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view" sheetId="1" state="visible" r:id="rId1"/>
    <sheet xmlns:r="http://schemas.openxmlformats.org/officeDocument/2006/relationships" name="01_Project_Header" sheetId="2" state="visible" r:id="rId2"/>
    <sheet xmlns:r="http://schemas.openxmlformats.org/officeDocument/2006/relationships" name="02_Progress_Dashboard" sheetId="3" state="visible" r:id="rId3"/>
    <sheet xmlns:r="http://schemas.openxmlformats.org/officeDocument/2006/relationships" name="03_Resources" sheetId="4" state="visible" r:id="rId4"/>
    <sheet xmlns:r="http://schemas.openxmlformats.org/officeDocument/2006/relationships" name="04_Materials" sheetId="5" state="visible" r:id="rId5"/>
    <sheet xmlns:r="http://schemas.openxmlformats.org/officeDocument/2006/relationships" name="05_RA_Bills" sheetId="6" state="visible" r:id="rId6"/>
    <sheet xmlns:r="http://schemas.openxmlformats.org/officeDocument/2006/relationships" name="06_Cost_Summary" sheetId="7" state="visible" r:id="rId7"/>
    <sheet xmlns:r="http://schemas.openxmlformats.org/officeDocument/2006/relationships" name="07_Issues" sheetId="8" state="visible" r:id="rId8"/>
    <sheet xmlns:r="http://schemas.openxmlformats.org/officeDocument/2006/relationships" name="08_Checklist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  <sz val="13"/>
    </font>
    <font>
      <b val="1"/>
    </font>
  </fonts>
  <fills count="3">
    <fill>
      <patternFill/>
    </fill>
    <fill>
      <patternFill patternType="gray125"/>
    </fill>
    <fill>
      <patternFill patternType="solid">
        <fgColor rgb="00D9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PMC MIS Report Template &amp; Sample Pack</t>
        </is>
      </c>
    </row>
    <row r="3">
      <c r="A3" t="inlineStr">
        <is>
          <t>Complete MIS reporting workbook with blank templates, filled samples from a residential high-rise project, and a pre-submission validation checklist. Includes automated variance formulas and standardized formats for Indian construction PMCs.</t>
        </is>
      </c>
    </row>
    <row r="5">
      <c r="A5" t="inlineStr">
        <is>
          <t>- All sheets include protection on header rows only; data cells are fully editable.</t>
        </is>
      </c>
    </row>
    <row r="6">
      <c r="A6" t="inlineStr">
        <is>
          <t>- Currency formatted for Indian Rupees (₹) throughout.</t>
        </is>
      </c>
    </row>
    <row r="7">
      <c r="A7" t="inlineStr">
        <is>
          <t>- Variance formulas auto-calculate; do not overwrite formula cells.</t>
        </is>
      </c>
    </row>
    <row r="8">
      <c r="A8" t="inlineStr">
        <is>
          <t>- Compatible with Excel 2016+, Google Sheets, and can be imported into Superwise PMC software.</t>
        </is>
      </c>
    </row>
    <row r="9">
      <c r="A9" t="inlineStr">
        <is>
          <t>- Delete sample data rows in Template sheets before inserting your project data.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22" customWidth="1" min="2" max="2"/>
    <col width="42" customWidth="1" min="3" max="3"/>
  </cols>
  <sheetData>
    <row r="1">
      <c r="A1" s="2" t="inlineStr">
        <is>
          <t>Project Information Header</t>
        </is>
      </c>
    </row>
    <row r="2"/>
    <row r="3">
      <c r="A3" s="3" t="inlineStr">
        <is>
          <t>Field</t>
        </is>
      </c>
      <c r="B3" s="3" t="inlineStr">
        <is>
          <t>Input_Value</t>
        </is>
      </c>
      <c r="C3" s="3" t="inlineStr">
        <is>
          <t>Guidance_Notes</t>
        </is>
      </c>
    </row>
    <row r="4">
      <c r="A4" t="inlineStr">
        <is>
          <t>Project_Name</t>
        </is>
      </c>
      <c r="B4" t="inlineStr">
        <is>
          <t>[Enter Project Name]</t>
        </is>
      </c>
      <c r="C4" t="inlineStr">
        <is>
          <t>Must match client ERP naming</t>
        </is>
      </c>
    </row>
    <row r="5">
      <c r="A5" t="inlineStr">
        <is>
          <t>Project_Code</t>
        </is>
      </c>
      <c r="B5" t="inlineStr">
        <is>
          <t>[Enter Code]</t>
        </is>
      </c>
      <c r="C5" t="inlineStr">
        <is>
          <t>Unique identifier as per contract</t>
        </is>
      </c>
    </row>
    <row r="6">
      <c r="A6" t="inlineStr">
        <is>
          <t>Reporting_Period</t>
        </is>
      </c>
      <c r="B6" t="inlineStr">
        <is>
          <t>[Enter Dates]</t>
        </is>
      </c>
      <c r="C6" t="inlineStr">
        <is>
          <t>e.g., 01-15 July 2025</t>
        </is>
      </c>
    </row>
    <row r="7">
      <c r="A7" t="inlineStr">
        <is>
          <t>PMC_Manager_Name</t>
        </is>
      </c>
      <c r="B7" t="inlineStr">
        <is>
          <t>[Enter Name]</t>
        </is>
      </c>
      <c r="C7" t="inlineStr">
        <is>
          <t>Single point of accountability</t>
        </is>
      </c>
    </row>
    <row r="8">
      <c r="A8" t="inlineStr">
        <is>
          <t>PMC_Contact</t>
        </is>
      </c>
      <c r="B8" t="inlineStr">
        <is>
          <t>[Enter Phone/Email]</t>
        </is>
      </c>
      <c r="C8" t="inlineStr">
        <is>
          <t>Direct line for queries</t>
        </is>
      </c>
    </row>
    <row r="9">
      <c r="A9" t="inlineStr">
        <is>
          <t>Date_of_Issue</t>
        </is>
      </c>
      <c r="B9" t="inlineStr">
        <is>
          <t>[Enter Date]</t>
        </is>
      </c>
      <c r="C9" t="inlineStr">
        <is>
          <t>Date report is issued to client</t>
        </is>
      </c>
    </row>
    <row r="10">
      <c r="A10" t="inlineStr">
        <is>
          <t>Weather_Impact_Days</t>
        </is>
      </c>
      <c r="B10" t="inlineStr">
        <is>
          <t>[Enter Number]</t>
        </is>
      </c>
      <c r="C10" t="inlineStr">
        <is>
          <t>Days lost to rain/conditions this period</t>
        </is>
      </c>
    </row>
    <row r="11"/>
    <row r="12">
      <c r="A12" t="inlineStr">
        <is>
          <t>Fill this section first. Consistency in project naming prevents client confusion.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14" customWidth="1" min="2" max="2"/>
    <col width="13" customWidth="1" min="3" max="3"/>
    <col width="12" customWidth="1" min="4" max="4"/>
    <col width="14" customWidth="1" min="5" max="5"/>
    <col width="12" customWidth="1" min="6" max="6"/>
  </cols>
  <sheetData>
    <row r="1">
      <c r="A1" s="2" t="inlineStr">
        <is>
          <t>Physical Progress Dashboard</t>
        </is>
      </c>
    </row>
    <row r="2"/>
    <row r="3">
      <c r="A3" s="3" t="inlineStr">
        <is>
          <t>Work_Package</t>
        </is>
      </c>
      <c r="B3" s="3" t="inlineStr">
        <is>
          <t>BOQ_Value_Rs</t>
        </is>
      </c>
      <c r="C3" s="3" t="inlineStr">
        <is>
          <t>Planned_Pct</t>
        </is>
      </c>
      <c r="D3" s="3" t="inlineStr">
        <is>
          <t>Actual_Pct</t>
        </is>
      </c>
      <c r="E3" s="3" t="inlineStr">
        <is>
          <t>Variance_Pct</t>
        </is>
      </c>
      <c r="F3" s="3" t="inlineStr">
        <is>
          <t>Status</t>
        </is>
      </c>
    </row>
    <row r="4">
      <c r="A4" t="inlineStr">
        <is>
          <t>Structural</t>
        </is>
      </c>
      <c r="B4" t="inlineStr">
        <is>
          <t>42000000</t>
        </is>
      </c>
      <c r="C4" t="inlineStr">
        <is>
          <t>75%</t>
        </is>
      </c>
      <c r="D4" t="inlineStr">
        <is>
          <t>72%</t>
        </is>
      </c>
      <c r="E4" t="inlineStr">
        <is>
          <t>-3%</t>
        </is>
      </c>
      <c r="F4" t="inlineStr">
        <is>
          <t>Amber</t>
        </is>
      </c>
    </row>
    <row r="5">
      <c r="A5" t="inlineStr">
        <is>
          <t>Masonry</t>
        </is>
      </c>
      <c r="B5" t="inlineStr">
        <is>
          <t>18000000</t>
        </is>
      </c>
      <c r="C5" t="inlineStr">
        <is>
          <t>45%</t>
        </is>
      </c>
      <c r="D5" t="inlineStr">
        <is>
          <t>48%</t>
        </is>
      </c>
      <c r="E5" t="inlineStr">
        <is>
          <t>+3%</t>
        </is>
      </c>
      <c r="F5" t="inlineStr">
        <is>
          <t>Green</t>
        </is>
      </c>
    </row>
    <row r="6">
      <c r="A6" t="inlineStr">
        <is>
          <t>Electrical</t>
        </is>
      </c>
      <c r="B6" t="inlineStr">
        <is>
          <t>12000000</t>
        </is>
      </c>
      <c r="C6" t="inlineStr">
        <is>
          <t>30%</t>
        </is>
      </c>
      <c r="D6" t="inlineStr">
        <is>
          <t>25%</t>
        </is>
      </c>
      <c r="E6" t="inlineStr">
        <is>
          <t>-5%</t>
        </is>
      </c>
      <c r="F6" t="inlineStr">
        <is>
          <t>Red</t>
        </is>
      </c>
    </row>
    <row r="7">
      <c r="A7" t="inlineStr">
        <is>
          <t>Plumbing</t>
        </is>
      </c>
      <c r="B7" t="inlineStr">
        <is>
          <t>9000000</t>
        </is>
      </c>
      <c r="C7" t="inlineStr">
        <is>
          <t>35%</t>
        </is>
      </c>
      <c r="D7" t="inlineStr">
        <is>
          <t>35%</t>
        </is>
      </c>
      <c r="E7" t="inlineStr">
        <is>
          <t>0%</t>
        </is>
      </c>
      <c r="F7" t="inlineStr">
        <is>
          <t>Green</t>
        </is>
      </c>
    </row>
    <row r="8">
      <c r="A8" t="inlineStr">
        <is>
          <t>Flooring</t>
        </is>
      </c>
      <c r="B8" t="inlineStr">
        <is>
          <t>6000000</t>
        </is>
      </c>
      <c r="C8" t="inlineStr">
        <is>
          <t>10%</t>
        </is>
      </c>
      <c r="D8" t="inlineStr">
        <is>
          <t>0%</t>
        </is>
      </c>
      <c r="E8" t="inlineStr">
        <is>
          <t>-10%</t>
        </is>
      </c>
      <c r="F8" t="inlineStr">
        <is>
          <t>Red</t>
        </is>
      </c>
    </row>
    <row r="9"/>
    <row r="10">
      <c r="A10" t="inlineStr">
        <is>
          <t>Status column: Green (on track), Amber (minor slippage), Red (critical delay). Variance calculated as Actual minus Planned.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15" customWidth="1" min="2" max="2"/>
    <col width="14" customWidth="1" min="3" max="3"/>
    <col width="12" customWidth="1" min="4" max="4"/>
    <col width="30" customWidth="1" min="5" max="5"/>
  </cols>
  <sheetData>
    <row r="1">
      <c r="A1" s="2" t="inlineStr">
        <is>
          <t>Resource Deployment Log</t>
        </is>
      </c>
    </row>
    <row r="2"/>
    <row r="3">
      <c r="A3" s="3" t="inlineStr">
        <is>
          <t>Resource_Type</t>
        </is>
      </c>
      <c r="B3" s="3" t="inlineStr">
        <is>
          <t>Planned_Count</t>
        </is>
      </c>
      <c r="C3" s="3" t="inlineStr">
        <is>
          <t>Actual_Count</t>
        </is>
      </c>
      <c r="D3" s="3" t="inlineStr">
        <is>
          <t>Variance</t>
        </is>
      </c>
      <c r="E3" s="3" t="inlineStr">
        <is>
          <t>Remarks</t>
        </is>
      </c>
    </row>
    <row r="4">
      <c r="A4" t="inlineStr">
        <is>
          <t>Skilled_Labour</t>
        </is>
      </c>
      <c r="B4" t="inlineStr">
        <is>
          <t>45</t>
        </is>
      </c>
      <c r="C4" t="inlineStr">
        <is>
          <t>38</t>
        </is>
      </c>
      <c r="D4" t="inlineStr">
        <is>
          <t>-7</t>
        </is>
      </c>
      <c r="E4" t="inlineStr">
        <is>
          <t>Electrical team shortage</t>
        </is>
      </c>
    </row>
    <row r="5">
      <c r="A5" t="inlineStr">
        <is>
          <t>Unskilled_Labour</t>
        </is>
      </c>
      <c r="B5" t="inlineStr">
        <is>
          <t>120</t>
        </is>
      </c>
      <c r="C5" t="inlineStr">
        <is>
          <t>135</t>
        </is>
      </c>
      <c r="D5" t="inlineStr">
        <is>
          <t>+15</t>
        </is>
      </c>
      <c r="E5" t="inlineStr">
        <is>
          <t>Additional cleaning crew</t>
        </is>
      </c>
    </row>
    <row r="6">
      <c r="A6" t="inlineStr">
        <is>
          <t>Tower_Crane</t>
        </is>
      </c>
      <c r="B6" t="inlineStr">
        <is>
          <t>1</t>
        </is>
      </c>
      <c r="C6" t="inlineStr">
        <is>
          <t>1</t>
        </is>
      </c>
      <c r="D6" t="inlineStr">
        <is>
          <t>0</t>
        </is>
      </c>
      <c r="E6" t="inlineStr">
        <is>
          <t>Operational</t>
        </is>
      </c>
    </row>
    <row r="7">
      <c r="A7" t="inlineStr">
        <is>
          <t>Concrete_Pumps</t>
        </is>
      </c>
      <c r="B7" t="inlineStr">
        <is>
          <t>2</t>
        </is>
      </c>
      <c r="C7" t="inlineStr">
        <is>
          <t>2</t>
        </is>
      </c>
      <c r="D7" t="inlineStr">
        <is>
          <t>0</t>
        </is>
      </c>
      <c r="E7" t="inlineStr">
        <is>
          <t>Working</t>
        </is>
      </c>
    </row>
    <row r="8">
      <c r="A8" t="inlineStr">
        <is>
          <t>Excavator</t>
        </is>
      </c>
      <c r="B8" t="inlineStr">
        <is>
          <t>1</t>
        </is>
      </c>
      <c r="C8" t="inlineStr">
        <is>
          <t>0</t>
        </is>
      </c>
      <c r="D8" t="inlineStr">
        <is>
          <t>-1</t>
        </is>
      </c>
      <c r="E8" t="inlineStr">
        <is>
          <t>Breakdown - repair scheduled</t>
        </is>
      </c>
    </row>
    <row r="9"/>
    <row r="10">
      <c r="A10" t="inlineStr">
        <is>
          <t>Update daily from site attendance logs. Negative variances in skilled labour often impact milestone dates.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12" customWidth="1" min="2" max="2"/>
    <col width="14" customWidth="1" min="3" max="3"/>
    <col width="14" customWidth="1" min="4" max="4"/>
    <col width="12" customWidth="1" min="5" max="5"/>
    <col width="12" customWidth="1" min="6" max="6"/>
    <col width="12" customWidth="1" min="7" max="7"/>
    <col width="16" customWidth="1" min="8" max="8"/>
  </cols>
  <sheetData>
    <row r="1">
      <c r="A1" s="2" t="inlineStr">
        <is>
          <t>Material Position Statement</t>
        </is>
      </c>
    </row>
    <row r="2"/>
    <row r="3">
      <c r="A3" s="3" t="inlineStr">
        <is>
          <t>Material</t>
        </is>
      </c>
      <c r="B3" s="3" t="inlineStr">
        <is>
          <t>Indent_Qty</t>
        </is>
      </c>
      <c r="C3" s="3" t="inlineStr">
        <is>
          <t>Supplied_Qty</t>
        </is>
      </c>
      <c r="D3" s="3" t="inlineStr">
        <is>
          <t>Consumed_Qty</t>
        </is>
      </c>
      <c r="E3" s="3" t="inlineStr">
        <is>
          <t>Stock_Qty</t>
        </is>
      </c>
      <c r="F3" s="3" t="inlineStr">
        <is>
          <t>Unit</t>
        </is>
      </c>
      <c r="G3" s="3" t="inlineStr">
        <is>
          <t>Rate_Rs</t>
        </is>
      </c>
      <c r="H3" s="3" t="inlineStr">
        <is>
          <t>Stock_Value_Rs</t>
        </is>
      </c>
    </row>
    <row r="4">
      <c r="A4" t="inlineStr">
        <is>
          <t>Cement_OPC_53</t>
        </is>
      </c>
      <c r="B4" t="inlineStr">
        <is>
          <t>450</t>
        </is>
      </c>
      <c r="C4" t="inlineStr">
        <is>
          <t>420</t>
        </is>
      </c>
      <c r="D4" t="inlineStr">
        <is>
          <t>398</t>
        </is>
      </c>
      <c r="E4" t="inlineStr">
        <is>
          <t>22</t>
        </is>
      </c>
      <c r="F4" t="inlineStr">
        <is>
          <t>Bags</t>
        </is>
      </c>
      <c r="G4" t="inlineStr">
        <is>
          <t>385</t>
        </is>
      </c>
      <c r="H4">
        <f>H2*G2</f>
        <v/>
      </c>
    </row>
    <row r="5">
      <c r="A5" t="inlineStr">
        <is>
          <t>TMT_Bars_16mm</t>
        </is>
      </c>
      <c r="B5" t="inlineStr">
        <is>
          <t>12</t>
        </is>
      </c>
      <c r="C5" t="inlineStr">
        <is>
          <t>12</t>
        </is>
      </c>
      <c r="D5" t="inlineStr">
        <is>
          <t>10.5</t>
        </is>
      </c>
      <c r="E5" t="inlineStr">
        <is>
          <t>1.5</t>
        </is>
      </c>
      <c r="F5" t="inlineStr">
        <is>
          <t>MT</t>
        </is>
      </c>
      <c r="G5" t="inlineStr">
        <is>
          <t>58000</t>
        </is>
      </c>
      <c r="H5">
        <f>H3*G3</f>
        <v/>
      </c>
    </row>
    <row r="6">
      <c r="A6" t="inlineStr">
        <is>
          <t>CPVC_Pipes_12mm</t>
        </is>
      </c>
      <c r="B6" t="inlineStr">
        <is>
          <t>800</t>
        </is>
      </c>
      <c r="C6" t="inlineStr">
        <is>
          <t>600</t>
        </is>
      </c>
      <c r="D6" t="inlineStr">
        <is>
          <t>0</t>
        </is>
      </c>
      <c r="E6" t="inlineStr">
        <is>
          <t>600</t>
        </is>
      </c>
      <c r="F6" t="inlineStr">
        <is>
          <t>m</t>
        </is>
      </c>
      <c r="G6" t="inlineStr">
        <is>
          <t>145</t>
        </is>
      </c>
      <c r="H6">
        <f>H4*G4</f>
        <v/>
      </c>
    </row>
    <row r="7">
      <c r="A7" t="inlineStr">
        <is>
          <t>M_Sand</t>
        </is>
      </c>
      <c r="B7" t="inlineStr">
        <is>
          <t>50</t>
        </is>
      </c>
      <c r="C7" t="inlineStr">
        <is>
          <t>45</t>
        </is>
      </c>
      <c r="D7" t="inlineStr">
        <is>
          <t>40</t>
        </is>
      </c>
      <c r="E7" t="inlineStr">
        <is>
          <t>5</t>
        </is>
      </c>
      <c r="F7" t="inlineStr">
        <is>
          <t>MT</t>
        </is>
      </c>
      <c r="G7" t="inlineStr">
        <is>
          <t>1200</t>
        </is>
      </c>
      <c r="H7">
        <f>H5*G5</f>
        <v/>
      </c>
    </row>
    <row r="8"/>
    <row r="9">
      <c r="A9" t="inlineStr">
        <is>
          <t>Stock Value uses formula. Ensure physical stock verification matches Stock_Qty before reporting. Include materials critical to next 15-day schedule.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19" customWidth="1" min="2" max="2"/>
    <col width="12" customWidth="1" min="3" max="3"/>
    <col width="17" customWidth="1" min="4" max="4"/>
    <col width="21" customWidth="1" min="5" max="5"/>
    <col width="14" customWidth="1" min="6" max="6"/>
    <col width="13" customWidth="1" min="7" max="7"/>
  </cols>
  <sheetData>
    <row r="1">
      <c r="A1" s="2" t="inlineStr">
        <is>
          <t>RA Bill Certification Status</t>
        </is>
      </c>
    </row>
    <row r="2"/>
    <row r="3">
      <c r="A3" s="3" t="inlineStr">
        <is>
          <t>RA_Bill_No</t>
        </is>
      </c>
      <c r="B3" s="3" t="inlineStr">
        <is>
          <t>Contractor_Name</t>
        </is>
      </c>
      <c r="C3" s="3" t="inlineStr">
        <is>
          <t>Period</t>
        </is>
      </c>
      <c r="D3" s="3" t="inlineStr">
        <is>
          <t>Gross_Amount_Rs</t>
        </is>
      </c>
      <c r="E3" s="3" t="inlineStr">
        <is>
          <t>Certified_Amount_Rs</t>
        </is>
      </c>
      <c r="F3" s="3" t="inlineStr">
        <is>
          <t>Retention_Rs</t>
        </is>
      </c>
      <c r="G3" s="3" t="inlineStr">
        <is>
          <t>Status</t>
        </is>
      </c>
    </row>
    <row r="4">
      <c r="A4" t="inlineStr">
        <is>
          <t>RA-08</t>
        </is>
      </c>
      <c r="B4" t="inlineStr">
        <is>
          <t>M/s Sharma Const.</t>
        </is>
      </c>
      <c r="C4" t="inlineStr">
        <is>
          <t>June</t>
        </is>
      </c>
      <c r="D4" t="inlineStr">
        <is>
          <t>2450000</t>
        </is>
      </c>
      <c r="E4" t="inlineStr">
        <is>
          <t>2327500</t>
        </is>
      </c>
      <c r="F4" t="inlineStr">
        <is>
          <t>122500</t>
        </is>
      </c>
      <c r="G4" t="inlineStr">
        <is>
          <t>Certified</t>
        </is>
      </c>
    </row>
    <row r="5">
      <c r="A5" t="inlineStr">
        <is>
          <t>RA-09</t>
        </is>
      </c>
      <c r="B5" t="inlineStr">
        <is>
          <t>M/s Sharma Const.</t>
        </is>
      </c>
      <c r="C5" t="inlineStr">
        <is>
          <t>July P1</t>
        </is>
      </c>
      <c r="D5" t="inlineStr">
        <is>
          <t>1875000</t>
        </is>
      </c>
      <c r="E5" t="inlineStr">
        <is>
          <t>0</t>
        </is>
      </c>
      <c r="F5" t="inlineStr">
        <is>
          <t>0</t>
        </is>
      </c>
      <c r="G5" t="inlineStr">
        <is>
          <t>Awaiting_MS</t>
        </is>
      </c>
    </row>
    <row r="6">
      <c r="A6" t="inlineStr">
        <is>
          <t>RA-04</t>
        </is>
      </c>
      <c r="B6" t="inlineStr">
        <is>
          <t>Elite Electricals</t>
        </is>
      </c>
      <c r="C6" t="inlineStr">
        <is>
          <t>June</t>
        </is>
      </c>
      <c r="D6" t="inlineStr">
        <is>
          <t>840000</t>
        </is>
      </c>
      <c r="E6" t="inlineStr">
        <is>
          <t>798000</t>
        </is>
      </c>
      <c r="F6" t="inlineStr">
        <is>
          <t>42000</t>
        </is>
      </c>
      <c r="G6" t="inlineStr">
        <is>
          <t>Certified</t>
        </is>
      </c>
    </row>
    <row r="7">
      <c r="A7" t="inlineStr">
        <is>
          <t>RA-05</t>
        </is>
      </c>
      <c r="B7" t="inlineStr">
        <is>
          <t>Elite Electricals</t>
        </is>
      </c>
      <c r="C7" t="inlineStr">
        <is>
          <t>July P1</t>
        </is>
      </c>
      <c r="D7" t="inlineStr">
        <is>
          <t>520000</t>
        </is>
      </c>
      <c r="E7" t="inlineStr">
        <is>
          <t>0</t>
        </is>
      </c>
      <c r="F7" t="inlineStr">
        <is>
          <t>0</t>
        </is>
      </c>
      <c r="G7" t="inlineStr">
        <is>
          <t>In_Review</t>
        </is>
      </c>
    </row>
    <row r="8"/>
    <row r="9">
      <c r="A9" t="inlineStr">
        <is>
          <t>Retention typically 5% as per contract. Measurement Sheet (MS) approval required before certification. Link to Work Order completion percentage.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17" customWidth="1" min="4" max="4"/>
    <col width="16" customWidth="1" min="5" max="5"/>
    <col width="14" customWidth="1" min="6" max="6"/>
  </cols>
  <sheetData>
    <row r="1">
      <c r="A1" s="2" t="inlineStr">
        <is>
          <t>Cost Summary and Variance</t>
        </is>
      </c>
    </row>
    <row r="2"/>
    <row r="3">
      <c r="A3" s="3" t="inlineStr">
        <is>
          <t>Cost_Head</t>
        </is>
      </c>
      <c r="B3" s="3" t="inlineStr">
        <is>
          <t>Budget_Rs_Cr</t>
        </is>
      </c>
      <c r="C3" s="3" t="inlineStr">
        <is>
          <t>Incurred_Rs_Cr</t>
        </is>
      </c>
      <c r="D3" s="3" t="inlineStr">
        <is>
          <t>Committed_Rs_Cr</t>
        </is>
      </c>
      <c r="E3" s="3" t="inlineStr">
        <is>
          <t>Variance_Rs_Cr</t>
        </is>
      </c>
      <c r="F3" s="3" t="inlineStr">
        <is>
          <t>Variance_Pct</t>
        </is>
      </c>
    </row>
    <row r="4">
      <c r="A4" t="inlineStr">
        <is>
          <t>Civil_Works</t>
        </is>
      </c>
      <c r="B4" t="inlineStr">
        <is>
          <t>8.50</t>
        </is>
      </c>
      <c r="C4" t="inlineStr">
        <is>
          <t>6.12</t>
        </is>
      </c>
      <c r="D4" t="inlineStr">
        <is>
          <t>1.50</t>
        </is>
      </c>
      <c r="E4" t="inlineStr">
        <is>
          <t>0.88</t>
        </is>
      </c>
      <c r="F4" t="inlineStr">
        <is>
          <t>10.3%</t>
        </is>
      </c>
    </row>
    <row r="5">
      <c r="A5" t="inlineStr">
        <is>
          <t>Electrical</t>
        </is>
      </c>
      <c r="B5" t="inlineStr">
        <is>
          <t>1.20</t>
        </is>
      </c>
      <c r="C5" t="inlineStr">
        <is>
          <t>0.78</t>
        </is>
      </c>
      <c r="D5" t="inlineStr">
        <is>
          <t>0.25</t>
        </is>
      </c>
      <c r="E5" t="inlineStr">
        <is>
          <t>0.17</t>
        </is>
      </c>
      <c r="F5" t="inlineStr">
        <is>
          <t>14.2%</t>
        </is>
      </c>
    </row>
    <row r="6">
      <c r="A6" t="inlineStr">
        <is>
          <t>Plumbing</t>
        </is>
      </c>
      <c r="B6" t="inlineStr">
        <is>
          <t>0.90</t>
        </is>
      </c>
      <c r="C6" t="inlineStr">
        <is>
          <t>0.58</t>
        </is>
      </c>
      <c r="D6" t="inlineStr">
        <is>
          <t>0.18</t>
        </is>
      </c>
      <c r="E6" t="inlineStr">
        <is>
          <t>0.14</t>
        </is>
      </c>
      <c r="F6" t="inlineStr">
        <is>
          <t>15.6%</t>
        </is>
      </c>
    </row>
    <row r="7">
      <c r="A7" t="inlineStr">
        <is>
          <t>Finishing</t>
        </is>
      </c>
      <c r="B7" t="inlineStr">
        <is>
          <t>0.60</t>
        </is>
      </c>
      <c r="C7" t="inlineStr">
        <is>
          <t>0.20</t>
        </is>
      </c>
      <c r="D7" t="inlineStr">
        <is>
          <t>0.10</t>
        </is>
      </c>
      <c r="E7" t="inlineStr">
        <is>
          <t>0.30</t>
        </is>
      </c>
      <c r="F7" t="inlineStr">
        <is>
          <t>50.0%</t>
        </is>
      </c>
    </row>
    <row r="8">
      <c r="A8" t="inlineStr">
        <is>
          <t>TOTAL</t>
        </is>
      </c>
      <c r="B8">
        <f>SUM(B2:B5)</f>
        <v/>
      </c>
      <c r="C8">
        <f>SUM(C2:C5)</f>
        <v/>
      </c>
      <c r="D8">
        <f>SUM(D2:D5)</f>
        <v/>
      </c>
      <c r="E8">
        <f>SUM(E2:E5)</f>
        <v/>
      </c>
      <c r="F8">
        <f>E6/B6*100</f>
        <v/>
      </c>
    </row>
    <row r="9"/>
    <row r="10">
      <c r="A10" t="inlineStr">
        <is>
          <t>Variance % = (Budget - Incurred - Committed) / Budget * 100. Variances &gt;10% require detailed explanation in Issues section.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42" customWidth="1" min="2" max="2"/>
    <col width="17" customWidth="1" min="3" max="3"/>
    <col width="13" customWidth="1" min="4" max="4"/>
    <col width="13" customWidth="1" min="5" max="5"/>
    <col width="12" customWidth="1" min="6" max="6"/>
  </cols>
  <sheetData>
    <row r="1">
      <c r="A1" s="2" t="inlineStr">
        <is>
          <t>Issues and Action Register</t>
        </is>
      </c>
    </row>
    <row r="2"/>
    <row r="3">
      <c r="A3" s="3" t="inlineStr">
        <is>
          <t>Issue_ID</t>
        </is>
      </c>
      <c r="B3" s="3" t="inlineStr">
        <is>
          <t>Description</t>
        </is>
      </c>
      <c r="C3" s="3" t="inlineStr">
        <is>
          <t>Raised_By</t>
        </is>
      </c>
      <c r="D3" s="3" t="inlineStr">
        <is>
          <t>Target_Date</t>
        </is>
      </c>
      <c r="E3" s="3" t="inlineStr">
        <is>
          <t>Owner</t>
        </is>
      </c>
      <c r="F3" s="3" t="inlineStr">
        <is>
          <t>Status</t>
        </is>
      </c>
    </row>
    <row r="4">
      <c r="A4" t="inlineStr">
        <is>
          <t>ISS-042</t>
        </is>
      </c>
      <c r="B4" t="inlineStr">
        <is>
          <t>7th Floor slab approval pending from architect</t>
        </is>
      </c>
      <c r="C4" t="inlineStr">
        <is>
          <t>Site Engineer</t>
        </is>
      </c>
      <c r="D4" t="inlineStr">
        <is>
          <t>10-Jul-2025</t>
        </is>
      </c>
      <c r="E4" t="inlineStr">
        <is>
          <t>PMC Manager</t>
        </is>
      </c>
      <c r="F4" t="inlineStr">
        <is>
          <t>Open</t>
        </is>
      </c>
    </row>
    <row r="5">
      <c r="A5" t="inlineStr">
        <is>
          <t>ISS-043</t>
        </is>
      </c>
      <c r="B5" t="inlineStr">
        <is>
          <t>Electrical contractor labour shortage</t>
        </is>
      </c>
      <c r="C5" t="inlineStr">
        <is>
          <t>Project Manager</t>
        </is>
      </c>
      <c r="D5" t="inlineStr">
        <is>
          <t>20-Jul-2025</t>
        </is>
      </c>
      <c r="E5" t="inlineStr">
        <is>
          <t>Contractor</t>
        </is>
      </c>
      <c r="F5" t="inlineStr">
        <is>
          <t>Monitoring</t>
        </is>
      </c>
    </row>
    <row r="6">
      <c r="A6" t="inlineStr">
        <is>
          <t>ISS-044</t>
        </is>
      </c>
      <c r="B6" t="inlineStr">
        <is>
          <t>RMC supply delay from Ultratech</t>
        </is>
      </c>
      <c r="C6" t="inlineStr">
        <is>
          <t>Site Engineer</t>
        </is>
      </c>
      <c r="D6" t="inlineStr">
        <is>
          <t>15-Jul-2025</t>
        </is>
      </c>
      <c r="E6" t="inlineStr">
        <is>
          <t>Procurement</t>
        </is>
      </c>
      <c r="F6" t="inlineStr">
        <is>
          <t>Resolved</t>
        </is>
      </c>
    </row>
    <row r="7">
      <c r="A7" t="inlineStr">
        <is>
          <t>ISS-045</t>
        </is>
      </c>
      <c r="B7" t="inlineStr">
        <is>
          <t>Drawing revision for 8th floor pending</t>
        </is>
      </c>
      <c r="C7" t="inlineStr">
        <is>
          <t>Site Engineer</t>
        </is>
      </c>
      <c r="D7" t="inlineStr">
        <is>
          <t>18-Jul-2025</t>
        </is>
      </c>
      <c r="E7" t="inlineStr">
        <is>
          <t>Client</t>
        </is>
      </c>
      <c r="F7" t="inlineStr">
        <is>
          <t>Open</t>
        </is>
      </c>
    </row>
    <row r="8"/>
    <row r="9">
      <c r="A9" t="inlineStr">
        <is>
          <t>Use Issue_ID format ISS-XXX for tracking. Every Open item must have a Target_Date within next 30 days. Escalate items crossing Target_Date twice.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42" customWidth="1" min="2" max="2"/>
    <col width="18" customWidth="1" min="3" max="3"/>
    <col width="35" customWidth="1" min="4" max="4"/>
  </cols>
  <sheetData>
    <row r="1">
      <c r="A1" s="2" t="inlineStr">
        <is>
          <t>Pre-Submission Checklist</t>
        </is>
      </c>
    </row>
    <row r="2"/>
    <row r="3">
      <c r="A3" s="3" t="inlineStr">
        <is>
          <t>Category</t>
        </is>
      </c>
      <c r="B3" s="3" t="inlineStr">
        <is>
          <t>Validation_Item</t>
        </is>
      </c>
      <c r="C3" s="3" t="inlineStr">
        <is>
          <t>Status_Yes_No_NA</t>
        </is>
      </c>
      <c r="D3" s="3" t="inlineStr">
        <is>
          <t>Remarks</t>
        </is>
      </c>
    </row>
    <row r="4">
      <c r="A4" t="inlineStr">
        <is>
          <t>Data Integrity</t>
        </is>
      </c>
      <c r="B4" t="inlineStr">
        <is>
          <t>Progress % reconciles across all sections</t>
        </is>
      </c>
      <c r="C4" t="inlineStr">
        <is>
          <t>[Dropdown]</t>
        </is>
      </c>
      <c r="D4" t="inlineStr">
        <is>
          <t>Cross-check Progress vs Cost</t>
        </is>
      </c>
    </row>
    <row r="5">
      <c r="A5" t="inlineStr">
        <is>
          <t>Data Integrity</t>
        </is>
      </c>
      <c r="B5" t="inlineStr">
        <is>
          <t>RA bill amounts match certified payment registers</t>
        </is>
      </c>
      <c r="C5" t="inlineStr">
        <is>
          <t>[Dropdown]</t>
        </is>
      </c>
      <c r="D5" t="inlineStr">
        <is>
          <t>Verify with billing engineer</t>
        </is>
      </c>
    </row>
    <row r="6">
      <c r="A6" t="inlineStr">
        <is>
          <t>Data Integrity</t>
        </is>
      </c>
      <c r="B6" t="inlineStr">
        <is>
          <t>Material stock values match physical verification</t>
        </is>
      </c>
      <c r="C6" t="inlineStr">
        <is>
          <t>[Dropdown]</t>
        </is>
      </c>
      <c r="D6" t="inlineStr">
        <is>
          <t>Last physical count date:</t>
        </is>
      </c>
    </row>
    <row r="7">
      <c r="A7" t="inlineStr">
        <is>
          <t>Data Integrity</t>
        </is>
      </c>
      <c r="B7" t="inlineStr">
        <is>
          <t>Labour numbers match attendance logs</t>
        </is>
      </c>
      <c r="C7" t="inlineStr">
        <is>
          <t>[Dropdown]</t>
        </is>
      </c>
      <c r="D7" t="inlineStr">
        <is>
          <t>Check daily muster</t>
        </is>
      </c>
    </row>
    <row r="8">
      <c r="A8" t="inlineStr">
        <is>
          <t>Visual Standards</t>
        </is>
      </c>
      <c r="B8" t="inlineStr">
        <is>
          <t>Company logo and project branding applied</t>
        </is>
      </c>
      <c r="C8" t="inlineStr">
        <is>
          <t>[Dropdown]</t>
        </is>
      </c>
      <c r="D8" t="inlineStr">
        <is>
          <t>Top right corner</t>
        </is>
      </c>
    </row>
    <row r="9">
      <c r="A9" t="inlineStr">
        <is>
          <t>Visual Standards</t>
        </is>
      </c>
      <c r="B9" t="inlineStr">
        <is>
          <t>Photos dated and activity-labeled</t>
        </is>
      </c>
      <c r="C9" t="inlineStr">
        <is>
          <t>[Dropdown]</t>
        </is>
      </c>
      <c r="D9" t="inlineStr">
        <is>
          <t>Min 4-6 photos per major activity</t>
        </is>
      </c>
    </row>
    <row r="10">
      <c r="A10" t="inlineStr">
        <is>
          <t>Visual Standards</t>
        </is>
      </c>
      <c r="B10" t="inlineStr">
        <is>
          <t>Charts use consistent color coding (Green/Amber/Red)</t>
        </is>
      </c>
      <c r="C10" t="inlineStr">
        <is>
          <t>[Dropdown]</t>
        </is>
      </c>
      <c r="D10" t="inlineStr">
        <is>
          <t>Standard traffic light colors</t>
        </is>
      </c>
    </row>
    <row r="11">
      <c r="A11" t="inlineStr">
        <is>
          <t>Visual Standards</t>
        </is>
      </c>
      <c r="B11" t="inlineStr">
        <is>
          <t>Page numbers and version control noted</t>
        </is>
      </c>
      <c r="C11" t="inlineStr">
        <is>
          <t>[Dropdown]</t>
        </is>
      </c>
      <c r="D11" t="inlineStr">
        <is>
          <t>Ver 1.0, 2.0 etc.</t>
        </is>
      </c>
    </row>
    <row r="12">
      <c r="A12" t="inlineStr">
        <is>
          <t>Client Focus</t>
        </is>
      </c>
      <c r="B12" t="inlineStr">
        <is>
          <t>Executive summary fits on one page</t>
        </is>
      </c>
      <c r="C12" t="inlineStr">
        <is>
          <t>[Dropdown]</t>
        </is>
      </c>
      <c r="D12" t="inlineStr">
        <is>
          <t>No scrolling required</t>
        </is>
      </c>
    </row>
    <row r="13">
      <c r="A13" t="inlineStr">
        <is>
          <t>Client Focus</t>
        </is>
      </c>
      <c r="B13" t="inlineStr">
        <is>
          <t>Variance explanations include root cause</t>
        </is>
      </c>
      <c r="C13" t="inlineStr">
        <is>
          <t>[Dropdown]</t>
        </is>
      </c>
      <c r="D13" t="inlineStr">
        <is>
          <t>Not just numbers, explain why</t>
        </is>
      </c>
    </row>
    <row r="14">
      <c r="A14" t="inlineStr">
        <is>
          <t>Client Focus</t>
        </is>
      </c>
      <c r="B14" t="inlineStr">
        <is>
          <t>Action items have clear owners and dates</t>
        </is>
      </c>
      <c r="C14" t="inlineStr">
        <is>
          <t>[Dropdown]</t>
        </is>
      </c>
      <c r="D14" t="inlineStr">
        <is>
          <t>Every open issue assigned</t>
        </is>
      </c>
    </row>
    <row r="15">
      <c r="A15" t="inlineStr">
        <is>
          <t>Client Focus</t>
        </is>
      </c>
      <c r="B15" t="inlineStr">
        <is>
          <t>Next period milestones specified</t>
        </is>
      </c>
      <c r="C15" t="inlineStr">
        <is>
          <t>[Dropdown]</t>
        </is>
      </c>
      <c r="D15" t="inlineStr">
        <is>
          <t>Key targets for next report</t>
        </is>
      </c>
    </row>
    <row r="16">
      <c r="A16" t="inlineStr">
        <is>
          <t>Compliance</t>
        </is>
      </c>
      <c r="B16" t="inlineStr">
        <is>
          <t>RERA-required disclosures included</t>
        </is>
      </c>
      <c r="C16" t="inlineStr">
        <is>
          <t>[Dropdown]</t>
        </is>
      </c>
      <c r="D16" t="inlineStr">
        <is>
          <t>If applicable to project</t>
        </is>
      </c>
    </row>
    <row r="17">
      <c r="A17" t="inlineStr">
        <is>
          <t>Compliance</t>
        </is>
      </c>
      <c r="B17" t="inlineStr">
        <is>
          <t>Carpet area progress tracked separately</t>
        </is>
      </c>
      <c r="C17" t="inlineStr">
        <is>
          <t>[Dropdown]</t>
        </is>
      </c>
      <c r="D17" t="inlineStr">
        <is>
          <t>Required for RERA compliance</t>
        </is>
      </c>
    </row>
    <row r="18">
      <c r="A18" t="inlineStr">
        <is>
          <t>Compliance</t>
        </is>
      </c>
      <c r="B18" t="inlineStr">
        <is>
          <t>Quality checklist references attached</t>
        </is>
      </c>
      <c r="C18" t="inlineStr">
        <is>
          <t>[Dropdown]</t>
        </is>
      </c>
      <c r="D18" t="inlineStr">
        <is>
          <t>Inspection dates cited</t>
        </is>
      </c>
    </row>
    <row r="19">
      <c r="A19" t="inlineStr">
        <is>
          <t>Compliance</t>
        </is>
      </c>
      <c r="B19" t="inlineStr">
        <is>
          <t>Safety incident report included (even if zero)</t>
        </is>
      </c>
      <c r="C19" t="inlineStr">
        <is>
          <t>[Dropdown]</t>
        </is>
      </c>
      <c r="D19" t="inlineStr">
        <is>
          <t>Zero incident statement if none</t>
        </is>
      </c>
    </row>
    <row r="20"/>
    <row r="21">
      <c r="A21" t="inlineStr">
        <is>
          <t>Complete this checklist before every submission. All items must be 'Yes' or 'NA' before sending to client. 'No' items require correction.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2026-03-13T17:37:28Z</dcterms:created>
  <dcterms:modified xmlns:dcterms="http://purl.org/dc/terms/" xmlns:xsi="http://www.w3.org/2001/XMLSchema-instance" xsi:type="dcterms:W3CDTF">2026-03-13T17:37:28Z</dcterms:modified>
</cp:coreProperties>
</file>