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lewwwk/Downloads/"/>
    </mc:Choice>
  </mc:AlternateContent>
  <xr:revisionPtr revIDLastSave="0" documentId="13_ncr:1_{0B6F93FD-3438-6049-8CED-DCC78766B5F5}" xr6:coauthVersionLast="47" xr6:coauthVersionMax="47" xr10:uidLastSave="{00000000-0000-0000-0000-000000000000}"/>
  <bookViews>
    <workbookView xWindow="0" yWindow="0" windowWidth="28800" windowHeight="18000" xr2:uid="{00000000-000D-0000-FFFF-FFFF00000000}"/>
  </bookViews>
  <sheets>
    <sheet name="Intro" sheetId="1" r:id="rId1"/>
    <sheet name="Management" sheetId="2" r:id="rId2"/>
    <sheet name="Context" sheetId="3" r:id="rId3"/>
    <sheet name="Pathways" sheetId="4" r:id="rId4"/>
    <sheet name="Implications" sheetId="5" r:id="rId5"/>
    <sheet name="Register (Policies)" sheetId="6" r:id="rId6"/>
    <sheet name="Register (Metrics)" sheetId="7" r:id="rId7"/>
    <sheet name="Register (Reporting)" sheetId="8" r:id="rId8"/>
    <sheet name="Register (Ratings)" sheetId="9" r:id="rId9"/>
    <sheet name="License"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9" l="1"/>
  <c r="B2" i="8"/>
  <c r="B2" i="7"/>
  <c r="B2" i="6"/>
  <c r="B2" i="5"/>
  <c r="B2" i="4"/>
  <c r="B2" i="3"/>
  <c r="B2" i="2"/>
  <c r="B2" i="1"/>
  <c r="B34" i="10"/>
  <c r="B2" i="10"/>
  <c r="B13" i="9"/>
  <c r="B13" i="8"/>
  <c r="B14" i="7"/>
  <c r="B13" i="6"/>
  <c r="B13" i="5"/>
  <c r="B14" i="4"/>
  <c r="B33" i="3"/>
  <c r="B22" i="2"/>
</calcChain>
</file>

<file path=xl/sharedStrings.xml><?xml version="1.0" encoding="utf-8"?>
<sst xmlns="http://schemas.openxmlformats.org/spreadsheetml/2006/main" count="164" uniqueCount="135">
  <si>
    <t>Setup</t>
  </si>
  <si>
    <t>Company Name</t>
  </si>
  <si>
    <t>Email</t>
  </si>
  <si>
    <t>Phone</t>
  </si>
  <si>
    <t>Impact Manager</t>
  </si>
  <si>
    <t>Venture Better</t>
  </si>
  <si>
    <t>mOS Reference Guide</t>
  </si>
  <si>
    <t>Email support</t>
  </si>
  <si>
    <t>Priorities</t>
  </si>
  <si>
    <t>Who is involved?</t>
  </si>
  <si>
    <t>Why does this matter?</t>
  </si>
  <si>
    <t>Impact Management Priorities provide clarity on where you believe impact matters most to your venture.</t>
  </si>
  <si>
    <t>Activitiy</t>
  </si>
  <si>
    <t>Who is responsible?</t>
  </si>
  <si>
    <t>What's next?</t>
  </si>
  <si>
    <t>Due</t>
  </si>
  <si>
    <t>Complete</t>
  </si>
  <si>
    <t>Activities are specific tasks underway to improve some aspect of your impact.</t>
  </si>
  <si>
    <t>Questions</t>
  </si>
  <si>
    <t>Who needs to be involved?</t>
  </si>
  <si>
    <t>What have you learned?</t>
  </si>
  <si>
    <t>Status</t>
  </si>
  <si>
    <t>Open questions highlight where you are curious and learning more about how impact matters to your company.</t>
  </si>
  <si>
    <t>mOS - Management Worksheet Guide</t>
  </si>
  <si>
    <t>Mission</t>
  </si>
  <si>
    <t>Mission statement. The ultimate goal of how the world is changed when you are successful.</t>
  </si>
  <si>
    <t>Pathway</t>
  </si>
  <si>
    <t>Summary of your thesis, theory of change, or logic model for how that change will come about.</t>
  </si>
  <si>
    <t>Enablers</t>
  </si>
  <si>
    <t>Contributing catalysts that make the kinds of changes you anticipate more possible.</t>
  </si>
  <si>
    <t>Catalysts</t>
  </si>
  <si>
    <t>The catalytic changes you introduce that will most affect the world around you.</t>
  </si>
  <si>
    <t>Places</t>
  </si>
  <si>
    <t>These remind you of where you should be paying attention to geographically related impacts and considerations.</t>
  </si>
  <si>
    <t>HQ Location</t>
  </si>
  <si>
    <t>City of primary headquarters.</t>
  </si>
  <si>
    <t>Operating Countries</t>
  </si>
  <si>
    <t>Countries where your company has operations.</t>
  </si>
  <si>
    <t>Regions Served</t>
  </si>
  <si>
    <t>Regions in which your customers are located.</t>
  </si>
  <si>
    <t>Products and Services</t>
  </si>
  <si>
    <t>These remind you of how your solutions interact with the world.</t>
  </si>
  <si>
    <t>Description</t>
  </si>
  <si>
    <t>What your solution does.</t>
  </si>
  <si>
    <t>Types</t>
  </si>
  <si>
    <t>The type of solutions you create.</t>
  </si>
  <si>
    <t>Use Cases</t>
  </si>
  <si>
    <t>Use cases that illustrate different ways the solution is and could be used.</t>
  </si>
  <si>
    <t>Enabling Technologies</t>
  </si>
  <si>
    <t>Core technologies that make your solutions possible.</t>
  </si>
  <si>
    <t>Business Models</t>
  </si>
  <si>
    <t>Business models used to get your solutions to market.</t>
  </si>
  <si>
    <t>Domains of Impact</t>
  </si>
  <si>
    <t>Domains across which your solution has an impact.</t>
  </si>
  <si>
    <t>People, Markets and Stakeholders</t>
  </si>
  <si>
    <t>These remind you of who you touch through what you do.</t>
  </si>
  <si>
    <t>Values</t>
  </si>
  <si>
    <t>List the underlying values for your company.</t>
  </si>
  <si>
    <t>Customers</t>
  </si>
  <si>
    <t>Consider categories for who buys, where they are, and how much they benefit.</t>
  </si>
  <si>
    <t>Others Impacted</t>
  </si>
  <si>
    <t>Consider who else beyond your customers are impacted by the existence or use of your solution.</t>
  </si>
  <si>
    <t>Stakeholders</t>
  </si>
  <si>
    <t>Consider what other stakeholder are relevant to what, where, and how you make and deliver your solutions.</t>
  </si>
  <si>
    <t>mOS - Context Worksheet Guide</t>
  </si>
  <si>
    <t>Inputs</t>
  </si>
  <si>
    <t>Activities</t>
  </si>
  <si>
    <t>Outputs</t>
  </si>
  <si>
    <t>Outcomes</t>
  </si>
  <si>
    <t>Impacts</t>
  </si>
  <si>
    <t>What goes into the creation of your solution? Think about materials, finance, energy and anything else matters or itself might have an impact.</t>
  </si>
  <si>
    <t>What happens to create and deliver your solution? Includes who and what is involved.</t>
  </si>
  <si>
    <t>What are the measureable outputs that represent what you've created? Feel free to include things beyond your products and services such as waste products, marketing, community engagemet activities and whatever else you consistently produce.</t>
  </si>
  <si>
    <t>What are the meaningful second order outcomes from those outputs?</t>
  </si>
  <si>
    <t>What are the longer-term, third order impacts arising from those outcomes?</t>
  </si>
  <si>
    <t>mOS - Pathways Worksheet Guide</t>
  </si>
  <si>
    <t>Strengths</t>
  </si>
  <si>
    <t>Weaknesses</t>
  </si>
  <si>
    <t>Opportunities</t>
  </si>
  <si>
    <t>Threats</t>
  </si>
  <si>
    <t>Explore the strategic implications that arise related to the positive and negative, potential and actual, and intentional and unintentional outcomes and impacts you've uncovered in relation to your company.</t>
  </si>
  <si>
    <t>mOS - Implications Worksheet Guide</t>
  </si>
  <si>
    <t>Policy</t>
  </si>
  <si>
    <t>Impact Relevance</t>
  </si>
  <si>
    <t>Last Updated</t>
  </si>
  <si>
    <t>Next Review</t>
  </si>
  <si>
    <t>Future Considerations</t>
  </si>
  <si>
    <t>mOS - Register Worksheets Guide</t>
  </si>
  <si>
    <t>             </t>
  </si>
  <si>
    <t>Dates</t>
  </si>
  <si>
    <t>Benchmark</t>
  </si>
  <si>
    <t>Metric</t>
  </si>
  <si>
    <t>Unit</t>
  </si>
  <si>
    <t>Starting</t>
  </si>
  <si>
    <t>Current</t>
  </si>
  <si>
    <t>Target</t>
  </si>
  <si>
    <t>First Measured</t>
  </si>
  <si>
    <t>Last Measured</t>
  </si>
  <si>
    <t>Target Date</t>
  </si>
  <si>
    <t>Setter</t>
  </si>
  <si>
    <t>Name</t>
  </si>
  <si>
    <t>Reference</t>
  </si>
  <si>
    <t>Notes</t>
  </si>
  <si>
    <t>Report Name</t>
  </si>
  <si>
    <t>Subject</t>
  </si>
  <si>
    <t>Author(s)</t>
  </si>
  <si>
    <t>Date Published</t>
  </si>
  <si>
    <t>Next Update Due</t>
  </si>
  <si>
    <t>Source Location</t>
  </si>
  <si>
    <t>Rating Name</t>
  </si>
  <si>
    <t>Rating Value</t>
  </si>
  <si>
    <t>Issuing Authority</t>
  </si>
  <si>
    <t>Date Issued</t>
  </si>
  <si>
    <t>Expiry Date</t>
  </si>
  <si>
    <t>Registration or Verification Reference</t>
  </si>
  <si>
    <t>This License Agreement (“the Agreement”) between you, the licensee, and Igniter Incoporated (the “Company”) a corporation headquartered and registered in Ontario, Canada and organized under the laws of the province of Ontario. The Company owns the Mission OS model (the “Product”) and any edits, additions, or customizations (the "Service") delivered under this Agreement. This Agreement grants you a non-exclusive, non-transferable right to use and incorporate the Product and Service for one organization ("the Organization).</t>
  </si>
  <si>
    <t>You agree as follows:</t>
  </si>
  <si>
    <t>1. Scope of use</t>
  </si>
  <si>
    <t>* Use and incorporate the Product and/or Service in personal and commercial projects for the Organization.</t>
  </si>
  <si>
    <t>* You may modify the Product and/or Service to better serve your project.</t>
  </si>
  <si>
    <t>* You are granted unlimited usage of the Product and/or Service purchased in the Organization.</t>
  </si>
  <si>
    <t>* All employees of the Organization may use the same license for use of the Product and/or Service in that organization.</t>
  </si>
  <si>
    <t>2. Limitations and non-use</t>
  </si>
  <si>
    <t>* You may not redistribute, sublicense or resell the Product and/or Service.</t>
  </si>
  <si>
    <t>* You may not distribute, license or sell derivative, recompiled, reverse engineered, or modified versions of the Product and/or Service.</t>
  </si>
  <si>
    <t>* You may not use the Product and/or Service as in projects for other organizations.</t>
  </si>
  <si>
    <t>* If your customers would like to use the Product and/or Service as a part of their own product, you must obtain a separate license for each Organization.</t>
  </si>
  <si>
    <t>* The Product and/or Service is provided “as is” without a warranty of any kind, either expressed or implied.</t>
  </si>
  <si>
    <t>* The Company owns all right, title, intellectual property, and interest in the Product and/or Service.</t>
  </si>
  <si>
    <t>* The design, text, graphics, selection and arrangement in the Product and/or Service are the copyright © of the Company, all rights reserved.</t>
  </si>
  <si>
    <t>The Company’s liability to you for costs, damages, or other losses arising from your use of the Product and/or Service — including third-party claims against you — is limited to a refund of your license fee of the Product and/or the fees paid in the 12 months preceding the Service in question. The Company may not be held liable for any consequential damages related to your use of the Product and/orService. We are not expert or professional advisors and the Company, Product, and Service are not intended to provide professional advice. Your organization's situation is unique, and any information and advice obtained through the Product and/or Service may not be appropriate for your situation. Accordingly, before making any final decisions or implementing any strategy, you should consider obtaining additional information and advice from your expert or professional advisers who are fully aware of your and your organization's individual situation.</t>
  </si>
  <si>
    <t>TO THE FULLEST EXTENT PERMITTED BY LAW, WE AND OUR AFFILIATES, SUPPLIERS AND DISTRIBUTORS MAKE NO WARRANTIES, EITHER EXPRESS OR IMPLIED, ABOUT THE PRODUCTS AND SERVICES. THE PRODUCTS AND SERVICES ARE PROVIDED "AS IS." WE ALSO DISCLAIM ANY WARRANTIES OF MERCHANTABILITY, FITNESS FOR A PARTICULAR PURPOSE AND NON-INFRINGEMENT.  INFORMATION AND OPINIONS RECEIVED VIA THE PRODUCT, SERVICE, AND WEBSITE SHOULD NOT BE RELIED UPON FOR PERSONAL, MEDICAL, LEGAL OR FINANCIAL DECISIONS AND YOU SHOULD CONSULT AN APPROPRIATE PROFESSIONAL FOR SPECIFIC ADVICE TAILORED TO YOUR SITUATION.</t>
  </si>
  <si>
    <t>TO THE FULLEST EXTENT PERMITTED BY LAW, IN NO EVENT WILL WE, OUR AFFILIATES, SUPPLIERS OR DISTRIBUTORS BE LIABLE FOR ANY INDIRECT, SPECIAL, INCIDENTAL, PUNITIVE, EXEMPLARY OR CONSEQUENTIAL DAMAGES OR ANY LOSS OF USE, DATA, BUSINESS, OR PROFITS, REGARDLESS OF LEGAL THEORY, WHETHER OR NOT WE HAVE BEEN WARNED OF THE POSSIBILITY OF SUCH DAMAGES, AND EVEN IF A REMEDY FAILS OF ITS ESSENTIAL PURPOSE.</t>
  </si>
  <si>
    <t>This Agreement is governed by the laws of the province of Ontario and the applicable laws of Canada. Legal proceedings related to this Agreement may only be brought in the courts of the Province of Ontario. You agree to service of process at the e-mail address on your original order. Notices may be sent to Igniter Incorporated or by email to hello@igniter.com or by post to Igniter Incorporated, c/o Brooks Professional Corporation, 2345 Yonge Street, Suite 301, Toronto, Ontario, Canada M4P 2E5.</t>
  </si>
  <si>
    <t>v1.1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</si>
</sst>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font>
      <sz val="12"/>
      <color theme="1"/>
      <name val="Avenir"/>
    </font>
    <font>
      <sz val="12"/>
      <color theme="1"/>
      <name val="Avenir"/>
    </font>
    <font>
      <b/>
      <sz val="12"/>
      <color theme="1"/>
      <name val="Avenir"/>
    </font>
    <font>
      <sz val="12"/>
      <color rgb="FF002060"/>
      <name val="Avenir"/>
    </font>
    <font>
      <b/>
      <u/>
      <sz val="12"/>
      <color rgb="FF00B0F0"/>
      <name val="Avenir"/>
    </font>
    <font>
      <sz val="12"/>
      <color rgb="FF00B0F0"/>
      <name val="Avenir"/>
    </font>
    <font>
      <u/>
      <sz val="12"/>
      <color rgb="FF00B0F0"/>
      <name val="Avenir"/>
    </font>
    <font>
      <u/>
      <sz val="12"/>
      <color rgb="FF00B0F0"/>
      <name val="Avenir"/>
    </font>
    <font>
      <sz val="8"/>
      <name val="Avenir"/>
    </font>
    <font>
      <b/>
      <sz val="12"/>
      <color rgb="FF2C2C4D"/>
      <name val="Avenir"/>
    </font>
    <font>
      <sz val="8"/>
      <color theme="1"/>
      <name val="Avenir"/>
    </font>
    <font>
      <sz val="12"/>
      <color rgb="FF2C2C4D"/>
      <name val="Avenir"/>
    </font>
  </fonts>
  <fills count="3">
    <fill>
      <patternFill patternType="none"/>
    </fill>
    <fill>
      <patternFill patternType="gray125"/>
    </fill>
    <fill>
      <patternFill patternType="solid">
        <fgColor rgb="FFF2F2F2"/>
        <bgColor rgb="FFF2F2F2"/>
      </patternFill>
    </fill>
  </fills>
  <borders count="6">
    <border>
      <left/>
      <right/>
      <top/>
      <bottom/>
      <diagonal/>
    </border>
    <border>
      <left/>
      <right/>
      <top style="thin">
        <color rgb="FF000000"/>
      </top>
      <bottom/>
      <diagonal/>
    </border>
    <border>
      <left style="thin">
        <color rgb="FF000000"/>
      </left>
      <right/>
      <top/>
      <bottom/>
      <diagonal/>
    </border>
    <border>
      <left style="thin">
        <color rgb="FF000000"/>
      </left>
      <right/>
      <top/>
      <bottom/>
      <diagonal/>
    </border>
    <border>
      <left/>
      <right style="thin">
        <color rgb="FF000000"/>
      </right>
      <top/>
      <bottom style="thin">
        <color rgb="FF000000"/>
      </bottom>
      <diagonal/>
    </border>
    <border>
      <left style="thin">
        <color rgb="FF000000"/>
      </left>
      <right/>
      <top style="thin">
        <color rgb="FF000000"/>
      </top>
      <bottom/>
      <diagonal/>
    </border>
  </borders>
  <cellStyleXfs count="1">
    <xf numFmtId="0" fontId="0" fillId="0" borderId="0"/>
  </cellStyleXfs>
  <cellXfs count="36">
    <xf numFmtId="0" fontId="0" fillId="0" borderId="0" xfId="0"/>
    <xf numFmtId="0" fontId="1" fillId="0" borderId="0" xfId="0" applyFont="1"/>
    <xf numFmtId="0" fontId="2" fillId="0" borderId="0" xfId="0" applyFont="1"/>
    <xf numFmtId="0" fontId="3" fillId="0" borderId="0" xfId="0" applyFont="1" applyAlignment="1">
      <alignment wrapText="1"/>
    </xf>
    <xf numFmtId="0" fontId="0" fillId="0" borderId="1" xfId="0" applyBorder="1"/>
    <xf numFmtId="0" fontId="4" fillId="0" borderId="1" xfId="0" applyFont="1" applyBorder="1"/>
    <xf numFmtId="0" fontId="5" fillId="0" borderId="1" xfId="0" applyFont="1" applyBorder="1"/>
    <xf numFmtId="0" fontId="6" fillId="0" borderId="0" xfId="0" applyFont="1"/>
    <xf numFmtId="0" fontId="5" fillId="0" borderId="0" xfId="0" applyFont="1"/>
    <xf numFmtId="0" fontId="7" fillId="0" borderId="0" xfId="0" applyFont="1"/>
    <xf numFmtId="0" fontId="8" fillId="0" borderId="0" xfId="0" applyFont="1"/>
    <xf numFmtId="0" fontId="9" fillId="0" borderId="0" xfId="0" applyFont="1"/>
    <xf numFmtId="0" fontId="3" fillId="0" borderId="0" xfId="0" applyFont="1" applyAlignment="1">
      <alignment vertical="top" wrapText="1"/>
    </xf>
    <xf numFmtId="0" fontId="0" fillId="0" borderId="0" xfId="0" applyAlignment="1">
      <alignment vertical="top" wrapText="1"/>
    </xf>
    <xf numFmtId="0" fontId="10" fillId="0" borderId="0" xfId="0" applyFont="1"/>
    <xf numFmtId="0" fontId="0" fillId="0" borderId="0" xfId="0" applyAlignment="1">
      <alignment vertical="top"/>
    </xf>
    <xf numFmtId="0" fontId="2"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9" fillId="0" borderId="0" xfId="0" applyFont="1" applyAlignment="1">
      <alignment vertical="top" wrapText="1"/>
    </xf>
    <xf numFmtId="0" fontId="11" fillId="0" borderId="0" xfId="0" applyFont="1" applyAlignment="1">
      <alignment vertical="top" wrapText="1"/>
    </xf>
    <xf numFmtId="0" fontId="2" fillId="0" borderId="2" xfId="0" applyFont="1" applyBorder="1"/>
    <xf numFmtId="0" fontId="0" fillId="0" borderId="0" xfId="0" applyAlignment="1">
      <alignment horizontal="left" vertical="top"/>
    </xf>
    <xf numFmtId="0" fontId="5" fillId="2" borderId="3" xfId="0" applyFont="1" applyFill="1" applyBorder="1" applyAlignment="1">
      <alignment horizontal="left" vertical="top" wrapText="1"/>
    </xf>
    <xf numFmtId="0" fontId="0" fillId="0" borderId="2" xfId="0" applyBorder="1" applyAlignment="1">
      <alignment vertical="top" wrapText="1"/>
    </xf>
    <xf numFmtId="0" fontId="2" fillId="0" borderId="0" xfId="0" applyFont="1" applyAlignment="1">
      <alignment horizontal="right"/>
    </xf>
    <xf numFmtId="0" fontId="3" fillId="0" borderId="4" xfId="0" applyFont="1" applyBorder="1" applyAlignment="1">
      <alignment wrapText="1"/>
    </xf>
    <xf numFmtId="0" fontId="3" fillId="0" borderId="2" xfId="0" applyFont="1" applyBorder="1" applyAlignment="1">
      <alignment wrapText="1"/>
    </xf>
    <xf numFmtId="0" fontId="3" fillId="0" borderId="5" xfId="0" applyFont="1" applyBorder="1" applyAlignment="1">
      <alignment vertical="top" wrapText="1"/>
    </xf>
    <xf numFmtId="14" fontId="3" fillId="0" borderId="0" xfId="0" applyNumberFormat="1" applyFont="1" applyAlignment="1">
      <alignment vertical="top" wrapText="1"/>
    </xf>
    <xf numFmtId="43" fontId="3" fillId="0" borderId="0" xfId="0" applyNumberFormat="1" applyFont="1" applyAlignment="1">
      <alignment vertical="top" wrapText="1"/>
    </xf>
    <xf numFmtId="0" fontId="1" fillId="0" borderId="0" xfId="0" applyFont="1" applyAlignment="1">
      <alignment wrapText="1"/>
    </xf>
    <xf numFmtId="0" fontId="0" fillId="0" borderId="0" xfId="0" applyAlignment="1">
      <alignment horizontal="left" vertical="top" wrapText="1"/>
    </xf>
    <xf numFmtId="0" fontId="0" fillId="0" borderId="0" xfId="0"/>
    <xf numFmtId="0" fontId="0" fillId="0" borderId="0" xfId="0" applyAlignment="1">
      <alignment vertical="top" wrapText="1"/>
    </xf>
    <xf numFmtId="0" fontId="11" fillId="0" borderId="0" xfId="0" applyFont="1" applyAlignment="1">
      <alignment horizontal="left" vertical="top" wrapText="1"/>
    </xf>
  </cellXfs>
  <cellStyles count="1">
    <cellStyle name="Normal" xfId="0" builtinId="0"/>
  </cellStyles>
  <dxfs count="41">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2C2C4D"/>
      </a:dk1>
      <a:lt1>
        <a:srgbClr val="FFFFFF"/>
      </a:lt1>
      <a:dk2>
        <a:srgbClr val="2C2C4D"/>
      </a:dk2>
      <a:lt2>
        <a:srgbClr val="FFFFFF"/>
      </a:lt2>
      <a:accent1>
        <a:srgbClr val="1D2384"/>
      </a:accent1>
      <a:accent2>
        <a:srgbClr val="E44819"/>
      </a:accent2>
      <a:accent3>
        <a:srgbClr val="F5A69B"/>
      </a:accent3>
      <a:accent4>
        <a:srgbClr val="A68057"/>
      </a:accent4>
      <a:accent5>
        <a:srgbClr val="F4AA11"/>
      </a:accent5>
      <a:accent6>
        <a:srgbClr val="D1EB60"/>
      </a:accent6>
      <a:hlink>
        <a:srgbClr val="19A86A"/>
      </a:hlink>
      <a:folHlink>
        <a:srgbClr val="19A86A"/>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upport@venturebetter.org?subject=VB%20IOS%20Support%20for%20Ventures" TargetMode="External"/><Relationship Id="rId2" Type="http://schemas.openxmlformats.org/officeDocument/2006/relationships/hyperlink" Target="https://www.notion.so/venturebetter/Mission-OS-422565971e214eb68f00935722f3cd5d" TargetMode="External"/><Relationship Id="rId1" Type="http://schemas.openxmlformats.org/officeDocument/2006/relationships/hyperlink" Target="http://venturebetter.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upport@venturebetter.org?subject=VB%20IOS%20Support%20for%20Ventures" TargetMode="External"/><Relationship Id="rId2" Type="http://schemas.openxmlformats.org/officeDocument/2006/relationships/hyperlink" Target="https://www.notion.so/venturebetter/Management-Worksheet-777969f008d0437ea35006f43481860c" TargetMode="External"/><Relationship Id="rId1" Type="http://schemas.openxmlformats.org/officeDocument/2006/relationships/hyperlink" Target="http://venturebetter.or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upport@venturebetter.org?subject=VB%20IOS%20Support%20for%20Ventures" TargetMode="External"/><Relationship Id="rId2" Type="http://schemas.openxmlformats.org/officeDocument/2006/relationships/hyperlink" Target="https://www.notion.so/venturebetter/Context-Worksheet-3cd931aabc5e44a88c0180dd217504ef" TargetMode="External"/><Relationship Id="rId1" Type="http://schemas.openxmlformats.org/officeDocument/2006/relationships/hyperlink" Target="http://venturebetter.or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support@venturebetter.org?subject=VB%20IOS%20Support%20for%20Ventures" TargetMode="External"/><Relationship Id="rId2" Type="http://schemas.openxmlformats.org/officeDocument/2006/relationships/hyperlink" Target="https://www.notion.so/venturebetter/Pathways-Worksheet-0e90e82937ef4703867334d477112861" TargetMode="External"/><Relationship Id="rId1" Type="http://schemas.openxmlformats.org/officeDocument/2006/relationships/hyperlink" Target="http://venturebetter.org/"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support@venturebetter.org?subject=VB%20IOS%20Support%20for%20Ventures" TargetMode="External"/><Relationship Id="rId2" Type="http://schemas.openxmlformats.org/officeDocument/2006/relationships/hyperlink" Target="https://www.notion.so/venturebetter/Implications-Worksheet-2e4c6820848d4673aed6ad7c41abd66d" TargetMode="External"/><Relationship Id="rId1" Type="http://schemas.openxmlformats.org/officeDocument/2006/relationships/hyperlink" Target="http://venturebetter.or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support@venturebetter.org?subject=VB%20IOS%20Support%20for%20Ventures" TargetMode="External"/><Relationship Id="rId2" Type="http://schemas.openxmlformats.org/officeDocument/2006/relationships/hyperlink" Target="https://www.notion.so/venturebetter/Register-Worksheets-81a652604ff04079a0f7fdf7d646e45d" TargetMode="External"/><Relationship Id="rId1" Type="http://schemas.openxmlformats.org/officeDocument/2006/relationships/hyperlink" Target="http://venturebetter.or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upport@venturebetter.org?subject=VB%20IOS%20Support%20for%20Ventures" TargetMode="External"/><Relationship Id="rId2" Type="http://schemas.openxmlformats.org/officeDocument/2006/relationships/hyperlink" Target="https://www.notion.so/venturebetter/Register-Worksheets-81a652604ff04079a0f7fdf7d646e45d" TargetMode="External"/><Relationship Id="rId1" Type="http://schemas.openxmlformats.org/officeDocument/2006/relationships/hyperlink" Target="http://venturebetter.org/"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support@venturebetter.org?subject=VB%20IOS%20Support%20for%20Ventures" TargetMode="External"/><Relationship Id="rId2" Type="http://schemas.openxmlformats.org/officeDocument/2006/relationships/hyperlink" Target="https://www.notion.so/venturebetter/Register-Worksheets-81a652604ff04079a0f7fdf7d646e45d" TargetMode="External"/><Relationship Id="rId1" Type="http://schemas.openxmlformats.org/officeDocument/2006/relationships/hyperlink" Target="http://venturebetter.or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support@venturebetter.org?subject=VB%20IOS%20Support%20for%20Ventures" TargetMode="External"/><Relationship Id="rId2" Type="http://schemas.openxmlformats.org/officeDocument/2006/relationships/hyperlink" Target="https://www.notion.so/venturebetter/Register-Worksheets-81a652604ff04079a0f7fdf7d646e45d" TargetMode="External"/><Relationship Id="rId1" Type="http://schemas.openxmlformats.org/officeDocument/2006/relationships/hyperlink" Target="http://venturebetter.org/"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support@venturebetter.org?subject=VB%20IOS%20Support%20for%20Ventures" TargetMode="External"/><Relationship Id="rId2" Type="http://schemas.openxmlformats.org/officeDocument/2006/relationships/hyperlink" Target="https://www.notion.so/venturebetter/Mission-OS-422565971e214eb68f00935722f3cd5d" TargetMode="External"/><Relationship Id="rId1" Type="http://schemas.openxmlformats.org/officeDocument/2006/relationships/hyperlink" Target="http://venturebett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pane ySplit="2" topLeftCell="A3" activePane="bottomLeft" state="frozen"/>
      <selection pane="bottomLeft" activeCell="C4" sqref="C4"/>
    </sheetView>
  </sheetViews>
  <sheetFormatPr baseColWidth="10" defaultColWidth="11.28515625" defaultRowHeight="15" customHeight="1"/>
  <cols>
    <col min="1" max="1" width="2.85546875" customWidth="1"/>
    <col min="2" max="2" width="15.42578125" customWidth="1"/>
    <col min="3" max="3" width="21.7109375" customWidth="1"/>
    <col min="4" max="4" width="19.5703125" customWidth="1"/>
    <col min="5" max="26" width="10.5703125"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16.5" customHeight="1">
      <c r="B2" s="2" t="str">
        <f>_xlfn.TEXTJOIN(" - ", TRUE, UPPER(C4),"MISSION OS (mOS)")</f>
        <v>MISSION OS (mOS)</v>
      </c>
    </row>
    <row r="3" spans="1:26" ht="16.5" customHeight="1">
      <c r="A3" s="1"/>
      <c r="B3" s="2" t="s">
        <v>0</v>
      </c>
      <c r="C3" s="1"/>
      <c r="D3" s="1"/>
      <c r="E3" s="1"/>
      <c r="F3" s="1"/>
      <c r="G3" s="1"/>
      <c r="H3" s="1"/>
      <c r="I3" s="1"/>
      <c r="J3" s="1"/>
      <c r="K3" s="1"/>
      <c r="L3" s="1"/>
      <c r="M3" s="1"/>
      <c r="N3" s="1"/>
      <c r="O3" s="1"/>
      <c r="P3" s="1"/>
      <c r="Q3" s="1"/>
      <c r="R3" s="1"/>
      <c r="S3" s="1"/>
      <c r="T3" s="1"/>
      <c r="U3" s="1"/>
      <c r="V3" s="1"/>
      <c r="W3" s="1"/>
      <c r="X3" s="1"/>
      <c r="Y3" s="1"/>
      <c r="Z3" s="1"/>
    </row>
    <row r="4" spans="1:26" ht="16.5" customHeight="1">
      <c r="A4" s="1"/>
      <c r="B4" s="1" t="s">
        <v>1</v>
      </c>
      <c r="C4" s="3"/>
      <c r="D4" s="1" t="s">
        <v>2</v>
      </c>
      <c r="E4" s="1" t="s">
        <v>3</v>
      </c>
      <c r="F4" s="1"/>
      <c r="G4" s="1"/>
      <c r="H4" s="1"/>
      <c r="I4" s="1"/>
      <c r="J4" s="1"/>
      <c r="K4" s="1"/>
      <c r="L4" s="1"/>
      <c r="M4" s="1"/>
      <c r="N4" s="1"/>
      <c r="O4" s="1"/>
      <c r="P4" s="1"/>
      <c r="Q4" s="1"/>
      <c r="R4" s="1"/>
      <c r="S4" s="1"/>
      <c r="T4" s="1"/>
      <c r="U4" s="1"/>
      <c r="V4" s="1"/>
      <c r="W4" s="1"/>
      <c r="X4" s="1"/>
      <c r="Y4" s="1"/>
      <c r="Z4" s="1"/>
    </row>
    <row r="5" spans="1:26" ht="16.5" customHeight="1">
      <c r="A5" s="1"/>
      <c r="B5" s="1" t="s">
        <v>4</v>
      </c>
      <c r="C5" s="3"/>
      <c r="D5" s="3"/>
      <c r="E5" s="3"/>
      <c r="F5" s="1"/>
      <c r="G5" s="1"/>
      <c r="H5" s="1"/>
      <c r="I5" s="1"/>
      <c r="J5" s="1"/>
      <c r="K5" s="1"/>
      <c r="L5" s="1"/>
      <c r="M5" s="1"/>
      <c r="N5" s="1"/>
      <c r="O5" s="1"/>
      <c r="P5" s="1"/>
      <c r="Q5" s="1"/>
      <c r="R5" s="1"/>
      <c r="S5" s="1"/>
      <c r="T5" s="1"/>
      <c r="U5" s="1"/>
      <c r="V5" s="1"/>
      <c r="W5" s="1"/>
      <c r="X5" s="1"/>
      <c r="Y5" s="1"/>
      <c r="Z5" s="1"/>
    </row>
    <row r="6" spans="1:26" ht="16.5" customHeight="1">
      <c r="A6" s="1"/>
      <c r="B6" s="1"/>
      <c r="C6" s="1"/>
      <c r="D6" s="1"/>
      <c r="E6" s="1"/>
      <c r="F6" s="1"/>
      <c r="G6" s="1"/>
      <c r="H6" s="1"/>
      <c r="I6" s="1"/>
      <c r="J6" s="1"/>
      <c r="K6" s="1"/>
      <c r="L6" s="1"/>
      <c r="M6" s="1"/>
      <c r="N6" s="1"/>
      <c r="O6" s="1"/>
      <c r="P6" s="1"/>
      <c r="Q6" s="1"/>
      <c r="R6" s="1"/>
      <c r="S6" s="1"/>
      <c r="T6" s="1"/>
      <c r="U6" s="1"/>
      <c r="V6" s="1"/>
      <c r="W6" s="1"/>
      <c r="X6" s="1"/>
      <c r="Y6" s="1"/>
      <c r="Z6" s="1"/>
    </row>
    <row r="7" spans="1:26" ht="16.5" customHeight="1">
      <c r="A7" s="1"/>
      <c r="B7" s="1"/>
      <c r="C7" s="1"/>
      <c r="D7" s="1"/>
      <c r="E7" s="1"/>
      <c r="F7" s="1"/>
      <c r="G7" s="1"/>
      <c r="H7" s="1"/>
      <c r="I7" s="1"/>
      <c r="J7" s="1"/>
      <c r="K7" s="1"/>
      <c r="L7" s="1"/>
      <c r="M7" s="1"/>
      <c r="N7" s="1"/>
      <c r="O7" s="1"/>
      <c r="P7" s="1"/>
      <c r="Q7" s="1"/>
      <c r="R7" s="1"/>
      <c r="S7" s="1"/>
      <c r="T7" s="1"/>
      <c r="U7" s="1"/>
      <c r="V7" s="1"/>
      <c r="W7" s="1"/>
      <c r="X7" s="1"/>
      <c r="Y7" s="1"/>
      <c r="Z7" s="1"/>
    </row>
    <row r="8" spans="1:26" ht="16.5" customHeight="1">
      <c r="A8" s="1"/>
      <c r="B8" s="1"/>
      <c r="C8" s="1"/>
      <c r="D8" s="1"/>
      <c r="E8" s="1"/>
      <c r="F8" s="1"/>
      <c r="G8" s="1"/>
      <c r="H8" s="1"/>
      <c r="I8" s="1"/>
      <c r="J8" s="1"/>
      <c r="K8" s="1"/>
      <c r="L8" s="1"/>
      <c r="M8" s="1"/>
      <c r="N8" s="1"/>
      <c r="O8" s="1"/>
      <c r="P8" s="1"/>
      <c r="Q8" s="1"/>
      <c r="R8" s="1"/>
      <c r="S8" s="1"/>
      <c r="T8" s="1"/>
      <c r="U8" s="1"/>
      <c r="V8" s="1"/>
      <c r="W8" s="1"/>
      <c r="X8" s="1"/>
      <c r="Y8" s="1"/>
      <c r="Z8" s="1"/>
    </row>
    <row r="9" spans="1:26" ht="16.5" customHeight="1">
      <c r="A9" s="1"/>
      <c r="B9" s="1"/>
      <c r="C9" s="1"/>
      <c r="D9" s="1"/>
      <c r="E9" s="1"/>
      <c r="F9" s="1"/>
      <c r="G9" s="1"/>
      <c r="H9" s="1"/>
      <c r="I9" s="1"/>
      <c r="J9" s="1"/>
      <c r="K9" s="1"/>
      <c r="L9" s="1"/>
      <c r="M9" s="1"/>
      <c r="N9" s="1"/>
      <c r="O9" s="1"/>
      <c r="P9" s="1"/>
      <c r="Q9" s="1"/>
      <c r="R9" s="1"/>
      <c r="S9" s="1"/>
      <c r="T9" s="1"/>
      <c r="U9" s="1"/>
      <c r="V9" s="1"/>
      <c r="W9" s="1"/>
      <c r="X9" s="1"/>
      <c r="Y9" s="1"/>
      <c r="Z9" s="1"/>
    </row>
    <row r="10" spans="1:26" ht="16.5" customHeight="1">
      <c r="A10" s="4"/>
      <c r="B10" s="5" t="s">
        <v>5</v>
      </c>
      <c r="C10" s="6"/>
      <c r="D10" s="4"/>
      <c r="E10" s="4"/>
      <c r="F10" s="4"/>
      <c r="G10" s="4"/>
      <c r="H10" s="4"/>
      <c r="I10" s="4"/>
      <c r="J10" s="4"/>
      <c r="K10" s="4"/>
      <c r="L10" s="4"/>
      <c r="M10" s="4"/>
      <c r="N10" s="4"/>
      <c r="O10" s="4"/>
      <c r="P10" s="4"/>
      <c r="Q10" s="4"/>
      <c r="R10" s="4"/>
      <c r="S10" s="4"/>
      <c r="T10" s="4"/>
      <c r="U10" s="4"/>
      <c r="V10" s="4"/>
      <c r="W10" s="4"/>
      <c r="X10" s="4"/>
      <c r="Y10" s="4"/>
      <c r="Z10" s="4"/>
    </row>
    <row r="11" spans="1:26" ht="16.5" customHeight="1">
      <c r="A11" s="1"/>
      <c r="B11" s="7" t="s">
        <v>6</v>
      </c>
      <c r="C11" s="8"/>
      <c r="D11" s="1"/>
      <c r="E11" s="1"/>
      <c r="F11" s="1"/>
      <c r="G11" s="1"/>
      <c r="H11" s="1"/>
      <c r="I11" s="1"/>
      <c r="J11" s="1"/>
      <c r="K11" s="1"/>
      <c r="L11" s="1"/>
      <c r="M11" s="1"/>
      <c r="N11" s="1"/>
      <c r="O11" s="1"/>
      <c r="P11" s="1"/>
      <c r="Q11" s="1"/>
      <c r="R11" s="1"/>
      <c r="S11" s="1"/>
      <c r="T11" s="1"/>
      <c r="U11" s="1"/>
      <c r="V11" s="1"/>
      <c r="W11" s="1"/>
      <c r="X11" s="1"/>
      <c r="Y11" s="1"/>
      <c r="Z11" s="1"/>
    </row>
    <row r="12" spans="1:26" ht="16.5" customHeight="1">
      <c r="A12" s="1"/>
      <c r="B12" s="9" t="s">
        <v>7</v>
      </c>
      <c r="C12" s="8"/>
      <c r="D12" s="1"/>
      <c r="E12" s="1"/>
      <c r="F12" s="1"/>
      <c r="G12" s="1"/>
      <c r="H12" s="1"/>
      <c r="I12" s="1"/>
      <c r="J12" s="1"/>
      <c r="K12" s="1"/>
      <c r="L12" s="1"/>
      <c r="M12" s="1"/>
      <c r="N12" s="1"/>
      <c r="O12" s="1"/>
      <c r="P12" s="1"/>
      <c r="Q12" s="1"/>
      <c r="R12" s="1"/>
      <c r="S12" s="1"/>
      <c r="T12" s="1"/>
      <c r="U12" s="1"/>
      <c r="V12" s="1"/>
      <c r="W12" s="1"/>
      <c r="X12" s="1"/>
      <c r="Y12" s="1"/>
      <c r="Z12" s="1"/>
    </row>
    <row r="13" spans="1:26" ht="16.5" customHeight="1">
      <c r="A13" s="1"/>
      <c r="B13" s="10" t="s">
        <v>134</v>
      </c>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C4">
    <cfRule type="containsBlanks" dxfId="40" priority="1">
      <formula>LEN(TRIM(C4))=0</formula>
    </cfRule>
  </conditionalFormatting>
  <conditionalFormatting sqref="C5">
    <cfRule type="containsBlanks" dxfId="39" priority="2">
      <formula>LEN(TRIM(C5))=0</formula>
    </cfRule>
  </conditionalFormatting>
  <conditionalFormatting sqref="D5:E5">
    <cfRule type="containsBlanks" dxfId="38" priority="3">
      <formula>LEN(TRIM(D5))=0</formula>
    </cfRule>
  </conditionalFormatting>
  <hyperlinks>
    <hyperlink ref="B10" r:id="rId1" xr:uid="{00000000-0004-0000-0000-000000000000}"/>
    <hyperlink ref="B11" r:id="rId2" xr:uid="{00000000-0004-0000-0000-000001000000}"/>
    <hyperlink ref="B12"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2" topLeftCell="A3" activePane="bottomLeft" state="frozen"/>
      <selection pane="bottomLeft"/>
    </sheetView>
  </sheetViews>
  <sheetFormatPr baseColWidth="10" defaultColWidth="11.28515625" defaultRowHeight="15" customHeight="1"/>
  <cols>
    <col min="1" max="1" width="2.85546875" customWidth="1"/>
    <col min="2" max="4" width="35.7109375" customWidth="1"/>
    <col min="5" max="6" width="10.5703125" customWidth="1"/>
    <col min="7" max="7" width="1.42578125" customWidth="1"/>
    <col min="8" max="8" width="35.7109375" customWidth="1"/>
    <col min="9" max="26" width="10.5703125"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16.5" customHeight="1">
      <c r="A2" s="1"/>
      <c r="B2" s="2" t="str">
        <f>_xlfn.TEXTJOIN(" - ", TRUE, UPPER(Intro!C4),"mOS - Management")</f>
        <v>mOS - Management</v>
      </c>
      <c r="C2" s="1"/>
      <c r="D2" s="1"/>
      <c r="E2" s="1"/>
      <c r="F2" s="1"/>
      <c r="G2" s="1"/>
      <c r="H2" s="1"/>
      <c r="I2" s="1"/>
      <c r="J2" s="1"/>
      <c r="K2" s="1"/>
      <c r="L2" s="1"/>
      <c r="M2" s="1"/>
      <c r="N2" s="1"/>
      <c r="O2" s="1"/>
      <c r="P2" s="1"/>
      <c r="Q2" s="1"/>
      <c r="R2" s="1"/>
      <c r="S2" s="1"/>
      <c r="T2" s="1"/>
      <c r="U2" s="1"/>
      <c r="V2" s="1"/>
      <c r="W2" s="1"/>
      <c r="X2" s="1"/>
      <c r="Y2" s="1"/>
      <c r="Z2" s="1"/>
    </row>
    <row r="3" spans="1:26" ht="16.5" customHeight="1">
      <c r="A3" s="1"/>
      <c r="B3" s="2"/>
      <c r="C3" s="1"/>
      <c r="D3" s="1"/>
      <c r="E3" s="1"/>
      <c r="F3" s="1"/>
      <c r="G3" s="1"/>
      <c r="H3" s="1"/>
      <c r="I3" s="1"/>
      <c r="J3" s="1"/>
      <c r="K3" s="1"/>
      <c r="L3" s="1"/>
      <c r="M3" s="1"/>
      <c r="N3" s="1"/>
      <c r="O3" s="1"/>
      <c r="P3" s="1"/>
      <c r="Q3" s="1"/>
      <c r="R3" s="1"/>
      <c r="S3" s="1"/>
      <c r="T3" s="1"/>
      <c r="U3" s="1"/>
      <c r="V3" s="1"/>
      <c r="W3" s="1"/>
      <c r="X3" s="1"/>
      <c r="Y3" s="1"/>
      <c r="Z3" s="1"/>
    </row>
    <row r="4" spans="1:26" ht="16.5" customHeight="1">
      <c r="A4" s="1"/>
      <c r="B4" s="11" t="s">
        <v>8</v>
      </c>
      <c r="C4" t="s">
        <v>9</v>
      </c>
      <c r="D4" t="s">
        <v>10</v>
      </c>
      <c r="E4" s="1"/>
      <c r="F4" s="1"/>
      <c r="G4" s="1"/>
      <c r="H4" s="1"/>
      <c r="I4" s="1"/>
      <c r="J4" s="1"/>
      <c r="K4" s="1"/>
      <c r="L4" s="1"/>
      <c r="M4" s="1"/>
      <c r="N4" s="1"/>
      <c r="O4" s="1"/>
      <c r="P4" s="1"/>
      <c r="Q4" s="1"/>
      <c r="R4" s="1"/>
      <c r="S4" s="1"/>
      <c r="T4" s="1"/>
      <c r="U4" s="1"/>
      <c r="V4" s="1"/>
      <c r="W4" s="1"/>
      <c r="X4" s="1"/>
      <c r="Y4" s="1"/>
      <c r="Z4" s="1"/>
    </row>
    <row r="5" spans="1:26" ht="16.5" customHeight="1">
      <c r="A5" s="1"/>
      <c r="B5" s="12"/>
      <c r="C5" s="12"/>
      <c r="D5" s="12"/>
      <c r="E5" s="1"/>
      <c r="F5" s="1"/>
      <c r="G5" s="1"/>
      <c r="H5" s="32" t="s">
        <v>11</v>
      </c>
      <c r="I5" s="1"/>
      <c r="J5" s="1"/>
      <c r="K5" s="1"/>
      <c r="L5" s="1"/>
      <c r="M5" s="1"/>
      <c r="N5" s="1"/>
      <c r="O5" s="1"/>
      <c r="P5" s="1"/>
      <c r="Q5" s="1"/>
      <c r="R5" s="1"/>
      <c r="S5" s="1"/>
      <c r="T5" s="1"/>
      <c r="U5" s="1"/>
      <c r="V5" s="1"/>
      <c r="W5" s="1"/>
      <c r="X5" s="1"/>
      <c r="Y5" s="1"/>
      <c r="Z5" s="1"/>
    </row>
    <row r="6" spans="1:26" ht="16.5" customHeight="1">
      <c r="A6" s="1"/>
      <c r="B6" s="12"/>
      <c r="C6" s="12"/>
      <c r="D6" s="12"/>
      <c r="E6" s="1"/>
      <c r="F6" s="1"/>
      <c r="G6" s="1"/>
      <c r="H6" s="33"/>
      <c r="I6" s="1"/>
      <c r="J6" s="1"/>
      <c r="K6" s="1"/>
      <c r="L6" s="1"/>
      <c r="M6" s="1"/>
      <c r="N6" s="1"/>
      <c r="O6" s="1"/>
      <c r="P6" s="1"/>
      <c r="Q6" s="1"/>
      <c r="R6" s="1"/>
      <c r="S6" s="1"/>
      <c r="T6" s="1"/>
      <c r="U6" s="1"/>
      <c r="V6" s="1"/>
      <c r="W6" s="1"/>
      <c r="X6" s="1"/>
      <c r="Y6" s="1"/>
      <c r="Z6" s="1"/>
    </row>
    <row r="7" spans="1:26" ht="16.5" customHeight="1">
      <c r="A7" s="1"/>
      <c r="B7" s="12"/>
      <c r="C7" s="12"/>
      <c r="D7" s="12"/>
      <c r="E7" s="1"/>
      <c r="F7" s="1"/>
      <c r="G7" s="1"/>
      <c r="H7" s="33"/>
      <c r="I7" s="1"/>
      <c r="J7" s="1"/>
      <c r="K7" s="1"/>
      <c r="L7" s="1"/>
      <c r="M7" s="1"/>
      <c r="N7" s="1"/>
      <c r="O7" s="1"/>
      <c r="P7" s="1"/>
      <c r="Q7" s="1"/>
      <c r="R7" s="1"/>
      <c r="S7" s="1"/>
      <c r="T7" s="1"/>
      <c r="U7" s="1"/>
      <c r="V7" s="1"/>
      <c r="W7" s="1"/>
      <c r="X7" s="1"/>
      <c r="Y7" s="1"/>
      <c r="Z7" s="1"/>
    </row>
    <row r="8" spans="1:26" ht="16.5" customHeight="1">
      <c r="A8" s="1"/>
      <c r="B8" s="1"/>
      <c r="C8" s="1"/>
      <c r="D8" s="1"/>
      <c r="E8" s="1"/>
      <c r="F8" s="1"/>
      <c r="G8" s="1"/>
      <c r="H8" s="1"/>
      <c r="I8" s="1"/>
      <c r="J8" s="1"/>
      <c r="K8" s="1"/>
      <c r="L8" s="1"/>
      <c r="M8" s="1"/>
      <c r="N8" s="1"/>
      <c r="O8" s="1"/>
      <c r="P8" s="1"/>
      <c r="Q8" s="1"/>
      <c r="R8" s="1"/>
      <c r="S8" s="1"/>
      <c r="T8" s="1"/>
      <c r="U8" s="1"/>
      <c r="V8" s="1"/>
      <c r="W8" s="1"/>
      <c r="X8" s="1"/>
      <c r="Y8" s="1"/>
      <c r="Z8" s="1"/>
    </row>
    <row r="9" spans="1:26" ht="16.5" customHeight="1">
      <c r="A9" s="1"/>
      <c r="B9" s="2" t="s">
        <v>12</v>
      </c>
      <c r="C9" t="s">
        <v>13</v>
      </c>
      <c r="D9" t="s">
        <v>14</v>
      </c>
      <c r="E9" t="s">
        <v>15</v>
      </c>
      <c r="F9" t="s">
        <v>16</v>
      </c>
      <c r="G9" s="1"/>
      <c r="H9" s="13"/>
      <c r="I9" s="1"/>
      <c r="J9" s="1"/>
      <c r="K9" s="1"/>
      <c r="L9" s="1"/>
      <c r="M9" s="1"/>
      <c r="N9" s="1"/>
      <c r="O9" s="1"/>
      <c r="P9" s="1"/>
      <c r="Q9" s="1"/>
      <c r="R9" s="1"/>
      <c r="S9" s="1"/>
      <c r="T9" s="1"/>
      <c r="U9" s="1"/>
      <c r="V9" s="1"/>
      <c r="W9" s="1"/>
      <c r="X9" s="1"/>
      <c r="Y9" s="1"/>
      <c r="Z9" s="1"/>
    </row>
    <row r="10" spans="1:26" ht="16.5" customHeight="1">
      <c r="A10" s="1"/>
      <c r="B10" s="12"/>
      <c r="C10" s="12"/>
      <c r="D10" s="12"/>
      <c r="E10" s="12"/>
      <c r="F10" s="12"/>
      <c r="G10" s="1"/>
      <c r="H10" s="34" t="s">
        <v>17</v>
      </c>
      <c r="I10" s="1"/>
      <c r="J10" s="1"/>
      <c r="K10" s="1"/>
      <c r="L10" s="1"/>
      <c r="M10" s="1"/>
      <c r="N10" s="1"/>
      <c r="O10" s="1"/>
      <c r="P10" s="1"/>
      <c r="Q10" s="1"/>
      <c r="R10" s="1"/>
      <c r="S10" s="1"/>
      <c r="T10" s="1"/>
      <c r="U10" s="1"/>
      <c r="V10" s="1"/>
      <c r="W10" s="1"/>
      <c r="X10" s="1"/>
      <c r="Y10" s="1"/>
      <c r="Z10" s="1"/>
    </row>
    <row r="11" spans="1:26" ht="16.5" customHeight="1">
      <c r="A11" s="1"/>
      <c r="B11" s="12"/>
      <c r="C11" s="12"/>
      <c r="D11" s="12"/>
      <c r="E11" s="12"/>
      <c r="F11" s="12"/>
      <c r="G11" s="1"/>
      <c r="H11" s="33"/>
      <c r="I11" s="1"/>
      <c r="J11" s="1"/>
      <c r="K11" s="1"/>
      <c r="L11" s="1"/>
      <c r="M11" s="1"/>
      <c r="N11" s="1"/>
      <c r="O11" s="1"/>
      <c r="P11" s="1"/>
      <c r="Q11" s="1"/>
      <c r="R11" s="1"/>
      <c r="S11" s="1"/>
      <c r="T11" s="1"/>
      <c r="U11" s="1"/>
      <c r="V11" s="1"/>
      <c r="W11" s="1"/>
      <c r="X11" s="1"/>
      <c r="Y11" s="1"/>
      <c r="Z11" s="1"/>
    </row>
    <row r="12" spans="1:26" ht="16.5" customHeight="1">
      <c r="A12" s="1"/>
      <c r="B12" s="12"/>
      <c r="C12" s="12"/>
      <c r="D12" s="12"/>
      <c r="E12" s="12"/>
      <c r="F12" s="12"/>
      <c r="G12" s="1"/>
      <c r="H12" s="33"/>
      <c r="I12" s="1"/>
      <c r="J12" s="1"/>
      <c r="K12" s="1"/>
      <c r="L12" s="1"/>
      <c r="M12" s="1"/>
      <c r="N12" s="1"/>
      <c r="O12" s="1"/>
      <c r="P12" s="1"/>
      <c r="Q12" s="1"/>
      <c r="R12" s="1"/>
      <c r="S12" s="1"/>
      <c r="T12" s="1"/>
      <c r="U12" s="1"/>
      <c r="V12" s="1"/>
      <c r="W12" s="1"/>
      <c r="X12" s="1"/>
      <c r="Y12" s="1"/>
      <c r="Z12" s="1"/>
    </row>
    <row r="13" spans="1:26" ht="16.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c r="A14" s="1"/>
      <c r="B14" s="2" t="s">
        <v>18</v>
      </c>
      <c r="C14" t="s">
        <v>19</v>
      </c>
      <c r="D14" t="s">
        <v>20</v>
      </c>
      <c r="E14" t="s">
        <v>21</v>
      </c>
      <c r="F14" s="1"/>
      <c r="G14" s="1"/>
      <c r="H14" s="13"/>
      <c r="I14" s="1"/>
      <c r="J14" s="1"/>
      <c r="K14" s="1"/>
      <c r="L14" s="1"/>
      <c r="M14" s="1"/>
      <c r="N14" s="1"/>
      <c r="O14" s="1"/>
      <c r="P14" s="1"/>
      <c r="Q14" s="1"/>
      <c r="R14" s="1"/>
      <c r="S14" s="1"/>
      <c r="T14" s="1"/>
      <c r="U14" s="1"/>
      <c r="V14" s="1"/>
      <c r="W14" s="1"/>
      <c r="X14" s="1"/>
      <c r="Y14" s="1"/>
      <c r="Z14" s="1"/>
    </row>
    <row r="15" spans="1:26" ht="16.5" customHeight="1">
      <c r="A15" s="1"/>
      <c r="B15" s="12"/>
      <c r="C15" s="12"/>
      <c r="D15" s="12"/>
      <c r="E15" s="12"/>
      <c r="F15" s="1"/>
      <c r="G15" s="1"/>
      <c r="H15" s="34" t="s">
        <v>22</v>
      </c>
      <c r="I15" s="1"/>
      <c r="J15" s="1"/>
      <c r="K15" s="1"/>
      <c r="L15" s="1"/>
      <c r="M15" s="1"/>
      <c r="N15" s="1"/>
      <c r="O15" s="1"/>
      <c r="P15" s="1"/>
      <c r="Q15" s="1"/>
      <c r="R15" s="1"/>
      <c r="S15" s="1"/>
      <c r="T15" s="1"/>
      <c r="U15" s="1"/>
      <c r="V15" s="1"/>
      <c r="W15" s="1"/>
      <c r="X15" s="1"/>
      <c r="Y15" s="1"/>
      <c r="Z15" s="1"/>
    </row>
    <row r="16" spans="1:26" ht="16.5" customHeight="1">
      <c r="A16" s="1"/>
      <c r="B16" s="12"/>
      <c r="C16" s="12"/>
      <c r="D16" s="12"/>
      <c r="E16" s="12"/>
      <c r="F16" s="1"/>
      <c r="G16" s="1"/>
      <c r="H16" s="33"/>
      <c r="I16" s="1"/>
      <c r="J16" s="1"/>
      <c r="K16" s="1"/>
      <c r="L16" s="1"/>
      <c r="M16" s="1"/>
      <c r="N16" s="1"/>
      <c r="O16" s="1"/>
      <c r="P16" s="1"/>
      <c r="Q16" s="1"/>
      <c r="R16" s="1"/>
      <c r="S16" s="1"/>
      <c r="T16" s="1"/>
      <c r="U16" s="1"/>
      <c r="V16" s="1"/>
      <c r="W16" s="1"/>
      <c r="X16" s="1"/>
      <c r="Y16" s="1"/>
      <c r="Z16" s="1"/>
    </row>
    <row r="17" spans="1:26" ht="16.5" customHeight="1">
      <c r="A17" s="1"/>
      <c r="B17" s="12"/>
      <c r="C17" s="12"/>
      <c r="D17" s="12"/>
      <c r="E17" s="12"/>
      <c r="F17" s="1"/>
      <c r="G17" s="1"/>
      <c r="H17" s="33"/>
      <c r="I17" s="1"/>
      <c r="J17" s="1"/>
      <c r="K17" s="1"/>
      <c r="L17" s="1"/>
      <c r="M17" s="1"/>
      <c r="N17" s="1"/>
      <c r="O17" s="1"/>
      <c r="P17" s="1"/>
      <c r="Q17" s="1"/>
      <c r="R17" s="1"/>
      <c r="S17" s="1"/>
      <c r="T17" s="1"/>
      <c r="U17" s="1"/>
      <c r="V17" s="1"/>
      <c r="W17" s="1"/>
      <c r="X17" s="1"/>
      <c r="Y17" s="1"/>
      <c r="Z17" s="1"/>
    </row>
    <row r="18" spans="1:26"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c r="A19" s="4"/>
      <c r="B19" s="5" t="s">
        <v>5</v>
      </c>
      <c r="C19" s="6"/>
      <c r="D19" s="4"/>
      <c r="E19" s="4"/>
      <c r="F19" s="4"/>
      <c r="G19" s="4"/>
      <c r="H19" s="4"/>
      <c r="I19" s="4"/>
      <c r="J19" s="4"/>
      <c r="K19" s="4"/>
      <c r="L19" s="4"/>
      <c r="M19" s="4"/>
      <c r="N19" s="4"/>
      <c r="O19" s="4"/>
      <c r="P19" s="4"/>
      <c r="Q19" s="4"/>
      <c r="R19" s="4"/>
      <c r="S19" s="4"/>
      <c r="T19" s="4"/>
      <c r="U19" s="4"/>
      <c r="V19" s="4"/>
      <c r="W19" s="4"/>
      <c r="X19" s="4"/>
      <c r="Y19" s="4"/>
      <c r="Z19" s="4"/>
    </row>
    <row r="20" spans="1:26" ht="16.5" customHeight="1">
      <c r="A20" s="1"/>
      <c r="B20" s="7" t="s">
        <v>23</v>
      </c>
      <c r="C20" s="8"/>
      <c r="D20" s="1"/>
      <c r="E20" s="1"/>
      <c r="F20" s="1"/>
      <c r="G20" s="1"/>
      <c r="H20" s="1"/>
      <c r="I20" s="1"/>
      <c r="J20" s="1"/>
      <c r="K20" s="1"/>
      <c r="L20" s="1"/>
      <c r="M20" s="1"/>
      <c r="N20" s="1"/>
      <c r="O20" s="1"/>
      <c r="P20" s="1"/>
      <c r="Q20" s="1"/>
      <c r="R20" s="1"/>
      <c r="S20" s="1"/>
      <c r="T20" s="1"/>
      <c r="U20" s="1"/>
      <c r="V20" s="1"/>
      <c r="W20" s="1"/>
      <c r="X20" s="1"/>
      <c r="Y20" s="1"/>
      <c r="Z20" s="1"/>
    </row>
    <row r="21" spans="1:26" ht="16.5" customHeight="1">
      <c r="A21" s="1"/>
      <c r="B21" s="9" t="s">
        <v>7</v>
      </c>
      <c r="C21" s="8"/>
      <c r="D21" s="1"/>
      <c r="E21" s="1"/>
      <c r="F21" s="1"/>
      <c r="G21" s="1"/>
      <c r="H21" s="1"/>
      <c r="I21" s="1"/>
      <c r="J21" s="1"/>
      <c r="K21" s="1"/>
      <c r="L21" s="1"/>
      <c r="M21" s="1"/>
      <c r="N21" s="1"/>
      <c r="O21" s="1"/>
      <c r="P21" s="1"/>
      <c r="Q21" s="1"/>
      <c r="R21" s="1"/>
      <c r="S21" s="1"/>
      <c r="T21" s="1"/>
      <c r="U21" s="1"/>
      <c r="V21" s="1"/>
      <c r="W21" s="1"/>
      <c r="X21" s="1"/>
      <c r="Y21" s="1"/>
      <c r="Z21" s="1"/>
    </row>
    <row r="22" spans="1:26" ht="16.5" customHeight="1">
      <c r="A22" s="1"/>
      <c r="B22" s="14" t="str">
        <f>Intro!$B$13</f>
        <v>v1.1 2023</v>
      </c>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H5:H7"/>
    <mergeCell ref="H10:H12"/>
    <mergeCell ref="H15:H17"/>
  </mergeCells>
  <conditionalFormatting sqref="B5:D7">
    <cfRule type="containsBlanks" dxfId="37" priority="1">
      <formula>LEN(TRIM(B5))=0</formula>
    </cfRule>
  </conditionalFormatting>
  <conditionalFormatting sqref="B10:F12">
    <cfRule type="containsBlanks" dxfId="36" priority="2">
      <formula>LEN(TRIM(B10))=0</formula>
    </cfRule>
  </conditionalFormatting>
  <conditionalFormatting sqref="B15:E17">
    <cfRule type="containsBlanks" dxfId="35" priority="3">
      <formula>LEN(TRIM(B15))=0</formula>
    </cfRule>
  </conditionalFormatting>
  <hyperlinks>
    <hyperlink ref="B19" r:id="rId1" xr:uid="{00000000-0004-0000-0100-000000000000}"/>
    <hyperlink ref="B20" r:id="rId2" xr:uid="{00000000-0004-0000-0100-000001000000}"/>
    <hyperlink ref="B21" r:id="rId3" xr:uid="{00000000-0004-0000-0100-000002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showGridLines="0" workbookViewId="0">
      <pane ySplit="2" topLeftCell="A3" activePane="bottomLeft" state="frozen"/>
      <selection pane="bottomLeft"/>
    </sheetView>
  </sheetViews>
  <sheetFormatPr baseColWidth="10" defaultColWidth="11.28515625" defaultRowHeight="15" customHeight="1"/>
  <cols>
    <col min="1" max="1" width="2.85546875" customWidth="1"/>
    <col min="2" max="2" width="28.5703125" customWidth="1"/>
    <col min="3" max="3" width="78.5703125" customWidth="1"/>
    <col min="4" max="4" width="1.42578125" customWidth="1"/>
    <col min="5" max="26" width="10.5703125"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16.5" customHeight="1">
      <c r="B2" s="2" t="str">
        <f>_xlfn.TEXTJOIN(" - ", TRUE, UPPER(Intro!C4),"mOS - Context")</f>
        <v>mOS - Context</v>
      </c>
    </row>
    <row r="3" spans="1:26" ht="16.5" customHeight="1">
      <c r="B3" s="2"/>
    </row>
    <row r="4" spans="1:26" ht="16.5" customHeight="1">
      <c r="A4" s="15"/>
      <c r="B4" s="16" t="s">
        <v>24</v>
      </c>
      <c r="C4" s="12"/>
      <c r="D4" s="15"/>
      <c r="E4" s="15" t="s">
        <v>25</v>
      </c>
      <c r="F4" s="15"/>
      <c r="G4" s="15"/>
      <c r="H4" s="15"/>
      <c r="I4" s="15"/>
      <c r="J4" s="15"/>
      <c r="K4" s="15"/>
      <c r="L4" s="15"/>
      <c r="M4" s="15"/>
      <c r="N4" s="15"/>
      <c r="O4" s="15"/>
      <c r="P4" s="15"/>
      <c r="Q4" s="15"/>
      <c r="R4" s="15"/>
      <c r="S4" s="15"/>
      <c r="T4" s="15"/>
      <c r="U4" s="15"/>
      <c r="V4" s="15"/>
      <c r="W4" s="15"/>
      <c r="X4" s="15"/>
      <c r="Y4" s="15"/>
      <c r="Z4" s="15"/>
    </row>
    <row r="5" spans="1:26" ht="16.5" customHeight="1">
      <c r="A5" s="15"/>
      <c r="B5" s="17" t="s">
        <v>26</v>
      </c>
      <c r="C5" s="12"/>
      <c r="D5" s="15"/>
      <c r="E5" s="18" t="s">
        <v>27</v>
      </c>
      <c r="F5" s="15"/>
      <c r="G5" s="15"/>
      <c r="H5" s="15"/>
      <c r="I5" s="15"/>
      <c r="J5" s="15"/>
      <c r="K5" s="15"/>
      <c r="L5" s="15"/>
      <c r="M5" s="15"/>
      <c r="N5" s="15"/>
      <c r="O5" s="15"/>
      <c r="P5" s="15"/>
      <c r="Q5" s="15"/>
      <c r="R5" s="15"/>
      <c r="S5" s="15"/>
      <c r="T5" s="15"/>
      <c r="U5" s="15"/>
      <c r="V5" s="15"/>
      <c r="W5" s="15"/>
      <c r="X5" s="15"/>
      <c r="Y5" s="15"/>
      <c r="Z5" s="15"/>
    </row>
    <row r="6" spans="1:26" ht="16.5" customHeight="1">
      <c r="A6" s="15"/>
      <c r="B6" s="16"/>
      <c r="C6" s="15"/>
      <c r="D6" s="15"/>
      <c r="E6" s="15"/>
      <c r="F6" s="15"/>
      <c r="G6" s="15"/>
      <c r="H6" s="15"/>
      <c r="I6" s="15"/>
      <c r="J6" s="15"/>
      <c r="K6" s="15"/>
      <c r="L6" s="15"/>
      <c r="M6" s="15"/>
      <c r="N6" s="15"/>
      <c r="O6" s="15"/>
      <c r="P6" s="15"/>
      <c r="Q6" s="15"/>
      <c r="R6" s="15"/>
      <c r="S6" s="15"/>
      <c r="T6" s="15"/>
      <c r="U6" s="15"/>
      <c r="V6" s="15"/>
      <c r="W6" s="15"/>
      <c r="X6" s="15"/>
      <c r="Y6" s="15"/>
      <c r="Z6" s="15"/>
    </row>
    <row r="7" spans="1:26" ht="16.5" customHeight="1">
      <c r="A7" s="15"/>
      <c r="B7" s="19" t="s">
        <v>28</v>
      </c>
      <c r="C7" s="12"/>
      <c r="D7" s="15"/>
      <c r="E7" s="15" t="s">
        <v>29</v>
      </c>
      <c r="F7" s="15"/>
      <c r="G7" s="15"/>
      <c r="H7" s="15"/>
      <c r="I7" s="15"/>
      <c r="J7" s="15"/>
      <c r="K7" s="15"/>
      <c r="L7" s="15"/>
      <c r="M7" s="15"/>
      <c r="N7" s="15"/>
      <c r="O7" s="15"/>
      <c r="P7" s="15"/>
      <c r="Q7" s="15"/>
      <c r="R7" s="15"/>
      <c r="S7" s="15"/>
      <c r="T7" s="15"/>
      <c r="U7" s="15"/>
      <c r="V7" s="15"/>
      <c r="W7" s="15"/>
      <c r="X7" s="15"/>
      <c r="Y7" s="15"/>
      <c r="Z7" s="15"/>
    </row>
    <row r="8" spans="1:26" ht="16.5" customHeight="1">
      <c r="A8" s="15"/>
      <c r="B8" s="17" t="s">
        <v>30</v>
      </c>
      <c r="C8" s="12"/>
      <c r="D8" s="15"/>
      <c r="E8" s="15" t="s">
        <v>31</v>
      </c>
      <c r="F8" s="15"/>
      <c r="G8" s="15"/>
      <c r="H8" s="15"/>
      <c r="I8" s="15"/>
      <c r="J8" s="15"/>
      <c r="K8" s="15"/>
      <c r="L8" s="15"/>
      <c r="M8" s="15"/>
      <c r="N8" s="15"/>
      <c r="O8" s="15"/>
      <c r="P8" s="15"/>
      <c r="Q8" s="15"/>
      <c r="R8" s="15"/>
      <c r="S8" s="15"/>
      <c r="T8" s="15"/>
      <c r="U8" s="15"/>
      <c r="V8" s="15"/>
      <c r="W8" s="15"/>
      <c r="X8" s="15"/>
      <c r="Y8" s="15"/>
      <c r="Z8" s="15"/>
    </row>
    <row r="9" spans="1:26" ht="16.5" customHeight="1">
      <c r="A9" s="1"/>
      <c r="B9" s="1"/>
      <c r="C9" s="1"/>
      <c r="D9" s="1"/>
      <c r="E9" s="1"/>
      <c r="F9" s="1"/>
      <c r="G9" s="1"/>
      <c r="H9" s="1"/>
      <c r="I9" s="1"/>
      <c r="J9" s="1"/>
      <c r="K9" s="1"/>
      <c r="L9" s="1"/>
      <c r="M9" s="1"/>
      <c r="N9" s="1"/>
      <c r="O9" s="1"/>
      <c r="P9" s="1"/>
      <c r="Q9" s="1"/>
      <c r="R9" s="1"/>
      <c r="S9" s="1"/>
      <c r="T9" s="1"/>
      <c r="U9" s="1"/>
      <c r="V9" s="1"/>
      <c r="W9" s="1"/>
      <c r="X9" s="1"/>
      <c r="Y9" s="1"/>
      <c r="Z9" s="1"/>
    </row>
    <row r="10" spans="1:26" ht="16.5" customHeight="1">
      <c r="A10" s="1"/>
      <c r="B10" s="2" t="s">
        <v>32</v>
      </c>
      <c r="C10" s="1"/>
      <c r="D10" s="1"/>
      <c r="E10" s="2" t="s">
        <v>33</v>
      </c>
      <c r="F10" s="1"/>
      <c r="G10" s="1"/>
      <c r="H10" s="1"/>
      <c r="I10" s="1"/>
      <c r="J10" s="1"/>
      <c r="K10" s="1"/>
      <c r="L10" s="1"/>
      <c r="M10" s="1"/>
      <c r="N10" s="1"/>
      <c r="O10" s="1"/>
      <c r="P10" s="1"/>
      <c r="Q10" s="1"/>
      <c r="R10" s="1"/>
      <c r="S10" s="1"/>
      <c r="T10" s="1"/>
      <c r="U10" s="1"/>
      <c r="V10" s="1"/>
      <c r="W10" s="1"/>
      <c r="X10" s="1"/>
      <c r="Y10" s="1"/>
      <c r="Z10" s="1"/>
    </row>
    <row r="11" spans="1:26" ht="16.5" customHeight="1">
      <c r="A11" s="15"/>
      <c r="B11" s="15" t="s">
        <v>34</v>
      </c>
      <c r="C11" s="12"/>
      <c r="D11" s="15"/>
      <c r="E11" s="15" t="s">
        <v>35</v>
      </c>
      <c r="F11" s="15"/>
      <c r="G11" s="15"/>
      <c r="H11" s="15"/>
      <c r="I11" s="15"/>
      <c r="J11" s="15"/>
      <c r="K11" s="15"/>
      <c r="L11" s="15"/>
      <c r="M11" s="15"/>
      <c r="N11" s="15"/>
      <c r="O11" s="15"/>
      <c r="P11" s="15"/>
      <c r="Q11" s="15"/>
      <c r="R11" s="15"/>
      <c r="S11" s="15"/>
      <c r="T11" s="15"/>
      <c r="U11" s="15"/>
      <c r="V11" s="15"/>
      <c r="W11" s="15"/>
      <c r="X11" s="15"/>
      <c r="Y11" s="15"/>
      <c r="Z11" s="15"/>
    </row>
    <row r="12" spans="1:26" ht="16.5" customHeight="1">
      <c r="A12" s="15"/>
      <c r="B12" s="15" t="s">
        <v>36</v>
      </c>
      <c r="C12" s="12"/>
      <c r="D12" s="15"/>
      <c r="E12" s="15" t="s">
        <v>37</v>
      </c>
      <c r="F12" s="15"/>
      <c r="G12" s="15"/>
      <c r="H12" s="15"/>
      <c r="I12" s="15"/>
      <c r="J12" s="15"/>
      <c r="K12" s="15"/>
      <c r="L12" s="15"/>
      <c r="M12" s="15"/>
      <c r="N12" s="15"/>
      <c r="O12" s="15"/>
      <c r="P12" s="15"/>
      <c r="Q12" s="15"/>
      <c r="R12" s="15"/>
      <c r="S12" s="15"/>
      <c r="T12" s="15"/>
      <c r="U12" s="15"/>
      <c r="V12" s="15"/>
      <c r="W12" s="15"/>
      <c r="X12" s="15"/>
      <c r="Y12" s="15"/>
      <c r="Z12" s="15"/>
    </row>
    <row r="13" spans="1:26" ht="16.5" customHeight="1">
      <c r="A13" s="15"/>
      <c r="B13" s="15" t="s">
        <v>38</v>
      </c>
      <c r="C13" s="12"/>
      <c r="D13" s="15"/>
      <c r="E13" s="15" t="s">
        <v>39</v>
      </c>
      <c r="F13" s="15"/>
      <c r="G13" s="15"/>
      <c r="H13" s="15"/>
      <c r="I13" s="15"/>
      <c r="J13" s="15"/>
      <c r="K13" s="15"/>
      <c r="L13" s="15"/>
      <c r="M13" s="15"/>
      <c r="N13" s="15"/>
      <c r="O13" s="15"/>
      <c r="P13" s="15"/>
      <c r="Q13" s="15"/>
      <c r="R13" s="15"/>
      <c r="S13" s="15"/>
      <c r="T13" s="15"/>
      <c r="U13" s="15"/>
      <c r="V13" s="15"/>
      <c r="W13" s="15"/>
      <c r="X13" s="15"/>
      <c r="Y13" s="15"/>
      <c r="Z13" s="15"/>
    </row>
    <row r="14" spans="1:26" ht="16.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1"/>
      <c r="B15" s="2" t="s">
        <v>40</v>
      </c>
      <c r="C15" s="1"/>
      <c r="D15" s="1"/>
      <c r="E15" s="2" t="s">
        <v>41</v>
      </c>
      <c r="F15" s="1"/>
      <c r="G15" s="1"/>
      <c r="H15" s="1"/>
      <c r="I15" s="1"/>
      <c r="J15" s="1"/>
      <c r="K15" s="1"/>
      <c r="L15" s="1"/>
      <c r="M15" s="1"/>
      <c r="N15" s="1"/>
      <c r="O15" s="1"/>
      <c r="P15" s="1"/>
      <c r="Q15" s="1"/>
      <c r="R15" s="1"/>
      <c r="S15" s="1"/>
      <c r="T15" s="1"/>
      <c r="U15" s="1"/>
      <c r="V15" s="1"/>
      <c r="W15" s="1"/>
      <c r="X15" s="1"/>
      <c r="Y15" s="1"/>
      <c r="Z15" s="1"/>
    </row>
    <row r="16" spans="1:26" ht="16.5" customHeight="1">
      <c r="A16" s="15"/>
      <c r="B16" s="15" t="s">
        <v>42</v>
      </c>
      <c r="C16" s="12"/>
      <c r="D16" s="15"/>
      <c r="E16" s="18" t="s">
        <v>43</v>
      </c>
      <c r="F16" s="15"/>
      <c r="G16" s="15"/>
      <c r="H16" s="15"/>
      <c r="I16" s="15"/>
      <c r="J16" s="15"/>
      <c r="K16" s="15"/>
      <c r="L16" s="15"/>
      <c r="M16" s="15"/>
      <c r="N16" s="15"/>
      <c r="O16" s="15"/>
      <c r="P16" s="15"/>
      <c r="Q16" s="15"/>
      <c r="R16" s="15"/>
      <c r="S16" s="15"/>
      <c r="T16" s="15"/>
      <c r="U16" s="15"/>
      <c r="V16" s="15"/>
      <c r="W16" s="15"/>
      <c r="X16" s="15"/>
      <c r="Y16" s="15"/>
      <c r="Z16" s="15"/>
    </row>
    <row r="17" spans="1:26" ht="16.5" customHeight="1">
      <c r="A17" s="15"/>
      <c r="B17" s="20" t="s">
        <v>44</v>
      </c>
      <c r="C17" s="12"/>
      <c r="D17" s="15"/>
      <c r="E17" s="18" t="s">
        <v>45</v>
      </c>
      <c r="F17" s="15"/>
      <c r="G17" s="15"/>
      <c r="H17" s="15"/>
      <c r="I17" s="15"/>
      <c r="J17" s="15"/>
      <c r="K17" s="15"/>
      <c r="L17" s="15"/>
      <c r="M17" s="15"/>
      <c r="N17" s="15"/>
      <c r="O17" s="15"/>
      <c r="P17" s="15"/>
      <c r="Q17" s="15"/>
      <c r="R17" s="15"/>
      <c r="S17" s="15"/>
      <c r="T17" s="15"/>
      <c r="U17" s="15"/>
      <c r="V17" s="15"/>
      <c r="W17" s="15"/>
      <c r="X17" s="15"/>
      <c r="Y17" s="15"/>
      <c r="Z17" s="1"/>
    </row>
    <row r="18" spans="1:26" ht="16.5" customHeight="1">
      <c r="A18" s="15"/>
      <c r="B18" s="13" t="s">
        <v>46</v>
      </c>
      <c r="C18" s="12"/>
      <c r="D18" s="15"/>
      <c r="E18" s="18" t="s">
        <v>47</v>
      </c>
      <c r="F18" s="15"/>
      <c r="G18" s="15"/>
      <c r="H18" s="15"/>
      <c r="I18" s="15"/>
      <c r="J18" s="15"/>
      <c r="K18" s="15"/>
      <c r="L18" s="15"/>
      <c r="M18" s="15"/>
      <c r="N18" s="15"/>
      <c r="O18" s="15"/>
      <c r="P18" s="15"/>
      <c r="Q18" s="15"/>
      <c r="R18" s="15"/>
      <c r="S18" s="15"/>
      <c r="T18" s="15"/>
      <c r="U18" s="15"/>
      <c r="V18" s="15"/>
      <c r="W18" s="15"/>
      <c r="X18" s="15"/>
      <c r="Y18" s="15"/>
      <c r="Z18" s="1"/>
    </row>
    <row r="19" spans="1:26" ht="16.5" customHeight="1">
      <c r="A19" s="15"/>
      <c r="B19" s="15" t="s">
        <v>48</v>
      </c>
      <c r="C19" s="12"/>
      <c r="D19" s="15"/>
      <c r="E19" s="15" t="s">
        <v>49</v>
      </c>
      <c r="F19" s="15"/>
      <c r="G19" s="15"/>
      <c r="H19" s="15"/>
      <c r="I19" s="15"/>
      <c r="J19" s="15"/>
      <c r="K19" s="15"/>
      <c r="L19" s="15"/>
      <c r="M19" s="15"/>
      <c r="N19" s="15"/>
      <c r="O19" s="15"/>
      <c r="P19" s="15"/>
      <c r="Q19" s="15"/>
      <c r="R19" s="15"/>
      <c r="S19" s="15"/>
      <c r="T19" s="15"/>
      <c r="U19" s="15"/>
      <c r="V19" s="15"/>
      <c r="W19" s="15"/>
      <c r="X19" s="15"/>
      <c r="Y19" s="15"/>
      <c r="Z19" s="15"/>
    </row>
    <row r="20" spans="1:26" ht="16.5" customHeight="1">
      <c r="A20" s="15"/>
      <c r="B20" s="15" t="s">
        <v>50</v>
      </c>
      <c r="C20" s="12"/>
      <c r="D20" s="15"/>
      <c r="E20" s="15" t="s">
        <v>51</v>
      </c>
      <c r="F20" s="15"/>
      <c r="G20" s="15"/>
      <c r="H20" s="15"/>
      <c r="I20" s="15"/>
      <c r="J20" s="15"/>
      <c r="K20" s="15"/>
      <c r="L20" s="15"/>
      <c r="M20" s="15"/>
      <c r="N20" s="15"/>
      <c r="O20" s="15"/>
      <c r="P20" s="15"/>
      <c r="Q20" s="15"/>
      <c r="R20" s="15"/>
      <c r="S20" s="15"/>
      <c r="T20" s="15"/>
      <c r="U20" s="15"/>
      <c r="V20" s="15"/>
      <c r="W20" s="15"/>
      <c r="X20" s="15"/>
      <c r="Y20" s="15"/>
      <c r="Z20" s="15"/>
    </row>
    <row r="21" spans="1:26" ht="16.5" customHeight="1">
      <c r="A21" s="15"/>
      <c r="B21" s="15" t="s">
        <v>52</v>
      </c>
      <c r="C21" s="12"/>
      <c r="D21" s="15"/>
      <c r="E21" s="15" t="s">
        <v>53</v>
      </c>
      <c r="F21" s="15"/>
      <c r="G21" s="15"/>
      <c r="H21" s="15"/>
      <c r="I21" s="15"/>
      <c r="J21" s="15"/>
      <c r="K21" s="15"/>
      <c r="L21" s="15"/>
      <c r="M21" s="15"/>
      <c r="N21" s="15"/>
      <c r="O21" s="15"/>
      <c r="P21" s="15"/>
      <c r="Q21" s="15"/>
      <c r="R21" s="15"/>
      <c r="S21" s="15"/>
      <c r="T21" s="15"/>
      <c r="U21" s="15"/>
      <c r="V21" s="15"/>
      <c r="W21" s="15"/>
      <c r="X21" s="15"/>
      <c r="Y21" s="15"/>
      <c r="Z21" s="15"/>
    </row>
    <row r="22" spans="1:26" ht="16.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2" t="s">
        <v>54</v>
      </c>
      <c r="C23" s="1"/>
      <c r="D23" s="1"/>
      <c r="E23" s="2" t="s">
        <v>55</v>
      </c>
      <c r="F23" s="1"/>
      <c r="G23" s="1"/>
      <c r="H23" s="1"/>
      <c r="I23" s="1"/>
      <c r="J23" s="1"/>
      <c r="K23" s="1"/>
      <c r="L23" s="1"/>
      <c r="M23" s="1"/>
      <c r="N23" s="1"/>
      <c r="O23" s="1"/>
      <c r="P23" s="1"/>
      <c r="Q23" s="1"/>
      <c r="R23" s="1"/>
      <c r="S23" s="1"/>
      <c r="T23" s="1"/>
      <c r="U23" s="1"/>
      <c r="V23" s="1"/>
      <c r="W23" s="1"/>
      <c r="X23" s="1"/>
      <c r="Y23" s="1"/>
      <c r="Z23" s="1"/>
    </row>
    <row r="24" spans="1:26" ht="16.5" customHeight="1">
      <c r="A24" s="15"/>
      <c r="B24" s="15" t="s">
        <v>56</v>
      </c>
      <c r="C24" s="12"/>
      <c r="D24" s="15"/>
      <c r="E24" s="15" t="s">
        <v>57</v>
      </c>
      <c r="F24" s="15"/>
      <c r="G24" s="15"/>
      <c r="H24" s="15"/>
      <c r="I24" s="15"/>
      <c r="J24" s="15"/>
      <c r="K24" s="15"/>
      <c r="L24" s="15"/>
      <c r="M24" s="15"/>
      <c r="N24" s="15"/>
      <c r="O24" s="15"/>
      <c r="P24" s="15"/>
      <c r="Q24" s="15"/>
      <c r="R24" s="15"/>
      <c r="S24" s="15"/>
      <c r="T24" s="15"/>
      <c r="U24" s="15"/>
      <c r="V24" s="15"/>
      <c r="W24" s="15"/>
      <c r="X24" s="15"/>
      <c r="Y24" s="15"/>
      <c r="Z24" s="15"/>
    </row>
    <row r="25" spans="1:26" ht="16.5" customHeight="1">
      <c r="A25" s="15"/>
      <c r="B25" s="18" t="s">
        <v>58</v>
      </c>
      <c r="C25" s="12"/>
      <c r="D25" s="15"/>
      <c r="E25" s="15" t="s">
        <v>59</v>
      </c>
      <c r="F25" s="15"/>
      <c r="G25" s="15"/>
      <c r="H25" s="15"/>
      <c r="I25" s="15"/>
      <c r="J25" s="15"/>
      <c r="K25" s="15"/>
      <c r="L25" s="15"/>
      <c r="M25" s="15"/>
      <c r="N25" s="15"/>
      <c r="O25" s="15"/>
      <c r="P25" s="15"/>
      <c r="Q25" s="15"/>
      <c r="R25" s="15"/>
      <c r="S25" s="15"/>
      <c r="T25" s="15"/>
      <c r="U25" s="15"/>
      <c r="V25" s="15"/>
      <c r="W25" s="15"/>
      <c r="X25" s="15"/>
      <c r="Y25" s="15"/>
      <c r="Z25" s="15"/>
    </row>
    <row r="26" spans="1:26" ht="16.5" customHeight="1">
      <c r="A26" s="15"/>
      <c r="B26" s="18" t="s">
        <v>60</v>
      </c>
      <c r="C26" s="12"/>
      <c r="D26" s="15"/>
      <c r="E26" s="15" t="s">
        <v>61</v>
      </c>
      <c r="F26" s="15"/>
      <c r="G26" s="15"/>
      <c r="H26" s="15"/>
      <c r="I26" s="15"/>
      <c r="J26" s="15"/>
      <c r="K26" s="15"/>
      <c r="L26" s="15"/>
      <c r="M26" s="15"/>
      <c r="N26" s="15"/>
      <c r="O26" s="15"/>
      <c r="P26" s="15"/>
      <c r="Q26" s="15"/>
      <c r="R26" s="15"/>
      <c r="S26" s="15"/>
      <c r="T26" s="15"/>
      <c r="U26" s="15"/>
      <c r="V26" s="15"/>
      <c r="W26" s="15"/>
      <c r="X26" s="15"/>
      <c r="Y26" s="15"/>
      <c r="Z26" s="15"/>
    </row>
    <row r="27" spans="1:26" ht="16.5" customHeight="1">
      <c r="A27" s="15"/>
      <c r="B27" s="18" t="s">
        <v>62</v>
      </c>
      <c r="C27" s="12"/>
      <c r="D27" s="15"/>
      <c r="E27" s="15" t="s">
        <v>63</v>
      </c>
      <c r="F27" s="15"/>
      <c r="G27" s="15"/>
      <c r="H27" s="15"/>
      <c r="I27" s="15"/>
      <c r="J27" s="15"/>
      <c r="K27" s="15"/>
      <c r="L27" s="15"/>
      <c r="M27" s="15"/>
      <c r="N27" s="15"/>
      <c r="O27" s="15"/>
      <c r="P27" s="15"/>
      <c r="Q27" s="15"/>
      <c r="R27" s="15"/>
      <c r="S27" s="15"/>
      <c r="T27" s="15"/>
      <c r="U27" s="15"/>
      <c r="V27" s="15"/>
      <c r="W27" s="15"/>
      <c r="X27" s="15"/>
      <c r="Y27" s="15"/>
      <c r="Z27" s="15"/>
    </row>
    <row r="28" spans="1:26" ht="16.5" customHeight="1">
      <c r="A28" s="15"/>
      <c r="B28" s="15"/>
      <c r="C28" s="1"/>
      <c r="D28" s="15"/>
      <c r="E28" s="15"/>
      <c r="F28" s="15"/>
      <c r="G28" s="15"/>
      <c r="H28" s="15"/>
      <c r="I28" s="15"/>
      <c r="J28" s="15"/>
      <c r="K28" s="15"/>
      <c r="L28" s="15"/>
      <c r="M28" s="15"/>
      <c r="N28" s="15"/>
      <c r="O28" s="15"/>
      <c r="P28" s="15"/>
      <c r="Q28" s="15"/>
      <c r="R28" s="15"/>
      <c r="S28" s="15"/>
      <c r="T28" s="15"/>
      <c r="U28" s="15"/>
      <c r="V28" s="15"/>
      <c r="W28" s="15"/>
      <c r="X28" s="15"/>
      <c r="Y28" s="15"/>
      <c r="Z28" s="15"/>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4"/>
      <c r="B30" s="5" t="s">
        <v>5</v>
      </c>
      <c r="C30" s="4"/>
      <c r="D30" s="4"/>
      <c r="E30" s="4"/>
      <c r="F30" s="4"/>
      <c r="G30" s="4"/>
      <c r="H30" s="4"/>
      <c r="I30" s="4"/>
      <c r="J30" s="4"/>
      <c r="K30" s="4"/>
      <c r="L30" s="4"/>
      <c r="M30" s="4"/>
      <c r="N30" s="4"/>
      <c r="O30" s="4"/>
      <c r="P30" s="4"/>
      <c r="Q30" s="4"/>
      <c r="R30" s="4"/>
      <c r="S30" s="4"/>
      <c r="T30" s="4"/>
      <c r="U30" s="4"/>
      <c r="V30" s="4"/>
      <c r="W30" s="4"/>
      <c r="X30" s="4"/>
      <c r="Y30" s="4"/>
      <c r="Z30" s="4"/>
    </row>
    <row r="31" spans="1:26" ht="16.5" customHeight="1">
      <c r="A31" s="1"/>
      <c r="B31" s="7" t="s">
        <v>64</v>
      </c>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9" t="s">
        <v>7</v>
      </c>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4" t="str">
        <f>Intro!$B$13</f>
        <v>v1.1 2023</v>
      </c>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6.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conditionalFormatting sqref="C4">
    <cfRule type="containsBlanks" dxfId="34" priority="1">
      <formula>LEN(TRIM(C4))=0</formula>
    </cfRule>
  </conditionalFormatting>
  <conditionalFormatting sqref="C17:C18">
    <cfRule type="containsBlanks" dxfId="33" priority="2">
      <formula>LEN(TRIM(C17))=0</formula>
    </cfRule>
  </conditionalFormatting>
  <conditionalFormatting sqref="C5">
    <cfRule type="containsBlanks" dxfId="32" priority="3">
      <formula>LEN(TRIM(C5))=0</formula>
    </cfRule>
  </conditionalFormatting>
  <conditionalFormatting sqref="C7:C8">
    <cfRule type="containsBlanks" dxfId="31" priority="4">
      <formula>LEN(TRIM(C7))=0</formula>
    </cfRule>
  </conditionalFormatting>
  <conditionalFormatting sqref="C11:C13">
    <cfRule type="containsBlanks" dxfId="30" priority="5">
      <formula>LEN(TRIM(C11))=0</formula>
    </cfRule>
  </conditionalFormatting>
  <conditionalFormatting sqref="C16 C19:C21">
    <cfRule type="containsBlanks" dxfId="29" priority="6">
      <formula>LEN(TRIM(C16))=0</formula>
    </cfRule>
  </conditionalFormatting>
  <conditionalFormatting sqref="C24:C27">
    <cfRule type="containsBlanks" dxfId="28" priority="7">
      <formula>LEN(TRIM(C24))=0</formula>
    </cfRule>
  </conditionalFormatting>
  <hyperlinks>
    <hyperlink ref="B30" r:id="rId1" xr:uid="{00000000-0004-0000-0200-000000000000}"/>
    <hyperlink ref="B31" r:id="rId2" xr:uid="{00000000-0004-0000-0200-000001000000}"/>
    <hyperlink ref="B32" r:id="rId3" xr:uid="{00000000-0004-0000-0200-000002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showGridLines="0" workbookViewId="0">
      <pane ySplit="2" topLeftCell="A3" activePane="bottomLeft" state="frozen"/>
      <selection pane="bottomLeft"/>
    </sheetView>
  </sheetViews>
  <sheetFormatPr baseColWidth="10" defaultColWidth="11.28515625" defaultRowHeight="15" customHeight="1"/>
  <cols>
    <col min="1" max="1" width="2.85546875" customWidth="1"/>
    <col min="2" max="4" width="35.7109375" customWidth="1"/>
    <col min="5" max="5" width="1.42578125" customWidth="1"/>
    <col min="6" max="7" width="35.7109375" customWidth="1"/>
    <col min="8" max="26" width="10.5703125"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16.5" customHeight="1">
      <c r="B2" s="2" t="str">
        <f>_xlfn.TEXTJOIN(" - ", TRUE, UPPER(Intro!C4),"mOS - Pathways")</f>
        <v>mOS - Pathways</v>
      </c>
    </row>
    <row r="3" spans="1:26" ht="16.5" customHeight="1">
      <c r="B3" s="2"/>
    </row>
    <row r="4" spans="1:26" ht="16.5" customHeight="1">
      <c r="A4" s="2"/>
      <c r="B4" s="2" t="s">
        <v>65</v>
      </c>
      <c r="C4" s="2" t="s">
        <v>66</v>
      </c>
      <c r="D4" s="2" t="s">
        <v>67</v>
      </c>
      <c r="E4" s="21"/>
      <c r="F4" s="2" t="s">
        <v>68</v>
      </c>
      <c r="G4" s="2" t="s">
        <v>69</v>
      </c>
      <c r="H4" s="2"/>
      <c r="I4" s="2"/>
      <c r="J4" s="2"/>
      <c r="K4" s="2"/>
      <c r="L4" s="2"/>
      <c r="M4" s="2"/>
      <c r="N4" s="2"/>
      <c r="O4" s="2"/>
      <c r="P4" s="2"/>
      <c r="Q4" s="2"/>
      <c r="R4" s="2"/>
      <c r="S4" s="2"/>
      <c r="T4" s="2"/>
      <c r="U4" s="2"/>
      <c r="V4" s="2"/>
      <c r="W4" s="2"/>
      <c r="X4" s="2"/>
      <c r="Y4" s="2"/>
      <c r="Z4" s="2"/>
    </row>
    <row r="5" spans="1:26" ht="16.5" customHeight="1">
      <c r="A5" s="22"/>
      <c r="B5" s="12"/>
      <c r="C5" s="12"/>
      <c r="D5" s="12"/>
      <c r="E5" s="23"/>
      <c r="F5" s="12"/>
      <c r="G5" s="12"/>
      <c r="H5" s="22"/>
      <c r="I5" s="22"/>
      <c r="J5" s="22"/>
      <c r="K5" s="22"/>
      <c r="L5" s="22"/>
      <c r="M5" s="22"/>
      <c r="N5" s="22"/>
      <c r="O5" s="22"/>
      <c r="P5" s="22"/>
      <c r="Q5" s="22"/>
      <c r="R5" s="22"/>
      <c r="S5" s="22"/>
      <c r="T5" s="22"/>
      <c r="U5" s="22"/>
      <c r="V5" s="22"/>
      <c r="W5" s="22"/>
      <c r="X5" s="22"/>
      <c r="Y5" s="22"/>
      <c r="Z5" s="22"/>
    </row>
    <row r="6" spans="1:26" ht="16.5" customHeight="1">
      <c r="A6" s="15"/>
      <c r="B6" s="13"/>
      <c r="C6" s="13"/>
      <c r="D6" s="13"/>
      <c r="E6" s="24"/>
      <c r="F6" s="13"/>
      <c r="G6" s="13"/>
      <c r="H6" s="15"/>
      <c r="I6" s="15"/>
      <c r="J6" s="15"/>
      <c r="K6" s="15"/>
      <c r="L6" s="15"/>
      <c r="M6" s="15"/>
      <c r="N6" s="15"/>
      <c r="O6" s="15"/>
      <c r="P6" s="15"/>
      <c r="Q6" s="15"/>
      <c r="R6" s="15"/>
      <c r="S6" s="15"/>
      <c r="T6" s="15"/>
      <c r="U6" s="15"/>
      <c r="V6" s="15"/>
      <c r="W6" s="15"/>
      <c r="X6" s="15"/>
      <c r="Y6" s="15"/>
      <c r="Z6" s="15"/>
    </row>
    <row r="7" spans="1:26" ht="16.5" customHeight="1">
      <c r="A7" s="15"/>
      <c r="B7" s="20" t="s">
        <v>70</v>
      </c>
      <c r="C7" s="20" t="s">
        <v>71</v>
      </c>
      <c r="D7" s="20" t="s">
        <v>72</v>
      </c>
      <c r="E7" s="24"/>
      <c r="F7" s="13" t="s">
        <v>73</v>
      </c>
      <c r="G7" s="13" t="s">
        <v>74</v>
      </c>
      <c r="H7" s="15"/>
      <c r="I7" s="15"/>
      <c r="J7" s="15"/>
      <c r="K7" s="15"/>
      <c r="L7" s="15"/>
      <c r="M7" s="15"/>
      <c r="N7" s="15"/>
      <c r="O7" s="15"/>
      <c r="P7" s="15"/>
      <c r="Q7" s="15"/>
      <c r="R7" s="15"/>
      <c r="S7" s="15"/>
      <c r="T7" s="15"/>
      <c r="U7" s="15"/>
      <c r="V7" s="15"/>
      <c r="W7" s="15"/>
      <c r="X7" s="15"/>
      <c r="Y7" s="15"/>
      <c r="Z7" s="15"/>
    </row>
    <row r="8" spans="1:26" ht="16.5" customHeight="1">
      <c r="A8" s="15"/>
      <c r="B8" s="13"/>
      <c r="C8" s="13"/>
      <c r="D8" s="13"/>
      <c r="E8" s="13"/>
      <c r="F8" s="13"/>
      <c r="G8" s="13"/>
      <c r="H8" s="15"/>
      <c r="I8" s="15"/>
      <c r="J8" s="15"/>
      <c r="K8" s="15"/>
      <c r="L8" s="15"/>
      <c r="M8" s="15"/>
      <c r="N8" s="15"/>
      <c r="O8" s="15"/>
      <c r="P8" s="15"/>
      <c r="Q8" s="15"/>
      <c r="R8" s="15"/>
      <c r="S8" s="15"/>
      <c r="T8" s="15"/>
      <c r="U8" s="15"/>
      <c r="V8" s="15"/>
      <c r="W8" s="15"/>
      <c r="X8" s="15"/>
      <c r="Y8" s="15"/>
      <c r="Z8" s="15"/>
    </row>
    <row r="9" spans="1:26" ht="16.5" customHeight="1">
      <c r="A9" s="15"/>
      <c r="B9" s="13"/>
      <c r="C9" s="13"/>
      <c r="D9" s="13"/>
      <c r="E9" s="13"/>
      <c r="F9" s="13"/>
      <c r="G9" s="13"/>
      <c r="H9" s="15"/>
      <c r="I9" s="15"/>
      <c r="J9" s="15"/>
      <c r="K9" s="15"/>
      <c r="L9" s="15"/>
      <c r="M9" s="15"/>
      <c r="N9" s="15"/>
      <c r="O9" s="15"/>
      <c r="P9" s="15"/>
      <c r="Q9" s="15"/>
      <c r="R9" s="15"/>
      <c r="S9" s="15"/>
      <c r="T9" s="15"/>
      <c r="U9" s="15"/>
      <c r="V9" s="15"/>
      <c r="W9" s="15"/>
      <c r="X9" s="15"/>
      <c r="Y9" s="15"/>
      <c r="Z9" s="15"/>
    </row>
    <row r="10" spans="1:26" ht="16.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6.5" customHeight="1">
      <c r="A11" s="4"/>
      <c r="B11" s="5" t="s">
        <v>5</v>
      </c>
      <c r="C11" s="4"/>
      <c r="D11" s="4"/>
      <c r="E11" s="4"/>
      <c r="F11" s="4"/>
      <c r="G11" s="4"/>
      <c r="H11" s="4"/>
      <c r="I11" s="4"/>
      <c r="J11" s="4"/>
      <c r="K11" s="4"/>
      <c r="L11" s="4"/>
      <c r="M11" s="4"/>
      <c r="N11" s="4"/>
      <c r="O11" s="4"/>
      <c r="P11" s="4"/>
      <c r="Q11" s="4"/>
      <c r="R11" s="4"/>
      <c r="S11" s="4"/>
      <c r="T11" s="4"/>
      <c r="U11" s="4"/>
      <c r="V11" s="4"/>
      <c r="W11" s="4"/>
      <c r="X11" s="4"/>
      <c r="Y11" s="4"/>
      <c r="Z11" s="4"/>
    </row>
    <row r="12" spans="1:26" ht="16.5" customHeight="1">
      <c r="A12" s="1"/>
      <c r="B12" s="7" t="s">
        <v>75</v>
      </c>
      <c r="C12" s="1"/>
      <c r="D12" s="1"/>
      <c r="E12" s="1"/>
      <c r="F12" s="1"/>
      <c r="G12" s="1"/>
      <c r="H12" s="1"/>
      <c r="I12" s="1"/>
      <c r="J12" s="1"/>
      <c r="K12" s="1"/>
      <c r="L12" s="1"/>
      <c r="M12" s="1"/>
      <c r="N12" s="1"/>
      <c r="O12" s="1"/>
      <c r="P12" s="1"/>
      <c r="Q12" s="1"/>
      <c r="R12" s="1"/>
      <c r="S12" s="1"/>
      <c r="T12" s="1"/>
      <c r="U12" s="1"/>
      <c r="V12" s="1"/>
      <c r="W12" s="1"/>
      <c r="X12" s="1"/>
      <c r="Y12" s="1"/>
      <c r="Z12" s="1"/>
    </row>
    <row r="13" spans="1:26" ht="16.5" customHeight="1">
      <c r="A13" s="1"/>
      <c r="B13" s="9" t="s">
        <v>7</v>
      </c>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c r="A14" s="1"/>
      <c r="B14" s="14" t="str">
        <f>Intro!$B$13</f>
        <v>v1.1 2023</v>
      </c>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6.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conditionalFormatting sqref="B5:D5">
    <cfRule type="containsBlanks" dxfId="27" priority="1">
      <formula>LEN(TRIM(B5))=0</formula>
    </cfRule>
  </conditionalFormatting>
  <conditionalFormatting sqref="F5:G5">
    <cfRule type="containsBlanks" dxfId="26" priority="2">
      <formula>LEN(TRIM(F5))=0</formula>
    </cfRule>
  </conditionalFormatting>
  <hyperlinks>
    <hyperlink ref="B11" r:id="rId1" xr:uid="{00000000-0004-0000-0300-000000000000}"/>
    <hyperlink ref="B12" r:id="rId2" xr:uid="{00000000-0004-0000-0300-000001000000}"/>
    <hyperlink ref="B13" r:id="rId3" xr:uid="{00000000-0004-0000-0300-000002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pane ySplit="2" topLeftCell="A3" activePane="bottomLeft" state="frozen"/>
      <selection pane="bottomLeft"/>
    </sheetView>
  </sheetViews>
  <sheetFormatPr baseColWidth="10" defaultColWidth="11.28515625" defaultRowHeight="15" customHeight="1"/>
  <cols>
    <col min="1" max="1" width="2.85546875" customWidth="1"/>
    <col min="2" max="2" width="11.85546875" customWidth="1"/>
    <col min="3" max="3" width="1.42578125" customWidth="1"/>
    <col min="4" max="5" width="35.7109375" customWidth="1"/>
    <col min="6" max="6" width="1.42578125" customWidth="1"/>
    <col min="7" max="26" width="10.5703125"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16.5" customHeight="1">
      <c r="B2" s="2" t="str">
        <f>_xlfn.TEXTJOIN(" - ", TRUE, UPPER(Intro!C4),"mOS - Implications")</f>
        <v>mOS - Implications</v>
      </c>
      <c r="C2" s="2"/>
    </row>
    <row r="3" spans="1:26" ht="16.5" customHeight="1">
      <c r="B3" s="2"/>
      <c r="C3" s="2"/>
    </row>
    <row r="4" spans="1:26" ht="16.5" customHeight="1">
      <c r="A4" s="1"/>
      <c r="B4" s="25" t="s">
        <v>76</v>
      </c>
      <c r="C4" s="1"/>
      <c r="D4" s="26"/>
      <c r="E4" s="27"/>
      <c r="F4" s="1"/>
      <c r="G4" s="2" t="s">
        <v>77</v>
      </c>
      <c r="H4" s="1"/>
      <c r="I4" s="1"/>
      <c r="J4" s="1"/>
      <c r="K4" s="1"/>
      <c r="L4" s="1"/>
      <c r="M4" s="1"/>
      <c r="N4" s="1"/>
      <c r="O4" s="1"/>
      <c r="P4" s="1"/>
      <c r="Q4" s="1"/>
      <c r="R4" s="1"/>
      <c r="S4" s="1"/>
      <c r="T4" s="1"/>
      <c r="U4" s="1"/>
      <c r="V4" s="1"/>
      <c r="W4" s="1"/>
      <c r="X4" s="1"/>
      <c r="Y4" s="1"/>
      <c r="Z4" s="1"/>
    </row>
    <row r="5" spans="1:26" ht="16.5" customHeight="1">
      <c r="A5" s="1"/>
      <c r="B5" s="25" t="s">
        <v>78</v>
      </c>
      <c r="C5" s="1"/>
      <c r="D5" s="12"/>
      <c r="E5" s="28"/>
      <c r="F5" s="1"/>
      <c r="G5" s="2" t="s">
        <v>79</v>
      </c>
      <c r="H5" s="1"/>
      <c r="I5" s="1"/>
      <c r="J5" s="1"/>
      <c r="K5" s="1"/>
      <c r="L5" s="1"/>
      <c r="M5" s="1"/>
      <c r="N5" s="1"/>
      <c r="O5" s="1"/>
      <c r="P5" s="1"/>
      <c r="Q5" s="1"/>
      <c r="R5" s="1"/>
      <c r="S5" s="1"/>
      <c r="T5" s="1"/>
      <c r="U5" s="1"/>
      <c r="V5" s="1"/>
      <c r="W5" s="1"/>
      <c r="X5" s="1"/>
      <c r="Y5" s="1"/>
      <c r="Z5" s="1"/>
    </row>
    <row r="6" spans="1:26" ht="16.5" customHeight="1">
      <c r="A6" s="1"/>
      <c r="B6" s="1"/>
      <c r="C6" s="1"/>
      <c r="D6" s="1"/>
      <c r="E6" s="1"/>
      <c r="F6" s="1"/>
      <c r="G6" s="1"/>
      <c r="H6" s="1"/>
      <c r="I6" s="1"/>
      <c r="J6" s="1"/>
      <c r="K6" s="1"/>
      <c r="L6" s="1"/>
      <c r="M6" s="1"/>
      <c r="N6" s="1"/>
      <c r="O6" s="1"/>
      <c r="P6" s="1"/>
      <c r="Q6" s="1"/>
      <c r="R6" s="1"/>
      <c r="S6" s="1"/>
      <c r="T6" s="1"/>
      <c r="U6" s="1"/>
      <c r="V6" s="1"/>
      <c r="W6" s="1"/>
      <c r="X6" s="1"/>
      <c r="Y6" s="1"/>
      <c r="Z6" s="1"/>
    </row>
    <row r="7" spans="1:26" ht="54" customHeight="1">
      <c r="A7" s="1"/>
      <c r="B7" s="1"/>
      <c r="C7" s="1"/>
      <c r="D7" s="35" t="s">
        <v>80</v>
      </c>
      <c r="E7" s="33"/>
      <c r="F7" s="1"/>
      <c r="G7" s="1"/>
      <c r="H7" s="1"/>
      <c r="I7" s="1"/>
      <c r="J7" s="1"/>
      <c r="K7" s="1"/>
      <c r="L7" s="1"/>
      <c r="M7" s="1"/>
      <c r="N7" s="1"/>
      <c r="O7" s="1"/>
      <c r="P7" s="1"/>
      <c r="Q7" s="1"/>
      <c r="R7" s="1"/>
      <c r="S7" s="1"/>
      <c r="T7" s="1"/>
      <c r="U7" s="1"/>
      <c r="V7" s="1"/>
      <c r="W7" s="1"/>
      <c r="X7" s="1"/>
      <c r="Y7" s="1"/>
      <c r="Z7" s="1"/>
    </row>
    <row r="8" spans="1:26" ht="16.5" customHeight="1">
      <c r="A8" s="1"/>
      <c r="B8" s="1"/>
      <c r="C8" s="1"/>
      <c r="D8" s="1"/>
      <c r="E8" s="1"/>
      <c r="F8" s="1"/>
      <c r="G8" s="1"/>
      <c r="H8" s="1"/>
      <c r="I8" s="1"/>
      <c r="J8" s="1"/>
      <c r="K8" s="1"/>
      <c r="L8" s="1"/>
      <c r="M8" s="1"/>
      <c r="N8" s="1"/>
      <c r="O8" s="1"/>
      <c r="P8" s="1"/>
      <c r="Q8" s="1"/>
      <c r="R8" s="1"/>
      <c r="S8" s="1"/>
      <c r="T8" s="1"/>
      <c r="U8" s="1"/>
      <c r="V8" s="1"/>
      <c r="W8" s="1"/>
      <c r="X8" s="1"/>
      <c r="Y8" s="1"/>
      <c r="Z8" s="1"/>
    </row>
    <row r="9" spans="1:26" ht="16.5" customHeight="1">
      <c r="A9" s="1"/>
      <c r="B9" s="1"/>
      <c r="C9" s="1"/>
      <c r="D9" s="1"/>
      <c r="E9" s="1"/>
      <c r="F9" s="1"/>
      <c r="G9" s="1"/>
      <c r="H9" s="1"/>
      <c r="I9" s="1"/>
      <c r="J9" s="1"/>
      <c r="K9" s="1"/>
      <c r="L9" s="1"/>
      <c r="M9" s="1"/>
      <c r="N9" s="1"/>
      <c r="O9" s="1"/>
      <c r="P9" s="1"/>
      <c r="Q9" s="1"/>
      <c r="R9" s="1"/>
      <c r="S9" s="1"/>
      <c r="T9" s="1"/>
      <c r="U9" s="1"/>
      <c r="V9" s="1"/>
      <c r="W9" s="1"/>
      <c r="X9" s="1"/>
      <c r="Y9" s="1"/>
      <c r="Z9" s="1"/>
    </row>
    <row r="10" spans="1:26" ht="16.5" customHeight="1">
      <c r="A10" s="4"/>
      <c r="B10" s="5" t="s">
        <v>5</v>
      </c>
      <c r="C10" s="5"/>
      <c r="D10" s="4"/>
      <c r="E10" s="4"/>
      <c r="F10" s="4"/>
      <c r="G10" s="4"/>
      <c r="H10" s="4"/>
      <c r="I10" s="4"/>
      <c r="J10" s="4"/>
      <c r="K10" s="4"/>
      <c r="L10" s="4"/>
      <c r="M10" s="4"/>
      <c r="N10" s="4"/>
      <c r="O10" s="4"/>
      <c r="P10" s="4"/>
      <c r="Q10" s="4"/>
      <c r="R10" s="4"/>
      <c r="S10" s="4"/>
      <c r="T10" s="4"/>
      <c r="U10" s="4"/>
      <c r="V10" s="4"/>
      <c r="W10" s="4"/>
      <c r="X10" s="4"/>
      <c r="Y10" s="4"/>
      <c r="Z10" s="4"/>
    </row>
    <row r="11" spans="1:26" ht="16.5" customHeight="1">
      <c r="A11" s="1"/>
      <c r="B11" s="7" t="s">
        <v>81</v>
      </c>
      <c r="C11" s="9"/>
      <c r="D11" s="1"/>
      <c r="E11" s="1"/>
      <c r="F11" s="1"/>
      <c r="G11" s="1"/>
      <c r="H11" s="1"/>
      <c r="I11" s="1"/>
      <c r="J11" s="1"/>
      <c r="K11" s="1"/>
      <c r="L11" s="1"/>
      <c r="M11" s="1"/>
      <c r="N11" s="1"/>
      <c r="O11" s="1"/>
      <c r="P11" s="1"/>
      <c r="Q11" s="1"/>
      <c r="R11" s="1"/>
      <c r="S11" s="1"/>
      <c r="T11" s="1"/>
      <c r="U11" s="1"/>
      <c r="V11" s="1"/>
      <c r="W11" s="1"/>
      <c r="X11" s="1"/>
      <c r="Y11" s="1"/>
      <c r="Z11" s="1"/>
    </row>
    <row r="12" spans="1:26" ht="16.5" customHeight="1">
      <c r="A12" s="1"/>
      <c r="B12" s="9" t="s">
        <v>7</v>
      </c>
      <c r="C12" s="9"/>
      <c r="D12" s="1"/>
      <c r="E12" s="1"/>
      <c r="F12" s="1"/>
      <c r="G12" s="1"/>
      <c r="H12" s="1"/>
      <c r="I12" s="1"/>
      <c r="J12" s="1"/>
      <c r="K12" s="1"/>
      <c r="L12" s="1"/>
      <c r="M12" s="1"/>
      <c r="N12" s="1"/>
      <c r="O12" s="1"/>
      <c r="P12" s="1"/>
      <c r="Q12" s="1"/>
      <c r="R12" s="1"/>
      <c r="S12" s="1"/>
      <c r="T12" s="1"/>
      <c r="U12" s="1"/>
      <c r="V12" s="1"/>
      <c r="W12" s="1"/>
      <c r="X12" s="1"/>
      <c r="Y12" s="1"/>
      <c r="Z12" s="1"/>
    </row>
    <row r="13" spans="1:26" ht="16.5" customHeight="1">
      <c r="A13" s="1"/>
      <c r="B13" s="14" t="str">
        <f>Intro!$B$13</f>
        <v>v1.1 2023</v>
      </c>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D7:E7"/>
  </mergeCells>
  <conditionalFormatting sqref="D4:E5">
    <cfRule type="containsBlanks" dxfId="25" priority="1">
      <formula>LEN(TRIM(D4))=0</formula>
    </cfRule>
  </conditionalFormatting>
  <hyperlinks>
    <hyperlink ref="B10" r:id="rId1" xr:uid="{00000000-0004-0000-0400-000000000000}"/>
    <hyperlink ref="B11" r:id="rId2" xr:uid="{00000000-0004-0000-0400-000001000000}"/>
    <hyperlink ref="B12" r:id="rId3" xr:uid="{00000000-0004-0000-0400-000002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pane ySplit="2" topLeftCell="A3" activePane="bottomLeft" state="frozen"/>
      <selection pane="bottomLeft"/>
    </sheetView>
  </sheetViews>
  <sheetFormatPr baseColWidth="10" defaultColWidth="11.28515625" defaultRowHeight="15" customHeight="1"/>
  <cols>
    <col min="1" max="1" width="2.85546875" customWidth="1"/>
    <col min="2" max="2" width="28.5703125" customWidth="1"/>
    <col min="3" max="3" width="1.42578125" customWidth="1"/>
    <col min="4" max="4" width="35.7109375" customWidth="1"/>
    <col min="5" max="5" width="1.42578125" customWidth="1"/>
    <col min="6" max="6" width="10.5703125" customWidth="1"/>
    <col min="7" max="7" width="1.42578125" customWidth="1"/>
    <col min="8" max="8" width="10.5703125" customWidth="1"/>
    <col min="9" max="9" width="1.42578125" customWidth="1"/>
    <col min="10" max="10" width="35.85546875" customWidth="1"/>
    <col min="11" max="26" width="10.5703125"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16.5" customHeight="1">
      <c r="B2" s="2" t="str">
        <f>_xlfn.TEXTJOIN(" - ", TRUE, UPPER(Intro!C4),"mOS - Policy Register")</f>
        <v>mOS - Policy Register</v>
      </c>
      <c r="C2" s="2"/>
    </row>
    <row r="3" spans="1:26" ht="16.5" customHeight="1">
      <c r="B3" s="2"/>
      <c r="C3" s="2"/>
    </row>
    <row r="4" spans="1:26" ht="16.5" customHeight="1">
      <c r="B4" s="2" t="s">
        <v>82</v>
      </c>
      <c r="C4" s="2"/>
      <c r="D4" t="s">
        <v>83</v>
      </c>
      <c r="F4" t="s">
        <v>84</v>
      </c>
      <c r="H4" t="s">
        <v>85</v>
      </c>
      <c r="J4" t="s">
        <v>86</v>
      </c>
    </row>
    <row r="5" spans="1:26" ht="16.5" customHeight="1">
      <c r="A5" s="15"/>
      <c r="B5" s="12"/>
      <c r="C5" s="15"/>
      <c r="D5" s="12"/>
      <c r="E5" s="15"/>
      <c r="F5" s="29"/>
      <c r="G5" s="15"/>
      <c r="H5" s="29"/>
      <c r="I5" s="15"/>
      <c r="J5" s="12"/>
      <c r="K5" s="15"/>
      <c r="L5" s="15"/>
      <c r="M5" s="15"/>
      <c r="N5" s="15"/>
      <c r="O5" s="15"/>
      <c r="P5" s="15"/>
      <c r="Q5" s="15"/>
      <c r="R5" s="15"/>
      <c r="S5" s="15"/>
      <c r="T5" s="15"/>
      <c r="U5" s="15"/>
      <c r="V5" s="15"/>
      <c r="W5" s="15"/>
      <c r="X5" s="15"/>
      <c r="Y5" s="15"/>
      <c r="Z5" s="15"/>
    </row>
    <row r="6" spans="1:26" ht="16.5" customHeight="1">
      <c r="A6" s="15"/>
      <c r="B6" s="12"/>
      <c r="C6" s="15"/>
      <c r="D6" s="12"/>
      <c r="E6" s="15"/>
      <c r="F6" s="29"/>
      <c r="G6" s="15"/>
      <c r="H6" s="29"/>
      <c r="I6" s="15"/>
      <c r="J6" s="12"/>
      <c r="K6" s="15"/>
      <c r="L6" s="15"/>
      <c r="M6" s="15"/>
      <c r="N6" s="15"/>
      <c r="O6" s="15"/>
      <c r="P6" s="15"/>
      <c r="Q6" s="15"/>
      <c r="R6" s="15"/>
      <c r="S6" s="15"/>
      <c r="T6" s="15"/>
      <c r="U6" s="15"/>
      <c r="V6" s="15"/>
      <c r="W6" s="15"/>
      <c r="X6" s="15"/>
      <c r="Y6" s="15"/>
      <c r="Z6" s="15"/>
    </row>
    <row r="7" spans="1:26" ht="16.5" customHeight="1">
      <c r="A7" s="15"/>
      <c r="B7" s="12"/>
      <c r="C7" s="15"/>
      <c r="D7" s="12"/>
      <c r="E7" s="15"/>
      <c r="F7" s="29"/>
      <c r="G7" s="15"/>
      <c r="H7" s="29"/>
      <c r="I7" s="15"/>
      <c r="J7" s="12"/>
      <c r="K7" s="15"/>
      <c r="L7" s="15"/>
      <c r="M7" s="15"/>
      <c r="N7" s="15"/>
      <c r="O7" s="15"/>
      <c r="P7" s="15"/>
      <c r="Q7" s="15"/>
      <c r="R7" s="15"/>
      <c r="S7" s="15"/>
      <c r="T7" s="15"/>
      <c r="U7" s="15"/>
      <c r="V7" s="15"/>
      <c r="W7" s="15"/>
      <c r="X7" s="15"/>
      <c r="Y7" s="15"/>
      <c r="Z7" s="15"/>
    </row>
    <row r="8" spans="1:26" ht="16.5" customHeight="1">
      <c r="A8" s="15"/>
      <c r="B8" s="12"/>
      <c r="C8" s="15"/>
      <c r="D8" s="12"/>
      <c r="E8" s="15"/>
      <c r="F8" s="29"/>
      <c r="G8" s="15"/>
      <c r="H8" s="29"/>
      <c r="I8" s="15"/>
      <c r="J8" s="12"/>
      <c r="K8" s="15"/>
      <c r="L8" s="15"/>
      <c r="M8" s="15"/>
      <c r="N8" s="15"/>
      <c r="O8" s="15"/>
      <c r="P8" s="15"/>
      <c r="Q8" s="15"/>
      <c r="R8" s="15"/>
      <c r="S8" s="15"/>
      <c r="T8" s="15"/>
      <c r="U8" s="15"/>
      <c r="V8" s="15"/>
      <c r="W8" s="15"/>
      <c r="X8" s="15"/>
      <c r="Y8" s="15"/>
      <c r="Z8" s="15"/>
    </row>
    <row r="9" spans="1:26" ht="16.5" customHeight="1">
      <c r="A9" s="1"/>
      <c r="B9" s="1"/>
      <c r="C9" s="1"/>
      <c r="D9" s="1"/>
      <c r="E9" s="1"/>
      <c r="F9" s="1"/>
      <c r="G9" s="1"/>
      <c r="H9" s="1"/>
      <c r="I9" s="1"/>
      <c r="J9" s="1"/>
      <c r="K9" s="1"/>
      <c r="L9" s="1"/>
      <c r="M9" s="1"/>
      <c r="N9" s="1"/>
      <c r="O9" s="1"/>
      <c r="P9" s="1"/>
      <c r="Q9" s="1"/>
      <c r="R9" s="1"/>
      <c r="S9" s="1"/>
      <c r="T9" s="1"/>
      <c r="U9" s="1"/>
      <c r="V9" s="1"/>
      <c r="W9" s="1"/>
      <c r="X9" s="1"/>
      <c r="Y9" s="1"/>
      <c r="Z9" s="1"/>
    </row>
    <row r="10" spans="1:26" ht="16.5" customHeight="1">
      <c r="A10" s="4"/>
      <c r="B10" s="5" t="s">
        <v>5</v>
      </c>
      <c r="C10" s="5"/>
      <c r="D10" s="4"/>
      <c r="E10" s="4"/>
      <c r="F10" s="4"/>
      <c r="G10" s="4"/>
      <c r="H10" s="4"/>
      <c r="I10" s="4"/>
      <c r="J10" s="4"/>
      <c r="K10" s="4"/>
      <c r="L10" s="4"/>
      <c r="M10" s="4"/>
      <c r="N10" s="4"/>
      <c r="O10" s="4"/>
      <c r="P10" s="4"/>
      <c r="Q10" s="4"/>
      <c r="R10" s="4"/>
      <c r="S10" s="4"/>
      <c r="T10" s="4"/>
      <c r="U10" s="4"/>
      <c r="V10" s="4"/>
      <c r="W10" s="4"/>
      <c r="X10" s="4"/>
      <c r="Y10" s="4"/>
      <c r="Z10" s="4"/>
    </row>
    <row r="11" spans="1:26" ht="16.5" customHeight="1">
      <c r="A11" s="1"/>
      <c r="B11" s="7" t="s">
        <v>87</v>
      </c>
      <c r="C11" s="9"/>
      <c r="D11" s="1"/>
      <c r="E11" s="1"/>
      <c r="F11" s="1"/>
      <c r="G11" s="1"/>
      <c r="H11" s="1"/>
      <c r="I11" s="1"/>
      <c r="J11" s="1"/>
      <c r="K11" s="1"/>
      <c r="L11" s="1"/>
      <c r="M11" s="1"/>
      <c r="N11" s="1"/>
      <c r="O11" s="1"/>
      <c r="P11" s="1"/>
      <c r="Q11" s="1"/>
      <c r="R11" s="1"/>
      <c r="S11" s="1"/>
      <c r="T11" s="1"/>
      <c r="U11" s="1"/>
      <c r="V11" s="1"/>
      <c r="W11" s="1"/>
      <c r="X11" s="1"/>
      <c r="Y11" s="1"/>
      <c r="Z11" s="1"/>
    </row>
    <row r="12" spans="1:26" ht="16.5" customHeight="1">
      <c r="A12" s="1"/>
      <c r="B12" s="9" t="s">
        <v>7</v>
      </c>
      <c r="C12" s="9"/>
      <c r="D12" s="1"/>
      <c r="E12" s="1"/>
      <c r="F12" s="1"/>
      <c r="G12" s="1"/>
      <c r="H12" s="1"/>
      <c r="I12" s="1"/>
      <c r="J12" s="1"/>
      <c r="K12" s="1"/>
      <c r="L12" s="1"/>
      <c r="M12" s="1"/>
      <c r="N12" s="1"/>
      <c r="O12" s="1"/>
      <c r="P12" s="1"/>
      <c r="Q12" s="1"/>
      <c r="R12" s="1"/>
      <c r="S12" s="1"/>
      <c r="T12" s="1"/>
      <c r="U12" s="1"/>
      <c r="V12" s="1"/>
      <c r="W12" s="1"/>
      <c r="X12" s="1"/>
      <c r="Y12" s="1"/>
      <c r="Z12" s="1"/>
    </row>
    <row r="13" spans="1:26" ht="16.5" customHeight="1">
      <c r="A13" s="1"/>
      <c r="B13" s="14" t="str">
        <f>Intro!$B$13</f>
        <v>v1.1 2023</v>
      </c>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B5:B8">
    <cfRule type="containsBlanks" dxfId="24" priority="1">
      <formula>LEN(TRIM(B5))=0</formula>
    </cfRule>
  </conditionalFormatting>
  <conditionalFormatting sqref="D5:D8">
    <cfRule type="containsBlanks" dxfId="23" priority="2">
      <formula>LEN(TRIM(D5))=0</formula>
    </cfRule>
  </conditionalFormatting>
  <conditionalFormatting sqref="F5:F8">
    <cfRule type="containsBlanks" dxfId="22" priority="3">
      <formula>LEN(TRIM(F5))=0</formula>
    </cfRule>
  </conditionalFormatting>
  <conditionalFormatting sqref="J5:J8">
    <cfRule type="containsBlanks" dxfId="21" priority="4">
      <formula>LEN(TRIM(J5))=0</formula>
    </cfRule>
  </conditionalFormatting>
  <conditionalFormatting sqref="H5:H8">
    <cfRule type="containsBlanks" dxfId="20" priority="5">
      <formula>LEN(TRIM(H5))=0</formula>
    </cfRule>
  </conditionalFormatting>
  <hyperlinks>
    <hyperlink ref="B10" r:id="rId1" xr:uid="{00000000-0004-0000-0500-000000000000}"/>
    <hyperlink ref="B11" r:id="rId2" xr:uid="{00000000-0004-0000-0500-000001000000}"/>
    <hyperlink ref="B12" r:id="rId3" xr:uid="{00000000-0004-0000-0500-000002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pane ySplit="2" topLeftCell="A3" activePane="bottomLeft" state="frozen"/>
      <selection pane="bottomLeft"/>
    </sheetView>
  </sheetViews>
  <sheetFormatPr baseColWidth="10" defaultColWidth="11.28515625" defaultRowHeight="15" customHeight="1"/>
  <cols>
    <col min="1" max="1" width="2.85546875" customWidth="1"/>
    <col min="2" max="2" width="28.5703125" customWidth="1"/>
    <col min="3" max="3" width="1.42578125" customWidth="1"/>
    <col min="4" max="4" width="7.140625" customWidth="1"/>
    <col min="5" max="5" width="1.42578125" customWidth="1"/>
    <col min="6" max="8" width="10" customWidth="1"/>
    <col min="9" max="9" width="10.140625" customWidth="1"/>
    <col min="10" max="10" width="1.42578125" customWidth="1"/>
    <col min="11" max="13" width="14.28515625" customWidth="1"/>
    <col min="14" max="14" width="1.42578125" customWidth="1"/>
    <col min="15" max="17" width="35.7109375" customWidth="1"/>
    <col min="18" max="18" width="1.42578125" customWidth="1"/>
    <col min="19" max="19" width="35.7109375" customWidth="1"/>
    <col min="20" max="26" width="10.5703125" customWidth="1"/>
  </cols>
  <sheetData>
    <row r="1" spans="1:26" ht="16.5" customHeight="1">
      <c r="A1" s="1"/>
      <c r="B1" s="1"/>
      <c r="C1" s="1"/>
      <c r="D1" s="1"/>
      <c r="E1" s="1"/>
      <c r="F1" s="1" t="s">
        <v>88</v>
      </c>
      <c r="G1" s="1" t="s">
        <v>88</v>
      </c>
      <c r="H1" s="1" t="s">
        <v>88</v>
      </c>
      <c r="I1" s="1" t="s">
        <v>88</v>
      </c>
      <c r="J1" s="1"/>
      <c r="K1" s="1"/>
      <c r="L1" s="1"/>
      <c r="M1" s="1"/>
      <c r="N1" s="1"/>
      <c r="O1" s="1"/>
      <c r="P1" s="1"/>
      <c r="Q1" s="1"/>
      <c r="R1" s="1"/>
      <c r="S1" s="1"/>
      <c r="T1" s="1"/>
      <c r="U1" s="1"/>
      <c r="V1" s="1"/>
      <c r="W1" s="1"/>
      <c r="X1" s="1"/>
      <c r="Y1" s="1"/>
      <c r="Z1" s="1"/>
    </row>
    <row r="2" spans="1:26" ht="16.5" customHeight="1">
      <c r="B2" s="2" t="str">
        <f>_xlfn.TEXTJOIN(" - ", TRUE, UPPER(Intro!C4),"mOS - Metrics Register")</f>
        <v>mOS - Metrics Register</v>
      </c>
      <c r="C2" s="2"/>
    </row>
    <row r="3" spans="1:26" ht="16.5" customHeight="1">
      <c r="B3" s="2"/>
      <c r="C3" s="2"/>
    </row>
    <row r="4" spans="1:26" ht="16.5" customHeight="1">
      <c r="B4" s="2"/>
      <c r="C4" s="2"/>
      <c r="F4" s="2" t="s">
        <v>56</v>
      </c>
      <c r="G4" s="2"/>
      <c r="H4" s="2"/>
      <c r="I4" s="2"/>
      <c r="K4" s="2" t="s">
        <v>89</v>
      </c>
      <c r="O4" s="2" t="s">
        <v>90</v>
      </c>
    </row>
    <row r="5" spans="1:26" ht="16.5" customHeight="1">
      <c r="B5" s="2" t="s">
        <v>91</v>
      </c>
      <c r="C5" s="2"/>
      <c r="D5" t="s">
        <v>92</v>
      </c>
      <c r="F5" t="s">
        <v>93</v>
      </c>
      <c r="G5" t="s">
        <v>94</v>
      </c>
      <c r="H5" t="s">
        <v>95</v>
      </c>
      <c r="I5" t="s">
        <v>90</v>
      </c>
      <c r="K5" t="s">
        <v>96</v>
      </c>
      <c r="L5" t="s">
        <v>97</v>
      </c>
      <c r="M5" t="s">
        <v>98</v>
      </c>
      <c r="O5" t="s">
        <v>99</v>
      </c>
      <c r="P5" t="s">
        <v>100</v>
      </c>
      <c r="Q5" t="s">
        <v>101</v>
      </c>
      <c r="S5" t="s">
        <v>102</v>
      </c>
    </row>
    <row r="6" spans="1:26" ht="16.5" customHeight="1">
      <c r="A6" s="15"/>
      <c r="B6" s="12"/>
      <c r="C6" s="15"/>
      <c r="D6" s="12"/>
      <c r="E6" s="15"/>
      <c r="F6" s="30"/>
      <c r="G6" s="30"/>
      <c r="H6" s="30"/>
      <c r="I6" s="30"/>
      <c r="J6" s="15"/>
      <c r="K6" s="29"/>
      <c r="L6" s="29"/>
      <c r="M6" s="29"/>
      <c r="N6" s="15"/>
      <c r="O6" s="12"/>
      <c r="P6" s="12"/>
      <c r="Q6" s="12"/>
      <c r="R6" s="15"/>
      <c r="S6" s="12"/>
      <c r="T6" s="15"/>
      <c r="U6" s="15"/>
      <c r="V6" s="15"/>
      <c r="W6" s="15"/>
      <c r="X6" s="15"/>
      <c r="Y6" s="15"/>
      <c r="Z6" s="15"/>
    </row>
    <row r="7" spans="1:26" ht="16.5" customHeight="1">
      <c r="A7" s="15"/>
      <c r="B7" s="12"/>
      <c r="C7" s="15"/>
      <c r="D7" s="12"/>
      <c r="E7" s="15"/>
      <c r="F7" s="30"/>
      <c r="G7" s="30"/>
      <c r="H7" s="30"/>
      <c r="I7" s="30"/>
      <c r="J7" s="15"/>
      <c r="K7" s="29"/>
      <c r="L7" s="29"/>
      <c r="M7" s="29"/>
      <c r="N7" s="15"/>
      <c r="O7" s="12"/>
      <c r="P7" s="12"/>
      <c r="Q7" s="12"/>
      <c r="R7" s="15"/>
      <c r="S7" s="12"/>
      <c r="T7" s="15"/>
      <c r="U7" s="15"/>
      <c r="V7" s="15"/>
      <c r="W7" s="15"/>
      <c r="X7" s="15"/>
      <c r="Y7" s="15"/>
      <c r="Z7" s="15"/>
    </row>
    <row r="8" spans="1:26" ht="16.5" customHeight="1">
      <c r="A8" s="15"/>
      <c r="B8" s="12"/>
      <c r="C8" s="15"/>
      <c r="D8" s="12"/>
      <c r="E8" s="15"/>
      <c r="F8" s="30"/>
      <c r="G8" s="30"/>
      <c r="H8" s="30"/>
      <c r="I8" s="30"/>
      <c r="J8" s="15"/>
      <c r="K8" s="29"/>
      <c r="L8" s="29"/>
      <c r="M8" s="29"/>
      <c r="N8" s="15"/>
      <c r="O8" s="12"/>
      <c r="P8" s="12"/>
      <c r="Q8" s="12"/>
      <c r="R8" s="15"/>
      <c r="S8" s="12"/>
      <c r="T8" s="15"/>
      <c r="U8" s="15"/>
      <c r="V8" s="15"/>
      <c r="W8" s="15"/>
      <c r="X8" s="15"/>
      <c r="Y8" s="15"/>
      <c r="Z8" s="15"/>
    </row>
    <row r="9" spans="1:26" ht="16.5" customHeight="1">
      <c r="A9" s="15"/>
      <c r="B9" s="12"/>
      <c r="C9" s="15"/>
      <c r="D9" s="12"/>
      <c r="E9" s="15"/>
      <c r="F9" s="30"/>
      <c r="G9" s="30"/>
      <c r="H9" s="30"/>
      <c r="I9" s="30"/>
      <c r="J9" s="15"/>
      <c r="K9" s="29"/>
      <c r="L9" s="29"/>
      <c r="M9" s="29"/>
      <c r="N9" s="15"/>
      <c r="O9" s="12"/>
      <c r="P9" s="12"/>
      <c r="Q9" s="12"/>
      <c r="R9" s="15"/>
      <c r="S9" s="12"/>
      <c r="T9" s="15"/>
      <c r="U9" s="15"/>
      <c r="V9" s="15"/>
      <c r="W9" s="15"/>
      <c r="X9" s="15"/>
      <c r="Y9" s="15"/>
      <c r="Z9" s="15"/>
    </row>
    <row r="10" spans="1:26" ht="16.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6.5" customHeight="1">
      <c r="A11" s="4"/>
      <c r="B11" s="5" t="s">
        <v>5</v>
      </c>
      <c r="C11" s="5"/>
      <c r="D11" s="4"/>
      <c r="E11" s="4"/>
      <c r="F11" s="4"/>
      <c r="G11" s="4"/>
      <c r="H11" s="4"/>
      <c r="I11" s="4"/>
      <c r="J11" s="4"/>
      <c r="K11" s="4"/>
      <c r="L11" s="4"/>
      <c r="M11" s="4"/>
      <c r="N11" s="4"/>
      <c r="O11" s="4"/>
      <c r="P11" s="4"/>
      <c r="Q11" s="4"/>
      <c r="R11" s="4"/>
      <c r="S11" s="4"/>
      <c r="T11" s="4"/>
      <c r="U11" s="4"/>
      <c r="V11" s="4"/>
      <c r="W11" s="4"/>
      <c r="X11" s="4"/>
      <c r="Y11" s="4"/>
      <c r="Z11" s="4"/>
    </row>
    <row r="12" spans="1:26" ht="16.5" customHeight="1">
      <c r="A12" s="1"/>
      <c r="B12" s="7" t="s">
        <v>87</v>
      </c>
      <c r="C12" s="9"/>
      <c r="D12" s="1"/>
      <c r="E12" s="1"/>
      <c r="F12" s="1"/>
      <c r="G12" s="1"/>
      <c r="H12" s="1"/>
      <c r="I12" s="1"/>
      <c r="J12" s="1"/>
      <c r="K12" s="1"/>
      <c r="L12" s="1"/>
      <c r="M12" s="1"/>
      <c r="N12" s="1"/>
      <c r="O12" s="1"/>
      <c r="P12" s="1"/>
      <c r="Q12" s="1"/>
      <c r="R12" s="1"/>
      <c r="S12" s="1"/>
      <c r="T12" s="1"/>
      <c r="U12" s="1"/>
      <c r="V12" s="1"/>
      <c r="W12" s="1"/>
      <c r="X12" s="1"/>
      <c r="Y12" s="1"/>
      <c r="Z12" s="1"/>
    </row>
    <row r="13" spans="1:26" ht="16.5" customHeight="1">
      <c r="A13" s="1"/>
      <c r="B13" s="9" t="s">
        <v>7</v>
      </c>
      <c r="C13" s="9"/>
      <c r="D13" s="1"/>
      <c r="E13" s="1"/>
      <c r="F13" s="1"/>
      <c r="G13" s="1"/>
      <c r="H13" s="1"/>
      <c r="I13" s="1"/>
      <c r="J13" s="1"/>
      <c r="K13" s="1"/>
      <c r="L13" s="1"/>
      <c r="M13" s="1"/>
      <c r="N13" s="1"/>
      <c r="O13" s="1"/>
      <c r="P13" s="1"/>
      <c r="Q13" s="1"/>
      <c r="R13" s="1"/>
      <c r="S13" s="1"/>
      <c r="T13" s="1"/>
      <c r="U13" s="1"/>
      <c r="V13" s="1"/>
      <c r="W13" s="1"/>
      <c r="X13" s="1"/>
      <c r="Y13" s="1"/>
      <c r="Z13" s="1"/>
    </row>
    <row r="14" spans="1:26" ht="16.5" customHeight="1">
      <c r="A14" s="1"/>
      <c r="B14" s="14" t="str">
        <f>Intro!$B$13</f>
        <v>v1.1 2023</v>
      </c>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B6:B9">
    <cfRule type="containsBlanks" dxfId="19" priority="1">
      <formula>LEN(TRIM(B6))=0</formula>
    </cfRule>
  </conditionalFormatting>
  <conditionalFormatting sqref="D6:D9">
    <cfRule type="containsBlanks" dxfId="18" priority="2">
      <formula>LEN(TRIM(D6))=0</formula>
    </cfRule>
  </conditionalFormatting>
  <conditionalFormatting sqref="F6:I9">
    <cfRule type="containsBlanks" dxfId="17" priority="3">
      <formula>LEN(TRIM(F6))=0</formula>
    </cfRule>
  </conditionalFormatting>
  <conditionalFormatting sqref="K6:M9">
    <cfRule type="containsBlanks" dxfId="16" priority="4">
      <formula>LEN(TRIM(K6))=0</formula>
    </cfRule>
  </conditionalFormatting>
  <conditionalFormatting sqref="O6:Q9">
    <cfRule type="containsBlanks" dxfId="15" priority="5">
      <formula>LEN(TRIM(O6))=0</formula>
    </cfRule>
  </conditionalFormatting>
  <conditionalFormatting sqref="S6:S9">
    <cfRule type="containsBlanks" dxfId="14" priority="6">
      <formula>LEN(TRIM(S6))=0</formula>
    </cfRule>
  </conditionalFormatting>
  <hyperlinks>
    <hyperlink ref="B11" r:id="rId1" xr:uid="{00000000-0004-0000-0600-000000000000}"/>
    <hyperlink ref="B12" r:id="rId2" xr:uid="{00000000-0004-0000-0600-000001000000}"/>
    <hyperlink ref="B13" r:id="rId3" xr:uid="{00000000-0004-0000-0600-000002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pane ySplit="2" topLeftCell="A3" activePane="bottomLeft" state="frozen"/>
      <selection pane="bottomLeft"/>
    </sheetView>
  </sheetViews>
  <sheetFormatPr baseColWidth="10" defaultColWidth="11.28515625" defaultRowHeight="15" customHeight="1"/>
  <cols>
    <col min="1" max="1" width="2.85546875" customWidth="1"/>
    <col min="2" max="2" width="28.5703125" customWidth="1"/>
    <col min="3" max="3" width="1.42578125" customWidth="1"/>
    <col min="4" max="4" width="35.7109375" customWidth="1"/>
    <col min="5" max="5" width="1.42578125" customWidth="1"/>
    <col min="6" max="6" width="35.7109375" customWidth="1"/>
    <col min="7" max="7" width="1.42578125" customWidth="1"/>
    <col min="8" max="8" width="14.28515625" customWidth="1"/>
    <col min="9" max="9" width="1.42578125" customWidth="1"/>
    <col min="10" max="10" width="14.28515625" customWidth="1"/>
    <col min="11" max="11" width="1.42578125" customWidth="1"/>
    <col min="12" max="12" width="35.7109375" customWidth="1"/>
    <col min="13" max="26" width="10.5703125" customWidth="1"/>
  </cols>
  <sheetData>
    <row r="1" spans="1:26" ht="16.5" customHeight="1">
      <c r="A1" s="1"/>
      <c r="B1" s="1"/>
      <c r="C1" s="1"/>
      <c r="D1" s="1"/>
      <c r="E1" s="1"/>
      <c r="F1" s="1" t="s">
        <v>88</v>
      </c>
      <c r="G1" s="1"/>
      <c r="H1" s="1"/>
      <c r="I1" s="1"/>
      <c r="J1" s="1"/>
      <c r="K1" s="1"/>
      <c r="L1" s="1"/>
      <c r="M1" s="1"/>
      <c r="N1" s="1"/>
      <c r="O1" s="1"/>
      <c r="P1" s="1"/>
      <c r="Q1" s="1"/>
      <c r="R1" s="1"/>
      <c r="S1" s="1"/>
      <c r="T1" s="1"/>
      <c r="U1" s="1"/>
      <c r="V1" s="1"/>
      <c r="W1" s="1"/>
      <c r="X1" s="1"/>
      <c r="Y1" s="1"/>
      <c r="Z1" s="1"/>
    </row>
    <row r="2" spans="1:26" ht="16.5" customHeight="1">
      <c r="B2" s="2" t="str">
        <f>_xlfn.TEXTJOIN(" - ", TRUE, UPPER(Intro!C4),"mOS - Reporting Register")</f>
        <v>mOS - Reporting Register</v>
      </c>
      <c r="C2" s="2"/>
    </row>
    <row r="3" spans="1:26" ht="16.5" customHeight="1">
      <c r="B3" s="2"/>
      <c r="C3" s="2"/>
    </row>
    <row r="4" spans="1:26" ht="16.5" customHeight="1">
      <c r="B4" s="2" t="s">
        <v>103</v>
      </c>
      <c r="C4" s="2"/>
      <c r="D4" t="s">
        <v>104</v>
      </c>
      <c r="F4" t="s">
        <v>105</v>
      </c>
      <c r="H4" t="s">
        <v>106</v>
      </c>
      <c r="J4" t="s">
        <v>107</v>
      </c>
      <c r="L4" t="s">
        <v>108</v>
      </c>
    </row>
    <row r="5" spans="1:26" ht="16.5" customHeight="1">
      <c r="A5" s="15"/>
      <c r="B5" s="12"/>
      <c r="C5" s="15"/>
      <c r="D5" s="12"/>
      <c r="E5" s="15"/>
      <c r="F5" s="12"/>
      <c r="G5" s="15"/>
      <c r="H5" s="29"/>
      <c r="I5" s="15"/>
      <c r="J5" s="29"/>
      <c r="K5" s="15"/>
      <c r="L5" s="12"/>
      <c r="M5" s="15"/>
      <c r="N5" s="15"/>
      <c r="O5" s="15"/>
      <c r="P5" s="15"/>
      <c r="Q5" s="15"/>
      <c r="R5" s="15"/>
      <c r="S5" s="15"/>
      <c r="T5" s="15"/>
      <c r="U5" s="15"/>
      <c r="V5" s="15"/>
      <c r="W5" s="15"/>
      <c r="X5" s="15"/>
      <c r="Y5" s="15"/>
      <c r="Z5" s="15"/>
    </row>
    <row r="6" spans="1:26" ht="16.5" customHeight="1">
      <c r="A6" s="15"/>
      <c r="B6" s="12"/>
      <c r="C6" s="15"/>
      <c r="D6" s="12"/>
      <c r="E6" s="15"/>
      <c r="F6" s="12"/>
      <c r="G6" s="15"/>
      <c r="H6" s="29"/>
      <c r="I6" s="15"/>
      <c r="J6" s="29"/>
      <c r="K6" s="15"/>
      <c r="L6" s="12"/>
      <c r="M6" s="15"/>
      <c r="N6" s="15"/>
      <c r="O6" s="15"/>
      <c r="P6" s="15"/>
      <c r="Q6" s="15"/>
      <c r="R6" s="15"/>
      <c r="S6" s="15"/>
      <c r="T6" s="15"/>
      <c r="U6" s="15"/>
      <c r="V6" s="15"/>
      <c r="W6" s="15"/>
      <c r="X6" s="15"/>
      <c r="Y6" s="15"/>
      <c r="Z6" s="15"/>
    </row>
    <row r="7" spans="1:26" ht="16.5" customHeight="1">
      <c r="A7" s="15"/>
      <c r="B7" s="12"/>
      <c r="C7" s="15"/>
      <c r="D7" s="12"/>
      <c r="E7" s="15"/>
      <c r="F7" s="12"/>
      <c r="G7" s="15"/>
      <c r="H7" s="29"/>
      <c r="I7" s="15"/>
      <c r="J7" s="29"/>
      <c r="K7" s="15"/>
      <c r="L7" s="12"/>
      <c r="M7" s="15"/>
      <c r="N7" s="15"/>
      <c r="O7" s="15"/>
      <c r="P7" s="15"/>
      <c r="Q7" s="15"/>
      <c r="R7" s="15"/>
      <c r="S7" s="15"/>
      <c r="T7" s="15"/>
      <c r="U7" s="15"/>
      <c r="V7" s="15"/>
      <c r="W7" s="15"/>
      <c r="X7" s="15"/>
      <c r="Y7" s="15"/>
      <c r="Z7" s="15"/>
    </row>
    <row r="8" spans="1:26" ht="16.5" customHeight="1">
      <c r="A8" s="15"/>
      <c r="B8" s="12"/>
      <c r="C8" s="15"/>
      <c r="D8" s="12"/>
      <c r="E8" s="15"/>
      <c r="F8" s="12"/>
      <c r="G8" s="15"/>
      <c r="H8" s="29"/>
      <c r="I8" s="15"/>
      <c r="J8" s="29"/>
      <c r="K8" s="15"/>
      <c r="L8" s="12"/>
      <c r="M8" s="15"/>
      <c r="N8" s="15"/>
      <c r="O8" s="15"/>
      <c r="P8" s="15"/>
      <c r="Q8" s="15"/>
      <c r="R8" s="15"/>
      <c r="S8" s="15"/>
      <c r="T8" s="15"/>
      <c r="U8" s="15"/>
      <c r="V8" s="15"/>
      <c r="W8" s="15"/>
      <c r="X8" s="15"/>
      <c r="Y8" s="15"/>
      <c r="Z8" s="15"/>
    </row>
    <row r="9" spans="1:26" ht="16.5" customHeight="1">
      <c r="A9" s="1"/>
      <c r="B9" s="1"/>
      <c r="C9" s="1"/>
      <c r="D9" s="1"/>
      <c r="E9" s="1"/>
      <c r="F9" s="1"/>
      <c r="G9" s="1"/>
      <c r="H9" s="1"/>
      <c r="I9" s="1"/>
      <c r="J9" s="1"/>
      <c r="K9" s="1"/>
      <c r="L9" s="1"/>
      <c r="M9" s="1"/>
      <c r="N9" s="1"/>
      <c r="O9" s="1"/>
      <c r="P9" s="1"/>
      <c r="Q9" s="1"/>
      <c r="R9" s="1"/>
      <c r="S9" s="1"/>
      <c r="T9" s="1"/>
      <c r="U9" s="1"/>
      <c r="V9" s="1"/>
      <c r="W9" s="1"/>
      <c r="X9" s="1"/>
      <c r="Y9" s="1"/>
      <c r="Z9" s="1"/>
    </row>
    <row r="10" spans="1:26" ht="16.5" customHeight="1">
      <c r="A10" s="4"/>
      <c r="B10" s="5" t="s">
        <v>5</v>
      </c>
      <c r="C10" s="5"/>
      <c r="D10" s="4"/>
      <c r="E10" s="4"/>
      <c r="F10" s="4"/>
      <c r="G10" s="4"/>
      <c r="H10" s="4"/>
      <c r="I10" s="4"/>
      <c r="J10" s="4"/>
      <c r="K10" s="4"/>
      <c r="L10" s="4"/>
      <c r="M10" s="4"/>
      <c r="N10" s="4"/>
      <c r="O10" s="4"/>
      <c r="P10" s="4"/>
      <c r="Q10" s="4"/>
      <c r="R10" s="4"/>
      <c r="S10" s="4"/>
      <c r="T10" s="4"/>
      <c r="U10" s="4"/>
      <c r="V10" s="4"/>
      <c r="W10" s="4"/>
      <c r="X10" s="4"/>
      <c r="Y10" s="4"/>
      <c r="Z10" s="4"/>
    </row>
    <row r="11" spans="1:26" ht="16.5" customHeight="1">
      <c r="A11" s="1"/>
      <c r="B11" s="7" t="s">
        <v>87</v>
      </c>
      <c r="C11" s="9"/>
      <c r="D11" s="1"/>
      <c r="E11" s="1"/>
      <c r="F11" s="1"/>
      <c r="G11" s="1"/>
      <c r="H11" s="1"/>
      <c r="I11" s="1"/>
      <c r="J11" s="1"/>
      <c r="K11" s="1"/>
      <c r="L11" s="1"/>
      <c r="M11" s="1"/>
      <c r="N11" s="1"/>
      <c r="O11" s="1"/>
      <c r="P11" s="1"/>
      <c r="Q11" s="1"/>
      <c r="R11" s="1"/>
      <c r="S11" s="1"/>
      <c r="T11" s="1"/>
      <c r="U11" s="1"/>
      <c r="V11" s="1"/>
      <c r="W11" s="1"/>
      <c r="X11" s="1"/>
      <c r="Y11" s="1"/>
      <c r="Z11" s="1"/>
    </row>
    <row r="12" spans="1:26" ht="16.5" customHeight="1">
      <c r="A12" s="1"/>
      <c r="B12" s="9" t="s">
        <v>7</v>
      </c>
      <c r="C12" s="9"/>
      <c r="D12" s="1"/>
      <c r="E12" s="1"/>
      <c r="F12" s="1"/>
      <c r="G12" s="1"/>
      <c r="H12" s="1"/>
      <c r="I12" s="1"/>
      <c r="J12" s="1"/>
      <c r="K12" s="1"/>
      <c r="L12" s="1"/>
      <c r="M12" s="1"/>
      <c r="N12" s="1"/>
      <c r="O12" s="1"/>
      <c r="P12" s="1"/>
      <c r="Q12" s="1"/>
      <c r="R12" s="1"/>
      <c r="S12" s="1"/>
      <c r="T12" s="1"/>
      <c r="U12" s="1"/>
      <c r="V12" s="1"/>
      <c r="W12" s="1"/>
      <c r="X12" s="1"/>
      <c r="Y12" s="1"/>
      <c r="Z12" s="1"/>
    </row>
    <row r="13" spans="1:26" ht="16.5" customHeight="1">
      <c r="A13" s="1"/>
      <c r="B13" s="14" t="str">
        <f>Intro!$B$13</f>
        <v>v1.1 2023</v>
      </c>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B6:B7">
    <cfRule type="containsBlanks" dxfId="13" priority="1">
      <formula>LEN(TRIM(B6))=0</formula>
    </cfRule>
  </conditionalFormatting>
  <conditionalFormatting sqref="B5">
    <cfRule type="containsBlanks" dxfId="12" priority="2">
      <formula>LEN(TRIM(B5))=0</formula>
    </cfRule>
  </conditionalFormatting>
  <conditionalFormatting sqref="B8">
    <cfRule type="containsBlanks" dxfId="11" priority="3">
      <formula>LEN(TRIM(B8))=0</formula>
    </cfRule>
  </conditionalFormatting>
  <conditionalFormatting sqref="D5:D8">
    <cfRule type="containsBlanks" dxfId="10" priority="4">
      <formula>LEN(TRIM(D5))=0</formula>
    </cfRule>
  </conditionalFormatting>
  <conditionalFormatting sqref="F5:F8">
    <cfRule type="containsBlanks" dxfId="9" priority="5">
      <formula>LEN(TRIM(F5))=0</formula>
    </cfRule>
  </conditionalFormatting>
  <conditionalFormatting sqref="L5:L8">
    <cfRule type="containsBlanks" dxfId="8" priority="6">
      <formula>LEN(TRIM(L5))=0</formula>
    </cfRule>
  </conditionalFormatting>
  <conditionalFormatting sqref="H5:H8">
    <cfRule type="containsBlanks" dxfId="7" priority="7">
      <formula>LEN(TRIM(H5))=0</formula>
    </cfRule>
  </conditionalFormatting>
  <conditionalFormatting sqref="J5:J8">
    <cfRule type="containsBlanks" dxfId="6" priority="8">
      <formula>LEN(TRIM(J5))=0</formula>
    </cfRule>
  </conditionalFormatting>
  <hyperlinks>
    <hyperlink ref="B10" r:id="rId1" xr:uid="{00000000-0004-0000-0700-000000000000}"/>
    <hyperlink ref="B11" r:id="rId2" xr:uid="{00000000-0004-0000-0700-000001000000}"/>
    <hyperlink ref="B12" r:id="rId3" xr:uid="{00000000-0004-0000-0700-000002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pane ySplit="2" topLeftCell="A3" activePane="bottomLeft" state="frozen"/>
      <selection pane="bottomLeft"/>
    </sheetView>
  </sheetViews>
  <sheetFormatPr baseColWidth="10" defaultColWidth="11.28515625" defaultRowHeight="15" customHeight="1"/>
  <cols>
    <col min="1" max="1" width="2.85546875" customWidth="1"/>
    <col min="2" max="2" width="28.5703125" customWidth="1"/>
    <col min="3" max="3" width="1.42578125" customWidth="1"/>
    <col min="4" max="4" width="35.7109375" customWidth="1"/>
    <col min="5" max="5" width="1.42578125" customWidth="1"/>
    <col min="6" max="6" width="35.7109375" customWidth="1"/>
    <col min="7" max="7" width="1.42578125" customWidth="1"/>
    <col min="8" max="8" width="10.5703125" customWidth="1"/>
    <col min="9" max="9" width="1.42578125" customWidth="1"/>
    <col min="10" max="10" width="10.5703125" customWidth="1"/>
    <col min="11" max="11" width="1.42578125" customWidth="1"/>
    <col min="12" max="12" width="35.7109375" customWidth="1"/>
    <col min="13" max="26" width="10.5703125" customWidth="1"/>
  </cols>
  <sheetData>
    <row r="1" spans="1:26" ht="16.5" customHeight="1">
      <c r="A1" s="1"/>
      <c r="B1" s="1"/>
      <c r="C1" s="1"/>
      <c r="D1" s="1"/>
      <c r="E1" s="1"/>
      <c r="F1" s="1" t="s">
        <v>88</v>
      </c>
      <c r="G1" s="1"/>
      <c r="H1" s="1"/>
      <c r="I1" s="1"/>
      <c r="J1" s="1"/>
      <c r="K1" s="1"/>
      <c r="L1" s="1"/>
      <c r="M1" s="1"/>
      <c r="N1" s="1"/>
      <c r="O1" s="1"/>
      <c r="P1" s="1"/>
      <c r="Q1" s="1"/>
      <c r="R1" s="1"/>
      <c r="S1" s="1"/>
      <c r="T1" s="1"/>
      <c r="U1" s="1"/>
      <c r="V1" s="1"/>
      <c r="W1" s="1"/>
      <c r="X1" s="1"/>
      <c r="Y1" s="1"/>
      <c r="Z1" s="1"/>
    </row>
    <row r="2" spans="1:26" ht="16.5" customHeight="1">
      <c r="B2" s="2" t="str">
        <f>_xlfn.TEXTJOIN(" - ", TRUE, UPPER(Intro!C4),"mOS - Ratings Register")</f>
        <v>mOS - Ratings Register</v>
      </c>
      <c r="C2" s="2"/>
    </row>
    <row r="3" spans="1:26" ht="16.5" customHeight="1">
      <c r="B3" s="2"/>
      <c r="C3" s="2"/>
    </row>
    <row r="4" spans="1:26" ht="16.5" customHeight="1">
      <c r="B4" s="2" t="s">
        <v>109</v>
      </c>
      <c r="C4" s="2"/>
      <c r="D4" t="s">
        <v>110</v>
      </c>
      <c r="F4" t="s">
        <v>111</v>
      </c>
      <c r="H4" t="s">
        <v>112</v>
      </c>
      <c r="J4" t="s">
        <v>113</v>
      </c>
      <c r="L4" t="s">
        <v>114</v>
      </c>
    </row>
    <row r="5" spans="1:26" ht="16.5" customHeight="1">
      <c r="A5" s="1"/>
      <c r="B5" s="12"/>
      <c r="C5" s="1"/>
      <c r="D5" s="12"/>
      <c r="E5" s="1"/>
      <c r="F5" s="12"/>
      <c r="G5" s="1"/>
      <c r="H5" s="29"/>
      <c r="I5" s="1"/>
      <c r="J5" s="29"/>
      <c r="K5" s="1"/>
      <c r="L5" s="12"/>
      <c r="M5" s="1"/>
      <c r="N5" s="1"/>
      <c r="O5" s="1"/>
      <c r="P5" s="1"/>
      <c r="Q5" s="1"/>
      <c r="R5" s="1"/>
      <c r="S5" s="1"/>
      <c r="T5" s="1"/>
      <c r="U5" s="1"/>
      <c r="V5" s="1"/>
      <c r="W5" s="1"/>
      <c r="X5" s="1"/>
      <c r="Y5" s="1"/>
      <c r="Z5" s="1"/>
    </row>
    <row r="6" spans="1:26" ht="16.5" customHeight="1">
      <c r="A6" s="1"/>
      <c r="B6" s="12"/>
      <c r="C6" s="1"/>
      <c r="D6" s="12"/>
      <c r="E6" s="1"/>
      <c r="F6" s="12"/>
      <c r="G6" s="1"/>
      <c r="H6" s="29"/>
      <c r="I6" s="1"/>
      <c r="J6" s="29"/>
      <c r="K6" s="1"/>
      <c r="L6" s="12"/>
      <c r="M6" s="1"/>
      <c r="N6" s="1"/>
      <c r="O6" s="1"/>
      <c r="P6" s="1"/>
      <c r="Q6" s="1"/>
      <c r="R6" s="1"/>
      <c r="S6" s="1"/>
      <c r="T6" s="1"/>
      <c r="U6" s="1"/>
      <c r="V6" s="1"/>
      <c r="W6" s="1"/>
      <c r="X6" s="1"/>
      <c r="Y6" s="1"/>
      <c r="Z6" s="1"/>
    </row>
    <row r="7" spans="1:26" ht="16.5" customHeight="1">
      <c r="A7" s="1"/>
      <c r="B7" s="12"/>
      <c r="C7" s="1"/>
      <c r="D7" s="12"/>
      <c r="E7" s="1"/>
      <c r="F7" s="12"/>
      <c r="G7" s="1"/>
      <c r="H7" s="29"/>
      <c r="I7" s="1"/>
      <c r="J7" s="29"/>
      <c r="K7" s="1"/>
      <c r="L7" s="12"/>
      <c r="M7" s="1"/>
      <c r="N7" s="1"/>
      <c r="O7" s="1"/>
      <c r="P7" s="1"/>
      <c r="Q7" s="1"/>
      <c r="R7" s="1"/>
      <c r="S7" s="1"/>
      <c r="T7" s="1"/>
      <c r="U7" s="1"/>
      <c r="V7" s="1"/>
      <c r="W7" s="1"/>
      <c r="X7" s="1"/>
      <c r="Y7" s="1"/>
      <c r="Z7" s="1"/>
    </row>
    <row r="8" spans="1:26" ht="16.5" customHeight="1">
      <c r="A8" s="1"/>
      <c r="B8" s="12"/>
      <c r="C8" s="1"/>
      <c r="D8" s="12"/>
      <c r="E8" s="1"/>
      <c r="F8" s="12"/>
      <c r="G8" s="1"/>
      <c r="H8" s="29"/>
      <c r="I8" s="1"/>
      <c r="J8" s="29"/>
      <c r="K8" s="1"/>
      <c r="L8" s="12"/>
      <c r="M8" s="1"/>
      <c r="N8" s="1"/>
      <c r="O8" s="1"/>
      <c r="P8" s="1"/>
      <c r="Q8" s="1"/>
      <c r="R8" s="1"/>
      <c r="S8" s="1"/>
      <c r="T8" s="1"/>
      <c r="U8" s="1"/>
      <c r="V8" s="1"/>
      <c r="W8" s="1"/>
      <c r="X8" s="1"/>
      <c r="Y8" s="1"/>
      <c r="Z8" s="1"/>
    </row>
    <row r="9" spans="1:26" ht="16.5" customHeight="1">
      <c r="A9" s="1"/>
      <c r="B9" s="1"/>
      <c r="C9" s="1"/>
      <c r="D9" s="1"/>
      <c r="E9" s="1"/>
      <c r="F9" s="1"/>
      <c r="G9" s="1"/>
      <c r="H9" s="1"/>
      <c r="I9" s="1"/>
      <c r="J9" s="1"/>
      <c r="K9" s="1"/>
      <c r="L9" s="1"/>
      <c r="M9" s="1"/>
      <c r="N9" s="1"/>
      <c r="O9" s="1"/>
      <c r="P9" s="1"/>
      <c r="Q9" s="1"/>
      <c r="R9" s="1"/>
      <c r="S9" s="1"/>
      <c r="T9" s="1"/>
      <c r="U9" s="1"/>
      <c r="V9" s="1"/>
      <c r="W9" s="1"/>
      <c r="X9" s="1"/>
      <c r="Y9" s="1"/>
      <c r="Z9" s="1"/>
    </row>
    <row r="10" spans="1:26" ht="16.5" customHeight="1">
      <c r="A10" s="4"/>
      <c r="B10" s="5" t="s">
        <v>5</v>
      </c>
      <c r="C10" s="5"/>
      <c r="D10" s="4"/>
      <c r="E10" s="4"/>
      <c r="F10" s="4"/>
      <c r="G10" s="4"/>
      <c r="H10" s="4"/>
      <c r="I10" s="4"/>
      <c r="J10" s="4"/>
      <c r="K10" s="4"/>
      <c r="L10" s="4"/>
      <c r="M10" s="4"/>
      <c r="N10" s="4"/>
      <c r="O10" s="4"/>
      <c r="P10" s="4"/>
      <c r="Q10" s="4"/>
      <c r="R10" s="4"/>
      <c r="S10" s="4"/>
      <c r="T10" s="4"/>
      <c r="U10" s="4"/>
      <c r="V10" s="4"/>
      <c r="W10" s="4"/>
      <c r="X10" s="4"/>
      <c r="Y10" s="4"/>
      <c r="Z10" s="4"/>
    </row>
    <row r="11" spans="1:26" ht="16.5" customHeight="1">
      <c r="A11" s="1"/>
      <c r="B11" s="7" t="s">
        <v>87</v>
      </c>
      <c r="C11" s="9"/>
      <c r="D11" s="1"/>
      <c r="E11" s="1"/>
      <c r="F11" s="1"/>
      <c r="G11" s="1"/>
      <c r="H11" s="1"/>
      <c r="I11" s="1"/>
      <c r="J11" s="1"/>
      <c r="K11" s="1"/>
      <c r="L11" s="1"/>
      <c r="M11" s="1"/>
      <c r="N11" s="1"/>
      <c r="O11" s="1"/>
      <c r="P11" s="1"/>
      <c r="Q11" s="1"/>
      <c r="R11" s="1"/>
      <c r="S11" s="1"/>
      <c r="T11" s="1"/>
      <c r="U11" s="1"/>
      <c r="V11" s="1"/>
      <c r="W11" s="1"/>
      <c r="X11" s="1"/>
      <c r="Y11" s="1"/>
      <c r="Z11" s="1"/>
    </row>
    <row r="12" spans="1:26" ht="16.5" customHeight="1">
      <c r="A12" s="1"/>
      <c r="B12" s="9" t="s">
        <v>7</v>
      </c>
      <c r="C12" s="9"/>
      <c r="D12" s="1"/>
      <c r="E12" s="1"/>
      <c r="F12" s="1"/>
      <c r="G12" s="1"/>
      <c r="H12" s="1"/>
      <c r="I12" s="1"/>
      <c r="J12" s="1"/>
      <c r="K12" s="1"/>
      <c r="L12" s="1"/>
      <c r="M12" s="1"/>
      <c r="N12" s="1"/>
      <c r="O12" s="1"/>
      <c r="P12" s="1"/>
      <c r="Q12" s="1"/>
      <c r="R12" s="1"/>
      <c r="S12" s="1"/>
      <c r="T12" s="1"/>
      <c r="U12" s="1"/>
      <c r="V12" s="1"/>
      <c r="W12" s="1"/>
      <c r="X12" s="1"/>
      <c r="Y12" s="1"/>
      <c r="Z12" s="1"/>
    </row>
    <row r="13" spans="1:26" ht="16.5" customHeight="1">
      <c r="A13" s="1"/>
      <c r="B13" s="14" t="str">
        <f>Intro!$B$13</f>
        <v>v1.1 2023</v>
      </c>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B5:B8">
    <cfRule type="containsBlanks" dxfId="5" priority="1">
      <formula>LEN(TRIM(B5))=0</formula>
    </cfRule>
  </conditionalFormatting>
  <conditionalFormatting sqref="D5:D8">
    <cfRule type="containsBlanks" dxfId="4" priority="2">
      <formula>LEN(TRIM(D5))=0</formula>
    </cfRule>
  </conditionalFormatting>
  <conditionalFormatting sqref="F5:F8">
    <cfRule type="containsBlanks" dxfId="3" priority="3">
      <formula>LEN(TRIM(F5))=0</formula>
    </cfRule>
  </conditionalFormatting>
  <conditionalFormatting sqref="L5:L8">
    <cfRule type="containsBlanks" dxfId="2" priority="4">
      <formula>LEN(TRIM(L5))=0</formula>
    </cfRule>
  </conditionalFormatting>
  <conditionalFormatting sqref="H5:H8">
    <cfRule type="containsBlanks" dxfId="1" priority="5">
      <formula>LEN(TRIM(H5))=0</formula>
    </cfRule>
  </conditionalFormatting>
  <conditionalFormatting sqref="J5:J8">
    <cfRule type="containsBlanks" dxfId="0" priority="6">
      <formula>LEN(TRIM(J5))=0</formula>
    </cfRule>
  </conditionalFormatting>
  <hyperlinks>
    <hyperlink ref="B10" r:id="rId1" xr:uid="{00000000-0004-0000-0800-000000000000}"/>
    <hyperlink ref="B11" r:id="rId2" xr:uid="{00000000-0004-0000-0800-000001000000}"/>
    <hyperlink ref="B12" r:id="rId3" xr:uid="{00000000-0004-0000-0800-000002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21"/>
  <sheetViews>
    <sheetView showGridLines="0" workbookViewId="0">
      <pane ySplit="2" topLeftCell="A3" activePane="bottomLeft" state="frozen"/>
      <selection pane="bottomLeft" activeCell="B32" sqref="B32"/>
    </sheetView>
  </sheetViews>
  <sheetFormatPr baseColWidth="10" defaultColWidth="11.28515625" defaultRowHeight="15" customHeight="1"/>
  <cols>
    <col min="1" max="1" width="2.85546875" customWidth="1"/>
    <col min="2" max="2" width="111.28515625" customWidth="1"/>
    <col min="3" max="3" width="21.7109375" customWidth="1"/>
    <col min="4" max="4" width="19.5703125" customWidth="1"/>
    <col min="5" max="26" width="10.5703125" customWidth="1"/>
  </cols>
  <sheetData>
    <row r="1" spans="1:26" ht="16.5" customHeight="1">
      <c r="A1" s="1"/>
      <c r="B1" s="1"/>
      <c r="C1" s="1"/>
      <c r="D1" s="1"/>
      <c r="E1" s="1"/>
      <c r="F1" s="1"/>
      <c r="G1" s="1"/>
      <c r="H1" s="1"/>
      <c r="I1" s="1"/>
      <c r="J1" s="1"/>
      <c r="K1" s="1"/>
      <c r="L1" s="1"/>
      <c r="M1" s="1"/>
      <c r="N1" s="1"/>
      <c r="O1" s="1"/>
      <c r="P1" s="1"/>
      <c r="Q1" s="1"/>
      <c r="R1" s="1"/>
      <c r="S1" s="1"/>
      <c r="T1" s="1"/>
      <c r="U1" s="1"/>
      <c r="V1" s="1"/>
      <c r="W1" s="1"/>
      <c r="X1" s="1"/>
      <c r="Y1" s="1"/>
      <c r="Z1" s="1"/>
    </row>
    <row r="2" spans="1:26" ht="16.5" customHeight="1">
      <c r="B2" s="2" t="e">
        <f ca="1">_xludf.CONCAT(IF(ISBLANK(Intro!C4),"",_xludf.CONCAT(UPPER(Intro!C4)," - ")),"MISSION OS (mOS) LICENSE")</f>
        <v>#NAME?</v>
      </c>
    </row>
    <row r="3" spans="1:26" ht="16.5" customHeight="1">
      <c r="A3" s="1"/>
      <c r="B3" s="2"/>
      <c r="C3" s="1"/>
      <c r="D3" s="1"/>
      <c r="E3" s="1"/>
      <c r="F3" s="1"/>
      <c r="G3" s="1"/>
      <c r="H3" s="1"/>
      <c r="I3" s="1"/>
      <c r="J3" s="1"/>
      <c r="K3" s="1"/>
      <c r="L3" s="1"/>
      <c r="M3" s="1"/>
      <c r="N3" s="1"/>
      <c r="O3" s="1"/>
      <c r="P3" s="1"/>
      <c r="Q3" s="1"/>
      <c r="R3" s="1"/>
      <c r="S3" s="1"/>
      <c r="T3" s="1"/>
      <c r="U3" s="1"/>
      <c r="V3" s="1"/>
      <c r="W3" s="1"/>
      <c r="X3" s="1"/>
      <c r="Y3" s="1"/>
      <c r="Z3" s="1"/>
    </row>
    <row r="4" spans="1:26" ht="16.5" customHeight="1">
      <c r="A4" s="1"/>
      <c r="B4" s="31" t="s">
        <v>115</v>
      </c>
      <c r="C4" s="1"/>
      <c r="D4" s="1"/>
      <c r="E4" s="1"/>
      <c r="F4" s="1"/>
      <c r="G4" s="1"/>
      <c r="H4" s="1"/>
      <c r="I4" s="1"/>
      <c r="J4" s="1"/>
      <c r="K4" s="1"/>
      <c r="L4" s="1"/>
      <c r="M4" s="1"/>
      <c r="N4" s="1"/>
      <c r="O4" s="1"/>
      <c r="P4" s="1"/>
      <c r="Q4" s="1"/>
      <c r="R4" s="1"/>
      <c r="S4" s="1"/>
      <c r="T4" s="1"/>
      <c r="U4" s="1"/>
      <c r="V4" s="1"/>
      <c r="W4" s="1"/>
      <c r="X4" s="1"/>
      <c r="Y4" s="1"/>
      <c r="Z4" s="1"/>
    </row>
    <row r="5" spans="1:26" ht="16.5" customHeight="1">
      <c r="A5" s="1"/>
      <c r="B5" s="31"/>
      <c r="C5" s="1"/>
      <c r="D5" s="1"/>
      <c r="E5" s="1"/>
      <c r="F5" s="1"/>
      <c r="G5" s="1"/>
      <c r="H5" s="1"/>
      <c r="I5" s="1"/>
      <c r="J5" s="1"/>
      <c r="K5" s="1"/>
      <c r="L5" s="1"/>
      <c r="M5" s="1"/>
      <c r="N5" s="1"/>
      <c r="O5" s="1"/>
      <c r="P5" s="1"/>
      <c r="Q5" s="1"/>
      <c r="R5" s="1"/>
      <c r="S5" s="1"/>
      <c r="T5" s="1"/>
      <c r="U5" s="1"/>
      <c r="V5" s="1"/>
      <c r="W5" s="1"/>
      <c r="X5" s="1"/>
      <c r="Y5" s="1"/>
      <c r="Z5" s="1"/>
    </row>
    <row r="6" spans="1:26" ht="16.5" customHeight="1">
      <c r="A6" s="1"/>
      <c r="B6" s="31" t="s">
        <v>116</v>
      </c>
      <c r="C6" s="1"/>
      <c r="D6" s="1"/>
      <c r="E6" s="1"/>
      <c r="F6" s="1"/>
      <c r="G6" s="1"/>
      <c r="H6" s="1"/>
      <c r="I6" s="1"/>
      <c r="J6" s="1"/>
      <c r="K6" s="1"/>
      <c r="L6" s="1"/>
      <c r="M6" s="1"/>
      <c r="N6" s="1"/>
      <c r="O6" s="1"/>
      <c r="P6" s="1"/>
      <c r="Q6" s="1"/>
      <c r="R6" s="1"/>
      <c r="S6" s="1"/>
      <c r="T6" s="1"/>
      <c r="U6" s="1"/>
      <c r="V6" s="1"/>
      <c r="W6" s="1"/>
      <c r="X6" s="1"/>
      <c r="Y6" s="1"/>
      <c r="Z6" s="1"/>
    </row>
    <row r="7" spans="1:26" ht="16.5" customHeight="1">
      <c r="A7" s="1"/>
      <c r="B7" s="31"/>
      <c r="C7" s="1"/>
      <c r="D7" s="1"/>
      <c r="E7" s="1"/>
      <c r="F7" s="1"/>
      <c r="G7" s="1"/>
      <c r="H7" s="1"/>
      <c r="I7" s="1"/>
      <c r="J7" s="1"/>
      <c r="K7" s="1"/>
      <c r="L7" s="1"/>
      <c r="M7" s="1"/>
      <c r="N7" s="1"/>
      <c r="O7" s="1"/>
      <c r="P7" s="1"/>
      <c r="Q7" s="1"/>
      <c r="R7" s="1"/>
      <c r="S7" s="1"/>
      <c r="T7" s="1"/>
      <c r="U7" s="1"/>
      <c r="V7" s="1"/>
      <c r="W7" s="1"/>
      <c r="X7" s="1"/>
      <c r="Y7" s="1"/>
      <c r="Z7" s="1"/>
    </row>
    <row r="8" spans="1:26" ht="16.5" customHeight="1">
      <c r="A8" s="1"/>
      <c r="B8" s="31" t="s">
        <v>117</v>
      </c>
      <c r="C8" s="1"/>
      <c r="D8" s="1"/>
      <c r="E8" s="1"/>
      <c r="F8" s="1"/>
      <c r="G8" s="1"/>
      <c r="H8" s="1"/>
      <c r="I8" s="1"/>
      <c r="J8" s="1"/>
      <c r="K8" s="1"/>
      <c r="L8" s="1"/>
      <c r="M8" s="1"/>
      <c r="N8" s="1"/>
      <c r="O8" s="1"/>
      <c r="P8" s="1"/>
      <c r="Q8" s="1"/>
      <c r="R8" s="1"/>
      <c r="S8" s="1"/>
      <c r="T8" s="1"/>
      <c r="U8" s="1"/>
      <c r="V8" s="1"/>
      <c r="W8" s="1"/>
      <c r="X8" s="1"/>
      <c r="Y8" s="1"/>
      <c r="Z8" s="1"/>
    </row>
    <row r="9" spans="1:26" ht="16.5" customHeight="1">
      <c r="A9" s="1"/>
      <c r="B9" s="31" t="s">
        <v>118</v>
      </c>
      <c r="C9" s="1"/>
      <c r="D9" s="1"/>
      <c r="E9" s="1"/>
      <c r="F9" s="1"/>
      <c r="G9" s="1"/>
      <c r="H9" s="1"/>
      <c r="I9" s="1"/>
      <c r="J9" s="1"/>
      <c r="K9" s="1"/>
      <c r="L9" s="1"/>
      <c r="M9" s="1"/>
      <c r="N9" s="1"/>
      <c r="O9" s="1"/>
      <c r="P9" s="1"/>
      <c r="Q9" s="1"/>
      <c r="R9" s="1"/>
      <c r="S9" s="1"/>
      <c r="T9" s="1"/>
      <c r="U9" s="1"/>
      <c r="V9" s="1"/>
      <c r="W9" s="1"/>
      <c r="X9" s="1"/>
      <c r="Y9" s="1"/>
      <c r="Z9" s="1"/>
    </row>
    <row r="10" spans="1:26" ht="16.5" customHeight="1">
      <c r="A10" s="1"/>
      <c r="B10" s="31" t="s">
        <v>119</v>
      </c>
      <c r="C10" s="1"/>
      <c r="D10" s="1"/>
      <c r="E10" s="1"/>
      <c r="F10" s="1"/>
      <c r="G10" s="1"/>
      <c r="H10" s="1"/>
      <c r="I10" s="1"/>
      <c r="J10" s="1"/>
      <c r="K10" s="1"/>
      <c r="L10" s="1"/>
      <c r="M10" s="1"/>
      <c r="N10" s="1"/>
      <c r="O10" s="1"/>
      <c r="P10" s="1"/>
      <c r="Q10" s="1"/>
      <c r="R10" s="1"/>
      <c r="S10" s="1"/>
      <c r="T10" s="1"/>
      <c r="U10" s="1"/>
      <c r="V10" s="1"/>
      <c r="W10" s="1"/>
      <c r="X10" s="1"/>
      <c r="Y10" s="1"/>
      <c r="Z10" s="1"/>
    </row>
    <row r="11" spans="1:26" ht="16.5" customHeight="1">
      <c r="A11" s="1"/>
      <c r="B11" s="31" t="s">
        <v>120</v>
      </c>
      <c r="C11" s="1"/>
      <c r="D11" s="1"/>
      <c r="E11" s="1"/>
      <c r="F11" s="1"/>
      <c r="G11" s="1"/>
      <c r="H11" s="1"/>
      <c r="I11" s="1"/>
      <c r="J11" s="1"/>
      <c r="K11" s="1"/>
      <c r="L11" s="1"/>
      <c r="M11" s="1"/>
      <c r="N11" s="1"/>
      <c r="O11" s="1"/>
      <c r="P11" s="1"/>
      <c r="Q11" s="1"/>
      <c r="R11" s="1"/>
      <c r="S11" s="1"/>
      <c r="T11" s="1"/>
      <c r="U11" s="1"/>
      <c r="V11" s="1"/>
      <c r="W11" s="1"/>
      <c r="X11" s="1"/>
      <c r="Y11" s="1"/>
      <c r="Z11" s="1"/>
    </row>
    <row r="12" spans="1:26" ht="16.5" customHeight="1">
      <c r="A12" s="1"/>
      <c r="B12" s="31" t="s">
        <v>121</v>
      </c>
      <c r="C12" s="1"/>
      <c r="D12" s="1"/>
      <c r="E12" s="1"/>
      <c r="F12" s="1"/>
      <c r="G12" s="1"/>
      <c r="H12" s="1"/>
      <c r="I12" s="1"/>
      <c r="J12" s="1"/>
      <c r="K12" s="1"/>
      <c r="L12" s="1"/>
      <c r="M12" s="1"/>
      <c r="N12" s="1"/>
      <c r="O12" s="1"/>
      <c r="P12" s="1"/>
      <c r="Q12" s="1"/>
      <c r="R12" s="1"/>
      <c r="S12" s="1"/>
      <c r="T12" s="1"/>
      <c r="U12" s="1"/>
      <c r="V12" s="1"/>
      <c r="W12" s="1"/>
      <c r="X12" s="1"/>
      <c r="Y12" s="1"/>
      <c r="Z12" s="1"/>
    </row>
    <row r="13" spans="1:26" ht="16.5" customHeight="1">
      <c r="A13" s="1"/>
      <c r="B13" s="31"/>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c r="A14" s="1"/>
      <c r="B14" s="31" t="s">
        <v>122</v>
      </c>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1"/>
      <c r="B15" s="31" t="s">
        <v>123</v>
      </c>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c r="A16" s="1"/>
      <c r="B16" s="31" t="s">
        <v>124</v>
      </c>
      <c r="C16" s="1"/>
      <c r="D16" s="1"/>
      <c r="E16" s="1"/>
      <c r="F16" s="1"/>
      <c r="G16" s="1"/>
      <c r="H16" s="1"/>
      <c r="I16" s="1"/>
      <c r="J16" s="1"/>
      <c r="K16" s="1"/>
      <c r="L16" s="1"/>
      <c r="M16" s="1"/>
      <c r="N16" s="1"/>
      <c r="O16" s="1"/>
      <c r="P16" s="1"/>
      <c r="Q16" s="1"/>
      <c r="R16" s="1"/>
      <c r="S16" s="1"/>
      <c r="T16" s="1"/>
      <c r="U16" s="1"/>
      <c r="V16" s="1"/>
      <c r="W16" s="1"/>
      <c r="X16" s="1"/>
      <c r="Y16" s="1"/>
      <c r="Z16" s="1"/>
    </row>
    <row r="17" spans="1:26" ht="16.5" customHeight="1">
      <c r="A17" s="1"/>
      <c r="B17" s="31" t="s">
        <v>125</v>
      </c>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c r="A18" s="1"/>
      <c r="B18" s="31" t="s">
        <v>126</v>
      </c>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c r="A19" s="1"/>
      <c r="B19" s="31" t="s">
        <v>127</v>
      </c>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c r="A20" s="1"/>
      <c r="B20" s="31" t="s">
        <v>128</v>
      </c>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c r="A21" s="1"/>
      <c r="B21" s="31" t="s">
        <v>129</v>
      </c>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c r="A22" s="1"/>
      <c r="B22" s="3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31" t="s">
        <v>130</v>
      </c>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3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31" t="s">
        <v>131</v>
      </c>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3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31" t="s">
        <v>132</v>
      </c>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3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31" t="s">
        <v>133</v>
      </c>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4"/>
      <c r="B31" s="5" t="s">
        <v>5</v>
      </c>
      <c r="C31" s="6"/>
      <c r="D31" s="4"/>
      <c r="E31" s="4"/>
      <c r="F31" s="4"/>
      <c r="G31" s="4"/>
      <c r="H31" s="4"/>
      <c r="I31" s="4"/>
      <c r="J31" s="4"/>
      <c r="K31" s="4"/>
      <c r="L31" s="4"/>
      <c r="M31" s="4"/>
      <c r="N31" s="4"/>
      <c r="O31" s="4"/>
      <c r="P31" s="4"/>
      <c r="Q31" s="4"/>
      <c r="R31" s="4"/>
      <c r="S31" s="4"/>
      <c r="T31" s="4"/>
      <c r="U31" s="4"/>
      <c r="V31" s="4"/>
      <c r="W31" s="4"/>
      <c r="X31" s="4"/>
      <c r="Y31" s="4"/>
      <c r="Z31" s="4"/>
    </row>
    <row r="32" spans="1:26" ht="16.5" customHeight="1">
      <c r="A32" s="1"/>
      <c r="B32" s="7" t="s">
        <v>6</v>
      </c>
      <c r="C32" s="8"/>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9" t="s">
        <v>7</v>
      </c>
      <c r="C33" s="8"/>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4" t="str">
        <f>Intro!$B$13</f>
        <v>v1.1 2023</v>
      </c>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6.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6.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6.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6.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6.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6.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6.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6.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6.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6.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6.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6.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6.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6.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6.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6.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6.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6.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6.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6.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row r="1021" spans="1:26" ht="16.5" customHeight="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row>
  </sheetData>
  <hyperlinks>
    <hyperlink ref="B31" r:id="rId1" xr:uid="{00000000-0004-0000-0900-000000000000}"/>
    <hyperlink ref="B32" r:id="rId2" display="mOS Guide Reference Guide" xr:uid="{00000000-0004-0000-0900-000001000000}"/>
    <hyperlink ref="B33" r:id="rId3" xr:uid="{00000000-0004-0000-0900-000002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Intro</vt:lpstr>
      <vt:lpstr>Management</vt:lpstr>
      <vt:lpstr>Context</vt:lpstr>
      <vt:lpstr>Pathways</vt:lpstr>
      <vt:lpstr>Implications</vt:lpstr>
      <vt:lpstr>Register (Policies)</vt:lpstr>
      <vt:lpstr>Register (Metrics)</vt:lpstr>
      <vt:lpstr>Register (Reporting)</vt:lpstr>
      <vt:lpstr>Register (Ratings)</vt:lpstr>
      <vt:lpstr>License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2023-01-03T16:38:58Z</dcterms:modified>
</cp:coreProperties>
</file>