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Vorrunde A" sheetId="26" r:id="rId1"/>
    <sheet name="Vorrunde B" sheetId="25" r:id="rId2"/>
    <sheet name="Vorrunde C" sheetId="15" r:id="rId3"/>
    <sheet name="Vorrunde D" sheetId="16" r:id="rId4"/>
  </sheets>
  <definedNames>
    <definedName name="_xlnm.Print_Area" localSheetId="0">'Vorrunde A'!$A$1:$AU$13</definedName>
    <definedName name="_xlnm.Print_Area" localSheetId="3">'Vorrunde D'!$A$1:$AX$7</definedName>
  </definedNames>
  <calcPr calcId="125725"/>
</workbook>
</file>

<file path=xl/calcChain.xml><?xml version="1.0" encoding="utf-8"?>
<calcChain xmlns="http://schemas.openxmlformats.org/spreadsheetml/2006/main">
  <c r="AW7" i="16"/>
  <c r="AV7"/>
  <c r="AU7"/>
  <c r="AS7"/>
  <c r="AW6"/>
  <c r="AV6"/>
  <c r="AU6"/>
  <c r="AS6"/>
  <c r="AW5"/>
  <c r="AV5"/>
  <c r="AU5"/>
  <c r="AS5"/>
  <c r="AW4"/>
  <c r="AV4"/>
  <c r="AU4"/>
  <c r="AS4"/>
  <c r="AW3"/>
  <c r="AV3"/>
  <c r="AU3"/>
  <c r="AS3"/>
  <c r="AW2"/>
  <c r="AV2"/>
  <c r="AU2"/>
  <c r="AS2"/>
  <c r="V7" l="1"/>
  <c r="V6"/>
  <c r="V5"/>
  <c r="V4"/>
  <c r="V3"/>
  <c r="V2"/>
  <c r="T7"/>
  <c r="T6"/>
  <c r="T5"/>
  <c r="T4"/>
  <c r="T3"/>
  <c r="T2"/>
  <c r="X7"/>
  <c r="W7"/>
  <c r="AT13" i="26"/>
  <c r="AS13"/>
  <c r="AR13"/>
  <c r="AP13"/>
  <c r="U13"/>
  <c r="T13"/>
  <c r="S13"/>
  <c r="Q13"/>
  <c r="AT12"/>
  <c r="AS12"/>
  <c r="AR12"/>
  <c r="AP12"/>
  <c r="U12"/>
  <c r="T12"/>
  <c r="S12"/>
  <c r="Q12"/>
  <c r="AT11"/>
  <c r="AS11"/>
  <c r="AR11"/>
  <c r="AP11"/>
  <c r="U11"/>
  <c r="T11"/>
  <c r="S11"/>
  <c r="Q11"/>
  <c r="AT10"/>
  <c r="AS10"/>
  <c r="AR10"/>
  <c r="AP10"/>
  <c r="U10"/>
  <c r="T10"/>
  <c r="S10"/>
  <c r="Q10"/>
  <c r="AT9"/>
  <c r="AS9"/>
  <c r="AR9"/>
  <c r="AP9"/>
  <c r="U9"/>
  <c r="T9"/>
  <c r="S9"/>
  <c r="Q9"/>
  <c r="AT6"/>
  <c r="AS6"/>
  <c r="AR6"/>
  <c r="AP6"/>
  <c r="U6"/>
  <c r="T6"/>
  <c r="S6"/>
  <c r="Q6"/>
  <c r="AT5"/>
  <c r="AS5"/>
  <c r="AR5"/>
  <c r="AP5"/>
  <c r="U5"/>
  <c r="T5"/>
  <c r="S5"/>
  <c r="Q5"/>
  <c r="AT4"/>
  <c r="AS4"/>
  <c r="AR4"/>
  <c r="AP4"/>
  <c r="U4"/>
  <c r="T4"/>
  <c r="S4"/>
  <c r="Q4"/>
  <c r="AT3"/>
  <c r="AS3"/>
  <c r="AR3"/>
  <c r="AP3"/>
  <c r="U3"/>
  <c r="T3"/>
  <c r="S3"/>
  <c r="Q3"/>
  <c r="AT2"/>
  <c r="AS2"/>
  <c r="AR2"/>
  <c r="AP2"/>
  <c r="U2"/>
  <c r="T2"/>
  <c r="S2"/>
  <c r="Q2"/>
  <c r="U20" i="25"/>
  <c r="T20"/>
  <c r="S20"/>
  <c r="Q20"/>
  <c r="U19"/>
  <c r="T19"/>
  <c r="S19"/>
  <c r="Q19"/>
  <c r="U18"/>
  <c r="T18"/>
  <c r="S18"/>
  <c r="Q18"/>
  <c r="U17"/>
  <c r="T17"/>
  <c r="S17"/>
  <c r="Q17"/>
  <c r="U16"/>
  <c r="T16"/>
  <c r="S16"/>
  <c r="Q16"/>
  <c r="AT13"/>
  <c r="AS13"/>
  <c r="AR13"/>
  <c r="AP13"/>
  <c r="U13"/>
  <c r="T13"/>
  <c r="S13"/>
  <c r="Q13"/>
  <c r="AT12"/>
  <c r="AS12"/>
  <c r="AR12"/>
  <c r="AP12"/>
  <c r="U12"/>
  <c r="T12"/>
  <c r="S12"/>
  <c r="Q12"/>
  <c r="AT11"/>
  <c r="AS11"/>
  <c r="AR11"/>
  <c r="AP11"/>
  <c r="U11"/>
  <c r="T11"/>
  <c r="S11"/>
  <c r="Q11"/>
  <c r="AT10"/>
  <c r="AS10"/>
  <c r="AR10"/>
  <c r="AP10"/>
  <c r="U10"/>
  <c r="T10"/>
  <c r="S10"/>
  <c r="Q10"/>
  <c r="AT9"/>
  <c r="AS9"/>
  <c r="AR9"/>
  <c r="AP9"/>
  <c r="U9"/>
  <c r="T9"/>
  <c r="S9"/>
  <c r="Q9"/>
  <c r="AT6"/>
  <c r="AS6"/>
  <c r="AR6"/>
  <c r="AP6"/>
  <c r="U6"/>
  <c r="T6"/>
  <c r="S6"/>
  <c r="Q6"/>
  <c r="AT5"/>
  <c r="AS5"/>
  <c r="AR5"/>
  <c r="AP5"/>
  <c r="U5"/>
  <c r="T5"/>
  <c r="S5"/>
  <c r="Q5"/>
  <c r="AT4"/>
  <c r="AS4"/>
  <c r="AR4"/>
  <c r="AP4"/>
  <c r="U4"/>
  <c r="T4"/>
  <c r="S4"/>
  <c r="Q4"/>
  <c r="AT3"/>
  <c r="AS3"/>
  <c r="AR3"/>
  <c r="AP3"/>
  <c r="U3"/>
  <c r="T3"/>
  <c r="S3"/>
  <c r="Q3"/>
  <c r="AT2"/>
  <c r="AS2"/>
  <c r="AR2"/>
  <c r="AP2"/>
  <c r="U2"/>
  <c r="T2"/>
  <c r="S2"/>
  <c r="Q2"/>
  <c r="AT13" i="15" l="1"/>
  <c r="AS13"/>
  <c r="AR13"/>
  <c r="AP13"/>
  <c r="U13"/>
  <c r="T13"/>
  <c r="S13"/>
  <c r="Q13"/>
  <c r="AT12"/>
  <c r="AS12"/>
  <c r="AR12"/>
  <c r="AP12"/>
  <c r="U12"/>
  <c r="T12"/>
  <c r="S12"/>
  <c r="Q12"/>
  <c r="AT11"/>
  <c r="AS11"/>
  <c r="AR11"/>
  <c r="AP11"/>
  <c r="U11"/>
  <c r="T11"/>
  <c r="S11"/>
  <c r="Q11"/>
  <c r="AT10"/>
  <c r="AS10"/>
  <c r="AR10"/>
  <c r="AP10"/>
  <c r="U10"/>
  <c r="T10"/>
  <c r="S10"/>
  <c r="Q10"/>
  <c r="AT9"/>
  <c r="AS9"/>
  <c r="AR9"/>
  <c r="AP9"/>
  <c r="U9"/>
  <c r="T9"/>
  <c r="S9"/>
  <c r="Q9"/>
  <c r="AR6"/>
  <c r="AR5"/>
  <c r="AR4"/>
  <c r="AR3"/>
  <c r="AP6"/>
  <c r="AP5"/>
  <c r="AP4"/>
  <c r="AP3"/>
  <c r="Q5"/>
  <c r="Q4"/>
  <c r="Q3"/>
  <c r="X6" i="16"/>
  <c r="W6"/>
  <c r="X5"/>
  <c r="W5"/>
  <c r="X4"/>
  <c r="W4"/>
  <c r="X3"/>
  <c r="W3"/>
  <c r="X2"/>
  <c r="W2"/>
  <c r="AT6" i="15"/>
  <c r="AS6"/>
  <c r="U6"/>
  <c r="T6"/>
  <c r="S6"/>
  <c r="Q6"/>
  <c r="AT5"/>
  <c r="AS5"/>
  <c r="U5"/>
  <c r="T5"/>
  <c r="S5"/>
  <c r="AT4"/>
  <c r="AS4"/>
  <c r="U4"/>
  <c r="T4"/>
  <c r="S4"/>
  <c r="AT3"/>
  <c r="AS3"/>
  <c r="U3"/>
  <c r="T3"/>
  <c r="S3"/>
  <c r="AT2"/>
  <c r="AS2"/>
  <c r="AR2"/>
  <c r="AP2"/>
  <c r="U2"/>
  <c r="T2"/>
  <c r="S2"/>
  <c r="Q2"/>
</calcChain>
</file>

<file path=xl/sharedStrings.xml><?xml version="1.0" encoding="utf-8"?>
<sst xmlns="http://schemas.openxmlformats.org/spreadsheetml/2006/main" count="609" uniqueCount="57">
  <si>
    <t>Gruppe A</t>
  </si>
  <si>
    <t>:</t>
  </si>
  <si>
    <t>Sätze</t>
  </si>
  <si>
    <t>Siege</t>
  </si>
  <si>
    <t>Niederlagen</t>
  </si>
  <si>
    <t>Rang</t>
  </si>
  <si>
    <t>Gruppe B</t>
  </si>
  <si>
    <t>Gruppe C</t>
  </si>
  <si>
    <t>Gruppe D</t>
  </si>
  <si>
    <t>Gruppe E</t>
  </si>
  <si>
    <t>Feuereis Paul</t>
  </si>
  <si>
    <t>Görnet Ronald</t>
  </si>
  <si>
    <t>Raafat Mina</t>
  </si>
  <si>
    <t>Haidvogl Mathias</t>
  </si>
  <si>
    <t>Punzer Christian</t>
  </si>
  <si>
    <t>Firic Dusan</t>
  </si>
  <si>
    <t>Dragnev Lubomir</t>
  </si>
  <si>
    <t>Grün Harald</t>
  </si>
  <si>
    <t>Mirkovic Eva</t>
  </si>
  <si>
    <t>Stotter Michael</t>
  </si>
  <si>
    <t>Jäger Thomas</t>
  </si>
  <si>
    <t>Jäger Thomas (1)</t>
  </si>
  <si>
    <t>Feuereis Paul (2)</t>
  </si>
  <si>
    <t>Dragnev Lubomir (3)</t>
  </si>
  <si>
    <t>Berisha Elvis (4)</t>
  </si>
  <si>
    <t>Feith</t>
  </si>
  <si>
    <t>Maurer Michael</t>
  </si>
  <si>
    <t>Schmid Daniel</t>
  </si>
  <si>
    <t>Kautsky Christian</t>
  </si>
  <si>
    <t>Perger Ludwig</t>
  </si>
  <si>
    <t>Schindlauer Werner</t>
  </si>
  <si>
    <t>Borlak Andreas</t>
  </si>
  <si>
    <t>Micheluzzi Hubert</t>
  </si>
  <si>
    <t>Perkonig Benedikt (1)</t>
  </si>
  <si>
    <t>Stotter Michael (2)</t>
  </si>
  <si>
    <t>Grün Harald (3)</t>
  </si>
  <si>
    <t>Wappl Christian (4)</t>
  </si>
  <si>
    <t>Reichhart Norbert (5)</t>
  </si>
  <si>
    <t>Kroupa Herbert</t>
  </si>
  <si>
    <t>Huemer Philipp</t>
  </si>
  <si>
    <t>Artelt Matthias</t>
  </si>
  <si>
    <t>Gotthart Lukas</t>
  </si>
  <si>
    <t>Heger Michael (3)</t>
  </si>
  <si>
    <t>Antony Helmut (1)</t>
  </si>
  <si>
    <t>Reichrath Wilfried (2)</t>
  </si>
  <si>
    <t>Wögerer Guido (4)</t>
  </si>
  <si>
    <t>Reichhart Norbert</t>
  </si>
  <si>
    <t>Lehr Christian</t>
  </si>
  <si>
    <t>Wappl Christian</t>
  </si>
  <si>
    <t>Raffeis Gabriele</t>
  </si>
  <si>
    <t>Perkonig Benedikt</t>
  </si>
  <si>
    <t>Kautsky Christian (1)</t>
  </si>
  <si>
    <t>Micheluzzi Hubert (2)</t>
  </si>
  <si>
    <t xml:space="preserve">Punzer Christian </t>
  </si>
  <si>
    <t>Rudolf Kurt</t>
  </si>
  <si>
    <t>Raffeis Franz</t>
  </si>
  <si>
    <t xml:space="preserve"> 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</si>
</sst>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rgb="FFFF0000"/>
      <name val="Arial"/>
      <family val="2"/>
    </font>
    <font>
      <sz val="14"/>
      <color theme="1"/>
      <name val="Arial"/>
      <family val="2"/>
    </font>
    <font>
      <sz val="10"/>
      <color theme="1"/>
      <name val="Arial"/>
      <family val="2"/>
    </font>
    <font>
      <b/>
      <sz val="10"/>
      <color rgb="FF00B050"/>
      <name val="Arial"/>
      <family val="2"/>
    </font>
    <font>
      <b/>
      <sz val="10"/>
      <color rgb="FF0070C0"/>
      <name val="Arial"/>
      <family val="2"/>
    </font>
    <font>
      <sz val="10"/>
      <name val="Arial"/>
      <family val="2"/>
    </font>
    <font>
      <sz val="14"/>
      <color rgb="FF00B05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2"/>
        <bgColor indexed="64"/>
      </patternFill>
    </fill>
  </fills>
  <borders count="4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indexed="64"/>
      </left>
      <right/>
      <top style="thick">
        <color auto="1"/>
      </top>
      <bottom/>
      <diagonal/>
    </border>
    <border>
      <left/>
      <right style="thin">
        <color auto="1"/>
      </right>
      <top style="thick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/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ck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</borders>
  <cellStyleXfs count="3">
    <xf numFmtId="0" fontId="0" fillId="0" borderId="0"/>
    <xf numFmtId="0" fontId="1" fillId="0" borderId="0"/>
    <xf numFmtId="0" fontId="7" fillId="0" borderId="0"/>
  </cellStyleXfs>
  <cellXfs count="88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12" xfId="0" applyFont="1" applyBorder="1"/>
    <xf numFmtId="0" fontId="4" fillId="0" borderId="5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3" fillId="3" borderId="3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5" fillId="3" borderId="12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2" fillId="3" borderId="12" xfId="0" applyFont="1" applyFill="1" applyBorder="1" applyAlignment="1">
      <alignment horizontal="center"/>
    </xf>
    <xf numFmtId="0" fontId="2" fillId="3" borderId="13" xfId="0" applyFont="1" applyFill="1" applyBorder="1" applyAlignment="1">
      <alignment horizontal="center"/>
    </xf>
    <xf numFmtId="0" fontId="6" fillId="3" borderId="11" xfId="0" applyFont="1" applyFill="1" applyBorder="1" applyAlignment="1">
      <alignment horizontal="center"/>
    </xf>
    <xf numFmtId="0" fontId="3" fillId="0" borderId="3" xfId="0" applyFont="1" applyBorder="1" applyAlignment="1">
      <alignment horizontal="center" textRotation="90"/>
    </xf>
    <xf numFmtId="0" fontId="4" fillId="0" borderId="21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5" fillId="3" borderId="20" xfId="0" applyFont="1" applyFill="1" applyBorder="1" applyAlignment="1">
      <alignment horizontal="center"/>
    </xf>
    <xf numFmtId="0" fontId="3" fillId="0" borderId="18" xfId="0" applyFont="1" applyBorder="1"/>
    <xf numFmtId="0" fontId="4" fillId="0" borderId="9" xfId="0" applyFont="1" applyBorder="1"/>
    <xf numFmtId="0" fontId="4" fillId="0" borderId="19" xfId="0" applyFont="1" applyBorder="1"/>
    <xf numFmtId="0" fontId="4" fillId="0" borderId="18" xfId="0" applyFont="1" applyBorder="1"/>
    <xf numFmtId="0" fontId="4" fillId="0" borderId="14" xfId="0" applyFont="1" applyBorder="1"/>
    <xf numFmtId="0" fontId="4" fillId="0" borderId="29" xfId="0" applyFont="1" applyBorder="1"/>
    <xf numFmtId="0" fontId="6" fillId="3" borderId="13" xfId="0" applyFont="1" applyFill="1" applyBorder="1" applyAlignment="1">
      <alignment horizontal="center"/>
    </xf>
    <xf numFmtId="0" fontId="5" fillId="3" borderId="28" xfId="0" applyFont="1" applyFill="1" applyBorder="1" applyAlignment="1">
      <alignment horizontal="center"/>
    </xf>
    <xf numFmtId="0" fontId="5" fillId="3" borderId="27" xfId="0" applyFont="1" applyFill="1" applyBorder="1" applyAlignment="1">
      <alignment horizontal="center"/>
    </xf>
    <xf numFmtId="0" fontId="4" fillId="0" borderId="30" xfId="0" applyFont="1" applyBorder="1" applyAlignment="1">
      <alignment horizontal="center"/>
    </xf>
    <xf numFmtId="0" fontId="4" fillId="0" borderId="31" xfId="0" applyFont="1" applyBorder="1" applyAlignment="1">
      <alignment horizontal="center"/>
    </xf>
    <xf numFmtId="0" fontId="4" fillId="0" borderId="32" xfId="0" applyFont="1" applyBorder="1" applyAlignment="1">
      <alignment horizontal="center"/>
    </xf>
    <xf numFmtId="0" fontId="4" fillId="0" borderId="33" xfId="0" applyFont="1" applyBorder="1" applyAlignment="1">
      <alignment horizontal="center"/>
    </xf>
    <xf numFmtId="0" fontId="4" fillId="0" borderId="34" xfId="0" applyFont="1" applyBorder="1" applyAlignment="1">
      <alignment horizontal="center"/>
    </xf>
    <xf numFmtId="0" fontId="4" fillId="0" borderId="35" xfId="0" applyFont="1" applyBorder="1"/>
    <xf numFmtId="0" fontId="3" fillId="2" borderId="24" xfId="0" applyFont="1" applyFill="1" applyBorder="1" applyAlignment="1">
      <alignment horizontal="center"/>
    </xf>
    <xf numFmtId="0" fontId="3" fillId="2" borderId="25" xfId="0" applyFont="1" applyFill="1" applyBorder="1" applyAlignment="1">
      <alignment horizontal="center"/>
    </xf>
    <xf numFmtId="0" fontId="3" fillId="2" borderId="26" xfId="0" applyFont="1" applyFill="1" applyBorder="1" applyAlignment="1">
      <alignment horizontal="center"/>
    </xf>
    <xf numFmtId="0" fontId="8" fillId="0" borderId="10" xfId="0" applyFont="1" applyBorder="1" applyAlignment="1">
      <alignment wrapText="1"/>
    </xf>
    <xf numFmtId="0" fontId="3" fillId="2" borderId="24" xfId="0" applyFont="1" applyFill="1" applyBorder="1" applyAlignment="1">
      <alignment horizontal="center"/>
    </xf>
    <xf numFmtId="0" fontId="3" fillId="2" borderId="25" xfId="0" applyFont="1" applyFill="1" applyBorder="1" applyAlignment="1">
      <alignment horizontal="center"/>
    </xf>
    <xf numFmtId="0" fontId="3" fillId="2" borderId="26" xfId="0" applyFont="1" applyFill="1" applyBorder="1" applyAlignment="1">
      <alignment horizontal="center"/>
    </xf>
    <xf numFmtId="0" fontId="3" fillId="0" borderId="3" xfId="0" applyFont="1" applyBorder="1" applyAlignment="1">
      <alignment horizontal="center" textRotation="90"/>
    </xf>
    <xf numFmtId="0" fontId="3" fillId="2" borderId="24" xfId="0" applyFont="1" applyFill="1" applyBorder="1" applyAlignment="1">
      <alignment horizontal="center"/>
    </xf>
    <xf numFmtId="0" fontId="3" fillId="2" borderId="25" xfId="0" applyFont="1" applyFill="1" applyBorder="1" applyAlignment="1">
      <alignment horizontal="center"/>
    </xf>
    <xf numFmtId="0" fontId="3" fillId="2" borderId="26" xfId="0" applyFont="1" applyFill="1" applyBorder="1" applyAlignment="1">
      <alignment horizontal="center"/>
    </xf>
    <xf numFmtId="0" fontId="3" fillId="0" borderId="36" xfId="0" applyFont="1" applyBorder="1"/>
    <xf numFmtId="0" fontId="4" fillId="0" borderId="24" xfId="0" applyFont="1" applyFill="1" applyBorder="1" applyAlignment="1">
      <alignment horizontal="center"/>
    </xf>
    <xf numFmtId="0" fontId="4" fillId="0" borderId="26" xfId="0" applyFont="1" applyFill="1" applyBorder="1" applyAlignment="1">
      <alignment horizontal="center"/>
    </xf>
    <xf numFmtId="0" fontId="4" fillId="0" borderId="38" xfId="0" applyFont="1" applyFill="1" applyBorder="1" applyAlignment="1">
      <alignment horizontal="center"/>
    </xf>
    <xf numFmtId="0" fontId="4" fillId="0" borderId="36" xfId="0" applyFont="1" applyBorder="1"/>
    <xf numFmtId="0" fontId="4" fillId="0" borderId="1" xfId="0" applyFont="1" applyBorder="1"/>
    <xf numFmtId="0" fontId="4" fillId="0" borderId="39" xfId="0" applyFont="1" applyBorder="1"/>
    <xf numFmtId="0" fontId="4" fillId="0" borderId="40" xfId="0" applyFont="1" applyBorder="1"/>
    <xf numFmtId="0" fontId="4" fillId="0" borderId="37" xfId="0" applyFont="1" applyBorder="1"/>
    <xf numFmtId="0" fontId="4" fillId="0" borderId="31" xfId="0" applyFont="1" applyBorder="1"/>
    <xf numFmtId="0" fontId="4" fillId="0" borderId="37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0" borderId="11" xfId="0" applyFont="1" applyFill="1" applyBorder="1" applyAlignment="1">
      <alignment horizontal="center"/>
    </xf>
    <xf numFmtId="0" fontId="2" fillId="3" borderId="28" xfId="0" applyFont="1" applyFill="1" applyBorder="1" applyAlignment="1">
      <alignment horizontal="center"/>
    </xf>
    <xf numFmtId="0" fontId="6" fillId="3" borderId="28" xfId="0" applyFont="1" applyFill="1" applyBorder="1" applyAlignment="1">
      <alignment horizontal="center"/>
    </xf>
    <xf numFmtId="0" fontId="6" fillId="3" borderId="12" xfId="0" applyFont="1" applyFill="1" applyBorder="1" applyAlignment="1">
      <alignment horizontal="center"/>
    </xf>
    <xf numFmtId="0" fontId="4" fillId="0" borderId="41" xfId="0" applyFont="1" applyBorder="1" applyAlignment="1">
      <alignment horizontal="center"/>
    </xf>
    <xf numFmtId="0" fontId="4" fillId="0" borderId="42" xfId="0" applyFont="1" applyBorder="1" applyAlignment="1">
      <alignment horizontal="center"/>
    </xf>
    <xf numFmtId="0" fontId="3" fillId="0" borderId="0" xfId="0" applyFont="1" applyBorder="1"/>
    <xf numFmtId="0" fontId="4" fillId="0" borderId="0" xfId="0" applyFont="1" applyBorder="1"/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/>
    <xf numFmtId="0" fontId="5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3" fillId="2" borderId="24" xfId="0" applyFont="1" applyFill="1" applyBorder="1" applyAlignment="1">
      <alignment horizontal="center"/>
    </xf>
    <xf numFmtId="0" fontId="3" fillId="2" borderId="25" xfId="0" applyFont="1" applyFill="1" applyBorder="1" applyAlignment="1">
      <alignment horizontal="center"/>
    </xf>
    <xf numFmtId="0" fontId="3" fillId="2" borderId="26" xfId="0" applyFont="1" applyFill="1" applyBorder="1" applyAlignment="1">
      <alignment horizontal="center"/>
    </xf>
    <xf numFmtId="0" fontId="4" fillId="2" borderId="24" xfId="0" applyFont="1" applyFill="1" applyBorder="1" applyAlignment="1">
      <alignment horizontal="center"/>
    </xf>
    <xf numFmtId="0" fontId="4" fillId="2" borderId="25" xfId="0" applyFont="1" applyFill="1" applyBorder="1" applyAlignment="1">
      <alignment horizontal="center"/>
    </xf>
    <xf numFmtId="0" fontId="4" fillId="2" borderId="26" xfId="0" applyFont="1" applyFill="1" applyBorder="1" applyAlignment="1">
      <alignment horizontal="center"/>
    </xf>
    <xf numFmtId="0" fontId="8" fillId="0" borderId="24" xfId="0" applyFont="1" applyBorder="1" applyAlignment="1">
      <alignment horizontal="center" textRotation="90"/>
    </xf>
    <xf numFmtId="0" fontId="8" fillId="0" borderId="25" xfId="0" applyFont="1" applyBorder="1" applyAlignment="1">
      <alignment horizontal="center" textRotation="90"/>
    </xf>
    <xf numFmtId="0" fontId="8" fillId="0" borderId="26" xfId="0" applyFont="1" applyBorder="1" applyAlignment="1">
      <alignment horizontal="center" textRotation="90"/>
    </xf>
    <xf numFmtId="0" fontId="3" fillId="0" borderId="24" xfId="0" applyFont="1" applyBorder="1" applyAlignment="1">
      <alignment horizontal="center" textRotation="90"/>
    </xf>
    <xf numFmtId="0" fontId="3" fillId="0" borderId="25" xfId="0" applyFont="1" applyBorder="1" applyAlignment="1">
      <alignment horizontal="center" textRotation="90"/>
    </xf>
    <xf numFmtId="0" fontId="3" fillId="0" borderId="26" xfId="0" applyFont="1" applyBorder="1" applyAlignment="1">
      <alignment horizontal="center" textRotation="90"/>
    </xf>
  </cellXfs>
  <cellStyles count="3">
    <cellStyle name="Standard" xfId="0" builtinId="0"/>
    <cellStyle name="Standard 2" xfId="1"/>
    <cellStyle name="Standard 3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V14"/>
  <sheetViews>
    <sheetView tabSelected="1" topLeftCell="A3" workbookViewId="0">
      <selection activeCell="AA13" sqref="AA13"/>
    </sheetView>
  </sheetViews>
  <sheetFormatPr baseColWidth="10" defaultRowHeight="15"/>
  <cols>
    <col min="1" max="1" width="27.5703125" bestFit="1" customWidth="1"/>
    <col min="2" max="2" width="2" bestFit="1" customWidth="1"/>
    <col min="3" max="3" width="1.5703125" bestFit="1" customWidth="1"/>
    <col min="4" max="5" width="2" bestFit="1" customWidth="1"/>
    <col min="6" max="6" width="1.5703125" bestFit="1" customWidth="1"/>
    <col min="7" max="8" width="2" bestFit="1" customWidth="1"/>
    <col min="9" max="9" width="1.5703125" bestFit="1" customWidth="1"/>
    <col min="10" max="11" width="2" bestFit="1" customWidth="1"/>
    <col min="12" max="12" width="1.5703125" bestFit="1" customWidth="1"/>
    <col min="13" max="13" width="2" bestFit="1" customWidth="1"/>
    <col min="14" max="16" width="2" customWidth="1"/>
    <col min="17" max="17" width="3" bestFit="1" customWidth="1"/>
    <col min="18" max="18" width="1.5703125" bestFit="1" customWidth="1"/>
    <col min="19" max="19" width="3" bestFit="1" customWidth="1"/>
    <col min="20" max="20" width="2.85546875" bestFit="1" customWidth="1"/>
    <col min="21" max="22" width="4.5703125" bestFit="1" customWidth="1"/>
    <col min="24" max="25" width="11.42578125" customWidth="1"/>
    <col min="26" max="26" width="27.7109375" bestFit="1" customWidth="1"/>
    <col min="27" max="27" width="2" bestFit="1" customWidth="1"/>
    <col min="28" max="28" width="1.5703125" bestFit="1" customWidth="1"/>
    <col min="29" max="30" width="2" bestFit="1" customWidth="1"/>
    <col min="31" max="31" width="1.5703125" bestFit="1" customWidth="1"/>
    <col min="32" max="39" width="2" bestFit="1" customWidth="1"/>
    <col min="40" max="40" width="1.5703125" bestFit="1" customWidth="1"/>
    <col min="41" max="41" width="2" bestFit="1" customWidth="1"/>
    <col min="42" max="42" width="3" bestFit="1" customWidth="1"/>
    <col min="43" max="43" width="1.5703125" bestFit="1" customWidth="1"/>
    <col min="44" max="44" width="3" bestFit="1" customWidth="1"/>
    <col min="45" max="47" width="4.5703125" bestFit="1" customWidth="1"/>
  </cols>
  <sheetData>
    <row r="1" spans="1:48" ht="141" customHeight="1" thickTop="1" thickBot="1">
      <c r="A1" s="7" t="s">
        <v>0</v>
      </c>
      <c r="B1" s="82" t="s">
        <v>43</v>
      </c>
      <c r="C1" s="83"/>
      <c r="D1" s="84"/>
      <c r="E1" s="85" t="s">
        <v>46</v>
      </c>
      <c r="F1" s="86"/>
      <c r="G1" s="87"/>
      <c r="H1" s="85" t="s">
        <v>47</v>
      </c>
      <c r="I1" s="86"/>
      <c r="J1" s="87"/>
      <c r="K1" s="85" t="s">
        <v>17</v>
      </c>
      <c r="L1" s="86"/>
      <c r="M1" s="87"/>
      <c r="N1" s="85"/>
      <c r="O1" s="86"/>
      <c r="P1" s="87"/>
      <c r="Q1" s="85" t="s">
        <v>2</v>
      </c>
      <c r="R1" s="86"/>
      <c r="S1" s="87"/>
      <c r="T1" s="47" t="s">
        <v>3</v>
      </c>
      <c r="U1" s="47" t="s">
        <v>4</v>
      </c>
      <c r="V1" s="47" t="s">
        <v>5</v>
      </c>
      <c r="W1" s="2"/>
      <c r="Z1" s="7" t="s">
        <v>6</v>
      </c>
      <c r="AA1" s="82" t="s">
        <v>44</v>
      </c>
      <c r="AB1" s="83"/>
      <c r="AC1" s="84"/>
      <c r="AD1" s="85" t="s">
        <v>20</v>
      </c>
      <c r="AE1" s="86"/>
      <c r="AF1" s="87"/>
      <c r="AG1" s="85" t="s">
        <v>27</v>
      </c>
      <c r="AH1" s="86"/>
      <c r="AI1" s="87"/>
      <c r="AJ1" s="85" t="s">
        <v>41</v>
      </c>
      <c r="AK1" s="86"/>
      <c r="AL1" s="87"/>
      <c r="AM1" s="85" t="s">
        <v>50</v>
      </c>
      <c r="AN1" s="86"/>
      <c r="AO1" s="87"/>
      <c r="AP1" s="85" t="s">
        <v>2</v>
      </c>
      <c r="AQ1" s="86"/>
      <c r="AR1" s="87"/>
      <c r="AS1" s="47" t="s">
        <v>3</v>
      </c>
      <c r="AT1" s="47" t="s">
        <v>4</v>
      </c>
      <c r="AU1" s="47" t="s">
        <v>5</v>
      </c>
      <c r="AV1" s="2"/>
    </row>
    <row r="2" spans="1:48" ht="19.5" customHeight="1" thickTop="1" thickBot="1">
      <c r="A2" s="43" t="s">
        <v>43</v>
      </c>
      <c r="B2" s="76"/>
      <c r="C2" s="77"/>
      <c r="D2" s="78"/>
      <c r="E2" s="37">
        <v>0</v>
      </c>
      <c r="F2" s="10" t="s">
        <v>1</v>
      </c>
      <c r="G2" s="38">
        <v>0</v>
      </c>
      <c r="H2" s="12">
        <v>0</v>
      </c>
      <c r="I2" s="4" t="s">
        <v>1</v>
      </c>
      <c r="J2" s="9">
        <v>0</v>
      </c>
      <c r="K2" s="12">
        <v>0</v>
      </c>
      <c r="L2" s="4" t="s">
        <v>1</v>
      </c>
      <c r="M2" s="9">
        <v>0</v>
      </c>
      <c r="N2" s="12">
        <v>0</v>
      </c>
      <c r="O2" s="4" t="s">
        <v>1</v>
      </c>
      <c r="P2" s="9">
        <v>0</v>
      </c>
      <c r="Q2" s="14">
        <f>E2+H2+K2+N2</f>
        <v>0</v>
      </c>
      <c r="R2" s="10" t="s">
        <v>1</v>
      </c>
      <c r="S2" s="11">
        <f>G2+J2+M2+P2</f>
        <v>0</v>
      </c>
      <c r="T2" s="24">
        <f>IF(E2&gt;G2,1,0)+AND(H2&gt;J2,2,1)+AND(K2&gt;M2,3,2)+AND(N2&gt;P2,4,3)</f>
        <v>0</v>
      </c>
      <c r="U2" s="16">
        <f>IF(E2&lt;G2,1,0)+AND(H2&lt;J2,2,1)+AND(K2&lt;M2,3,2)+AND(N2&lt;P2,4,3)</f>
        <v>0</v>
      </c>
      <c r="V2" s="19"/>
      <c r="Z2" s="43" t="s">
        <v>44</v>
      </c>
      <c r="AA2" s="76"/>
      <c r="AB2" s="77"/>
      <c r="AC2" s="78"/>
      <c r="AD2" s="37">
        <v>0</v>
      </c>
      <c r="AE2" s="10" t="s">
        <v>1</v>
      </c>
      <c r="AF2" s="38">
        <v>0</v>
      </c>
      <c r="AG2" s="12">
        <v>0</v>
      </c>
      <c r="AH2" s="4" t="s">
        <v>1</v>
      </c>
      <c r="AI2" s="9">
        <v>0</v>
      </c>
      <c r="AJ2" s="12">
        <v>0</v>
      </c>
      <c r="AK2" s="4" t="s">
        <v>1</v>
      </c>
      <c r="AL2" s="9">
        <v>0</v>
      </c>
      <c r="AM2" s="12">
        <v>0</v>
      </c>
      <c r="AN2" s="4" t="s">
        <v>1</v>
      </c>
      <c r="AO2" s="9">
        <v>0</v>
      </c>
      <c r="AP2" s="14">
        <f>AD2+AG2+AJ2+AM2</f>
        <v>0</v>
      </c>
      <c r="AQ2" s="10" t="s">
        <v>1</v>
      </c>
      <c r="AR2" s="11">
        <f>AF2+AI2+AL2+AO2</f>
        <v>0</v>
      </c>
      <c r="AS2" s="24">
        <f>IF(AD2&gt;AF2,1,0)+AND(AG2&gt;AI2,2,1)+AND(AJ2&gt;AL2,3,2)+AND(AM2&gt;AO2,4,3)</f>
        <v>0</v>
      </c>
      <c r="AT2" s="16">
        <f>IF(AD2&lt;AF2,1,0)+AND(AG2&lt;AI2,2,1)+AND(AJ2&lt;AL2,3,2)+AND(AM2&lt;AO2,4,3)</f>
        <v>0</v>
      </c>
      <c r="AU2" s="19"/>
    </row>
    <row r="3" spans="1:48" ht="19.5" thickTop="1" thickBot="1">
      <c r="A3" s="3" t="s">
        <v>46</v>
      </c>
      <c r="B3" s="34">
        <v>0</v>
      </c>
      <c r="C3" s="35" t="s">
        <v>1</v>
      </c>
      <c r="D3" s="36">
        <v>0</v>
      </c>
      <c r="E3" s="76"/>
      <c r="F3" s="77"/>
      <c r="G3" s="78"/>
      <c r="H3" s="21">
        <v>0</v>
      </c>
      <c r="I3" s="22" t="s">
        <v>1</v>
      </c>
      <c r="J3" s="23">
        <v>0</v>
      </c>
      <c r="K3" s="5">
        <v>0</v>
      </c>
      <c r="L3" s="6" t="s">
        <v>1</v>
      </c>
      <c r="M3" s="8">
        <v>0</v>
      </c>
      <c r="N3" s="5">
        <v>0</v>
      </c>
      <c r="O3" s="6" t="s">
        <v>1</v>
      </c>
      <c r="P3" s="8">
        <v>0</v>
      </c>
      <c r="Q3" s="13">
        <f>B3+H3+K3+N3</f>
        <v>0</v>
      </c>
      <c r="R3" s="6" t="s">
        <v>1</v>
      </c>
      <c r="S3" s="8">
        <f>D3+J3+M3</f>
        <v>0</v>
      </c>
      <c r="T3" s="24">
        <f>IF(B3&gt;D3,1,0)+AND(H3&gt;J3,2,1)+AND(K3&gt;M3,3,2)+AND(N3&gt;P3,4,3)</f>
        <v>0</v>
      </c>
      <c r="U3" s="17">
        <f>IF(B3&lt;D3,1,0)+AND(H3&lt;J3,2,1)+AND(K3&lt;M3,3,2)+AND(N3&lt;P3)</f>
        <v>0</v>
      </c>
      <c r="V3" s="19"/>
      <c r="Z3" s="3" t="s">
        <v>20</v>
      </c>
      <c r="AA3" s="34">
        <v>0</v>
      </c>
      <c r="AB3" s="35" t="s">
        <v>1</v>
      </c>
      <c r="AC3" s="36">
        <v>0</v>
      </c>
      <c r="AD3" s="76"/>
      <c r="AE3" s="77"/>
      <c r="AF3" s="78"/>
      <c r="AG3" s="21">
        <v>0</v>
      </c>
      <c r="AH3" s="22" t="s">
        <v>1</v>
      </c>
      <c r="AI3" s="23">
        <v>0</v>
      </c>
      <c r="AJ3" s="5">
        <v>0</v>
      </c>
      <c r="AK3" s="6" t="s">
        <v>1</v>
      </c>
      <c r="AL3" s="8">
        <v>0</v>
      </c>
      <c r="AM3" s="5">
        <v>0</v>
      </c>
      <c r="AN3" s="6" t="s">
        <v>1</v>
      </c>
      <c r="AO3" s="8">
        <v>0</v>
      </c>
      <c r="AP3" s="13">
        <f>AA3+AG3+AJ3+AM3</f>
        <v>0</v>
      </c>
      <c r="AQ3" s="6" t="s">
        <v>1</v>
      </c>
      <c r="AR3" s="8">
        <f>AC3+AI3+AL3+AO3</f>
        <v>0</v>
      </c>
      <c r="AS3" s="24">
        <f>IF(AA3&gt;AC3,1,0)+AND(AG3&gt;AI3,2,1)+AND(AJ3&gt;AL3,3,2)+AND(AM3&gt;AO3,4,3)</f>
        <v>0</v>
      </c>
      <c r="AT3" s="17">
        <f>IF(AA3&lt;AC3,1,0)+AND(AG3&lt;AI3,2,1)+AND(AJ3&lt;AL3,3,2)+AND(AM3&lt;AO3)</f>
        <v>0</v>
      </c>
      <c r="AU3" s="19"/>
    </row>
    <row r="4" spans="1:48" ht="19.5" thickTop="1" thickBot="1">
      <c r="A4" s="3" t="s">
        <v>47</v>
      </c>
      <c r="B4" s="5">
        <v>0</v>
      </c>
      <c r="C4" s="6" t="s">
        <v>1</v>
      </c>
      <c r="D4" s="8">
        <v>0</v>
      </c>
      <c r="E4" s="34">
        <v>0</v>
      </c>
      <c r="F4" s="35" t="s">
        <v>1</v>
      </c>
      <c r="G4" s="36">
        <v>0</v>
      </c>
      <c r="H4" s="44"/>
      <c r="I4" s="45"/>
      <c r="J4" s="46"/>
      <c r="K4" s="21">
        <v>0</v>
      </c>
      <c r="L4" s="22" t="s">
        <v>1</v>
      </c>
      <c r="M4" s="23">
        <v>0</v>
      </c>
      <c r="N4" s="21">
        <v>0</v>
      </c>
      <c r="O4" s="22" t="s">
        <v>1</v>
      </c>
      <c r="P4" s="23">
        <v>0</v>
      </c>
      <c r="Q4" s="13">
        <f>B4+E4+K4+N4</f>
        <v>0</v>
      </c>
      <c r="R4" s="6" t="s">
        <v>1</v>
      </c>
      <c r="S4" s="8">
        <f>D4+G4+M4</f>
        <v>0</v>
      </c>
      <c r="T4" s="15">
        <f>IF(B4&gt;D4,1,0)+AND(E4&gt;G4,2,1)+AND(K4&gt;M4,3,2)+AND(N4&gt;P4,4,3)</f>
        <v>0</v>
      </c>
      <c r="U4" s="17">
        <f>IF(B4&lt;D4,1,0)+AND(E4&lt;G4,2,1)+AND(K4&lt;M4,3,2)+AND(N4&lt;P4,4,3)</f>
        <v>0</v>
      </c>
      <c r="V4" s="19"/>
      <c r="Z4" s="3" t="s">
        <v>27</v>
      </c>
      <c r="AA4" s="5">
        <v>0</v>
      </c>
      <c r="AB4" s="6" t="s">
        <v>1</v>
      </c>
      <c r="AC4" s="8">
        <v>0</v>
      </c>
      <c r="AD4" s="34">
        <v>0</v>
      </c>
      <c r="AE4" s="35" t="s">
        <v>1</v>
      </c>
      <c r="AF4" s="36">
        <v>0</v>
      </c>
      <c r="AG4" s="44"/>
      <c r="AH4" s="45"/>
      <c r="AI4" s="46"/>
      <c r="AJ4" s="21">
        <v>0</v>
      </c>
      <c r="AK4" s="22" t="s">
        <v>1</v>
      </c>
      <c r="AL4" s="23">
        <v>0</v>
      </c>
      <c r="AM4" s="21">
        <v>0</v>
      </c>
      <c r="AN4" s="22" t="s">
        <v>1</v>
      </c>
      <c r="AO4" s="23">
        <v>0</v>
      </c>
      <c r="AP4" s="13">
        <f>AA4+AD4+AJ4+AM3</f>
        <v>0</v>
      </c>
      <c r="AQ4" s="6" t="s">
        <v>1</v>
      </c>
      <c r="AR4" s="8">
        <f>AC4+AF4+AL4+AO4</f>
        <v>0</v>
      </c>
      <c r="AS4" s="15">
        <f>IF(AA4&gt;AC4,1,0)+AND(AD4&gt;AF4,2,1)+AND(AJ4&gt;AL4,3,2)+AND(AM4&gt;AO4,4,3)</f>
        <v>0</v>
      </c>
      <c r="AT4" s="17">
        <f>IF(AA4&lt;AC4,1,0)+AND(AD4&lt;AF4,2,1)+AND(AJ4&lt;AL4,3,2)+AND(AM4&lt;AO4,4,3)</f>
        <v>0</v>
      </c>
      <c r="AU4" s="19"/>
    </row>
    <row r="5" spans="1:48" ht="19.5" customHeight="1" thickTop="1" thickBot="1">
      <c r="A5" s="3" t="s">
        <v>17</v>
      </c>
      <c r="B5" s="5">
        <v>0</v>
      </c>
      <c r="C5" s="6" t="s">
        <v>1</v>
      </c>
      <c r="D5" s="8">
        <v>0</v>
      </c>
      <c r="E5" s="5">
        <v>0</v>
      </c>
      <c r="F5" s="6" t="s">
        <v>1</v>
      </c>
      <c r="G5" s="8">
        <v>0</v>
      </c>
      <c r="H5" s="34">
        <v>0</v>
      </c>
      <c r="I5" s="35" t="s">
        <v>1</v>
      </c>
      <c r="J5" s="36">
        <v>0</v>
      </c>
      <c r="K5" s="44"/>
      <c r="L5" s="45"/>
      <c r="M5" s="46"/>
      <c r="N5" s="21">
        <v>0</v>
      </c>
      <c r="O5" s="22" t="s">
        <v>1</v>
      </c>
      <c r="P5" s="23">
        <v>0</v>
      </c>
      <c r="Q5" s="13">
        <f>B5+E5+H5+N5</f>
        <v>0</v>
      </c>
      <c r="R5" s="6" t="s">
        <v>1</v>
      </c>
      <c r="S5" s="8">
        <f>D5+G5+J5</f>
        <v>0</v>
      </c>
      <c r="T5" s="33">
        <f>IF(B5&gt;D5,1,0)+AND(E5&gt;G5,2,1)+AND(H5&gt;J5,3,2)+AND(N5&gt;P5,4,3)</f>
        <v>0</v>
      </c>
      <c r="U5" s="17">
        <f>IF(B5&lt;D5,1,0)+AND(E5&lt;G5,2,1)+AND(H5&lt;J5,3,2)+AND(N5&lt;P5,4,3)</f>
        <v>0</v>
      </c>
      <c r="V5" s="19"/>
      <c r="Z5" s="3" t="s">
        <v>41</v>
      </c>
      <c r="AA5" s="5">
        <v>0</v>
      </c>
      <c r="AB5" s="6" t="s">
        <v>1</v>
      </c>
      <c r="AC5" s="8">
        <v>0</v>
      </c>
      <c r="AD5" s="5">
        <v>0</v>
      </c>
      <c r="AE5" s="6" t="s">
        <v>1</v>
      </c>
      <c r="AF5" s="8">
        <v>0</v>
      </c>
      <c r="AG5" s="34">
        <v>0</v>
      </c>
      <c r="AH5" s="35" t="s">
        <v>1</v>
      </c>
      <c r="AI5" s="36">
        <v>0</v>
      </c>
      <c r="AJ5" s="44"/>
      <c r="AK5" s="45"/>
      <c r="AL5" s="46"/>
      <c r="AM5" s="21">
        <v>0</v>
      </c>
      <c r="AN5" s="22" t="s">
        <v>1</v>
      </c>
      <c r="AO5" s="23">
        <v>0</v>
      </c>
      <c r="AP5" s="13">
        <f>AA5+AD5+AG5+AM5</f>
        <v>0</v>
      </c>
      <c r="AQ5" s="6" t="s">
        <v>1</v>
      </c>
      <c r="AR5" s="8">
        <f>AC5+AF5+AI5+AO5</f>
        <v>0</v>
      </c>
      <c r="AS5" s="33">
        <f>IF(AA5&gt;AC5,1,0)+AND(AD5&gt;AF5,2,1)+AND(AG5&gt;AI5,3,2)+AND(AM5&gt;AO5,4,3)</f>
        <v>0</v>
      </c>
      <c r="AT5" s="17">
        <f>IF(AA5&lt;AC5,1,0)+AND(AD5&lt;AF5,2,1)+AND(AG5&lt;AI5,3,2)+AND(AM5&lt;AO5,4,3)</f>
        <v>0</v>
      </c>
      <c r="AU5" s="19"/>
    </row>
    <row r="6" spans="1:48" ht="19.5" thickTop="1" thickBot="1">
      <c r="A6" s="25"/>
      <c r="B6" s="28">
        <v>0</v>
      </c>
      <c r="C6" s="26" t="s">
        <v>1</v>
      </c>
      <c r="D6" s="27">
        <v>0</v>
      </c>
      <c r="E6" s="29">
        <v>0</v>
      </c>
      <c r="F6" s="26" t="s">
        <v>1</v>
      </c>
      <c r="G6" s="29">
        <v>0</v>
      </c>
      <c r="H6" s="30">
        <v>0</v>
      </c>
      <c r="I6" s="26" t="s">
        <v>1</v>
      </c>
      <c r="J6" s="29">
        <v>0</v>
      </c>
      <c r="K6" s="28">
        <v>0</v>
      </c>
      <c r="L6" s="39" t="s">
        <v>1</v>
      </c>
      <c r="M6" s="29">
        <v>0</v>
      </c>
      <c r="N6" s="79"/>
      <c r="O6" s="80"/>
      <c r="P6" s="81"/>
      <c r="Q6" s="28">
        <f>B6+E6+H6+K6</f>
        <v>0</v>
      </c>
      <c r="R6" s="26" t="s">
        <v>1</v>
      </c>
      <c r="S6" s="27">
        <f>D6+G6+J6+M6</f>
        <v>0</v>
      </c>
      <c r="T6" s="32">
        <f>IF(B6&gt;D6,1,0)+AND(E6&gt;G6,2,1)+AND(H6&gt;J6,3,2)+AND(K6&gt;M6,4,3)</f>
        <v>0</v>
      </c>
      <c r="U6" s="18">
        <f>IF(B6&lt;D6,1,0)+AND(E6&lt;G6,2,1)+AND(H6&lt;J6,3,2)+AND(K6&lt;M6,4,3)</f>
        <v>0</v>
      </c>
      <c r="V6" s="31"/>
      <c r="Z6" s="25" t="s">
        <v>50</v>
      </c>
      <c r="AA6" s="28">
        <v>0</v>
      </c>
      <c r="AB6" s="26" t="s">
        <v>1</v>
      </c>
      <c r="AC6" s="27">
        <v>0</v>
      </c>
      <c r="AD6" s="29">
        <v>0</v>
      </c>
      <c r="AE6" s="26" t="s">
        <v>1</v>
      </c>
      <c r="AF6" s="29">
        <v>0</v>
      </c>
      <c r="AG6" s="30">
        <v>0</v>
      </c>
      <c r="AH6" s="26" t="s">
        <v>1</v>
      </c>
      <c r="AI6" s="29">
        <v>0</v>
      </c>
      <c r="AJ6" s="28">
        <v>0</v>
      </c>
      <c r="AK6" s="39" t="s">
        <v>1</v>
      </c>
      <c r="AL6" s="29">
        <v>0</v>
      </c>
      <c r="AM6" s="79"/>
      <c r="AN6" s="80"/>
      <c r="AO6" s="81"/>
      <c r="AP6" s="28">
        <f>AA6+AD6+AG6+AJ6</f>
        <v>0</v>
      </c>
      <c r="AQ6" s="26" t="s">
        <v>1</v>
      </c>
      <c r="AR6" s="27">
        <f>AC6+AF6+AI6+AL6</f>
        <v>0</v>
      </c>
      <c r="AS6" s="32">
        <f>IF(AA6&gt;AC6,1,0)+AND(AD6&gt;AF6,2,1)+AND(AG6&gt;AI6,3,2)+AND(AJ6&gt;AL6,4,3)</f>
        <v>0</v>
      </c>
      <c r="AT6" s="18">
        <f>IF(AA6&lt;AC6,1,0)+AND(AD6&lt;AF6,2,1)+AND(AG6&lt;AI6,3,2)+AND(AJ6&lt;AL6,4,3)</f>
        <v>0</v>
      </c>
      <c r="AU6" s="31"/>
    </row>
    <row r="7" spans="1:48" ht="84.75" customHeight="1" thickTop="1" thickBo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</row>
    <row r="8" spans="1:48" ht="129" customHeight="1" thickTop="1" thickBot="1">
      <c r="A8" s="7" t="s">
        <v>7</v>
      </c>
      <c r="B8" s="82" t="s">
        <v>42</v>
      </c>
      <c r="C8" s="83"/>
      <c r="D8" s="84"/>
      <c r="E8" s="85" t="s">
        <v>11</v>
      </c>
      <c r="F8" s="86"/>
      <c r="G8" s="87"/>
      <c r="H8" s="85" t="s">
        <v>19</v>
      </c>
      <c r="I8" s="86"/>
      <c r="J8" s="87"/>
      <c r="K8" s="85" t="s">
        <v>48</v>
      </c>
      <c r="L8" s="86"/>
      <c r="M8" s="87"/>
      <c r="N8" s="85" t="s">
        <v>18</v>
      </c>
      <c r="O8" s="86"/>
      <c r="P8" s="87"/>
      <c r="Q8" s="85" t="s">
        <v>2</v>
      </c>
      <c r="R8" s="86"/>
      <c r="S8" s="87"/>
      <c r="T8" s="47" t="s">
        <v>3</v>
      </c>
      <c r="U8" s="47" t="s">
        <v>4</v>
      </c>
      <c r="V8" s="47" t="s">
        <v>5</v>
      </c>
      <c r="W8" s="2"/>
      <c r="Z8" s="7" t="s">
        <v>8</v>
      </c>
      <c r="AA8" s="82" t="s">
        <v>45</v>
      </c>
      <c r="AB8" s="83"/>
      <c r="AC8" s="84"/>
      <c r="AD8" s="85" t="s">
        <v>38</v>
      </c>
      <c r="AE8" s="86"/>
      <c r="AF8" s="87"/>
      <c r="AG8" s="85" t="s">
        <v>39</v>
      </c>
      <c r="AH8" s="86"/>
      <c r="AI8" s="87"/>
      <c r="AJ8" s="85" t="s">
        <v>49</v>
      </c>
      <c r="AK8" s="86"/>
      <c r="AL8" s="87"/>
      <c r="AM8" s="85" t="s">
        <v>40</v>
      </c>
      <c r="AN8" s="86"/>
      <c r="AO8" s="87"/>
      <c r="AP8" s="85" t="s">
        <v>2</v>
      </c>
      <c r="AQ8" s="86"/>
      <c r="AR8" s="87"/>
      <c r="AS8" s="47" t="s">
        <v>3</v>
      </c>
      <c r="AT8" s="47" t="s">
        <v>4</v>
      </c>
      <c r="AU8" s="47" t="s">
        <v>5</v>
      </c>
    </row>
    <row r="9" spans="1:48" ht="19.5" thickTop="1" thickBot="1">
      <c r="A9" s="43" t="s">
        <v>42</v>
      </c>
      <c r="B9" s="76"/>
      <c r="C9" s="77"/>
      <c r="D9" s="78"/>
      <c r="E9" s="37">
        <v>0</v>
      </c>
      <c r="F9" s="10" t="s">
        <v>1</v>
      </c>
      <c r="G9" s="38">
        <v>0</v>
      </c>
      <c r="H9" s="12">
        <v>0</v>
      </c>
      <c r="I9" s="4" t="s">
        <v>1</v>
      </c>
      <c r="J9" s="9">
        <v>0</v>
      </c>
      <c r="K9" s="12">
        <v>0</v>
      </c>
      <c r="L9" s="4" t="s">
        <v>1</v>
      </c>
      <c r="M9" s="9">
        <v>0</v>
      </c>
      <c r="N9" s="12">
        <v>0</v>
      </c>
      <c r="O9" s="4" t="s">
        <v>1</v>
      </c>
      <c r="P9" s="9">
        <v>0</v>
      </c>
      <c r="Q9" s="14">
        <f>E9+H9+K9+N9</f>
        <v>0</v>
      </c>
      <c r="R9" s="10" t="s">
        <v>1</v>
      </c>
      <c r="S9" s="11">
        <f>G9+J9+M9+P9</f>
        <v>0</v>
      </c>
      <c r="T9" s="24">
        <f>IF(E9&gt;G9,1,0)+AND(H9&gt;J9,2,1)+AND(K9&gt;M9,3,2)+AND(N9&gt;P9,4,3)</f>
        <v>0</v>
      </c>
      <c r="U9" s="16">
        <f>IF(E9&lt;G9,1,0)+AND(H9&lt;J9,2,1)+AND(K9&lt;M9,3,2)+AND(N9&lt;P9,4,3)</f>
        <v>0</v>
      </c>
      <c r="V9" s="19"/>
      <c r="X9" t="s">
        <v>56</v>
      </c>
      <c r="Z9" s="43" t="s">
        <v>45</v>
      </c>
      <c r="AA9" s="76"/>
      <c r="AB9" s="77"/>
      <c r="AC9" s="78"/>
      <c r="AD9" s="37">
        <v>0</v>
      </c>
      <c r="AE9" s="10" t="s">
        <v>1</v>
      </c>
      <c r="AF9" s="38">
        <v>0</v>
      </c>
      <c r="AG9" s="12">
        <v>0</v>
      </c>
      <c r="AH9" s="4" t="s">
        <v>1</v>
      </c>
      <c r="AI9" s="9">
        <v>0</v>
      </c>
      <c r="AJ9" s="12">
        <v>0</v>
      </c>
      <c r="AK9" s="4" t="s">
        <v>1</v>
      </c>
      <c r="AL9" s="9">
        <v>0</v>
      </c>
      <c r="AM9" s="12">
        <v>0</v>
      </c>
      <c r="AN9" s="4" t="s">
        <v>1</v>
      </c>
      <c r="AO9" s="9">
        <v>0</v>
      </c>
      <c r="AP9" s="14">
        <f>AD9+AG9+AJ9+AM9</f>
        <v>0</v>
      </c>
      <c r="AQ9" s="10" t="s">
        <v>1</v>
      </c>
      <c r="AR9" s="11">
        <f>AF9+AI9+AL9+AO9</f>
        <v>0</v>
      </c>
      <c r="AS9" s="24">
        <f>IF(AD9&gt;AF9,1,0)+AND(AG9&gt;AI9,2,1)+AND(AJ9&gt;AL9,3,2)+AND(AM9&gt;AO9,4,3)</f>
        <v>0</v>
      </c>
      <c r="AT9" s="16">
        <f>IF(AD9&lt;AF9,1,0)+AND(AG9&lt;AI9,2,1)+AND(AJ9&lt;AL9,3,2)+AND(AM9&lt;AO9,4,3)</f>
        <v>0</v>
      </c>
      <c r="AU9" s="19"/>
    </row>
    <row r="10" spans="1:48" ht="19.5" thickTop="1" thickBot="1">
      <c r="A10" s="3" t="s">
        <v>11</v>
      </c>
      <c r="B10" s="34">
        <v>0</v>
      </c>
      <c r="C10" s="35" t="s">
        <v>1</v>
      </c>
      <c r="D10" s="36">
        <v>0</v>
      </c>
      <c r="E10" s="76"/>
      <c r="F10" s="77"/>
      <c r="G10" s="78"/>
      <c r="H10" s="21">
        <v>0</v>
      </c>
      <c r="I10" s="22" t="s">
        <v>1</v>
      </c>
      <c r="J10" s="23">
        <v>0</v>
      </c>
      <c r="K10" s="5">
        <v>0</v>
      </c>
      <c r="L10" s="6" t="s">
        <v>1</v>
      </c>
      <c r="M10" s="8">
        <v>0</v>
      </c>
      <c r="N10" s="5">
        <v>0</v>
      </c>
      <c r="O10" s="6" t="s">
        <v>1</v>
      </c>
      <c r="P10" s="8">
        <v>0</v>
      </c>
      <c r="Q10" s="13">
        <f>B10+H10+K10+N10</f>
        <v>0</v>
      </c>
      <c r="R10" s="6" t="s">
        <v>1</v>
      </c>
      <c r="S10" s="8">
        <f>D10+J10+M10</f>
        <v>0</v>
      </c>
      <c r="T10" s="24">
        <f>IF(B10&gt;D10,1,0)+AND(H10&gt;J10,2,1)+AND(K10&gt;M10,3,2)+AND(N10&gt;P10,4,3)</f>
        <v>0</v>
      </c>
      <c r="U10" s="17">
        <f>IF(B10&lt;D10,1,0)+AND(H10&lt;J10,2,1)+AND(K10&lt;M10,3,2)+AND(N10&lt;P10)</f>
        <v>0</v>
      </c>
      <c r="V10" s="19"/>
      <c r="Z10" s="3" t="s">
        <v>38</v>
      </c>
      <c r="AA10" s="34">
        <v>0</v>
      </c>
      <c r="AB10" s="35" t="s">
        <v>1</v>
      </c>
      <c r="AC10" s="36">
        <v>0</v>
      </c>
      <c r="AD10" s="76"/>
      <c r="AE10" s="77"/>
      <c r="AF10" s="78"/>
      <c r="AG10" s="21">
        <v>0</v>
      </c>
      <c r="AH10" s="22" t="s">
        <v>1</v>
      </c>
      <c r="AI10" s="23">
        <v>0</v>
      </c>
      <c r="AJ10" s="5">
        <v>0</v>
      </c>
      <c r="AK10" s="6" t="s">
        <v>1</v>
      </c>
      <c r="AL10" s="8">
        <v>0</v>
      </c>
      <c r="AM10" s="5">
        <v>0</v>
      </c>
      <c r="AN10" s="6" t="s">
        <v>1</v>
      </c>
      <c r="AO10" s="8">
        <v>0</v>
      </c>
      <c r="AP10" s="13">
        <f>AA10+AG10+AJ10+AM10</f>
        <v>0</v>
      </c>
      <c r="AQ10" s="6" t="s">
        <v>1</v>
      </c>
      <c r="AR10" s="8">
        <f>AC10+AI10+AL10+AO10</f>
        <v>0</v>
      </c>
      <c r="AS10" s="24">
        <f>IF(AA10&gt;AC10,1,0)+AND(AG10&gt;AI10,2,1)+AND(AJ10&gt;AL10,3,2)+AND(AM10&gt;AO10,4,3)</f>
        <v>0</v>
      </c>
      <c r="AT10" s="17">
        <f>IF(AA10&lt;AC10,1,0)+AND(AG10&lt;AI10,2,1)+AND(AJ10&lt;AL10,3,2)+AND(AM10&lt;AO10)</f>
        <v>0</v>
      </c>
      <c r="AU10" s="19"/>
    </row>
    <row r="11" spans="1:48" ht="19.5" thickTop="1" thickBot="1">
      <c r="A11" s="3" t="s">
        <v>19</v>
      </c>
      <c r="B11" s="5">
        <v>0</v>
      </c>
      <c r="C11" s="6" t="s">
        <v>1</v>
      </c>
      <c r="D11" s="8">
        <v>0</v>
      </c>
      <c r="E11" s="34">
        <v>0</v>
      </c>
      <c r="F11" s="35" t="s">
        <v>1</v>
      </c>
      <c r="G11" s="36">
        <v>0</v>
      </c>
      <c r="H11" s="44"/>
      <c r="I11" s="45"/>
      <c r="J11" s="46"/>
      <c r="K11" s="21">
        <v>0</v>
      </c>
      <c r="L11" s="22" t="s">
        <v>1</v>
      </c>
      <c r="M11" s="23">
        <v>0</v>
      </c>
      <c r="N11" s="21">
        <v>0</v>
      </c>
      <c r="O11" s="22" t="s">
        <v>1</v>
      </c>
      <c r="P11" s="23">
        <v>0</v>
      </c>
      <c r="Q11" s="13">
        <f>B11+E11+K11+N11</f>
        <v>0</v>
      </c>
      <c r="R11" s="6" t="s">
        <v>1</v>
      </c>
      <c r="S11" s="8">
        <f>D11+G11+M11</f>
        <v>0</v>
      </c>
      <c r="T11" s="15">
        <f>IF(B11&gt;D11,1,0)+AND(E11&gt;G11,2,1)+AND(K11&gt;M11,3,2)+AND(N11&gt;P11,4,3)</f>
        <v>0</v>
      </c>
      <c r="U11" s="17">
        <f>IF(B11&lt;D11,1,0)+AND(E11&lt;G11,2,1)+AND(K11&lt;M11,3,2)+AND(N11&lt;P11,4,3)</f>
        <v>0</v>
      </c>
      <c r="V11" s="19"/>
      <c r="Z11" s="3" t="s">
        <v>39</v>
      </c>
      <c r="AA11" s="5">
        <v>0</v>
      </c>
      <c r="AB11" s="6" t="s">
        <v>1</v>
      </c>
      <c r="AC11" s="8">
        <v>0</v>
      </c>
      <c r="AD11" s="34">
        <v>0</v>
      </c>
      <c r="AE11" s="35" t="s">
        <v>1</v>
      </c>
      <c r="AF11" s="36">
        <v>0</v>
      </c>
      <c r="AG11" s="44"/>
      <c r="AH11" s="45"/>
      <c r="AI11" s="46"/>
      <c r="AJ11" s="21">
        <v>0</v>
      </c>
      <c r="AK11" s="22" t="s">
        <v>1</v>
      </c>
      <c r="AL11" s="23">
        <v>0</v>
      </c>
      <c r="AM11" s="21">
        <v>0</v>
      </c>
      <c r="AN11" s="22" t="s">
        <v>1</v>
      </c>
      <c r="AO11" s="23">
        <v>0</v>
      </c>
      <c r="AP11" s="13">
        <f>AA11+AD11+AJ11+AM10</f>
        <v>0</v>
      </c>
      <c r="AQ11" s="6" t="s">
        <v>1</v>
      </c>
      <c r="AR11" s="8">
        <f>AC11+AF11+AL11+AO11</f>
        <v>0</v>
      </c>
      <c r="AS11" s="15">
        <f>IF(AA11&gt;AC11,1,0)+AND(AD11&gt;AF11,2,1)+AND(AJ11&gt;AL11,3,2)+AND(AM11&gt;AO11,4,3)</f>
        <v>0</v>
      </c>
      <c r="AT11" s="17">
        <f>IF(AA11&lt;AC11,1,0)+AND(AD11&lt;AF11,2,1)+AND(AJ11&lt;AL11,3,2)+AND(AM11&lt;AO11,4,3)</f>
        <v>0</v>
      </c>
      <c r="AU11" s="19"/>
    </row>
    <row r="12" spans="1:48" ht="19.5" thickTop="1" thickBot="1">
      <c r="A12" s="3" t="s">
        <v>48</v>
      </c>
      <c r="B12" s="5">
        <v>0</v>
      </c>
      <c r="C12" s="6" t="s">
        <v>1</v>
      </c>
      <c r="D12" s="8">
        <v>0</v>
      </c>
      <c r="E12" s="5">
        <v>0</v>
      </c>
      <c r="F12" s="6" t="s">
        <v>1</v>
      </c>
      <c r="G12" s="8">
        <v>0</v>
      </c>
      <c r="H12" s="34">
        <v>0</v>
      </c>
      <c r="I12" s="35" t="s">
        <v>1</v>
      </c>
      <c r="J12" s="36">
        <v>0</v>
      </c>
      <c r="K12" s="44"/>
      <c r="L12" s="45"/>
      <c r="M12" s="46"/>
      <c r="N12" s="21">
        <v>0</v>
      </c>
      <c r="O12" s="22" t="s">
        <v>1</v>
      </c>
      <c r="P12" s="23">
        <v>0</v>
      </c>
      <c r="Q12" s="13">
        <f>B12+E12+H12+N12</f>
        <v>0</v>
      </c>
      <c r="R12" s="6" t="s">
        <v>1</v>
      </c>
      <c r="S12" s="8">
        <f>D12+G12+J12</f>
        <v>0</v>
      </c>
      <c r="T12" s="33">
        <f>IF(B12&gt;D12,1,0)+AND(E12&gt;G12,2,1)+AND(H12&gt;J12,3,2)+AND(N12&gt;P12,4,3)</f>
        <v>0</v>
      </c>
      <c r="U12" s="17">
        <f>IF(B12&lt;D12,1,0)+AND(E12&lt;G12,2,1)+AND(H12&lt;J12,3,2)+AND(N12&lt;P12,4,3)</f>
        <v>0</v>
      </c>
      <c r="V12" s="19"/>
      <c r="Z12" s="3" t="s">
        <v>49</v>
      </c>
      <c r="AA12" s="5">
        <v>0</v>
      </c>
      <c r="AB12" s="6" t="s">
        <v>1</v>
      </c>
      <c r="AC12" s="8">
        <v>0</v>
      </c>
      <c r="AD12" s="5">
        <v>0</v>
      </c>
      <c r="AE12" s="6" t="s">
        <v>1</v>
      </c>
      <c r="AF12" s="8">
        <v>0</v>
      </c>
      <c r="AG12" s="34">
        <v>0</v>
      </c>
      <c r="AH12" s="35" t="s">
        <v>1</v>
      </c>
      <c r="AI12" s="36">
        <v>0</v>
      </c>
      <c r="AJ12" s="44"/>
      <c r="AK12" s="45"/>
      <c r="AL12" s="46"/>
      <c r="AM12" s="21">
        <v>0</v>
      </c>
      <c r="AN12" s="22" t="s">
        <v>1</v>
      </c>
      <c r="AO12" s="23">
        <v>0</v>
      </c>
      <c r="AP12" s="13">
        <f>AA12+AD12+AG12+AM12</f>
        <v>0</v>
      </c>
      <c r="AQ12" s="6" t="s">
        <v>1</v>
      </c>
      <c r="AR12" s="8">
        <f>AC12+AF12+AI12+AO12</f>
        <v>0</v>
      </c>
      <c r="AS12" s="33">
        <f>IF(AA12&gt;AC12,1,0)+AND(AD12&gt;AF12,2,1)+AND(AG12&gt;AI12,3,2)+AND(AM12&gt;AO12,4,3)</f>
        <v>0</v>
      </c>
      <c r="AT12" s="17">
        <f>IF(AA12&lt;AC12,1,0)+AND(AD12&lt;AF12,2,1)+AND(AG12&lt;AI12,3,2)+AND(AM12&lt;AO12,4,3)</f>
        <v>0</v>
      </c>
      <c r="AU12" s="19"/>
    </row>
    <row r="13" spans="1:48" ht="19.5" thickTop="1" thickBot="1">
      <c r="A13" s="25" t="s">
        <v>18</v>
      </c>
      <c r="B13" s="28">
        <v>0</v>
      </c>
      <c r="C13" s="26" t="s">
        <v>1</v>
      </c>
      <c r="D13" s="27">
        <v>0</v>
      </c>
      <c r="E13" s="29">
        <v>0</v>
      </c>
      <c r="F13" s="26" t="s">
        <v>1</v>
      </c>
      <c r="G13" s="29">
        <v>0</v>
      </c>
      <c r="H13" s="30">
        <v>0</v>
      </c>
      <c r="I13" s="26" t="s">
        <v>1</v>
      </c>
      <c r="J13" s="29">
        <v>0</v>
      </c>
      <c r="K13" s="28">
        <v>0</v>
      </c>
      <c r="L13" s="39" t="s">
        <v>1</v>
      </c>
      <c r="M13" s="29">
        <v>0</v>
      </c>
      <c r="N13" s="79"/>
      <c r="O13" s="80"/>
      <c r="P13" s="81"/>
      <c r="Q13" s="28">
        <f>B13+E13+H13+K13</f>
        <v>0</v>
      </c>
      <c r="R13" s="26" t="s">
        <v>1</v>
      </c>
      <c r="S13" s="27">
        <f>D13+G13+J13+M13</f>
        <v>0</v>
      </c>
      <c r="T13" s="32">
        <f>IF(B13&gt;D13,1,0)+AND(E13&gt;G13,2,1)+AND(H13&gt;J13,3,2)+AND(K13&gt;M13,4,3)</f>
        <v>0</v>
      </c>
      <c r="U13" s="18">
        <f>IF(B13&lt;D13,1,0)+AND(E13&lt;G13,2,1)+AND(H13&lt;J13,3,2)+AND(K13&lt;M13,4,3)</f>
        <v>0</v>
      </c>
      <c r="V13" s="31"/>
      <c r="Z13" s="25" t="s">
        <v>40</v>
      </c>
      <c r="AA13" s="28">
        <v>0</v>
      </c>
      <c r="AB13" s="26" t="s">
        <v>1</v>
      </c>
      <c r="AC13" s="27">
        <v>0</v>
      </c>
      <c r="AD13" s="29">
        <v>0</v>
      </c>
      <c r="AE13" s="26" t="s">
        <v>1</v>
      </c>
      <c r="AF13" s="29">
        <v>0</v>
      </c>
      <c r="AG13" s="30">
        <v>0</v>
      </c>
      <c r="AH13" s="26" t="s">
        <v>1</v>
      </c>
      <c r="AI13" s="29">
        <v>0</v>
      </c>
      <c r="AJ13" s="28">
        <v>0</v>
      </c>
      <c r="AK13" s="39" t="s">
        <v>1</v>
      </c>
      <c r="AL13" s="29">
        <v>0</v>
      </c>
      <c r="AM13" s="79"/>
      <c r="AN13" s="80"/>
      <c r="AO13" s="81"/>
      <c r="AP13" s="28">
        <f>AA13+AD13+AG13+AJ13</f>
        <v>0</v>
      </c>
      <c r="AQ13" s="26" t="s">
        <v>1</v>
      </c>
      <c r="AR13" s="27">
        <f>AC13+AF13+AI13+AL13</f>
        <v>0</v>
      </c>
      <c r="AS13" s="32">
        <f>IF(AA13&gt;AC13,1,0)+AND(AD13&gt;AF13,2,1)+AND(AG13&gt;AI13,3,2)+AND(AJ13&gt;AL13,4,3)</f>
        <v>0</v>
      </c>
      <c r="AT13" s="18">
        <f>IF(AA13&lt;AC13,1,0)+AND(AD13&lt;AF13,2,1)+AND(AG13&lt;AI13,3,2)+AND(AJ13&lt;AL13,4,3)</f>
        <v>0</v>
      </c>
      <c r="AU13" s="31"/>
    </row>
    <row r="14" spans="1:48" ht="84.75" customHeight="1" thickTop="1"/>
  </sheetData>
  <sheetProtection password="B6B2" sheet="1" objects="1" scenarios="1"/>
  <mergeCells count="36">
    <mergeCell ref="AP1:AR1"/>
    <mergeCell ref="B1:D1"/>
    <mergeCell ref="E1:G1"/>
    <mergeCell ref="H1:J1"/>
    <mergeCell ref="K1:M1"/>
    <mergeCell ref="N1:P1"/>
    <mergeCell ref="Q1:S1"/>
    <mergeCell ref="AM6:AO6"/>
    <mergeCell ref="AA1:AC1"/>
    <mergeCell ref="AD1:AF1"/>
    <mergeCell ref="AG1:AI1"/>
    <mergeCell ref="AJ1:AL1"/>
    <mergeCell ref="AM1:AO1"/>
    <mergeCell ref="B2:D2"/>
    <mergeCell ref="AA2:AC2"/>
    <mergeCell ref="E3:G3"/>
    <mergeCell ref="AD3:AF3"/>
    <mergeCell ref="N6:P6"/>
    <mergeCell ref="AP8:AR8"/>
    <mergeCell ref="B8:D8"/>
    <mergeCell ref="E8:G8"/>
    <mergeCell ref="H8:J8"/>
    <mergeCell ref="K8:M8"/>
    <mergeCell ref="N8:P8"/>
    <mergeCell ref="Q8:S8"/>
    <mergeCell ref="AM13:AO13"/>
    <mergeCell ref="AA8:AC8"/>
    <mergeCell ref="AD8:AF8"/>
    <mergeCell ref="AG8:AI8"/>
    <mergeCell ref="AJ8:AL8"/>
    <mergeCell ref="AM8:AO8"/>
    <mergeCell ref="B9:D9"/>
    <mergeCell ref="AA9:AC9"/>
    <mergeCell ref="E10:G10"/>
    <mergeCell ref="AD10:AF10"/>
    <mergeCell ref="N13:P13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V21"/>
  <sheetViews>
    <sheetView topLeftCell="A3" workbookViewId="0">
      <selection activeCell="AT15" sqref="AT15"/>
    </sheetView>
  </sheetViews>
  <sheetFormatPr baseColWidth="10" defaultRowHeight="15"/>
  <cols>
    <col min="1" max="1" width="27.5703125" bestFit="1" customWidth="1"/>
    <col min="2" max="2" width="2" bestFit="1" customWidth="1"/>
    <col min="3" max="3" width="1.5703125" bestFit="1" customWidth="1"/>
    <col min="4" max="5" width="2" bestFit="1" customWidth="1"/>
    <col min="6" max="6" width="1.5703125" bestFit="1" customWidth="1"/>
    <col min="7" max="8" width="2" bestFit="1" customWidth="1"/>
    <col min="9" max="9" width="1.5703125" bestFit="1" customWidth="1"/>
    <col min="10" max="11" width="2" bestFit="1" customWidth="1"/>
    <col min="12" max="12" width="1.5703125" bestFit="1" customWidth="1"/>
    <col min="13" max="13" width="2" bestFit="1" customWidth="1"/>
    <col min="14" max="16" width="2" customWidth="1"/>
    <col min="17" max="17" width="3" bestFit="1" customWidth="1"/>
    <col min="18" max="18" width="1.5703125" bestFit="1" customWidth="1"/>
    <col min="19" max="19" width="3" bestFit="1" customWidth="1"/>
    <col min="20" max="20" width="2.85546875" bestFit="1" customWidth="1"/>
    <col min="21" max="22" width="4.5703125" bestFit="1" customWidth="1"/>
    <col min="24" max="25" width="11.42578125" customWidth="1"/>
    <col min="26" max="26" width="24.42578125" customWidth="1"/>
    <col min="27" max="27" width="2" bestFit="1" customWidth="1"/>
    <col min="28" max="28" width="1.5703125" bestFit="1" customWidth="1"/>
    <col min="29" max="30" width="2" bestFit="1" customWidth="1"/>
    <col min="31" max="31" width="1.5703125" bestFit="1" customWidth="1"/>
    <col min="32" max="39" width="2" bestFit="1" customWidth="1"/>
    <col min="40" max="40" width="1.5703125" bestFit="1" customWidth="1"/>
    <col min="41" max="41" width="2" bestFit="1" customWidth="1"/>
    <col min="42" max="42" width="3" bestFit="1" customWidth="1"/>
    <col min="43" max="43" width="1.5703125" bestFit="1" customWidth="1"/>
    <col min="44" max="44" width="3" bestFit="1" customWidth="1"/>
    <col min="45" max="47" width="4.5703125" bestFit="1" customWidth="1"/>
  </cols>
  <sheetData>
    <row r="1" spans="1:48" ht="141" customHeight="1" thickTop="1" thickBot="1">
      <c r="A1" s="7" t="s">
        <v>0</v>
      </c>
      <c r="B1" s="82" t="s">
        <v>33</v>
      </c>
      <c r="C1" s="83"/>
      <c r="D1" s="84"/>
      <c r="E1" s="85" t="s">
        <v>14</v>
      </c>
      <c r="F1" s="86"/>
      <c r="G1" s="87"/>
      <c r="H1" s="85" t="s">
        <v>20</v>
      </c>
      <c r="I1" s="86"/>
      <c r="J1" s="87"/>
      <c r="K1" s="85" t="s">
        <v>12</v>
      </c>
      <c r="L1" s="86"/>
      <c r="M1" s="87"/>
      <c r="N1" s="85"/>
      <c r="O1" s="86"/>
      <c r="P1" s="87"/>
      <c r="Q1" s="85" t="s">
        <v>2</v>
      </c>
      <c r="R1" s="86"/>
      <c r="S1" s="87"/>
      <c r="T1" s="47" t="s">
        <v>3</v>
      </c>
      <c r="U1" s="47" t="s">
        <v>4</v>
      </c>
      <c r="V1" s="47" t="s">
        <v>5</v>
      </c>
      <c r="W1" s="2"/>
      <c r="Z1" s="7" t="s">
        <v>6</v>
      </c>
      <c r="AA1" s="82" t="s">
        <v>34</v>
      </c>
      <c r="AB1" s="83"/>
      <c r="AC1" s="84"/>
      <c r="AD1" s="85" t="s">
        <v>38</v>
      </c>
      <c r="AE1" s="86"/>
      <c r="AF1" s="87"/>
      <c r="AG1" s="85" t="s">
        <v>26</v>
      </c>
      <c r="AH1" s="86"/>
      <c r="AI1" s="87"/>
      <c r="AJ1" s="85" t="s">
        <v>10</v>
      </c>
      <c r="AK1" s="86"/>
      <c r="AL1" s="87"/>
      <c r="AM1" s="85"/>
      <c r="AN1" s="86"/>
      <c r="AO1" s="87"/>
      <c r="AP1" s="85" t="s">
        <v>2</v>
      </c>
      <c r="AQ1" s="86"/>
      <c r="AR1" s="87"/>
      <c r="AS1" s="47" t="s">
        <v>3</v>
      </c>
      <c r="AT1" s="47" t="s">
        <v>4</v>
      </c>
      <c r="AU1" s="47" t="s">
        <v>5</v>
      </c>
      <c r="AV1" s="2"/>
    </row>
    <row r="2" spans="1:48" ht="19.5" customHeight="1" thickTop="1" thickBot="1">
      <c r="A2" s="43" t="s">
        <v>33</v>
      </c>
      <c r="B2" s="76"/>
      <c r="C2" s="77"/>
      <c r="D2" s="78"/>
      <c r="E2" s="37">
        <v>0</v>
      </c>
      <c r="F2" s="10" t="s">
        <v>1</v>
      </c>
      <c r="G2" s="38">
        <v>0</v>
      </c>
      <c r="H2" s="12">
        <v>0</v>
      </c>
      <c r="I2" s="4" t="s">
        <v>1</v>
      </c>
      <c r="J2" s="9">
        <v>0</v>
      </c>
      <c r="K2" s="12">
        <v>0</v>
      </c>
      <c r="L2" s="4" t="s">
        <v>1</v>
      </c>
      <c r="M2" s="9">
        <v>0</v>
      </c>
      <c r="N2" s="12">
        <v>0</v>
      </c>
      <c r="O2" s="4" t="s">
        <v>1</v>
      </c>
      <c r="P2" s="9">
        <v>0</v>
      </c>
      <c r="Q2" s="14">
        <f>E2+H2+K2+N2</f>
        <v>0</v>
      </c>
      <c r="R2" s="10" t="s">
        <v>1</v>
      </c>
      <c r="S2" s="11">
        <f>G2+J2+M2+P2</f>
        <v>0</v>
      </c>
      <c r="T2" s="24">
        <f>IF(E2&gt;G2,1,0)+AND(H2&gt;J2,2,1)+AND(K2&gt;M2,3,2)+AND(N2&gt;P2,4,3)</f>
        <v>0</v>
      </c>
      <c r="U2" s="16">
        <f>IF(E2&lt;G2,1,0)+AND(H2&lt;J2,2,1)+AND(K2&lt;M2,3,2)+AND(N2&lt;P2,4,3)</f>
        <v>0</v>
      </c>
      <c r="V2" s="19"/>
      <c r="Z2" s="43" t="s">
        <v>34</v>
      </c>
      <c r="AA2" s="76"/>
      <c r="AB2" s="77"/>
      <c r="AC2" s="78"/>
      <c r="AD2" s="37">
        <v>0</v>
      </c>
      <c r="AE2" s="10" t="s">
        <v>1</v>
      </c>
      <c r="AF2" s="38">
        <v>0</v>
      </c>
      <c r="AG2" s="12">
        <v>0</v>
      </c>
      <c r="AH2" s="4" t="s">
        <v>1</v>
      </c>
      <c r="AI2" s="9">
        <v>0</v>
      </c>
      <c r="AJ2" s="12">
        <v>0</v>
      </c>
      <c r="AK2" s="4" t="s">
        <v>1</v>
      </c>
      <c r="AL2" s="9">
        <v>0</v>
      </c>
      <c r="AM2" s="12">
        <v>0</v>
      </c>
      <c r="AN2" s="4" t="s">
        <v>1</v>
      </c>
      <c r="AO2" s="9">
        <v>0</v>
      </c>
      <c r="AP2" s="14">
        <f>AD2+AG2+AJ2+AM2</f>
        <v>0</v>
      </c>
      <c r="AQ2" s="10" t="s">
        <v>1</v>
      </c>
      <c r="AR2" s="11">
        <f>AF2+AI2+AL2+AO2</f>
        <v>0</v>
      </c>
      <c r="AS2" s="24">
        <f>IF(AD2&gt;AF2,1,0)+AND(AG2&gt;AI2,2,1)+AND(AJ2&gt;AL2,3,2)+AND(AM2&gt;AO2,4,3)</f>
        <v>0</v>
      </c>
      <c r="AT2" s="16">
        <f>IF(AD2&lt;AF2,1,0)+AND(AG2&lt;AI2,2,1)+AND(AJ2&lt;AL2,3,2)+AND(AM2&lt;AO2,4,3)</f>
        <v>0</v>
      </c>
      <c r="AU2" s="19"/>
    </row>
    <row r="3" spans="1:48" ht="19.5" thickTop="1" thickBot="1">
      <c r="A3" s="3" t="s">
        <v>14</v>
      </c>
      <c r="B3" s="34">
        <v>0</v>
      </c>
      <c r="C3" s="35" t="s">
        <v>1</v>
      </c>
      <c r="D3" s="36">
        <v>0</v>
      </c>
      <c r="E3" s="76"/>
      <c r="F3" s="77"/>
      <c r="G3" s="78"/>
      <c r="H3" s="21">
        <v>0</v>
      </c>
      <c r="I3" s="22" t="s">
        <v>1</v>
      </c>
      <c r="J3" s="23">
        <v>0</v>
      </c>
      <c r="K3" s="5">
        <v>0</v>
      </c>
      <c r="L3" s="6" t="s">
        <v>1</v>
      </c>
      <c r="M3" s="8">
        <v>0</v>
      </c>
      <c r="N3" s="5">
        <v>0</v>
      </c>
      <c r="O3" s="6" t="s">
        <v>1</v>
      </c>
      <c r="P3" s="8">
        <v>0</v>
      </c>
      <c r="Q3" s="13">
        <f>B3+H3+K3+N3</f>
        <v>0</v>
      </c>
      <c r="R3" s="6" t="s">
        <v>1</v>
      </c>
      <c r="S3" s="8">
        <f>D3+J3+M3</f>
        <v>0</v>
      </c>
      <c r="T3" s="24">
        <f>IF(B3&gt;D3,1,0)+AND(H3&gt;J3,2,1)+AND(K3&gt;M3,3,2)+AND(N3&gt;P3,4,3)</f>
        <v>0</v>
      </c>
      <c r="U3" s="17">
        <f>IF(B3&lt;D3,1,0)+AND(H3&lt;J3,2,1)+AND(K3&lt;M3,3,2)+AND(N3&lt;P3)</f>
        <v>0</v>
      </c>
      <c r="V3" s="19"/>
      <c r="Z3" s="3" t="s">
        <v>38</v>
      </c>
      <c r="AA3" s="34">
        <v>0</v>
      </c>
      <c r="AB3" s="35" t="s">
        <v>1</v>
      </c>
      <c r="AC3" s="36">
        <v>0</v>
      </c>
      <c r="AD3" s="76"/>
      <c r="AE3" s="77"/>
      <c r="AF3" s="78"/>
      <c r="AG3" s="21">
        <v>0</v>
      </c>
      <c r="AH3" s="22" t="s">
        <v>1</v>
      </c>
      <c r="AI3" s="23">
        <v>0</v>
      </c>
      <c r="AJ3" s="5">
        <v>0</v>
      </c>
      <c r="AK3" s="6" t="s">
        <v>1</v>
      </c>
      <c r="AL3" s="8">
        <v>0</v>
      </c>
      <c r="AM3" s="5">
        <v>0</v>
      </c>
      <c r="AN3" s="6" t="s">
        <v>1</v>
      </c>
      <c r="AO3" s="8">
        <v>0</v>
      </c>
      <c r="AP3" s="13">
        <f>AA3+AG3+AJ3+AM3</f>
        <v>0</v>
      </c>
      <c r="AQ3" s="6" t="s">
        <v>1</v>
      </c>
      <c r="AR3" s="8">
        <f>AC3+AI3+AL3+AO3</f>
        <v>0</v>
      </c>
      <c r="AS3" s="24">
        <f>IF(AA3&gt;AC3,1,0)+AND(AG3&gt;AI3,2,1)+AND(AJ3&gt;AL3,3,2)+AND(AM3&gt;AO3,4,3)</f>
        <v>0</v>
      </c>
      <c r="AT3" s="17">
        <f>IF(AA3&lt;AC3,1,0)+AND(AG3&lt;AI3,2,1)+AND(AJ3&lt;AL3,3,2)+AND(AM3&lt;AO3)</f>
        <v>0</v>
      </c>
      <c r="AU3" s="19"/>
    </row>
    <row r="4" spans="1:48" ht="19.5" thickTop="1" thickBot="1">
      <c r="A4" s="3" t="s">
        <v>20</v>
      </c>
      <c r="B4" s="5">
        <v>0</v>
      </c>
      <c r="C4" s="6" t="s">
        <v>1</v>
      </c>
      <c r="D4" s="8">
        <v>0</v>
      </c>
      <c r="E4" s="34">
        <v>0</v>
      </c>
      <c r="F4" s="35" t="s">
        <v>1</v>
      </c>
      <c r="G4" s="36">
        <v>0</v>
      </c>
      <c r="H4" s="44"/>
      <c r="I4" s="45"/>
      <c r="J4" s="46"/>
      <c r="K4" s="21">
        <v>0</v>
      </c>
      <c r="L4" s="22" t="s">
        <v>1</v>
      </c>
      <c r="M4" s="23">
        <v>0</v>
      </c>
      <c r="N4" s="21">
        <v>0</v>
      </c>
      <c r="O4" s="22" t="s">
        <v>1</v>
      </c>
      <c r="P4" s="23">
        <v>0</v>
      </c>
      <c r="Q4" s="13">
        <f>B4+E4+K4+N4</f>
        <v>0</v>
      </c>
      <c r="R4" s="6" t="s">
        <v>1</v>
      </c>
      <c r="S4" s="8">
        <f>D4+G4+M4</f>
        <v>0</v>
      </c>
      <c r="T4" s="15">
        <f>IF(B4&gt;D4,1,0)+AND(E4&gt;G4,2,1)+AND(K4&gt;M4,3,2)+AND(N4&gt;P4,4,3)</f>
        <v>0</v>
      </c>
      <c r="U4" s="17">
        <f>IF(B4&lt;D4,1,0)+AND(E4&lt;G4,2,1)+AND(K4&lt;M4,3,2)+AND(N4&lt;P4,4,3)</f>
        <v>0</v>
      </c>
      <c r="V4" s="19"/>
      <c r="Z4" s="3" t="s">
        <v>26</v>
      </c>
      <c r="AA4" s="5">
        <v>0</v>
      </c>
      <c r="AB4" s="6" t="s">
        <v>1</v>
      </c>
      <c r="AC4" s="8">
        <v>0</v>
      </c>
      <c r="AD4" s="34">
        <v>0</v>
      </c>
      <c r="AE4" s="35" t="s">
        <v>1</v>
      </c>
      <c r="AF4" s="36">
        <v>0</v>
      </c>
      <c r="AG4" s="44"/>
      <c r="AH4" s="45"/>
      <c r="AI4" s="46"/>
      <c r="AJ4" s="21">
        <v>0</v>
      </c>
      <c r="AK4" s="22" t="s">
        <v>1</v>
      </c>
      <c r="AL4" s="23">
        <v>0</v>
      </c>
      <c r="AM4" s="21">
        <v>0</v>
      </c>
      <c r="AN4" s="22" t="s">
        <v>1</v>
      </c>
      <c r="AO4" s="23">
        <v>0</v>
      </c>
      <c r="AP4" s="13">
        <f>AA4+AD4+AJ4+AM3</f>
        <v>0</v>
      </c>
      <c r="AQ4" s="6" t="s">
        <v>1</v>
      </c>
      <c r="AR4" s="8">
        <f>AC4+AF4+AL4+AO4</f>
        <v>0</v>
      </c>
      <c r="AS4" s="15">
        <f>IF(AA4&gt;AC4,1,0)+AND(AD4&gt;AF4,2,1)+AND(AJ4&gt;AL4,3,2)+AND(AM4&gt;AO4,4,3)</f>
        <v>0</v>
      </c>
      <c r="AT4" s="17">
        <f>IF(AA4&lt;AC4,1,0)+AND(AD4&lt;AF4,2,1)+AND(AJ4&lt;AL4,3,2)+AND(AM4&lt;AO4,4,3)</f>
        <v>0</v>
      </c>
      <c r="AU4" s="19"/>
    </row>
    <row r="5" spans="1:48" ht="19.5" customHeight="1" thickTop="1" thickBot="1">
      <c r="A5" s="3" t="s">
        <v>12</v>
      </c>
      <c r="B5" s="5">
        <v>0</v>
      </c>
      <c r="C5" s="6" t="s">
        <v>1</v>
      </c>
      <c r="D5" s="8">
        <v>0</v>
      </c>
      <c r="E5" s="5">
        <v>0</v>
      </c>
      <c r="F5" s="6" t="s">
        <v>1</v>
      </c>
      <c r="G5" s="8">
        <v>0</v>
      </c>
      <c r="H5" s="34">
        <v>0</v>
      </c>
      <c r="I5" s="35" t="s">
        <v>1</v>
      </c>
      <c r="J5" s="36">
        <v>0</v>
      </c>
      <c r="K5" s="44"/>
      <c r="L5" s="45"/>
      <c r="M5" s="46"/>
      <c r="N5" s="21">
        <v>0</v>
      </c>
      <c r="O5" s="22" t="s">
        <v>1</v>
      </c>
      <c r="P5" s="23">
        <v>0</v>
      </c>
      <c r="Q5" s="13">
        <f>B5+E5+H5+N5</f>
        <v>0</v>
      </c>
      <c r="R5" s="6" t="s">
        <v>1</v>
      </c>
      <c r="S5" s="8">
        <f>D5+G5+J5</f>
        <v>0</v>
      </c>
      <c r="T5" s="33">
        <f>IF(B5&gt;D5,1,0)+AND(E5&gt;G5,2,1)+AND(H5&gt;J5,3,2)+AND(N5&gt;P5,4,3)</f>
        <v>0</v>
      </c>
      <c r="U5" s="17">
        <f>IF(B5&lt;D5,1,0)+AND(E5&lt;G5,2,1)+AND(H5&lt;J5,3,2)+AND(N5&lt;P5,4,3)</f>
        <v>0</v>
      </c>
      <c r="V5" s="19"/>
      <c r="Z5" s="3" t="s">
        <v>10</v>
      </c>
      <c r="AA5" s="5">
        <v>0</v>
      </c>
      <c r="AB5" s="6" t="s">
        <v>1</v>
      </c>
      <c r="AC5" s="8">
        <v>0</v>
      </c>
      <c r="AD5" s="5">
        <v>0</v>
      </c>
      <c r="AE5" s="6" t="s">
        <v>1</v>
      </c>
      <c r="AF5" s="8">
        <v>0</v>
      </c>
      <c r="AG5" s="34">
        <v>0</v>
      </c>
      <c r="AH5" s="35" t="s">
        <v>1</v>
      </c>
      <c r="AI5" s="36">
        <v>0</v>
      </c>
      <c r="AJ5" s="44"/>
      <c r="AK5" s="45"/>
      <c r="AL5" s="46"/>
      <c r="AM5" s="21">
        <v>0</v>
      </c>
      <c r="AN5" s="22" t="s">
        <v>1</v>
      </c>
      <c r="AO5" s="23">
        <v>0</v>
      </c>
      <c r="AP5" s="13">
        <f>AA5+AD5+AG5+AM5</f>
        <v>0</v>
      </c>
      <c r="AQ5" s="6" t="s">
        <v>1</v>
      </c>
      <c r="AR5" s="8">
        <f>AC5+AF5+AI5+AO5</f>
        <v>0</v>
      </c>
      <c r="AS5" s="33">
        <f>IF(AA5&gt;AC5,1,0)+AND(AD5&gt;AF5,2,1)+AND(AG5&gt;AI5,3,2)+AND(AM5&gt;AO5,4,3)</f>
        <v>0</v>
      </c>
      <c r="AT5" s="17">
        <f>IF(AA5&lt;AC5,1,0)+AND(AD5&lt;AF5,2,1)+AND(AG5&lt;AI5,3,2)+AND(AM5&lt;AO5,4,3)</f>
        <v>0</v>
      </c>
      <c r="AU5" s="19"/>
    </row>
    <row r="6" spans="1:48" ht="19.5" thickTop="1" thickBot="1">
      <c r="A6" s="25"/>
      <c r="B6" s="28">
        <v>0</v>
      </c>
      <c r="C6" s="26" t="s">
        <v>1</v>
      </c>
      <c r="D6" s="27">
        <v>0</v>
      </c>
      <c r="E6" s="29">
        <v>0</v>
      </c>
      <c r="F6" s="26" t="s">
        <v>1</v>
      </c>
      <c r="G6" s="29">
        <v>0</v>
      </c>
      <c r="H6" s="30">
        <v>0</v>
      </c>
      <c r="I6" s="26" t="s">
        <v>1</v>
      </c>
      <c r="J6" s="29">
        <v>0</v>
      </c>
      <c r="K6" s="28">
        <v>0</v>
      </c>
      <c r="L6" s="39" t="s">
        <v>1</v>
      </c>
      <c r="M6" s="29">
        <v>0</v>
      </c>
      <c r="N6" s="79"/>
      <c r="O6" s="80"/>
      <c r="P6" s="81"/>
      <c r="Q6" s="28">
        <f>B6+E6+H6+K6</f>
        <v>0</v>
      </c>
      <c r="R6" s="26" t="s">
        <v>1</v>
      </c>
      <c r="S6" s="27">
        <f>D6+G6+J6+M6</f>
        <v>0</v>
      </c>
      <c r="T6" s="32">
        <f>IF(B6&gt;D6,1,0)+AND(E6&gt;G6,2,1)+AND(H6&gt;J6,3,2)+AND(K6&gt;M6,4,3)</f>
        <v>0</v>
      </c>
      <c r="U6" s="18">
        <f>IF(B6&lt;D6,1,0)+AND(E6&lt;G6,2,1)+AND(H6&lt;J6,3,2)+AND(K6&lt;M6,4,3)</f>
        <v>0</v>
      </c>
      <c r="V6" s="31"/>
      <c r="Z6" s="25"/>
      <c r="AA6" s="28">
        <v>0</v>
      </c>
      <c r="AB6" s="26" t="s">
        <v>1</v>
      </c>
      <c r="AC6" s="27">
        <v>0</v>
      </c>
      <c r="AD6" s="29">
        <v>0</v>
      </c>
      <c r="AE6" s="26" t="s">
        <v>1</v>
      </c>
      <c r="AF6" s="29">
        <v>0</v>
      </c>
      <c r="AG6" s="30">
        <v>0</v>
      </c>
      <c r="AH6" s="26" t="s">
        <v>1</v>
      </c>
      <c r="AI6" s="29">
        <v>0</v>
      </c>
      <c r="AJ6" s="28">
        <v>0</v>
      </c>
      <c r="AK6" s="39" t="s">
        <v>1</v>
      </c>
      <c r="AL6" s="29">
        <v>0</v>
      </c>
      <c r="AM6" s="79"/>
      <c r="AN6" s="80"/>
      <c r="AO6" s="81"/>
      <c r="AP6" s="28">
        <f>AA6+AD6+AG6+AJ6</f>
        <v>0</v>
      </c>
      <c r="AQ6" s="26" t="s">
        <v>1</v>
      </c>
      <c r="AR6" s="27">
        <f>AC6+AF6+AI6+AL6</f>
        <v>0</v>
      </c>
      <c r="AS6" s="32">
        <f>IF(AA6&gt;AC6,1,0)+AND(AD6&gt;AF6,2,1)+AND(AG6&gt;AI6,3,2)+AND(AJ6&gt;AL6,4,3)</f>
        <v>0</v>
      </c>
      <c r="AT6" s="18">
        <f>IF(AA6&lt;AC6,1,0)+AND(AD6&lt;AF6,2,1)+AND(AG6&lt;AI6,3,2)+AND(AJ6&lt;AL6,4,3)</f>
        <v>0</v>
      </c>
      <c r="AU6" s="31"/>
    </row>
    <row r="7" spans="1:48" ht="84.75" customHeight="1" thickTop="1" thickBo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</row>
    <row r="8" spans="1:48" ht="129" customHeight="1" thickTop="1" thickBot="1">
      <c r="A8" s="7" t="s">
        <v>7</v>
      </c>
      <c r="B8" s="82" t="s">
        <v>35</v>
      </c>
      <c r="C8" s="83"/>
      <c r="D8" s="84"/>
      <c r="E8" s="85" t="s">
        <v>16</v>
      </c>
      <c r="F8" s="86"/>
      <c r="G8" s="87"/>
      <c r="H8" s="85" t="s">
        <v>39</v>
      </c>
      <c r="I8" s="86"/>
      <c r="J8" s="87"/>
      <c r="K8" s="85" t="s">
        <v>41</v>
      </c>
      <c r="L8" s="86"/>
      <c r="M8" s="87"/>
      <c r="N8" s="85"/>
      <c r="O8" s="86"/>
      <c r="P8" s="87"/>
      <c r="Q8" s="85" t="s">
        <v>2</v>
      </c>
      <c r="R8" s="86"/>
      <c r="S8" s="87"/>
      <c r="T8" s="47" t="s">
        <v>3</v>
      </c>
      <c r="U8" s="47" t="s">
        <v>4</v>
      </c>
      <c r="V8" s="47" t="s">
        <v>5</v>
      </c>
      <c r="W8" s="2"/>
      <c r="Z8" s="7" t="s">
        <v>8</v>
      </c>
      <c r="AA8" s="82" t="s">
        <v>36</v>
      </c>
      <c r="AB8" s="83"/>
      <c r="AC8" s="84"/>
      <c r="AD8" s="85" t="s">
        <v>15</v>
      </c>
      <c r="AE8" s="86"/>
      <c r="AF8" s="87"/>
      <c r="AG8" s="85" t="s">
        <v>31</v>
      </c>
      <c r="AH8" s="86"/>
      <c r="AI8" s="87"/>
      <c r="AJ8" s="85" t="s">
        <v>29</v>
      </c>
      <c r="AK8" s="86"/>
      <c r="AL8" s="87"/>
      <c r="AM8" s="85" t="s">
        <v>32</v>
      </c>
      <c r="AN8" s="86"/>
      <c r="AO8" s="87"/>
      <c r="AP8" s="85" t="s">
        <v>2</v>
      </c>
      <c r="AQ8" s="86"/>
      <c r="AR8" s="87"/>
      <c r="AS8" s="47" t="s">
        <v>3</v>
      </c>
      <c r="AT8" s="47" t="s">
        <v>4</v>
      </c>
      <c r="AU8" s="47" t="s">
        <v>5</v>
      </c>
    </row>
    <row r="9" spans="1:48" ht="37.5" thickTop="1" thickBot="1">
      <c r="A9" s="43" t="s">
        <v>35</v>
      </c>
      <c r="B9" s="76"/>
      <c r="C9" s="77"/>
      <c r="D9" s="78"/>
      <c r="E9" s="37">
        <v>0</v>
      </c>
      <c r="F9" s="10" t="s">
        <v>1</v>
      </c>
      <c r="G9" s="38">
        <v>0</v>
      </c>
      <c r="H9" s="12">
        <v>0</v>
      </c>
      <c r="I9" s="4" t="s">
        <v>1</v>
      </c>
      <c r="J9" s="9">
        <v>0</v>
      </c>
      <c r="K9" s="12">
        <v>0</v>
      </c>
      <c r="L9" s="4" t="s">
        <v>1</v>
      </c>
      <c r="M9" s="9">
        <v>0</v>
      </c>
      <c r="N9" s="12">
        <v>0</v>
      </c>
      <c r="O9" s="4" t="s">
        <v>1</v>
      </c>
      <c r="P9" s="9">
        <v>0</v>
      </c>
      <c r="Q9" s="14">
        <f>E9+H9+K9+N9</f>
        <v>0</v>
      </c>
      <c r="R9" s="10" t="s">
        <v>1</v>
      </c>
      <c r="S9" s="11">
        <f>G9+J9+M9+P9</f>
        <v>0</v>
      </c>
      <c r="T9" s="24">
        <f>IF(E9&gt;G9,1,0)+AND(H9&gt;J9,2,1)+AND(K9&gt;M9,3,2)+AND(N9&gt;P9,4,3)</f>
        <v>0</v>
      </c>
      <c r="U9" s="16">
        <f>IF(E9&lt;G9,1,0)+AND(H9&lt;J9,2,1)+AND(K9&lt;M9,3,2)+AND(N9&lt;P9,4,3)</f>
        <v>0</v>
      </c>
      <c r="V9" s="19"/>
      <c r="Z9" s="43" t="s">
        <v>36</v>
      </c>
      <c r="AA9" s="76"/>
      <c r="AB9" s="77"/>
      <c r="AC9" s="78"/>
      <c r="AD9" s="37">
        <v>0</v>
      </c>
      <c r="AE9" s="10" t="s">
        <v>1</v>
      </c>
      <c r="AF9" s="38">
        <v>0</v>
      </c>
      <c r="AG9" s="12">
        <v>0</v>
      </c>
      <c r="AH9" s="4" t="s">
        <v>1</v>
      </c>
      <c r="AI9" s="9">
        <v>0</v>
      </c>
      <c r="AJ9" s="12">
        <v>0</v>
      </c>
      <c r="AK9" s="4" t="s">
        <v>1</v>
      </c>
      <c r="AL9" s="9">
        <v>0</v>
      </c>
      <c r="AM9" s="12">
        <v>0</v>
      </c>
      <c r="AN9" s="4" t="s">
        <v>1</v>
      </c>
      <c r="AO9" s="9">
        <v>0</v>
      </c>
      <c r="AP9" s="14">
        <f>AD9+AG9+AJ9+AM9</f>
        <v>0</v>
      </c>
      <c r="AQ9" s="10" t="s">
        <v>1</v>
      </c>
      <c r="AR9" s="11">
        <f>AF9+AI9+AL9+AO9</f>
        <v>0</v>
      </c>
      <c r="AS9" s="24">
        <f>IF(AD9&gt;AF9,1,0)+AND(AG9&gt;AI9,2,1)+AND(AJ9&gt;AL9,3,2)+AND(AM9&gt;AO9,4,3)</f>
        <v>0</v>
      </c>
      <c r="AT9" s="16">
        <f>IF(AD9&lt;AF9,1,0)+AND(AG9&lt;AI9,2,1)+AND(AJ9&lt;AL9,3,2)+AND(AM9&lt;AO9,4,3)</f>
        <v>0</v>
      </c>
      <c r="AU9" s="19"/>
    </row>
    <row r="10" spans="1:48" ht="19.5" thickTop="1" thickBot="1">
      <c r="A10" s="3" t="s">
        <v>16</v>
      </c>
      <c r="B10" s="34">
        <v>0</v>
      </c>
      <c r="C10" s="35" t="s">
        <v>1</v>
      </c>
      <c r="D10" s="36">
        <v>0</v>
      </c>
      <c r="E10" s="76"/>
      <c r="F10" s="77"/>
      <c r="G10" s="78"/>
      <c r="H10" s="21">
        <v>0</v>
      </c>
      <c r="I10" s="22" t="s">
        <v>1</v>
      </c>
      <c r="J10" s="23">
        <v>0</v>
      </c>
      <c r="K10" s="5">
        <v>0</v>
      </c>
      <c r="L10" s="6" t="s">
        <v>1</v>
      </c>
      <c r="M10" s="8">
        <v>0</v>
      </c>
      <c r="N10" s="5">
        <v>0</v>
      </c>
      <c r="O10" s="6" t="s">
        <v>1</v>
      </c>
      <c r="P10" s="8">
        <v>0</v>
      </c>
      <c r="Q10" s="13">
        <f>B10+H10+K10+N10</f>
        <v>0</v>
      </c>
      <c r="R10" s="6" t="s">
        <v>1</v>
      </c>
      <c r="S10" s="8">
        <f>D10+J10+M10</f>
        <v>0</v>
      </c>
      <c r="T10" s="24">
        <f>IF(B10&gt;D10,1,0)+AND(H10&gt;J10,2,1)+AND(K10&gt;M10,3,2)+AND(N10&gt;P10,4,3)</f>
        <v>0</v>
      </c>
      <c r="U10" s="17">
        <f>IF(B10&lt;D10,1,0)+AND(H10&lt;J10,2,1)+AND(K10&lt;M10,3,2)+AND(N10&lt;P10)</f>
        <v>0</v>
      </c>
      <c r="V10" s="19"/>
      <c r="Z10" s="3" t="s">
        <v>15</v>
      </c>
      <c r="AA10" s="34">
        <v>0</v>
      </c>
      <c r="AB10" s="35" t="s">
        <v>1</v>
      </c>
      <c r="AC10" s="36">
        <v>0</v>
      </c>
      <c r="AD10" s="76"/>
      <c r="AE10" s="77"/>
      <c r="AF10" s="78"/>
      <c r="AG10" s="21">
        <v>0</v>
      </c>
      <c r="AH10" s="22" t="s">
        <v>1</v>
      </c>
      <c r="AI10" s="23">
        <v>0</v>
      </c>
      <c r="AJ10" s="5">
        <v>0</v>
      </c>
      <c r="AK10" s="6" t="s">
        <v>1</v>
      </c>
      <c r="AL10" s="8">
        <v>0</v>
      </c>
      <c r="AM10" s="5">
        <v>0</v>
      </c>
      <c r="AN10" s="6" t="s">
        <v>1</v>
      </c>
      <c r="AO10" s="8">
        <v>0</v>
      </c>
      <c r="AP10" s="13">
        <f>AA10+AG10+AJ10+AM10</f>
        <v>0</v>
      </c>
      <c r="AQ10" s="6" t="s">
        <v>1</v>
      </c>
      <c r="AR10" s="8">
        <f>AC10+AI10+AL10+AO10</f>
        <v>0</v>
      </c>
      <c r="AS10" s="24">
        <f>IF(AA10&gt;AC10,1,0)+AND(AG10&gt;AI10,2,1)+AND(AJ10&gt;AL10,3,2)+AND(AM10&gt;AO10,4,3)</f>
        <v>0</v>
      </c>
      <c r="AT10" s="17">
        <f>IF(AA10&lt;AC10,1,0)+AND(AG10&lt;AI10,2,1)+AND(AJ10&lt;AL10,3,2)+AND(AM10&lt;AO10)</f>
        <v>0</v>
      </c>
      <c r="AU10" s="19"/>
    </row>
    <row r="11" spans="1:48" ht="19.5" thickTop="1" thickBot="1">
      <c r="A11" s="3" t="s">
        <v>39</v>
      </c>
      <c r="B11" s="5">
        <v>0</v>
      </c>
      <c r="C11" s="6" t="s">
        <v>1</v>
      </c>
      <c r="D11" s="8">
        <v>0</v>
      </c>
      <c r="E11" s="34">
        <v>0</v>
      </c>
      <c r="F11" s="35" t="s">
        <v>1</v>
      </c>
      <c r="G11" s="36">
        <v>0</v>
      </c>
      <c r="H11" s="44"/>
      <c r="I11" s="45"/>
      <c r="J11" s="46"/>
      <c r="K11" s="21">
        <v>0</v>
      </c>
      <c r="L11" s="22" t="s">
        <v>1</v>
      </c>
      <c r="M11" s="23">
        <v>0</v>
      </c>
      <c r="N11" s="21">
        <v>0</v>
      </c>
      <c r="O11" s="22" t="s">
        <v>1</v>
      </c>
      <c r="P11" s="23">
        <v>0</v>
      </c>
      <c r="Q11" s="13">
        <f>B11+E11+K11+N11</f>
        <v>0</v>
      </c>
      <c r="R11" s="6" t="s">
        <v>1</v>
      </c>
      <c r="S11" s="8">
        <f>D11+G11+M11</f>
        <v>0</v>
      </c>
      <c r="T11" s="15">
        <f>IF(B11&gt;D11,1,0)+AND(E11&gt;G11,2,1)+AND(K11&gt;M11,3,2)+AND(N11&gt;P11,4,3)</f>
        <v>0</v>
      </c>
      <c r="U11" s="17">
        <f>IF(B11&lt;D11,1,0)+AND(E11&lt;G11,2,1)+AND(K11&lt;M11,3,2)+AND(N11&lt;P11,4,3)</f>
        <v>0</v>
      </c>
      <c r="V11" s="19"/>
      <c r="Z11" s="3" t="s">
        <v>31</v>
      </c>
      <c r="AA11" s="5">
        <v>0</v>
      </c>
      <c r="AB11" s="6" t="s">
        <v>1</v>
      </c>
      <c r="AC11" s="8">
        <v>0</v>
      </c>
      <c r="AD11" s="34">
        <v>0</v>
      </c>
      <c r="AE11" s="35" t="s">
        <v>1</v>
      </c>
      <c r="AF11" s="36">
        <v>0</v>
      </c>
      <c r="AG11" s="44"/>
      <c r="AH11" s="45"/>
      <c r="AI11" s="46"/>
      <c r="AJ11" s="21">
        <v>0</v>
      </c>
      <c r="AK11" s="22" t="s">
        <v>1</v>
      </c>
      <c r="AL11" s="23">
        <v>0</v>
      </c>
      <c r="AM11" s="21">
        <v>0</v>
      </c>
      <c r="AN11" s="22" t="s">
        <v>1</v>
      </c>
      <c r="AO11" s="23">
        <v>0</v>
      </c>
      <c r="AP11" s="13">
        <f>AA11+AD11+AJ11+AM10</f>
        <v>0</v>
      </c>
      <c r="AQ11" s="6" t="s">
        <v>1</v>
      </c>
      <c r="AR11" s="8">
        <f>AC11+AF11+AL11+AO11</f>
        <v>0</v>
      </c>
      <c r="AS11" s="15">
        <f>IF(AA11&gt;AC11,1,0)+AND(AD11&gt;AF11,2,1)+AND(AJ11&gt;AL11,3,2)+AND(AM11&gt;AO11,4,3)</f>
        <v>0</v>
      </c>
      <c r="AT11" s="17">
        <f>IF(AA11&lt;AC11,1,0)+AND(AD11&lt;AF11,2,1)+AND(AJ11&lt;AL11,3,2)+AND(AM11&lt;AO11,4,3)</f>
        <v>0</v>
      </c>
      <c r="AU11" s="19"/>
    </row>
    <row r="12" spans="1:48" ht="19.5" thickTop="1" thickBot="1">
      <c r="A12" s="3" t="s">
        <v>41</v>
      </c>
      <c r="B12" s="5">
        <v>0</v>
      </c>
      <c r="C12" s="6" t="s">
        <v>1</v>
      </c>
      <c r="D12" s="8">
        <v>0</v>
      </c>
      <c r="E12" s="5">
        <v>0</v>
      </c>
      <c r="F12" s="6" t="s">
        <v>1</v>
      </c>
      <c r="G12" s="8">
        <v>0</v>
      </c>
      <c r="H12" s="34">
        <v>0</v>
      </c>
      <c r="I12" s="35" t="s">
        <v>1</v>
      </c>
      <c r="J12" s="36">
        <v>0</v>
      </c>
      <c r="K12" s="44"/>
      <c r="L12" s="45"/>
      <c r="M12" s="46"/>
      <c r="N12" s="21">
        <v>0</v>
      </c>
      <c r="O12" s="22" t="s">
        <v>1</v>
      </c>
      <c r="P12" s="23">
        <v>0</v>
      </c>
      <c r="Q12" s="13">
        <f>B12+E12+H12+N12</f>
        <v>0</v>
      </c>
      <c r="R12" s="6" t="s">
        <v>1</v>
      </c>
      <c r="S12" s="8">
        <f>D12+G12+J12</f>
        <v>0</v>
      </c>
      <c r="T12" s="33">
        <f>IF(B12&gt;D12,1,0)+AND(E12&gt;G12,2,1)+AND(H12&gt;J12,3,2)+AND(N12&gt;P12,4,3)</f>
        <v>0</v>
      </c>
      <c r="U12" s="17">
        <f>IF(B12&lt;D12,1,0)+AND(E12&lt;G12,2,1)+AND(H12&lt;J12,3,2)+AND(N12&lt;P12,4,3)</f>
        <v>0</v>
      </c>
      <c r="V12" s="19"/>
      <c r="Z12" s="3" t="s">
        <v>29</v>
      </c>
      <c r="AA12" s="5">
        <v>0</v>
      </c>
      <c r="AB12" s="6" t="s">
        <v>1</v>
      </c>
      <c r="AC12" s="8">
        <v>0</v>
      </c>
      <c r="AD12" s="5">
        <v>0</v>
      </c>
      <c r="AE12" s="6" t="s">
        <v>1</v>
      </c>
      <c r="AF12" s="8">
        <v>0</v>
      </c>
      <c r="AG12" s="34">
        <v>0</v>
      </c>
      <c r="AH12" s="35" t="s">
        <v>1</v>
      </c>
      <c r="AI12" s="36">
        <v>0</v>
      </c>
      <c r="AJ12" s="44"/>
      <c r="AK12" s="45"/>
      <c r="AL12" s="46"/>
      <c r="AM12" s="21">
        <v>0</v>
      </c>
      <c r="AN12" s="22" t="s">
        <v>1</v>
      </c>
      <c r="AO12" s="23">
        <v>0</v>
      </c>
      <c r="AP12" s="13">
        <f>AA12+AD12+AG12+AM12</f>
        <v>0</v>
      </c>
      <c r="AQ12" s="6" t="s">
        <v>1</v>
      </c>
      <c r="AR12" s="8">
        <f>AC12+AF12+AI12+AO12</f>
        <v>0</v>
      </c>
      <c r="AS12" s="33">
        <f>IF(AA12&gt;AC12,1,0)+AND(AD12&gt;AF12,2,1)+AND(AG12&gt;AI12,3,2)+AND(AM12&gt;AO12,4,3)</f>
        <v>0</v>
      </c>
      <c r="AT12" s="17">
        <f>IF(AA12&lt;AC12,1,0)+AND(AD12&lt;AF12,2,1)+AND(AG12&lt;AI12,3,2)+AND(AM12&lt;AO12,4,3)</f>
        <v>0</v>
      </c>
      <c r="AU12" s="19"/>
    </row>
    <row r="13" spans="1:48" ht="19.5" thickTop="1" thickBot="1">
      <c r="A13" s="25"/>
      <c r="B13" s="28">
        <v>0</v>
      </c>
      <c r="C13" s="26" t="s">
        <v>1</v>
      </c>
      <c r="D13" s="27">
        <v>0</v>
      </c>
      <c r="E13" s="29">
        <v>0</v>
      </c>
      <c r="F13" s="26" t="s">
        <v>1</v>
      </c>
      <c r="G13" s="29">
        <v>0</v>
      </c>
      <c r="H13" s="30">
        <v>0</v>
      </c>
      <c r="I13" s="26" t="s">
        <v>1</v>
      </c>
      <c r="J13" s="29">
        <v>0</v>
      </c>
      <c r="K13" s="28">
        <v>0</v>
      </c>
      <c r="L13" s="39" t="s">
        <v>1</v>
      </c>
      <c r="M13" s="29">
        <v>0</v>
      </c>
      <c r="N13" s="79"/>
      <c r="O13" s="80"/>
      <c r="P13" s="81"/>
      <c r="Q13" s="28">
        <f>B13+E13+H13+K13</f>
        <v>0</v>
      </c>
      <c r="R13" s="26" t="s">
        <v>1</v>
      </c>
      <c r="S13" s="27">
        <f>D13+G13+J13+M13</f>
        <v>0</v>
      </c>
      <c r="T13" s="32">
        <f>IF(B13&gt;D13,1,0)+AND(E13&gt;G13,2,1)+AND(H13&gt;J13,3,2)+AND(K13&gt;M13,4,3)</f>
        <v>0</v>
      </c>
      <c r="U13" s="18">
        <f>IF(B13&lt;D13,1,0)+AND(E13&lt;G13,2,1)+AND(H13&lt;J13,3,2)+AND(K13&lt;M13,4,3)</f>
        <v>0</v>
      </c>
      <c r="V13" s="31"/>
      <c r="Z13" s="25" t="s">
        <v>32</v>
      </c>
      <c r="AA13" s="28">
        <v>0</v>
      </c>
      <c r="AB13" s="26" t="s">
        <v>1</v>
      </c>
      <c r="AC13" s="27">
        <v>0</v>
      </c>
      <c r="AD13" s="29">
        <v>0</v>
      </c>
      <c r="AE13" s="26" t="s">
        <v>1</v>
      </c>
      <c r="AF13" s="29">
        <v>0</v>
      </c>
      <c r="AG13" s="30">
        <v>0</v>
      </c>
      <c r="AH13" s="26" t="s">
        <v>1</v>
      </c>
      <c r="AI13" s="29">
        <v>0</v>
      </c>
      <c r="AJ13" s="28">
        <v>0</v>
      </c>
      <c r="AK13" s="39" t="s">
        <v>1</v>
      </c>
      <c r="AL13" s="29">
        <v>0</v>
      </c>
      <c r="AM13" s="79"/>
      <c r="AN13" s="80"/>
      <c r="AO13" s="81"/>
      <c r="AP13" s="28">
        <f>AA13+AD13+AG13+AJ13</f>
        <v>0</v>
      </c>
      <c r="AQ13" s="26" t="s">
        <v>1</v>
      </c>
      <c r="AR13" s="27">
        <f>AC13+AF13+AI13+AL13</f>
        <v>0</v>
      </c>
      <c r="AS13" s="32">
        <f>IF(AA13&gt;AC13,1,0)+AND(AD13&gt;AF13,2,1)+AND(AG13&gt;AI13,3,2)+AND(AJ13&gt;AL13,4,3)</f>
        <v>0</v>
      </c>
      <c r="AT13" s="18">
        <f>IF(AA13&lt;AC13,1,0)+AND(AD13&lt;AF13,2,1)+AND(AG13&lt;AI13,3,2)+AND(AJ13&lt;AL13,4,3)</f>
        <v>0</v>
      </c>
      <c r="AU13" s="31"/>
    </row>
    <row r="14" spans="1:48" ht="84.75" customHeight="1" thickTop="1" thickBot="1"/>
    <row r="15" spans="1:48" ht="156.75" customHeight="1" thickTop="1" thickBot="1">
      <c r="A15" s="7" t="s">
        <v>9</v>
      </c>
      <c r="B15" s="82" t="s">
        <v>37</v>
      </c>
      <c r="C15" s="83"/>
      <c r="D15" s="84"/>
      <c r="E15" s="85" t="s">
        <v>27</v>
      </c>
      <c r="F15" s="86"/>
      <c r="G15" s="87"/>
      <c r="H15" s="85" t="s">
        <v>40</v>
      </c>
      <c r="I15" s="86"/>
      <c r="J15" s="87"/>
      <c r="K15" s="85" t="s">
        <v>11</v>
      </c>
      <c r="L15" s="86"/>
      <c r="M15" s="87"/>
      <c r="N15" s="85" t="s">
        <v>25</v>
      </c>
      <c r="O15" s="86"/>
      <c r="P15" s="87"/>
      <c r="Q15" s="85" t="s">
        <v>2</v>
      </c>
      <c r="R15" s="86"/>
      <c r="S15" s="87"/>
      <c r="T15" s="47" t="s">
        <v>3</v>
      </c>
      <c r="U15" s="47" t="s">
        <v>4</v>
      </c>
      <c r="V15" s="47" t="s">
        <v>5</v>
      </c>
      <c r="W15" s="2"/>
    </row>
    <row r="16" spans="1:48" ht="19.5" thickTop="1" thickBot="1">
      <c r="A16" s="43" t="s">
        <v>37</v>
      </c>
      <c r="B16" s="76"/>
      <c r="C16" s="77"/>
      <c r="D16" s="78"/>
      <c r="E16" s="37">
        <v>0</v>
      </c>
      <c r="F16" s="10" t="s">
        <v>1</v>
      </c>
      <c r="G16" s="38">
        <v>0</v>
      </c>
      <c r="H16" s="12">
        <v>0</v>
      </c>
      <c r="I16" s="4" t="s">
        <v>1</v>
      </c>
      <c r="J16" s="9">
        <v>0</v>
      </c>
      <c r="K16" s="12">
        <v>0</v>
      </c>
      <c r="L16" s="4" t="s">
        <v>1</v>
      </c>
      <c r="M16" s="9">
        <v>0</v>
      </c>
      <c r="N16" s="12">
        <v>0</v>
      </c>
      <c r="O16" s="4" t="s">
        <v>1</v>
      </c>
      <c r="P16" s="9">
        <v>0</v>
      </c>
      <c r="Q16" s="14">
        <f>E16+H16+K16+N16</f>
        <v>0</v>
      </c>
      <c r="R16" s="10" t="s">
        <v>1</v>
      </c>
      <c r="S16" s="11">
        <f>G16+J16+M16+P16</f>
        <v>0</v>
      </c>
      <c r="T16" s="24">
        <f>IF(E16&gt;G16,1,0)+AND(H16&gt;J16,2,1)+AND(K16&gt;M16,3,2)+AND(N16&gt;P16,4,3)</f>
        <v>0</v>
      </c>
      <c r="U16" s="16">
        <f>IF(E16&lt;G16,1,0)+AND(H16&lt;J16,2,1)+AND(K16&lt;M16,3,2)+AND(N16&lt;P16,4,3)</f>
        <v>0</v>
      </c>
      <c r="V16" s="19"/>
    </row>
    <row r="17" spans="1:22" ht="19.5" thickTop="1" thickBot="1">
      <c r="A17" s="3" t="s">
        <v>27</v>
      </c>
      <c r="B17" s="34">
        <v>0</v>
      </c>
      <c r="C17" s="35" t="s">
        <v>1</v>
      </c>
      <c r="D17" s="36">
        <v>0</v>
      </c>
      <c r="E17" s="76"/>
      <c r="F17" s="77"/>
      <c r="G17" s="78"/>
      <c r="H17" s="21">
        <v>0</v>
      </c>
      <c r="I17" s="22" t="s">
        <v>1</v>
      </c>
      <c r="J17" s="23">
        <v>0</v>
      </c>
      <c r="K17" s="5">
        <v>0</v>
      </c>
      <c r="L17" s="6" t="s">
        <v>1</v>
      </c>
      <c r="M17" s="8">
        <v>0</v>
      </c>
      <c r="N17" s="5">
        <v>0</v>
      </c>
      <c r="O17" s="6" t="s">
        <v>1</v>
      </c>
      <c r="P17" s="8">
        <v>0</v>
      </c>
      <c r="Q17" s="13">
        <f>B17+H17+K17+N17</f>
        <v>0</v>
      </c>
      <c r="R17" s="6" t="s">
        <v>1</v>
      </c>
      <c r="S17" s="8">
        <f>D17+J17+M17</f>
        <v>0</v>
      </c>
      <c r="T17" s="24">
        <f>IF(B17&gt;D17,1,0)+AND(H17&gt;J17,2,1)+AND(K17&gt;M17,3,2)+AND(N17&gt;P17,4,3)</f>
        <v>0</v>
      </c>
      <c r="U17" s="17">
        <f>IF(B17&lt;D17,1,0)+AND(H17&lt;J17,2,1)+AND(K17&lt;M17,3,2)+AND(N17&lt;P17)</f>
        <v>0</v>
      </c>
      <c r="V17" s="19"/>
    </row>
    <row r="18" spans="1:22" ht="19.5" thickTop="1" thickBot="1">
      <c r="A18" s="3" t="s">
        <v>40</v>
      </c>
      <c r="B18" s="5">
        <v>0</v>
      </c>
      <c r="C18" s="6" t="s">
        <v>1</v>
      </c>
      <c r="D18" s="8">
        <v>0</v>
      </c>
      <c r="E18" s="34">
        <v>0</v>
      </c>
      <c r="F18" s="35" t="s">
        <v>1</v>
      </c>
      <c r="G18" s="36">
        <v>0</v>
      </c>
      <c r="H18" s="44"/>
      <c r="I18" s="45"/>
      <c r="J18" s="46"/>
      <c r="K18" s="21">
        <v>0</v>
      </c>
      <c r="L18" s="22" t="s">
        <v>1</v>
      </c>
      <c r="M18" s="23">
        <v>0</v>
      </c>
      <c r="N18" s="21">
        <v>0</v>
      </c>
      <c r="O18" s="22" t="s">
        <v>1</v>
      </c>
      <c r="P18" s="23">
        <v>0</v>
      </c>
      <c r="Q18" s="13">
        <f>B18+E18+K18+N18</f>
        <v>0</v>
      </c>
      <c r="R18" s="6" t="s">
        <v>1</v>
      </c>
      <c r="S18" s="8">
        <f>D18+G18+M18</f>
        <v>0</v>
      </c>
      <c r="T18" s="15">
        <f>IF(B18&gt;D18,1,0)+AND(E18&gt;G18,2,1)+AND(K18&gt;M18,3,2)+AND(N18&gt;P18,4,3)</f>
        <v>0</v>
      </c>
      <c r="U18" s="17">
        <f>IF(B18&lt;D18,1,0)+AND(E18&lt;G18,2,1)+AND(K18&lt;M18,3,2)+AND(N18&lt;P18,4,3)</f>
        <v>0</v>
      </c>
      <c r="V18" s="19"/>
    </row>
    <row r="19" spans="1:22" ht="19.5" thickTop="1" thickBot="1">
      <c r="A19" s="3" t="s">
        <v>11</v>
      </c>
      <c r="B19" s="5">
        <v>0</v>
      </c>
      <c r="C19" s="6" t="s">
        <v>1</v>
      </c>
      <c r="D19" s="8">
        <v>0</v>
      </c>
      <c r="E19" s="5">
        <v>0</v>
      </c>
      <c r="F19" s="6" t="s">
        <v>1</v>
      </c>
      <c r="G19" s="8">
        <v>0</v>
      </c>
      <c r="H19" s="34">
        <v>0</v>
      </c>
      <c r="I19" s="35" t="s">
        <v>1</v>
      </c>
      <c r="J19" s="36">
        <v>0</v>
      </c>
      <c r="K19" s="44"/>
      <c r="L19" s="45"/>
      <c r="M19" s="46"/>
      <c r="N19" s="21">
        <v>0</v>
      </c>
      <c r="O19" s="22" t="s">
        <v>1</v>
      </c>
      <c r="P19" s="23">
        <v>0</v>
      </c>
      <c r="Q19" s="13">
        <f>B19+E19+H19+N19</f>
        <v>0</v>
      </c>
      <c r="R19" s="6" t="s">
        <v>1</v>
      </c>
      <c r="S19" s="8">
        <f>D19+G19+J19</f>
        <v>0</v>
      </c>
      <c r="T19" s="33">
        <f>IF(B19&gt;D19,1,0)+AND(E19&gt;G19,2,1)+AND(H19&gt;J19,3,2)+AND(N19&gt;P19,4,3)</f>
        <v>0</v>
      </c>
      <c r="U19" s="17">
        <f>IF(B19&lt;D19,1,0)+AND(E19&lt;G19,2,1)+AND(H19&lt;J19,3,2)+AND(N19&lt;P19,4,3)</f>
        <v>0</v>
      </c>
      <c r="V19" s="19"/>
    </row>
    <row r="20" spans="1:22" ht="19.5" thickTop="1" thickBot="1">
      <c r="A20" s="25" t="s">
        <v>25</v>
      </c>
      <c r="B20" s="28">
        <v>0</v>
      </c>
      <c r="C20" s="26" t="s">
        <v>1</v>
      </c>
      <c r="D20" s="27">
        <v>0</v>
      </c>
      <c r="E20" s="29">
        <v>0</v>
      </c>
      <c r="F20" s="26" t="s">
        <v>1</v>
      </c>
      <c r="G20" s="29">
        <v>0</v>
      </c>
      <c r="H20" s="30">
        <v>0</v>
      </c>
      <c r="I20" s="26" t="s">
        <v>1</v>
      </c>
      <c r="J20" s="29">
        <v>0</v>
      </c>
      <c r="K20" s="28">
        <v>0</v>
      </c>
      <c r="L20" s="39" t="s">
        <v>1</v>
      </c>
      <c r="M20" s="29">
        <v>0</v>
      </c>
      <c r="N20" s="79"/>
      <c r="O20" s="80"/>
      <c r="P20" s="81"/>
      <c r="Q20" s="28">
        <f>B20+E20+H20+K20</f>
        <v>0</v>
      </c>
      <c r="R20" s="26" t="s">
        <v>1</v>
      </c>
      <c r="S20" s="27">
        <f>D20+G20+J20+M20</f>
        <v>0</v>
      </c>
      <c r="T20" s="32">
        <f>IF(B20&gt;D20,1,0)+AND(E20&gt;G20,2,1)+AND(H20&gt;J20,3,2)+AND(K20&gt;M20,4,3)</f>
        <v>0</v>
      </c>
      <c r="U20" s="18">
        <f>IF(B20&lt;D20,1,0)+AND(E20&lt;G20,2,1)+AND(H20&lt;J20,3,2)+AND(K20&lt;M20,4,3)</f>
        <v>0</v>
      </c>
      <c r="V20" s="31"/>
    </row>
    <row r="21" spans="1:22" ht="15.75" thickTop="1"/>
  </sheetData>
  <sheetProtection password="B6B2" sheet="1" objects="1" scenarios="1"/>
  <mergeCells count="45">
    <mergeCell ref="AP1:AR1"/>
    <mergeCell ref="B1:D1"/>
    <mergeCell ref="E1:G1"/>
    <mergeCell ref="H1:J1"/>
    <mergeCell ref="K1:M1"/>
    <mergeCell ref="N1:P1"/>
    <mergeCell ref="Q1:S1"/>
    <mergeCell ref="AM6:AO6"/>
    <mergeCell ref="AA1:AC1"/>
    <mergeCell ref="AD1:AF1"/>
    <mergeCell ref="AG1:AI1"/>
    <mergeCell ref="AJ1:AL1"/>
    <mergeCell ref="AM1:AO1"/>
    <mergeCell ref="B2:D2"/>
    <mergeCell ref="AA2:AC2"/>
    <mergeCell ref="E3:G3"/>
    <mergeCell ref="AD3:AF3"/>
    <mergeCell ref="N6:P6"/>
    <mergeCell ref="AP8:AR8"/>
    <mergeCell ref="B8:D8"/>
    <mergeCell ref="E8:G8"/>
    <mergeCell ref="H8:J8"/>
    <mergeCell ref="K8:M8"/>
    <mergeCell ref="N8:P8"/>
    <mergeCell ref="Q8:S8"/>
    <mergeCell ref="AM13:AO13"/>
    <mergeCell ref="AA8:AC8"/>
    <mergeCell ref="AD8:AF8"/>
    <mergeCell ref="AG8:AI8"/>
    <mergeCell ref="AJ8:AL8"/>
    <mergeCell ref="AM8:AO8"/>
    <mergeCell ref="Q15:S15"/>
    <mergeCell ref="B9:D9"/>
    <mergeCell ref="AA9:AC9"/>
    <mergeCell ref="E10:G10"/>
    <mergeCell ref="AD10:AF10"/>
    <mergeCell ref="N13:P13"/>
    <mergeCell ref="B16:D16"/>
    <mergeCell ref="E17:G17"/>
    <mergeCell ref="N20:P20"/>
    <mergeCell ref="B15:D15"/>
    <mergeCell ref="E15:G15"/>
    <mergeCell ref="H15:J15"/>
    <mergeCell ref="K15:M15"/>
    <mergeCell ref="N15:P15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AV14"/>
  <sheetViews>
    <sheetView topLeftCell="A8" workbookViewId="0">
      <selection activeCell="A25" sqref="A25"/>
    </sheetView>
  </sheetViews>
  <sheetFormatPr baseColWidth="10" defaultRowHeight="15"/>
  <cols>
    <col min="1" max="1" width="27.5703125" bestFit="1" customWidth="1"/>
    <col min="2" max="2" width="2" bestFit="1" customWidth="1"/>
    <col min="3" max="3" width="1.5703125" bestFit="1" customWidth="1"/>
    <col min="4" max="5" width="2" bestFit="1" customWidth="1"/>
    <col min="6" max="6" width="1.5703125" bestFit="1" customWidth="1"/>
    <col min="7" max="8" width="2" bestFit="1" customWidth="1"/>
    <col min="9" max="9" width="1.5703125" bestFit="1" customWidth="1"/>
    <col min="10" max="11" width="2" bestFit="1" customWidth="1"/>
    <col min="12" max="12" width="1.5703125" bestFit="1" customWidth="1"/>
    <col min="13" max="13" width="2" bestFit="1" customWidth="1"/>
    <col min="14" max="16" width="2" customWidth="1"/>
    <col min="17" max="17" width="3" bestFit="1" customWidth="1"/>
    <col min="18" max="18" width="1.5703125" bestFit="1" customWidth="1"/>
    <col min="19" max="19" width="3" bestFit="1" customWidth="1"/>
    <col min="20" max="20" width="2.85546875" bestFit="1" customWidth="1"/>
    <col min="21" max="22" width="4.5703125" bestFit="1" customWidth="1"/>
    <col min="24" max="25" width="11.42578125" customWidth="1"/>
    <col min="26" max="26" width="22.42578125" bestFit="1" customWidth="1"/>
    <col min="27" max="27" width="2" bestFit="1" customWidth="1"/>
    <col min="28" max="28" width="1.5703125" bestFit="1" customWidth="1"/>
    <col min="29" max="30" width="2" bestFit="1" customWidth="1"/>
    <col min="31" max="31" width="1.5703125" bestFit="1" customWidth="1"/>
    <col min="32" max="39" width="2" bestFit="1" customWidth="1"/>
    <col min="40" max="40" width="1.5703125" bestFit="1" customWidth="1"/>
    <col min="41" max="41" width="2" bestFit="1" customWidth="1"/>
    <col min="42" max="42" width="3" bestFit="1" customWidth="1"/>
    <col min="43" max="43" width="1.5703125" bestFit="1" customWidth="1"/>
    <col min="44" max="44" width="3" bestFit="1" customWidth="1"/>
    <col min="45" max="47" width="4.5703125" bestFit="1" customWidth="1"/>
  </cols>
  <sheetData>
    <row r="1" spans="1:48" ht="141" customHeight="1" thickTop="1" thickBot="1">
      <c r="A1" s="7" t="s">
        <v>0</v>
      </c>
      <c r="B1" s="82" t="s">
        <v>21</v>
      </c>
      <c r="C1" s="83"/>
      <c r="D1" s="84"/>
      <c r="E1" s="85" t="s">
        <v>25</v>
      </c>
      <c r="F1" s="86"/>
      <c r="G1" s="87"/>
      <c r="H1" s="85" t="s">
        <v>26</v>
      </c>
      <c r="I1" s="86"/>
      <c r="J1" s="87"/>
      <c r="K1" s="85" t="s">
        <v>12</v>
      </c>
      <c r="L1" s="86"/>
      <c r="M1" s="87"/>
      <c r="N1" s="85"/>
      <c r="O1" s="86"/>
      <c r="P1" s="87"/>
      <c r="Q1" s="85" t="s">
        <v>2</v>
      </c>
      <c r="R1" s="86"/>
      <c r="S1" s="87"/>
      <c r="T1" s="20" t="s">
        <v>3</v>
      </c>
      <c r="U1" s="20" t="s">
        <v>4</v>
      </c>
      <c r="V1" s="20" t="s">
        <v>5</v>
      </c>
      <c r="W1" s="2"/>
      <c r="Z1" s="7" t="s">
        <v>6</v>
      </c>
      <c r="AA1" s="82" t="s">
        <v>22</v>
      </c>
      <c r="AB1" s="83"/>
      <c r="AC1" s="84"/>
      <c r="AD1" s="85" t="s">
        <v>13</v>
      </c>
      <c r="AE1" s="86"/>
      <c r="AF1" s="87"/>
      <c r="AG1" s="85" t="s">
        <v>27</v>
      </c>
      <c r="AH1" s="86"/>
      <c r="AI1" s="87"/>
      <c r="AJ1" s="85" t="s">
        <v>30</v>
      </c>
      <c r="AK1" s="86"/>
      <c r="AL1" s="87"/>
      <c r="AM1" s="85"/>
      <c r="AN1" s="86"/>
      <c r="AO1" s="87"/>
      <c r="AP1" s="85" t="s">
        <v>2</v>
      </c>
      <c r="AQ1" s="86"/>
      <c r="AR1" s="87"/>
      <c r="AS1" s="20" t="s">
        <v>3</v>
      </c>
      <c r="AT1" s="20" t="s">
        <v>4</v>
      </c>
      <c r="AU1" s="20" t="s">
        <v>5</v>
      </c>
      <c r="AV1" s="2"/>
    </row>
    <row r="2" spans="1:48" ht="19.5" customHeight="1" thickTop="1" thickBot="1">
      <c r="A2" s="43" t="s">
        <v>21</v>
      </c>
      <c r="B2" s="76"/>
      <c r="C2" s="77"/>
      <c r="D2" s="78"/>
      <c r="E2" s="37">
        <v>0</v>
      </c>
      <c r="F2" s="10" t="s">
        <v>1</v>
      </c>
      <c r="G2" s="38">
        <v>0</v>
      </c>
      <c r="H2" s="12">
        <v>0</v>
      </c>
      <c r="I2" s="4" t="s">
        <v>1</v>
      </c>
      <c r="J2" s="9">
        <v>0</v>
      </c>
      <c r="K2" s="12">
        <v>0</v>
      </c>
      <c r="L2" s="4" t="s">
        <v>1</v>
      </c>
      <c r="M2" s="9">
        <v>0</v>
      </c>
      <c r="N2" s="12">
        <v>0</v>
      </c>
      <c r="O2" s="4" t="s">
        <v>1</v>
      </c>
      <c r="P2" s="9">
        <v>0</v>
      </c>
      <c r="Q2" s="14">
        <f>E2+H2+K2+N2</f>
        <v>0</v>
      </c>
      <c r="R2" s="10" t="s">
        <v>1</v>
      </c>
      <c r="S2" s="11">
        <f>G2+J2+M2+P2</f>
        <v>0</v>
      </c>
      <c r="T2" s="24">
        <f>IF(E2&gt;G2,1,0)+AND(H2&gt;J2,2,1)+AND(K2&gt;M2,3,2)+AND(N2&gt;P2,4,3)</f>
        <v>0</v>
      </c>
      <c r="U2" s="16">
        <f>IF(E2&lt;G2,1,0)+AND(H2&lt;J2,2,1)+AND(K2&lt;M2,3,2)+AND(N2&lt;P2,4,3)</f>
        <v>0</v>
      </c>
      <c r="V2" s="19"/>
      <c r="Z2" s="43" t="s">
        <v>22</v>
      </c>
      <c r="AA2" s="76"/>
      <c r="AB2" s="77"/>
      <c r="AC2" s="78"/>
      <c r="AD2" s="37">
        <v>0</v>
      </c>
      <c r="AE2" s="10" t="s">
        <v>1</v>
      </c>
      <c r="AF2" s="38">
        <v>0</v>
      </c>
      <c r="AG2" s="12">
        <v>0</v>
      </c>
      <c r="AH2" s="4" t="s">
        <v>1</v>
      </c>
      <c r="AI2" s="9">
        <v>0</v>
      </c>
      <c r="AJ2" s="12">
        <v>0</v>
      </c>
      <c r="AK2" s="4" t="s">
        <v>1</v>
      </c>
      <c r="AL2" s="9">
        <v>0</v>
      </c>
      <c r="AM2" s="12">
        <v>0</v>
      </c>
      <c r="AN2" s="4" t="s">
        <v>1</v>
      </c>
      <c r="AO2" s="9">
        <v>0</v>
      </c>
      <c r="AP2" s="14">
        <f>AD2+AG2+AJ2+AM2</f>
        <v>0</v>
      </c>
      <c r="AQ2" s="10" t="s">
        <v>1</v>
      </c>
      <c r="AR2" s="11">
        <f>AF2+AI2+AL2+AO2</f>
        <v>0</v>
      </c>
      <c r="AS2" s="24">
        <f>IF(AD2&gt;AF2,1,0)+AND(AG2&gt;AI2,2,1)+AND(AJ2&gt;AL2,3,2)+AND(AM2&gt;AO2,4,3)</f>
        <v>0</v>
      </c>
      <c r="AT2" s="16">
        <f>IF(AD2&lt;AF2,1,0)+AND(AG2&lt;AI2,2,1)+AND(AJ2&lt;AL2,3,2)+AND(AM2&lt;AO2,4,3)</f>
        <v>0</v>
      </c>
      <c r="AU2" s="19"/>
    </row>
    <row r="3" spans="1:48" ht="19.5" thickTop="1" thickBot="1">
      <c r="A3" s="3" t="s">
        <v>25</v>
      </c>
      <c r="B3" s="34">
        <v>0</v>
      </c>
      <c r="C3" s="35" t="s">
        <v>1</v>
      </c>
      <c r="D3" s="36">
        <v>0</v>
      </c>
      <c r="E3" s="76"/>
      <c r="F3" s="77"/>
      <c r="G3" s="78"/>
      <c r="H3" s="21">
        <v>0</v>
      </c>
      <c r="I3" s="22" t="s">
        <v>1</v>
      </c>
      <c r="J3" s="23">
        <v>0</v>
      </c>
      <c r="K3" s="5">
        <v>0</v>
      </c>
      <c r="L3" s="6" t="s">
        <v>1</v>
      </c>
      <c r="M3" s="8">
        <v>0</v>
      </c>
      <c r="N3" s="5">
        <v>0</v>
      </c>
      <c r="O3" s="6" t="s">
        <v>1</v>
      </c>
      <c r="P3" s="8">
        <v>0</v>
      </c>
      <c r="Q3" s="13">
        <f>B3+H3+K3+N3</f>
        <v>0</v>
      </c>
      <c r="R3" s="6" t="s">
        <v>1</v>
      </c>
      <c r="S3" s="8">
        <f>D3+J3+M3</f>
        <v>0</v>
      </c>
      <c r="T3" s="24">
        <f>IF(B3&gt;D3,1,0)+AND(H3&gt;J3,2,1)+AND(K3&gt;M3,3,2)+AND(N3&gt;P3,4,3)</f>
        <v>0</v>
      </c>
      <c r="U3" s="17">
        <f>IF(B3&lt;D3,1,0)+AND(H3&lt;J3,2,1)+AND(K3&lt;M3,3,2)+AND(N3&lt;P3)</f>
        <v>0</v>
      </c>
      <c r="V3" s="19"/>
      <c r="Z3" s="3" t="s">
        <v>13</v>
      </c>
      <c r="AA3" s="34">
        <v>0</v>
      </c>
      <c r="AB3" s="35" t="s">
        <v>1</v>
      </c>
      <c r="AC3" s="36">
        <v>0</v>
      </c>
      <c r="AD3" s="76"/>
      <c r="AE3" s="77"/>
      <c r="AF3" s="78"/>
      <c r="AG3" s="21">
        <v>0</v>
      </c>
      <c r="AH3" s="22" t="s">
        <v>1</v>
      </c>
      <c r="AI3" s="23">
        <v>0</v>
      </c>
      <c r="AJ3" s="5">
        <v>0</v>
      </c>
      <c r="AK3" s="6" t="s">
        <v>1</v>
      </c>
      <c r="AL3" s="8">
        <v>0</v>
      </c>
      <c r="AM3" s="5">
        <v>0</v>
      </c>
      <c r="AN3" s="6" t="s">
        <v>1</v>
      </c>
      <c r="AO3" s="8">
        <v>0</v>
      </c>
      <c r="AP3" s="13">
        <f>AA3+AG3+AJ3+AM3</f>
        <v>0</v>
      </c>
      <c r="AQ3" s="6" t="s">
        <v>1</v>
      </c>
      <c r="AR3" s="8">
        <f>AC3+AI3+AL3+AO3</f>
        <v>0</v>
      </c>
      <c r="AS3" s="24">
        <f>IF(AA3&gt;AC3,1,0)+AND(AG3&gt;AI3,2,1)+AND(AJ3&gt;AL3,3,2)+AND(AM3&gt;AO3,4,3)</f>
        <v>0</v>
      </c>
      <c r="AT3" s="17">
        <f>IF(AA3&lt;AC3,1,0)+AND(AG3&lt;AI3,2,1)+AND(AJ3&lt;AL3,3,2)+AND(AM3&lt;AO3)</f>
        <v>0</v>
      </c>
      <c r="AU3" s="19"/>
    </row>
    <row r="4" spans="1:48" ht="19.5" thickTop="1" thickBot="1">
      <c r="A4" s="3" t="s">
        <v>26</v>
      </c>
      <c r="B4" s="5">
        <v>0</v>
      </c>
      <c r="C4" s="6" t="s">
        <v>1</v>
      </c>
      <c r="D4" s="8">
        <v>0</v>
      </c>
      <c r="E4" s="34">
        <v>0</v>
      </c>
      <c r="F4" s="35" t="s">
        <v>1</v>
      </c>
      <c r="G4" s="36">
        <v>0</v>
      </c>
      <c r="H4" s="40"/>
      <c r="I4" s="41"/>
      <c r="J4" s="42"/>
      <c r="K4" s="21">
        <v>0</v>
      </c>
      <c r="L4" s="22" t="s">
        <v>1</v>
      </c>
      <c r="M4" s="23">
        <v>0</v>
      </c>
      <c r="N4" s="21">
        <v>0</v>
      </c>
      <c r="O4" s="22" t="s">
        <v>1</v>
      </c>
      <c r="P4" s="23">
        <v>0</v>
      </c>
      <c r="Q4" s="13">
        <f>B4+E4+K4+N4</f>
        <v>0</v>
      </c>
      <c r="R4" s="6" t="s">
        <v>1</v>
      </c>
      <c r="S4" s="8">
        <f>D4+G4+M4</f>
        <v>0</v>
      </c>
      <c r="T4" s="15">
        <f>IF(B4&gt;D4,1,0)+AND(E4&gt;G4,2,1)+AND(K4&gt;M4,3,2)+AND(N4&gt;P4,4,3)</f>
        <v>0</v>
      </c>
      <c r="U4" s="17">
        <f>IF(B4&lt;D4,1,0)+AND(E4&lt;G4,2,1)+AND(K4&lt;M4,3,2)+AND(N4&lt;P4,4,3)</f>
        <v>0</v>
      </c>
      <c r="V4" s="19"/>
      <c r="Z4" s="3" t="s">
        <v>27</v>
      </c>
      <c r="AA4" s="5">
        <v>0</v>
      </c>
      <c r="AB4" s="6" t="s">
        <v>1</v>
      </c>
      <c r="AC4" s="8">
        <v>0</v>
      </c>
      <c r="AD4" s="34">
        <v>0</v>
      </c>
      <c r="AE4" s="35" t="s">
        <v>1</v>
      </c>
      <c r="AF4" s="36">
        <v>0</v>
      </c>
      <c r="AG4" s="40"/>
      <c r="AH4" s="41"/>
      <c r="AI4" s="42"/>
      <c r="AJ4" s="21">
        <v>0</v>
      </c>
      <c r="AK4" s="22" t="s">
        <v>1</v>
      </c>
      <c r="AL4" s="23">
        <v>0</v>
      </c>
      <c r="AM4" s="21">
        <v>0</v>
      </c>
      <c r="AN4" s="22" t="s">
        <v>1</v>
      </c>
      <c r="AO4" s="23">
        <v>0</v>
      </c>
      <c r="AP4" s="13">
        <f>AA4+AD4+AJ4+AM3</f>
        <v>0</v>
      </c>
      <c r="AQ4" s="6" t="s">
        <v>1</v>
      </c>
      <c r="AR4" s="8">
        <f>AC4+AF4+AL4+AO4</f>
        <v>0</v>
      </c>
      <c r="AS4" s="15">
        <f>IF(AA4&gt;AC4,1,0)+AND(AD4&gt;AF4,2,1)+AND(AJ4&gt;AL4,3,2)+AND(AM4&gt;AO4,4,3)</f>
        <v>0</v>
      </c>
      <c r="AT4" s="17">
        <f>IF(AA4&lt;AC4,1,0)+AND(AD4&lt;AF4,2,1)+AND(AJ4&lt;AL4,3,2)+AND(AM4&lt;AO4,4,3)</f>
        <v>0</v>
      </c>
      <c r="AU4" s="19"/>
    </row>
    <row r="5" spans="1:48" ht="19.5" customHeight="1" thickTop="1" thickBot="1">
      <c r="A5" s="3" t="s">
        <v>12</v>
      </c>
      <c r="B5" s="5">
        <v>0</v>
      </c>
      <c r="C5" s="6" t="s">
        <v>1</v>
      </c>
      <c r="D5" s="8">
        <v>0</v>
      </c>
      <c r="E5" s="5">
        <v>0</v>
      </c>
      <c r="F5" s="6" t="s">
        <v>1</v>
      </c>
      <c r="G5" s="8">
        <v>0</v>
      </c>
      <c r="H5" s="34">
        <v>0</v>
      </c>
      <c r="I5" s="35" t="s">
        <v>1</v>
      </c>
      <c r="J5" s="36">
        <v>0</v>
      </c>
      <c r="K5" s="40"/>
      <c r="L5" s="41"/>
      <c r="M5" s="42"/>
      <c r="N5" s="21">
        <v>0</v>
      </c>
      <c r="O5" s="22" t="s">
        <v>1</v>
      </c>
      <c r="P5" s="23">
        <v>0</v>
      </c>
      <c r="Q5" s="13">
        <f>B5+E5+H5+N5</f>
        <v>0</v>
      </c>
      <c r="R5" s="6" t="s">
        <v>1</v>
      </c>
      <c r="S5" s="8">
        <f>D5+G5+J5</f>
        <v>0</v>
      </c>
      <c r="T5" s="33">
        <f>IF(B5&gt;D5,1,0)+AND(E5&gt;G5,2,1)+AND(H5&gt;J5,3,2)+AND(N5&gt;P5,4,3)</f>
        <v>0</v>
      </c>
      <c r="U5" s="17">
        <f>IF(B5&lt;D5,1,0)+AND(E5&lt;G5,2,1)+AND(H5&lt;J5,3,2)+AND(N5&lt;P5,4,3)</f>
        <v>0</v>
      </c>
      <c r="V5" s="19"/>
      <c r="Z5" s="3" t="s">
        <v>30</v>
      </c>
      <c r="AA5" s="5">
        <v>0</v>
      </c>
      <c r="AB5" s="6" t="s">
        <v>1</v>
      </c>
      <c r="AC5" s="8">
        <v>0</v>
      </c>
      <c r="AD5" s="5">
        <v>0</v>
      </c>
      <c r="AE5" s="6" t="s">
        <v>1</v>
      </c>
      <c r="AF5" s="8">
        <v>0</v>
      </c>
      <c r="AG5" s="34">
        <v>0</v>
      </c>
      <c r="AH5" s="35" t="s">
        <v>1</v>
      </c>
      <c r="AI5" s="36">
        <v>0</v>
      </c>
      <c r="AJ5" s="40"/>
      <c r="AK5" s="41"/>
      <c r="AL5" s="42"/>
      <c r="AM5" s="21">
        <v>0</v>
      </c>
      <c r="AN5" s="22" t="s">
        <v>1</v>
      </c>
      <c r="AO5" s="23">
        <v>0</v>
      </c>
      <c r="AP5" s="13">
        <f>AA5+AD5+AG5+AM5</f>
        <v>0</v>
      </c>
      <c r="AQ5" s="6" t="s">
        <v>1</v>
      </c>
      <c r="AR5" s="8">
        <f>AC5+AF5+AI5+AO5</f>
        <v>0</v>
      </c>
      <c r="AS5" s="33">
        <f>IF(AA5&gt;AC5,1,0)+AND(AD5&gt;AF5,2,1)+AND(AG5&gt;AI5,3,2)+AND(AM5&gt;AO5,4,3)</f>
        <v>0</v>
      </c>
      <c r="AT5" s="17">
        <f>IF(AA5&lt;AC5,1,0)+AND(AD5&lt;AF5,2,1)+AND(AG5&lt;AI5,3,2)+AND(AM5&lt;AO5,4,3)</f>
        <v>0</v>
      </c>
      <c r="AU5" s="19"/>
    </row>
    <row r="6" spans="1:48" ht="19.5" thickTop="1" thickBot="1">
      <c r="A6" s="25"/>
      <c r="B6" s="28">
        <v>0</v>
      </c>
      <c r="C6" s="26" t="s">
        <v>1</v>
      </c>
      <c r="D6" s="27">
        <v>0</v>
      </c>
      <c r="E6" s="29">
        <v>0</v>
      </c>
      <c r="F6" s="26" t="s">
        <v>1</v>
      </c>
      <c r="G6" s="29">
        <v>0</v>
      </c>
      <c r="H6" s="30">
        <v>0</v>
      </c>
      <c r="I6" s="26" t="s">
        <v>1</v>
      </c>
      <c r="J6" s="29">
        <v>0</v>
      </c>
      <c r="K6" s="28">
        <v>0</v>
      </c>
      <c r="L6" s="39" t="s">
        <v>1</v>
      </c>
      <c r="M6" s="29">
        <v>0</v>
      </c>
      <c r="N6" s="79"/>
      <c r="O6" s="80"/>
      <c r="P6" s="81"/>
      <c r="Q6" s="28">
        <f>B6+E6+H6+K6</f>
        <v>0</v>
      </c>
      <c r="R6" s="26" t="s">
        <v>1</v>
      </c>
      <c r="S6" s="27">
        <f>D6+G6+J6+M6</f>
        <v>0</v>
      </c>
      <c r="T6" s="32">
        <f>IF(B6&gt;D6,1,0)+AND(E6&gt;G6,2,1)+AND(H6&gt;J6,3,2)+AND(K6&gt;M6,4,3)</f>
        <v>0</v>
      </c>
      <c r="U6" s="18">
        <f>IF(B6&lt;D6,1,0)+AND(E6&lt;G6,2,1)+AND(H6&lt;J6,3,2)+AND(K6&lt;M6,4,3)</f>
        <v>0</v>
      </c>
      <c r="V6" s="31"/>
      <c r="Z6" s="25"/>
      <c r="AA6" s="28">
        <v>0</v>
      </c>
      <c r="AB6" s="26" t="s">
        <v>1</v>
      </c>
      <c r="AC6" s="27">
        <v>0</v>
      </c>
      <c r="AD6" s="29">
        <v>0</v>
      </c>
      <c r="AE6" s="26" t="s">
        <v>1</v>
      </c>
      <c r="AF6" s="29">
        <v>0</v>
      </c>
      <c r="AG6" s="30">
        <v>0</v>
      </c>
      <c r="AH6" s="26" t="s">
        <v>1</v>
      </c>
      <c r="AI6" s="29">
        <v>0</v>
      </c>
      <c r="AJ6" s="28">
        <v>0</v>
      </c>
      <c r="AK6" s="39" t="s">
        <v>1</v>
      </c>
      <c r="AL6" s="29">
        <v>0</v>
      </c>
      <c r="AM6" s="79"/>
      <c r="AN6" s="80"/>
      <c r="AO6" s="81"/>
      <c r="AP6" s="28">
        <f>AA6+AD6+AG6+AJ6</f>
        <v>0</v>
      </c>
      <c r="AQ6" s="26" t="s">
        <v>1</v>
      </c>
      <c r="AR6" s="27">
        <f>AC6+AF6+AI6+AL6</f>
        <v>0</v>
      </c>
      <c r="AS6" s="32">
        <f>IF(AA6&gt;AC6,1,0)+AND(AD6&gt;AF6,2,1)+AND(AG6&gt;AI6,3,2)+AND(AJ6&gt;AL6,4,3)</f>
        <v>0</v>
      </c>
      <c r="AT6" s="18">
        <f>IF(AA6&lt;AC6,1,0)+AND(AD6&lt;AF6,2,1)+AND(AG6&lt;AI6,3,2)+AND(AJ6&lt;AL6,4,3)</f>
        <v>0</v>
      </c>
      <c r="AU6" s="31"/>
    </row>
    <row r="7" spans="1:48" ht="84.75" customHeight="1" thickTop="1" thickBo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</row>
    <row r="8" spans="1:48" ht="129" customHeight="1" thickTop="1" thickBot="1">
      <c r="A8" s="7" t="s">
        <v>7</v>
      </c>
      <c r="B8" s="82" t="s">
        <v>23</v>
      </c>
      <c r="C8" s="83"/>
      <c r="D8" s="84"/>
      <c r="E8" s="85" t="s">
        <v>15</v>
      </c>
      <c r="F8" s="86"/>
      <c r="G8" s="87"/>
      <c r="H8" s="85" t="s">
        <v>28</v>
      </c>
      <c r="I8" s="86"/>
      <c r="J8" s="87"/>
      <c r="K8" s="85" t="s">
        <v>31</v>
      </c>
      <c r="L8" s="86"/>
      <c r="M8" s="87"/>
      <c r="N8" s="85"/>
      <c r="O8" s="86"/>
      <c r="P8" s="87"/>
      <c r="Q8" s="85" t="s">
        <v>2</v>
      </c>
      <c r="R8" s="86"/>
      <c r="S8" s="87"/>
      <c r="T8" s="47" t="s">
        <v>3</v>
      </c>
      <c r="U8" s="47" t="s">
        <v>4</v>
      </c>
      <c r="V8" s="47" t="s">
        <v>5</v>
      </c>
      <c r="W8" s="2"/>
      <c r="Z8" s="7" t="s">
        <v>8</v>
      </c>
      <c r="AA8" s="82" t="s">
        <v>24</v>
      </c>
      <c r="AB8" s="83"/>
      <c r="AC8" s="84"/>
      <c r="AD8" s="85" t="s">
        <v>14</v>
      </c>
      <c r="AE8" s="86"/>
      <c r="AF8" s="87"/>
      <c r="AG8" s="85" t="s">
        <v>29</v>
      </c>
      <c r="AH8" s="86"/>
      <c r="AI8" s="87"/>
      <c r="AJ8" s="85" t="s">
        <v>32</v>
      </c>
      <c r="AK8" s="86"/>
      <c r="AL8" s="87"/>
      <c r="AM8" s="85"/>
      <c r="AN8" s="86"/>
      <c r="AO8" s="87"/>
      <c r="AP8" s="85" t="s">
        <v>2</v>
      </c>
      <c r="AQ8" s="86"/>
      <c r="AR8" s="87"/>
      <c r="AS8" s="47" t="s">
        <v>3</v>
      </c>
      <c r="AT8" s="47" t="s">
        <v>4</v>
      </c>
      <c r="AU8" s="47" t="s">
        <v>5</v>
      </c>
    </row>
    <row r="9" spans="1:48" ht="19.5" thickTop="1" thickBot="1">
      <c r="A9" s="43" t="s">
        <v>23</v>
      </c>
      <c r="B9" s="76"/>
      <c r="C9" s="77"/>
      <c r="D9" s="78"/>
      <c r="E9" s="37">
        <v>0</v>
      </c>
      <c r="F9" s="10" t="s">
        <v>1</v>
      </c>
      <c r="G9" s="38">
        <v>0</v>
      </c>
      <c r="H9" s="12">
        <v>0</v>
      </c>
      <c r="I9" s="4" t="s">
        <v>1</v>
      </c>
      <c r="J9" s="9">
        <v>0</v>
      </c>
      <c r="K9" s="12">
        <v>0</v>
      </c>
      <c r="L9" s="4" t="s">
        <v>1</v>
      </c>
      <c r="M9" s="9">
        <v>0</v>
      </c>
      <c r="N9" s="12">
        <v>0</v>
      </c>
      <c r="O9" s="4" t="s">
        <v>1</v>
      </c>
      <c r="P9" s="9">
        <v>0</v>
      </c>
      <c r="Q9" s="14">
        <f>E9+H9+K9+N9</f>
        <v>0</v>
      </c>
      <c r="R9" s="10" t="s">
        <v>1</v>
      </c>
      <c r="S9" s="11">
        <f>G9+J9+M9+P9</f>
        <v>0</v>
      </c>
      <c r="T9" s="24">
        <f>IF(E9&gt;G9,1,0)+AND(H9&gt;J9,2,1)+AND(K9&gt;M9,3,2)+AND(N9&gt;P9,4,3)</f>
        <v>0</v>
      </c>
      <c r="U9" s="16">
        <f>IF(E9&lt;G9,1,0)+AND(H9&lt;J9,2,1)+AND(K9&lt;M9,3,2)+AND(N9&lt;P9,4,3)</f>
        <v>0</v>
      </c>
      <c r="V9" s="19"/>
      <c r="Z9" s="43" t="s">
        <v>24</v>
      </c>
      <c r="AA9" s="76"/>
      <c r="AB9" s="77"/>
      <c r="AC9" s="78"/>
      <c r="AD9" s="37">
        <v>0</v>
      </c>
      <c r="AE9" s="10" t="s">
        <v>1</v>
      </c>
      <c r="AF9" s="38">
        <v>0</v>
      </c>
      <c r="AG9" s="12">
        <v>0</v>
      </c>
      <c r="AH9" s="4" t="s">
        <v>1</v>
      </c>
      <c r="AI9" s="9">
        <v>0</v>
      </c>
      <c r="AJ9" s="12">
        <v>0</v>
      </c>
      <c r="AK9" s="4" t="s">
        <v>1</v>
      </c>
      <c r="AL9" s="9">
        <v>0</v>
      </c>
      <c r="AM9" s="12">
        <v>0</v>
      </c>
      <c r="AN9" s="4" t="s">
        <v>1</v>
      </c>
      <c r="AO9" s="9">
        <v>0</v>
      </c>
      <c r="AP9" s="14">
        <f>AD9+AG9+AJ9+AM9</f>
        <v>0</v>
      </c>
      <c r="AQ9" s="10" t="s">
        <v>1</v>
      </c>
      <c r="AR9" s="11">
        <f>AF9+AI9+AL9+AO9</f>
        <v>0</v>
      </c>
      <c r="AS9" s="24">
        <f>IF(AD9&gt;AF9,1,0)+AND(AG9&gt;AI9,2,1)+AND(AJ9&gt;AL9,3,2)+AND(AM9&gt;AO9,4,3)</f>
        <v>0</v>
      </c>
      <c r="AT9" s="16">
        <f>IF(AD9&lt;AF9,1,0)+AND(AG9&lt;AI9,2,1)+AND(AJ9&lt;AL9,3,2)+AND(AM9&lt;AO9,4,3)</f>
        <v>0</v>
      </c>
      <c r="AU9" s="19"/>
    </row>
    <row r="10" spans="1:48" ht="19.5" thickTop="1" thickBot="1">
      <c r="A10" s="3" t="s">
        <v>15</v>
      </c>
      <c r="B10" s="34">
        <v>0</v>
      </c>
      <c r="C10" s="35" t="s">
        <v>1</v>
      </c>
      <c r="D10" s="36">
        <v>0</v>
      </c>
      <c r="E10" s="76"/>
      <c r="F10" s="77"/>
      <c r="G10" s="78"/>
      <c r="H10" s="21">
        <v>0</v>
      </c>
      <c r="I10" s="22" t="s">
        <v>1</v>
      </c>
      <c r="J10" s="23">
        <v>0</v>
      </c>
      <c r="K10" s="5">
        <v>0</v>
      </c>
      <c r="L10" s="6" t="s">
        <v>1</v>
      </c>
      <c r="M10" s="8">
        <v>0</v>
      </c>
      <c r="N10" s="5">
        <v>0</v>
      </c>
      <c r="O10" s="6" t="s">
        <v>1</v>
      </c>
      <c r="P10" s="8">
        <v>0</v>
      </c>
      <c r="Q10" s="13">
        <f>B10+H10+K10+N10</f>
        <v>0</v>
      </c>
      <c r="R10" s="6" t="s">
        <v>1</v>
      </c>
      <c r="S10" s="8">
        <f>D10+J10+M10</f>
        <v>0</v>
      </c>
      <c r="T10" s="24">
        <f>IF(B10&gt;D10,1,0)+AND(H10&gt;J10,2,1)+AND(K10&gt;M10,3,2)+AND(N10&gt;P10,4,3)</f>
        <v>0</v>
      </c>
      <c r="U10" s="17">
        <f>IF(B10&lt;D10,1,0)+AND(H10&lt;J10,2,1)+AND(K10&lt;M10,3,2)+AND(N10&lt;P10)</f>
        <v>0</v>
      </c>
      <c r="V10" s="19"/>
      <c r="Z10" s="3" t="s">
        <v>14</v>
      </c>
      <c r="AA10" s="34">
        <v>0</v>
      </c>
      <c r="AB10" s="35" t="s">
        <v>1</v>
      </c>
      <c r="AC10" s="36">
        <v>0</v>
      </c>
      <c r="AD10" s="76"/>
      <c r="AE10" s="77"/>
      <c r="AF10" s="78"/>
      <c r="AG10" s="21">
        <v>0</v>
      </c>
      <c r="AH10" s="22" t="s">
        <v>1</v>
      </c>
      <c r="AI10" s="23">
        <v>0</v>
      </c>
      <c r="AJ10" s="5">
        <v>0</v>
      </c>
      <c r="AK10" s="6" t="s">
        <v>1</v>
      </c>
      <c r="AL10" s="8">
        <v>0</v>
      </c>
      <c r="AM10" s="5">
        <v>0</v>
      </c>
      <c r="AN10" s="6" t="s">
        <v>1</v>
      </c>
      <c r="AO10" s="8">
        <v>0</v>
      </c>
      <c r="AP10" s="13">
        <f>AA10+AG10+AJ10+AM10</f>
        <v>0</v>
      </c>
      <c r="AQ10" s="6" t="s">
        <v>1</v>
      </c>
      <c r="AR10" s="8">
        <f>AC10+AI10+AL10+AO10</f>
        <v>0</v>
      </c>
      <c r="AS10" s="24">
        <f>IF(AA10&gt;AC10,1,0)+AND(AG10&gt;AI10,2,1)+AND(AJ10&gt;AL10,3,2)+AND(AM10&gt;AO10,4,3)</f>
        <v>0</v>
      </c>
      <c r="AT10" s="17">
        <f>IF(AA10&lt;AC10,1,0)+AND(AG10&lt;AI10,2,1)+AND(AJ10&lt;AL10,3,2)+AND(AM10&lt;AO10)</f>
        <v>0</v>
      </c>
      <c r="AU10" s="19"/>
    </row>
    <row r="11" spans="1:48" ht="19.5" thickTop="1" thickBot="1">
      <c r="A11" s="3" t="s">
        <v>28</v>
      </c>
      <c r="B11" s="5">
        <v>0</v>
      </c>
      <c r="C11" s="6" t="s">
        <v>1</v>
      </c>
      <c r="D11" s="8">
        <v>0</v>
      </c>
      <c r="E11" s="34">
        <v>0</v>
      </c>
      <c r="F11" s="35" t="s">
        <v>1</v>
      </c>
      <c r="G11" s="36">
        <v>0</v>
      </c>
      <c r="H11" s="44"/>
      <c r="I11" s="45"/>
      <c r="J11" s="46"/>
      <c r="K11" s="21">
        <v>0</v>
      </c>
      <c r="L11" s="22" t="s">
        <v>1</v>
      </c>
      <c r="M11" s="23">
        <v>0</v>
      </c>
      <c r="N11" s="21">
        <v>0</v>
      </c>
      <c r="O11" s="22" t="s">
        <v>1</v>
      </c>
      <c r="P11" s="23">
        <v>0</v>
      </c>
      <c r="Q11" s="13">
        <f>B11+E11+K11+N11</f>
        <v>0</v>
      </c>
      <c r="R11" s="6" t="s">
        <v>1</v>
      </c>
      <c r="S11" s="8">
        <f>D11+G11+M11</f>
        <v>0</v>
      </c>
      <c r="T11" s="15">
        <f>IF(B11&gt;D11,1,0)+AND(E11&gt;G11,2,1)+AND(K11&gt;M11,3,2)+AND(N11&gt;P11,4,3)</f>
        <v>0</v>
      </c>
      <c r="U11" s="17">
        <f>IF(B11&lt;D11,1,0)+AND(E11&lt;G11,2,1)+AND(K11&lt;M11,3,2)+AND(N11&lt;P11,4,3)</f>
        <v>0</v>
      </c>
      <c r="V11" s="19"/>
      <c r="Z11" s="3" t="s">
        <v>29</v>
      </c>
      <c r="AA11" s="5">
        <v>0</v>
      </c>
      <c r="AB11" s="6" t="s">
        <v>1</v>
      </c>
      <c r="AC11" s="8">
        <v>0</v>
      </c>
      <c r="AD11" s="34">
        <v>0</v>
      </c>
      <c r="AE11" s="35" t="s">
        <v>1</v>
      </c>
      <c r="AF11" s="36">
        <v>0</v>
      </c>
      <c r="AG11" s="44"/>
      <c r="AH11" s="45"/>
      <c r="AI11" s="46"/>
      <c r="AJ11" s="21">
        <v>0</v>
      </c>
      <c r="AK11" s="22" t="s">
        <v>1</v>
      </c>
      <c r="AL11" s="23">
        <v>0</v>
      </c>
      <c r="AM11" s="21">
        <v>0</v>
      </c>
      <c r="AN11" s="22" t="s">
        <v>1</v>
      </c>
      <c r="AO11" s="23">
        <v>0</v>
      </c>
      <c r="AP11" s="13">
        <f>AA11+AD11+AJ11+AM10</f>
        <v>0</v>
      </c>
      <c r="AQ11" s="6" t="s">
        <v>1</v>
      </c>
      <c r="AR11" s="8">
        <f>AC11+AF11+AL11+AO11</f>
        <v>0</v>
      </c>
      <c r="AS11" s="15">
        <f>IF(AA11&gt;AC11,1,0)+AND(AD11&gt;AF11,2,1)+AND(AJ11&gt;AL11,3,2)+AND(AM11&gt;AO11,4,3)</f>
        <v>0</v>
      </c>
      <c r="AT11" s="17">
        <f>IF(AA11&lt;AC11,1,0)+AND(AD11&lt;AF11,2,1)+AND(AJ11&lt;AL11,3,2)+AND(AM11&lt;AO11,4,3)</f>
        <v>0</v>
      </c>
      <c r="AU11" s="19"/>
    </row>
    <row r="12" spans="1:48" ht="19.5" thickTop="1" thickBot="1">
      <c r="A12" s="3" t="s">
        <v>31</v>
      </c>
      <c r="B12" s="5">
        <v>0</v>
      </c>
      <c r="C12" s="6" t="s">
        <v>1</v>
      </c>
      <c r="D12" s="8">
        <v>0</v>
      </c>
      <c r="E12" s="5">
        <v>0</v>
      </c>
      <c r="F12" s="6" t="s">
        <v>1</v>
      </c>
      <c r="G12" s="8">
        <v>0</v>
      </c>
      <c r="H12" s="34">
        <v>0</v>
      </c>
      <c r="I12" s="35" t="s">
        <v>1</v>
      </c>
      <c r="J12" s="36">
        <v>0</v>
      </c>
      <c r="K12" s="44"/>
      <c r="L12" s="45"/>
      <c r="M12" s="46"/>
      <c r="N12" s="21">
        <v>0</v>
      </c>
      <c r="O12" s="22" t="s">
        <v>1</v>
      </c>
      <c r="P12" s="23">
        <v>0</v>
      </c>
      <c r="Q12" s="13">
        <f>B12+E12+H12+N12</f>
        <v>0</v>
      </c>
      <c r="R12" s="6" t="s">
        <v>1</v>
      </c>
      <c r="S12" s="8">
        <f>D12+G12+J12</f>
        <v>0</v>
      </c>
      <c r="T12" s="33">
        <f>IF(B12&gt;D12,1,0)+AND(E12&gt;G12,2,1)+AND(H12&gt;J12,3,2)+AND(N12&gt;P12,4,3)</f>
        <v>0</v>
      </c>
      <c r="U12" s="17">
        <f>IF(B12&lt;D12,1,0)+AND(E12&lt;G12,2,1)+AND(H12&lt;J12,3,2)+AND(N12&lt;P12,4,3)</f>
        <v>0</v>
      </c>
      <c r="V12" s="19"/>
      <c r="Z12" s="3" t="s">
        <v>32</v>
      </c>
      <c r="AA12" s="5">
        <v>0</v>
      </c>
      <c r="AB12" s="6" t="s">
        <v>1</v>
      </c>
      <c r="AC12" s="8">
        <v>0</v>
      </c>
      <c r="AD12" s="5">
        <v>0</v>
      </c>
      <c r="AE12" s="6" t="s">
        <v>1</v>
      </c>
      <c r="AF12" s="8">
        <v>0</v>
      </c>
      <c r="AG12" s="34">
        <v>0</v>
      </c>
      <c r="AH12" s="35" t="s">
        <v>1</v>
      </c>
      <c r="AI12" s="36">
        <v>0</v>
      </c>
      <c r="AJ12" s="44"/>
      <c r="AK12" s="45"/>
      <c r="AL12" s="46"/>
      <c r="AM12" s="21">
        <v>0</v>
      </c>
      <c r="AN12" s="22" t="s">
        <v>1</v>
      </c>
      <c r="AO12" s="23">
        <v>0</v>
      </c>
      <c r="AP12" s="13">
        <f>AA12+AD12+AG12+AM12</f>
        <v>0</v>
      </c>
      <c r="AQ12" s="6" t="s">
        <v>1</v>
      </c>
      <c r="AR12" s="8">
        <f>AC12+AF12+AI12+AO12</f>
        <v>0</v>
      </c>
      <c r="AS12" s="33">
        <f>IF(AA12&gt;AC12,1,0)+AND(AD12&gt;AF12,2,1)+AND(AG12&gt;AI12,3,2)+AND(AM12&gt;AO12,4,3)</f>
        <v>0</v>
      </c>
      <c r="AT12" s="17">
        <f>IF(AA12&lt;AC12,1,0)+AND(AD12&lt;AF12,2,1)+AND(AG12&lt;AI12,3,2)+AND(AM12&lt;AO12,4,3)</f>
        <v>0</v>
      </c>
      <c r="AU12" s="19"/>
    </row>
    <row r="13" spans="1:48" ht="19.5" thickTop="1" thickBot="1">
      <c r="A13" s="25"/>
      <c r="B13" s="28">
        <v>0</v>
      </c>
      <c r="C13" s="26" t="s">
        <v>1</v>
      </c>
      <c r="D13" s="27">
        <v>0</v>
      </c>
      <c r="E13" s="29">
        <v>0</v>
      </c>
      <c r="F13" s="26" t="s">
        <v>1</v>
      </c>
      <c r="G13" s="29">
        <v>0</v>
      </c>
      <c r="H13" s="30">
        <v>0</v>
      </c>
      <c r="I13" s="26" t="s">
        <v>1</v>
      </c>
      <c r="J13" s="29">
        <v>0</v>
      </c>
      <c r="K13" s="28">
        <v>0</v>
      </c>
      <c r="L13" s="39" t="s">
        <v>1</v>
      </c>
      <c r="M13" s="29">
        <v>0</v>
      </c>
      <c r="N13" s="79"/>
      <c r="O13" s="80"/>
      <c r="P13" s="81"/>
      <c r="Q13" s="28">
        <f>B13+E13+H13+K13</f>
        <v>0</v>
      </c>
      <c r="R13" s="26" t="s">
        <v>1</v>
      </c>
      <c r="S13" s="27">
        <f>D13+G13+J13+M13</f>
        <v>0</v>
      </c>
      <c r="T13" s="32">
        <f>IF(B13&gt;D13,1,0)+AND(E13&gt;G13,2,1)+AND(H13&gt;J13,3,2)+AND(K13&gt;M13,4,3)</f>
        <v>0</v>
      </c>
      <c r="U13" s="18">
        <f>IF(B13&lt;D13,1,0)+AND(E13&lt;G13,2,1)+AND(H13&lt;J13,3,2)+AND(K13&lt;M13,4,3)</f>
        <v>0</v>
      </c>
      <c r="V13" s="31"/>
      <c r="Z13" s="25"/>
      <c r="AA13" s="28">
        <v>0</v>
      </c>
      <c r="AB13" s="26" t="s">
        <v>1</v>
      </c>
      <c r="AC13" s="27">
        <v>0</v>
      </c>
      <c r="AD13" s="29">
        <v>0</v>
      </c>
      <c r="AE13" s="26" t="s">
        <v>1</v>
      </c>
      <c r="AF13" s="29">
        <v>0</v>
      </c>
      <c r="AG13" s="30">
        <v>0</v>
      </c>
      <c r="AH13" s="26" t="s">
        <v>1</v>
      </c>
      <c r="AI13" s="29">
        <v>0</v>
      </c>
      <c r="AJ13" s="28">
        <v>0</v>
      </c>
      <c r="AK13" s="39" t="s">
        <v>1</v>
      </c>
      <c r="AL13" s="29">
        <v>0</v>
      </c>
      <c r="AM13" s="79"/>
      <c r="AN13" s="80"/>
      <c r="AO13" s="81"/>
      <c r="AP13" s="28">
        <f>AA13+AD13+AG13+AJ13</f>
        <v>0</v>
      </c>
      <c r="AQ13" s="26" t="s">
        <v>1</v>
      </c>
      <c r="AR13" s="27">
        <f>AC13+AF13+AI13+AL13</f>
        <v>0</v>
      </c>
      <c r="AS13" s="32">
        <f>IF(AA13&gt;AC13,1,0)+AND(AD13&gt;AF13,2,1)+AND(AG13&gt;AI13,3,2)+AND(AJ13&gt;AL13,4,3)</f>
        <v>0</v>
      </c>
      <c r="AT13" s="18">
        <f>IF(AA13&lt;AC13,1,0)+AND(AD13&lt;AF13,2,1)+AND(AG13&lt;AI13,3,2)+AND(AJ13&lt;AL13,4,3)</f>
        <v>0</v>
      </c>
      <c r="AU13" s="31"/>
    </row>
    <row r="14" spans="1:48" ht="84.75" customHeight="1" thickTop="1"/>
  </sheetData>
  <sheetProtection password="B6B2" sheet="1" objects="1" scenarios="1"/>
  <mergeCells count="36">
    <mergeCell ref="AP1:AR1"/>
    <mergeCell ref="B1:D1"/>
    <mergeCell ref="E1:G1"/>
    <mergeCell ref="H1:J1"/>
    <mergeCell ref="K1:M1"/>
    <mergeCell ref="N1:P1"/>
    <mergeCell ref="Q1:S1"/>
    <mergeCell ref="AM6:AO6"/>
    <mergeCell ref="AA1:AC1"/>
    <mergeCell ref="AD1:AF1"/>
    <mergeCell ref="AG1:AI1"/>
    <mergeCell ref="AJ1:AL1"/>
    <mergeCell ref="AM1:AO1"/>
    <mergeCell ref="B2:D2"/>
    <mergeCell ref="AA2:AC2"/>
    <mergeCell ref="E3:G3"/>
    <mergeCell ref="AD3:AF3"/>
    <mergeCell ref="N6:P6"/>
    <mergeCell ref="AP8:AR8"/>
    <mergeCell ref="B8:D8"/>
    <mergeCell ref="E8:G8"/>
    <mergeCell ref="H8:J8"/>
    <mergeCell ref="K8:M8"/>
    <mergeCell ref="N8:P8"/>
    <mergeCell ref="Q8:S8"/>
    <mergeCell ref="AA8:AC8"/>
    <mergeCell ref="AD8:AF8"/>
    <mergeCell ref="AG8:AI8"/>
    <mergeCell ref="AJ8:AL8"/>
    <mergeCell ref="AM8:AO8"/>
    <mergeCell ref="N13:P13"/>
    <mergeCell ref="AM13:AO13"/>
    <mergeCell ref="B9:D9"/>
    <mergeCell ref="AA9:AC9"/>
    <mergeCell ref="E10:G10"/>
    <mergeCell ref="AD10:AF10"/>
  </mergeCell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AX8"/>
  <sheetViews>
    <sheetView workbookViewId="0">
      <selection activeCell="Q1" sqref="Q1:S1"/>
    </sheetView>
  </sheetViews>
  <sheetFormatPr baseColWidth="10" defaultRowHeight="15"/>
  <cols>
    <col min="1" max="1" width="27.7109375" customWidth="1"/>
    <col min="2" max="2" width="2" bestFit="1" customWidth="1"/>
    <col min="3" max="3" width="1.5703125" bestFit="1" customWidth="1"/>
    <col min="4" max="5" width="2" bestFit="1" customWidth="1"/>
    <col min="6" max="6" width="1.5703125" bestFit="1" customWidth="1"/>
    <col min="7" max="8" width="2" bestFit="1" customWidth="1"/>
    <col min="9" max="9" width="1.5703125" bestFit="1" customWidth="1"/>
    <col min="10" max="11" width="2" bestFit="1" customWidth="1"/>
    <col min="12" max="12" width="1.5703125" bestFit="1" customWidth="1"/>
    <col min="13" max="13" width="2" bestFit="1" customWidth="1"/>
    <col min="14" max="19" width="2" customWidth="1"/>
    <col min="20" max="20" width="3" bestFit="1" customWidth="1"/>
    <col min="21" max="21" width="1.5703125" bestFit="1" customWidth="1"/>
    <col min="22" max="22" width="3" bestFit="1" customWidth="1"/>
    <col min="23" max="23" width="2.85546875" bestFit="1" customWidth="1"/>
    <col min="24" max="25" width="4.5703125" bestFit="1" customWidth="1"/>
    <col min="26" max="26" width="26.140625" bestFit="1" customWidth="1"/>
    <col min="27" max="27" width="2" bestFit="1" customWidth="1"/>
    <col min="28" max="28" width="1.5703125" bestFit="1" customWidth="1"/>
    <col min="29" max="30" width="2" bestFit="1" customWidth="1"/>
    <col min="31" max="31" width="1.5703125" bestFit="1" customWidth="1"/>
    <col min="32" max="33" width="2" bestFit="1" customWidth="1"/>
    <col min="34" max="34" width="1.5703125" bestFit="1" customWidth="1"/>
    <col min="35" max="36" width="2" bestFit="1" customWidth="1"/>
    <col min="37" max="37" width="1.5703125" bestFit="1" customWidth="1"/>
    <col min="38" max="39" width="2" bestFit="1" customWidth="1"/>
    <col min="40" max="40" width="1.5703125" bestFit="1" customWidth="1"/>
    <col min="41" max="42" width="2" bestFit="1" customWidth="1"/>
    <col min="43" max="43" width="1.5703125" bestFit="1" customWidth="1"/>
    <col min="44" max="45" width="2" bestFit="1" customWidth="1"/>
    <col min="46" max="46" width="1.5703125" bestFit="1" customWidth="1"/>
    <col min="47" max="47" width="2" bestFit="1" customWidth="1"/>
    <col min="48" max="50" width="4.5703125" bestFit="1" customWidth="1"/>
  </cols>
  <sheetData>
    <row r="1" spans="1:50" ht="149.25" customHeight="1" thickTop="1" thickBot="1">
      <c r="A1" s="7" t="s">
        <v>0</v>
      </c>
      <c r="B1" s="82" t="s">
        <v>51</v>
      </c>
      <c r="C1" s="83"/>
      <c r="D1" s="84"/>
      <c r="E1" s="85" t="s">
        <v>13</v>
      </c>
      <c r="F1" s="86"/>
      <c r="G1" s="87"/>
      <c r="H1" s="85" t="s">
        <v>31</v>
      </c>
      <c r="I1" s="86"/>
      <c r="J1" s="87"/>
      <c r="K1" s="85" t="s">
        <v>29</v>
      </c>
      <c r="L1" s="86"/>
      <c r="M1" s="87"/>
      <c r="N1" s="85" t="s">
        <v>30</v>
      </c>
      <c r="O1" s="86"/>
      <c r="P1" s="87"/>
      <c r="Q1" s="85"/>
      <c r="R1" s="86"/>
      <c r="S1" s="87"/>
      <c r="T1" s="85" t="s">
        <v>2</v>
      </c>
      <c r="U1" s="86"/>
      <c r="V1" s="87"/>
      <c r="W1" s="47" t="s">
        <v>3</v>
      </c>
      <c r="X1" s="47" t="s">
        <v>4</v>
      </c>
      <c r="Y1" s="47" t="s">
        <v>5</v>
      </c>
      <c r="Z1" s="7" t="s">
        <v>6</v>
      </c>
      <c r="AA1" s="82" t="s">
        <v>52</v>
      </c>
      <c r="AB1" s="83"/>
      <c r="AC1" s="84"/>
      <c r="AD1" s="85" t="s">
        <v>14</v>
      </c>
      <c r="AE1" s="86"/>
      <c r="AF1" s="87"/>
      <c r="AG1" s="85" t="s">
        <v>54</v>
      </c>
      <c r="AH1" s="86"/>
      <c r="AI1" s="87"/>
      <c r="AJ1" s="85" t="s">
        <v>55</v>
      </c>
      <c r="AK1" s="86"/>
      <c r="AL1" s="87"/>
      <c r="AM1" s="85" t="s">
        <v>27</v>
      </c>
      <c r="AN1" s="86"/>
      <c r="AO1" s="87"/>
      <c r="AP1" s="85" t="s">
        <v>26</v>
      </c>
      <c r="AQ1" s="86"/>
      <c r="AR1" s="87"/>
      <c r="AS1" s="85" t="s">
        <v>2</v>
      </c>
      <c r="AT1" s="86"/>
      <c r="AU1" s="87"/>
      <c r="AV1" s="47" t="s">
        <v>3</v>
      </c>
      <c r="AW1" s="47" t="s">
        <v>4</v>
      </c>
      <c r="AX1" s="47" t="s">
        <v>5</v>
      </c>
    </row>
    <row r="2" spans="1:50" ht="19.5" customHeight="1" thickTop="1" thickBot="1">
      <c r="A2" s="43" t="s">
        <v>51</v>
      </c>
      <c r="B2" s="76"/>
      <c r="C2" s="77"/>
      <c r="D2" s="78"/>
      <c r="E2" s="37">
        <v>0</v>
      </c>
      <c r="F2" s="10" t="s">
        <v>1</v>
      </c>
      <c r="G2" s="38">
        <v>0</v>
      </c>
      <c r="H2" s="12">
        <v>0</v>
      </c>
      <c r="I2" s="4" t="s">
        <v>1</v>
      </c>
      <c r="J2" s="9">
        <v>0</v>
      </c>
      <c r="K2" s="12">
        <v>0</v>
      </c>
      <c r="L2" s="4" t="s">
        <v>1</v>
      </c>
      <c r="M2" s="9">
        <v>0</v>
      </c>
      <c r="N2" s="12">
        <v>0</v>
      </c>
      <c r="O2" s="4" t="s">
        <v>1</v>
      </c>
      <c r="P2" s="9">
        <v>0</v>
      </c>
      <c r="Q2" s="12">
        <v>0</v>
      </c>
      <c r="R2" s="4" t="s">
        <v>1</v>
      </c>
      <c r="S2" s="9">
        <v>0</v>
      </c>
      <c r="T2" s="14">
        <f>E2+H2+K2+N2+Q2</f>
        <v>0</v>
      </c>
      <c r="U2" s="10" t="s">
        <v>1</v>
      </c>
      <c r="V2" s="11">
        <f>G2+J2+M2+P2+S2</f>
        <v>0</v>
      </c>
      <c r="W2" s="24">
        <f>IF(E2&gt;G2,1,0)+AND(H2&gt;J2,2,1)+AND(K2&gt;M2,3,2)+AND(N2&gt;P2,4,3)</f>
        <v>0</v>
      </c>
      <c r="X2" s="16">
        <f>IF(E2&lt;G2,1,0)+AND(H2&lt;J2,2,1)+AND(K2&lt;M2,3,2)+AND(N2&lt;P2,4,3)</f>
        <v>0</v>
      </c>
      <c r="Y2" s="19"/>
      <c r="Z2" s="43" t="s">
        <v>52</v>
      </c>
      <c r="AA2" s="76"/>
      <c r="AB2" s="77"/>
      <c r="AC2" s="78"/>
      <c r="AD2" s="37">
        <v>0</v>
      </c>
      <c r="AE2" s="10" t="s">
        <v>1</v>
      </c>
      <c r="AF2" s="38">
        <v>0</v>
      </c>
      <c r="AG2" s="12">
        <v>0</v>
      </c>
      <c r="AH2" s="4" t="s">
        <v>1</v>
      </c>
      <c r="AI2" s="9">
        <v>0</v>
      </c>
      <c r="AJ2" s="12">
        <v>0</v>
      </c>
      <c r="AK2" s="4" t="s">
        <v>1</v>
      </c>
      <c r="AL2" s="9">
        <v>0</v>
      </c>
      <c r="AM2" s="12">
        <v>0</v>
      </c>
      <c r="AN2" s="4" t="s">
        <v>1</v>
      </c>
      <c r="AO2" s="9">
        <v>0</v>
      </c>
      <c r="AP2" s="12">
        <v>0</v>
      </c>
      <c r="AQ2" s="4" t="s">
        <v>1</v>
      </c>
      <c r="AR2" s="9">
        <v>0</v>
      </c>
      <c r="AS2" s="14">
        <f>AD2+AG2+AJ2+AM2+AP2</f>
        <v>0</v>
      </c>
      <c r="AT2" s="10" t="s">
        <v>1</v>
      </c>
      <c r="AU2" s="11">
        <f>AF2+AI2+AL2+AO2+AR2</f>
        <v>0</v>
      </c>
      <c r="AV2" s="24">
        <f>IF(AD2&gt;AF2,1,0)+AND(AG2&gt;AI2,2,1)+AND(AJ2&gt;AL2,3,2)+AND(AM2&gt;AO2,4,3)</f>
        <v>0</v>
      </c>
      <c r="AW2" s="16">
        <f>IF(AD2&lt;AF2,1,0)+AND(AG2&lt;AI2,2,1)+AND(AJ2&lt;AL2,3,2)+AND(AM2&lt;AO2,4,3)</f>
        <v>0</v>
      </c>
      <c r="AX2" s="19"/>
    </row>
    <row r="3" spans="1:50" ht="19.5" thickTop="1" thickBot="1">
      <c r="A3" s="3" t="s">
        <v>13</v>
      </c>
      <c r="B3" s="34">
        <v>0</v>
      </c>
      <c r="C3" s="35" t="s">
        <v>1</v>
      </c>
      <c r="D3" s="36">
        <v>0</v>
      </c>
      <c r="E3" s="76"/>
      <c r="F3" s="77"/>
      <c r="G3" s="78"/>
      <c r="H3" s="21">
        <v>0</v>
      </c>
      <c r="I3" s="22" t="s">
        <v>1</v>
      </c>
      <c r="J3" s="23">
        <v>0</v>
      </c>
      <c r="K3" s="5">
        <v>0</v>
      </c>
      <c r="L3" s="6" t="s">
        <v>1</v>
      </c>
      <c r="M3" s="8">
        <v>0</v>
      </c>
      <c r="N3" s="5">
        <v>0</v>
      </c>
      <c r="O3" s="6" t="s">
        <v>1</v>
      </c>
      <c r="P3" s="8">
        <v>0</v>
      </c>
      <c r="Q3" s="5">
        <v>0</v>
      </c>
      <c r="R3" s="6" t="s">
        <v>1</v>
      </c>
      <c r="S3" s="8">
        <v>0</v>
      </c>
      <c r="T3" s="13">
        <f>B3+H3+K3+N3+Q3</f>
        <v>0</v>
      </c>
      <c r="U3" s="6" t="s">
        <v>1</v>
      </c>
      <c r="V3" s="8">
        <f>D3+J3+M3+P3+S3</f>
        <v>0</v>
      </c>
      <c r="W3" s="24">
        <f>IF(B3&gt;D3,1,0)+AND(H3&gt;J3,2,1)+AND(K3&gt;M3,3,2)+AND(N3&gt;P3,4,3)</f>
        <v>0</v>
      </c>
      <c r="X3" s="17">
        <f>IF(B3&lt;D3,1,0)+AND(H3&lt;J3,2,1)+AND(K3&lt;M3,3,2)+AND(N3&lt;P3)</f>
        <v>0</v>
      </c>
      <c r="Y3" s="19"/>
      <c r="Z3" s="3" t="s">
        <v>53</v>
      </c>
      <c r="AA3" s="34">
        <v>0</v>
      </c>
      <c r="AB3" s="35" t="s">
        <v>1</v>
      </c>
      <c r="AC3" s="36">
        <v>0</v>
      </c>
      <c r="AD3" s="76"/>
      <c r="AE3" s="77"/>
      <c r="AF3" s="78"/>
      <c r="AG3" s="21">
        <v>0</v>
      </c>
      <c r="AH3" s="22" t="s">
        <v>1</v>
      </c>
      <c r="AI3" s="23">
        <v>0</v>
      </c>
      <c r="AJ3" s="5">
        <v>0</v>
      </c>
      <c r="AK3" s="6" t="s">
        <v>1</v>
      </c>
      <c r="AL3" s="8">
        <v>0</v>
      </c>
      <c r="AM3" s="5">
        <v>0</v>
      </c>
      <c r="AN3" s="6" t="s">
        <v>1</v>
      </c>
      <c r="AO3" s="8">
        <v>0</v>
      </c>
      <c r="AP3" s="5">
        <v>0</v>
      </c>
      <c r="AQ3" s="6" t="s">
        <v>1</v>
      </c>
      <c r="AR3" s="8">
        <v>0</v>
      </c>
      <c r="AS3" s="13">
        <f>AA3+AG3+AJ3+AM3+AP3</f>
        <v>0</v>
      </c>
      <c r="AT3" s="6" t="s">
        <v>1</v>
      </c>
      <c r="AU3" s="8">
        <f>AC3+AI3+AL3+AO3+AR3</f>
        <v>0</v>
      </c>
      <c r="AV3" s="24">
        <f>IF(AA3&gt;AC3,1,0)+AND(AG3&gt;AI3,2,1)+AND(AJ3&gt;AL3,3,2)+AND(AM3&gt;AO3,4,3)</f>
        <v>0</v>
      </c>
      <c r="AW3" s="17">
        <f>IF(AA3&lt;AC3,1,0)+AND(AG3&lt;AI3,2,1)+AND(AJ3&lt;AL3,3,2)+AND(AM3&lt;AO3)</f>
        <v>0</v>
      </c>
      <c r="AX3" s="19"/>
    </row>
    <row r="4" spans="1:50" ht="19.5" thickTop="1" thickBot="1">
      <c r="A4" s="3" t="s">
        <v>31</v>
      </c>
      <c r="B4" s="5">
        <v>0</v>
      </c>
      <c r="C4" s="6" t="s">
        <v>1</v>
      </c>
      <c r="D4" s="8">
        <v>0</v>
      </c>
      <c r="E4" s="34">
        <v>0</v>
      </c>
      <c r="F4" s="35" t="s">
        <v>1</v>
      </c>
      <c r="G4" s="36">
        <v>0</v>
      </c>
      <c r="H4" s="40"/>
      <c r="I4" s="41"/>
      <c r="J4" s="42"/>
      <c r="K4" s="21">
        <v>0</v>
      </c>
      <c r="L4" s="22" t="s">
        <v>1</v>
      </c>
      <c r="M4" s="23">
        <v>0</v>
      </c>
      <c r="N4" s="21">
        <v>0</v>
      </c>
      <c r="O4" s="22" t="s">
        <v>1</v>
      </c>
      <c r="P4" s="23">
        <v>0</v>
      </c>
      <c r="Q4" s="21">
        <v>0</v>
      </c>
      <c r="R4" s="22" t="s">
        <v>1</v>
      </c>
      <c r="S4" s="23">
        <v>0</v>
      </c>
      <c r="T4" s="13">
        <f>B4+E4+K4+N4+Q4</f>
        <v>0</v>
      </c>
      <c r="U4" s="6" t="s">
        <v>1</v>
      </c>
      <c r="V4" s="8">
        <f>D4+G4+M4+P4+S4</f>
        <v>0</v>
      </c>
      <c r="W4" s="15">
        <f>IF(B4&gt;D4,1,0)+AND(E4&gt;G4,2,1)+AND(K4&gt;M4,3,2)+AND(N4&gt;P4,4,3)</f>
        <v>0</v>
      </c>
      <c r="X4" s="17">
        <f>IF(B4&lt;D4,1,0)+AND(E4&lt;G4,2,1)+AND(K4&lt;M4,3,2)+AND(N4&lt;P4,4,3)</f>
        <v>0</v>
      </c>
      <c r="Y4" s="19"/>
      <c r="Z4" s="3" t="s">
        <v>54</v>
      </c>
      <c r="AA4" s="5">
        <v>0</v>
      </c>
      <c r="AB4" s="6" t="s">
        <v>1</v>
      </c>
      <c r="AC4" s="8">
        <v>0</v>
      </c>
      <c r="AD4" s="34">
        <v>0</v>
      </c>
      <c r="AE4" s="35" t="s">
        <v>1</v>
      </c>
      <c r="AF4" s="36">
        <v>0</v>
      </c>
      <c r="AG4" s="48"/>
      <c r="AH4" s="49"/>
      <c r="AI4" s="50"/>
      <c r="AJ4" s="21">
        <v>0</v>
      </c>
      <c r="AK4" s="22" t="s">
        <v>1</v>
      </c>
      <c r="AL4" s="23">
        <v>0</v>
      </c>
      <c r="AM4" s="21">
        <v>0</v>
      </c>
      <c r="AN4" s="22" t="s">
        <v>1</v>
      </c>
      <c r="AO4" s="23">
        <v>0</v>
      </c>
      <c r="AP4" s="21">
        <v>0</v>
      </c>
      <c r="AQ4" s="22" t="s">
        <v>1</v>
      </c>
      <c r="AR4" s="23">
        <v>0</v>
      </c>
      <c r="AS4" s="13">
        <f>AA4+AD4+AJ4+AM4+AP4</f>
        <v>0</v>
      </c>
      <c r="AT4" s="6" t="s">
        <v>1</v>
      </c>
      <c r="AU4" s="8">
        <f>AC4+AF4+AL4+AO4+AR4</f>
        <v>0</v>
      </c>
      <c r="AV4" s="15">
        <f>IF(AA4&gt;AC4,1,0)+AND(AD4&gt;AF4,2,1)+AND(AJ4&gt;AL4,3,2)+AND(AM4&gt;AO4,4,3)</f>
        <v>0</v>
      </c>
      <c r="AW4" s="17">
        <f>IF(AA4&lt;AC4,1,0)+AND(AD4&lt;AF4,2,1)+AND(AJ4&lt;AL4,3,2)+AND(AM4&lt;AO4,4,3)</f>
        <v>0</v>
      </c>
      <c r="AX4" s="19"/>
    </row>
    <row r="5" spans="1:50" ht="19.5" customHeight="1" thickTop="1" thickBot="1">
      <c r="A5" s="3" t="s">
        <v>29</v>
      </c>
      <c r="B5" s="5">
        <v>0</v>
      </c>
      <c r="C5" s="6" t="s">
        <v>1</v>
      </c>
      <c r="D5" s="8">
        <v>0</v>
      </c>
      <c r="E5" s="5">
        <v>0</v>
      </c>
      <c r="F5" s="6" t="s">
        <v>1</v>
      </c>
      <c r="G5" s="8">
        <v>0</v>
      </c>
      <c r="H5" s="34">
        <v>0</v>
      </c>
      <c r="I5" s="35" t="s">
        <v>1</v>
      </c>
      <c r="J5" s="36">
        <v>0</v>
      </c>
      <c r="K5" s="40"/>
      <c r="L5" s="41"/>
      <c r="M5" s="42"/>
      <c r="N5" s="21">
        <v>0</v>
      </c>
      <c r="O5" s="22" t="s">
        <v>1</v>
      </c>
      <c r="P5" s="23">
        <v>0</v>
      </c>
      <c r="Q5" s="5">
        <v>0</v>
      </c>
      <c r="R5" s="6" t="s">
        <v>1</v>
      </c>
      <c r="S5" s="8">
        <v>0</v>
      </c>
      <c r="T5" s="13">
        <f>B5+E5+H5+N5+Q5</f>
        <v>0</v>
      </c>
      <c r="U5" s="6" t="s">
        <v>1</v>
      </c>
      <c r="V5" s="8">
        <f>D5+G5+J5+P5+S5</f>
        <v>0</v>
      </c>
      <c r="W5" s="33">
        <f>IF(B5&gt;D5,1,0)+AND(E5&gt;G5,2,1)+AND(H5&gt;J5,3,2)+AND(N5&gt;P5,4,3)</f>
        <v>0</v>
      </c>
      <c r="X5" s="17">
        <f>IF(B5&lt;D5,1,0)+AND(E5&lt;G5,2,1)+AND(H5&lt;J5,3,2)+AND(N5&lt;P5,4,3)</f>
        <v>0</v>
      </c>
      <c r="Y5" s="19"/>
      <c r="Z5" s="3" t="s">
        <v>55</v>
      </c>
      <c r="AA5" s="5">
        <v>0</v>
      </c>
      <c r="AB5" s="6" t="s">
        <v>1</v>
      </c>
      <c r="AC5" s="8">
        <v>0</v>
      </c>
      <c r="AD5" s="5">
        <v>0</v>
      </c>
      <c r="AE5" s="6" t="s">
        <v>1</v>
      </c>
      <c r="AF5" s="8">
        <v>0</v>
      </c>
      <c r="AG5" s="34">
        <v>0</v>
      </c>
      <c r="AH5" s="35" t="s">
        <v>1</v>
      </c>
      <c r="AI5" s="36">
        <v>0</v>
      </c>
      <c r="AJ5" s="48"/>
      <c r="AK5" s="49"/>
      <c r="AL5" s="50"/>
      <c r="AM5" s="21">
        <v>0</v>
      </c>
      <c r="AN5" s="22" t="s">
        <v>1</v>
      </c>
      <c r="AO5" s="23">
        <v>0</v>
      </c>
      <c r="AP5" s="5">
        <v>0</v>
      </c>
      <c r="AQ5" s="6" t="s">
        <v>1</v>
      </c>
      <c r="AR5" s="8">
        <v>0</v>
      </c>
      <c r="AS5" s="13">
        <f>AA5+AD5+AG5+AM5+AP5</f>
        <v>0</v>
      </c>
      <c r="AT5" s="6" t="s">
        <v>1</v>
      </c>
      <c r="AU5" s="8">
        <f>AC5+AF5+AI5+AO5+AR5</f>
        <v>0</v>
      </c>
      <c r="AV5" s="33">
        <f>IF(AA5&gt;AC5,1,0)+AND(AD5&gt;AF5,2,1)+AND(AG5&gt;AI5,3,2)+AND(AM5&gt;AO5,4,3)</f>
        <v>0</v>
      </c>
      <c r="AW5" s="17">
        <f>IF(AA5&lt;AC5,1,0)+AND(AD5&lt;AF5,2,1)+AND(AG5&lt;AI5,3,2)+AND(AM5&lt;AO5,4,3)</f>
        <v>0</v>
      </c>
      <c r="AX5" s="19"/>
    </row>
    <row r="6" spans="1:50" ht="19.5" thickTop="1" thickBot="1">
      <c r="A6" s="51" t="s">
        <v>30</v>
      </c>
      <c r="B6" s="55">
        <v>0</v>
      </c>
      <c r="C6" s="56" t="s">
        <v>1</v>
      </c>
      <c r="D6" s="57">
        <v>0</v>
      </c>
      <c r="E6" s="58">
        <v>0</v>
      </c>
      <c r="F6" s="56" t="s">
        <v>1</v>
      </c>
      <c r="G6" s="58">
        <v>0</v>
      </c>
      <c r="H6" s="59">
        <v>0</v>
      </c>
      <c r="I6" s="56" t="s">
        <v>1</v>
      </c>
      <c r="J6" s="58">
        <v>0</v>
      </c>
      <c r="K6" s="55">
        <v>0</v>
      </c>
      <c r="L6" s="60" t="s">
        <v>1</v>
      </c>
      <c r="M6" s="57">
        <v>0</v>
      </c>
      <c r="N6" s="79"/>
      <c r="O6" s="80"/>
      <c r="P6" s="81"/>
      <c r="Q6" s="61">
        <v>0</v>
      </c>
      <c r="R6" s="62" t="s">
        <v>1</v>
      </c>
      <c r="S6" s="63">
        <v>0</v>
      </c>
      <c r="T6" s="13">
        <f>B6+E6+H6+K6+Q6</f>
        <v>0</v>
      </c>
      <c r="U6" s="56" t="s">
        <v>1</v>
      </c>
      <c r="V6" s="8">
        <f>D6+G6+J6+M6+S6</f>
        <v>0</v>
      </c>
      <c r="W6" s="15">
        <f>IF(B6&gt;D6,1,0)+AND(E6&gt;G6,2,1)+AND(H6&gt;J6,3,2)+AND(K6&gt;M6,4,3)</f>
        <v>0</v>
      </c>
      <c r="X6" s="17">
        <f>IF(B6&lt;D6,1,0)+AND(E6&lt;G6,2,1)+AND(H6&lt;J6,3,2)+AND(K6&lt;M6,4,3)</f>
        <v>0</v>
      </c>
      <c r="Y6" s="66"/>
      <c r="Z6" s="51" t="s">
        <v>27</v>
      </c>
      <c r="AA6" s="55">
        <v>0</v>
      </c>
      <c r="AB6" s="56" t="s">
        <v>1</v>
      </c>
      <c r="AC6" s="57">
        <v>0</v>
      </c>
      <c r="AD6" s="58">
        <v>0</v>
      </c>
      <c r="AE6" s="56" t="s">
        <v>1</v>
      </c>
      <c r="AF6" s="58">
        <v>0</v>
      </c>
      <c r="AG6" s="59">
        <v>0</v>
      </c>
      <c r="AH6" s="56" t="s">
        <v>1</v>
      </c>
      <c r="AI6" s="58">
        <v>0</v>
      </c>
      <c r="AJ6" s="55">
        <v>0</v>
      </c>
      <c r="AK6" s="60" t="s">
        <v>1</v>
      </c>
      <c r="AL6" s="57">
        <v>0</v>
      </c>
      <c r="AM6" s="79"/>
      <c r="AN6" s="80"/>
      <c r="AO6" s="81"/>
      <c r="AP6" s="61">
        <v>0</v>
      </c>
      <c r="AQ6" s="62" t="s">
        <v>1</v>
      </c>
      <c r="AR6" s="63">
        <v>0</v>
      </c>
      <c r="AS6" s="13">
        <f>AA6+AD6+AG6+AJ6+AP6</f>
        <v>0</v>
      </c>
      <c r="AT6" s="56" t="s">
        <v>1</v>
      </c>
      <c r="AU6" s="8">
        <f>AC6+AF6+AI6+AL6+AR6</f>
        <v>0</v>
      </c>
      <c r="AV6" s="15">
        <f>IF(AA6&gt;AC6,1,0)+AND(AD6&gt;AF6,2,1)+AND(AG6&gt;AI6,3,2)+AND(AJ6&gt;AL6,4,3)</f>
        <v>0</v>
      </c>
      <c r="AW6" s="17">
        <f>IF(AA6&lt;AC6,1,0)+AND(AD6&lt;AF6,2,1)+AND(AG6&lt;AI6,3,2)+AND(AJ6&lt;AL6,4,3)</f>
        <v>0</v>
      </c>
      <c r="AX6" s="66"/>
    </row>
    <row r="7" spans="1:50" ht="19.5" thickTop="1" thickBot="1">
      <c r="A7" s="25"/>
      <c r="B7" s="28">
        <v>0</v>
      </c>
      <c r="C7" s="39" t="s">
        <v>1</v>
      </c>
      <c r="D7" s="27">
        <v>0</v>
      </c>
      <c r="E7" s="29">
        <v>0</v>
      </c>
      <c r="F7" s="39" t="s">
        <v>1</v>
      </c>
      <c r="G7" s="29">
        <v>0</v>
      </c>
      <c r="H7" s="28">
        <v>0</v>
      </c>
      <c r="I7" s="39" t="s">
        <v>1</v>
      </c>
      <c r="J7" s="29">
        <v>0</v>
      </c>
      <c r="K7" s="28">
        <v>0</v>
      </c>
      <c r="L7" s="39" t="s">
        <v>1</v>
      </c>
      <c r="M7" s="29">
        <v>0</v>
      </c>
      <c r="N7" s="52">
        <v>0</v>
      </c>
      <c r="O7" s="54" t="s">
        <v>1</v>
      </c>
      <c r="P7" s="53">
        <v>0</v>
      </c>
      <c r="Q7" s="79"/>
      <c r="R7" s="80"/>
      <c r="S7" s="81"/>
      <c r="T7" s="67">
        <f>B7+E7+H7+K7+N7</f>
        <v>0</v>
      </c>
      <c r="U7" s="39" t="s">
        <v>1</v>
      </c>
      <c r="V7" s="68">
        <f>D7+G7+J7+M7+P7</f>
        <v>0</v>
      </c>
      <c r="W7" s="32">
        <f>IF(B7&gt;D7,1,0)+AND(E7&gt;G7,2,1)+AND(H7&gt;J7,3,2)+AND(K7&gt;M7,4,3)</f>
        <v>0</v>
      </c>
      <c r="X7" s="64">
        <f>IF(B7&lt;D7,1,0)+AND(E7&lt;G7,2,1)+AND(H7&lt;J7,3,2)+AND(K7&lt;M7,4,3)</f>
        <v>0</v>
      </c>
      <c r="Y7" s="65"/>
      <c r="Z7" s="25" t="s">
        <v>26</v>
      </c>
      <c r="AA7" s="28">
        <v>0</v>
      </c>
      <c r="AB7" s="39" t="s">
        <v>1</v>
      </c>
      <c r="AC7" s="27">
        <v>0</v>
      </c>
      <c r="AD7" s="29">
        <v>0</v>
      </c>
      <c r="AE7" s="39" t="s">
        <v>1</v>
      </c>
      <c r="AF7" s="29">
        <v>0</v>
      </c>
      <c r="AG7" s="28">
        <v>0</v>
      </c>
      <c r="AH7" s="39" t="s">
        <v>1</v>
      </c>
      <c r="AI7" s="29">
        <v>0</v>
      </c>
      <c r="AJ7" s="28">
        <v>0</v>
      </c>
      <c r="AK7" s="39" t="s">
        <v>1</v>
      </c>
      <c r="AL7" s="29">
        <v>0</v>
      </c>
      <c r="AM7" s="52">
        <v>0</v>
      </c>
      <c r="AN7" s="54" t="s">
        <v>1</v>
      </c>
      <c r="AO7" s="53">
        <v>0</v>
      </c>
      <c r="AP7" s="79"/>
      <c r="AQ7" s="80"/>
      <c r="AR7" s="81"/>
      <c r="AS7" s="67">
        <f>AA7+AD7+AG7+AJ7+AM7</f>
        <v>0</v>
      </c>
      <c r="AT7" s="39" t="s">
        <v>1</v>
      </c>
      <c r="AU7" s="68">
        <f>AC7+AF7+AI7+AL7+AO7</f>
        <v>0</v>
      </c>
      <c r="AV7" s="32">
        <f>IF(AA7&gt;AC7,1,0)+AND(AD7&gt;AF7,2,1)+AND(AG7&gt;AI7,3,2)+AND(AJ7&gt;AL7,4,3)</f>
        <v>0</v>
      </c>
      <c r="AW7" s="64">
        <f>IF(AA7&lt;AC7,1,0)+AND(AD7&lt;AF7,2,1)+AND(AG7&lt;AI7,3,2)+AND(AJ7&lt;AL7,4,3)</f>
        <v>0</v>
      </c>
      <c r="AX7" s="65"/>
    </row>
    <row r="8" spans="1:50" ht="18.75" thickTop="1">
      <c r="A8" s="69"/>
      <c r="B8" s="70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1"/>
      <c r="O8" s="71"/>
      <c r="P8" s="71"/>
      <c r="Q8" s="71"/>
      <c r="R8" s="71"/>
      <c r="S8" s="71"/>
      <c r="T8" s="71"/>
      <c r="U8" s="72"/>
      <c r="V8" s="71"/>
      <c r="W8" s="73"/>
      <c r="X8" s="74"/>
      <c r="Y8" s="75"/>
    </row>
  </sheetData>
  <sheetProtection password="B6B2" sheet="1" objects="1" scenarios="1"/>
  <mergeCells count="22">
    <mergeCell ref="AP7:AR7"/>
    <mergeCell ref="AP1:AR1"/>
    <mergeCell ref="AS1:AU1"/>
    <mergeCell ref="AA2:AC2"/>
    <mergeCell ref="AD3:AF3"/>
    <mergeCell ref="AM6:AO6"/>
    <mergeCell ref="AA1:AC1"/>
    <mergeCell ref="AD1:AF1"/>
    <mergeCell ref="AG1:AI1"/>
    <mergeCell ref="AJ1:AL1"/>
    <mergeCell ref="AM1:AO1"/>
    <mergeCell ref="T1:V1"/>
    <mergeCell ref="N1:P1"/>
    <mergeCell ref="K1:M1"/>
    <mergeCell ref="H1:J1"/>
    <mergeCell ref="E1:G1"/>
    <mergeCell ref="Q1:S1"/>
    <mergeCell ref="Q7:S7"/>
    <mergeCell ref="B2:D2"/>
    <mergeCell ref="E3:G3"/>
    <mergeCell ref="N6:P6"/>
    <mergeCell ref="B1:D1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2</vt:i4>
      </vt:variant>
    </vt:vector>
  </HeadingPairs>
  <TitlesOfParts>
    <vt:vector size="6" baseType="lpstr">
      <vt:lpstr>Vorrunde A</vt:lpstr>
      <vt:lpstr>Vorrunde B</vt:lpstr>
      <vt:lpstr>Vorrunde C</vt:lpstr>
      <vt:lpstr>Vorrunde D</vt:lpstr>
      <vt:lpstr>'Vorrunde A'!Druckbereich</vt:lpstr>
      <vt:lpstr>'Vorrunde D'!Druckbereich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2006-09-21T08:52:22Z</dcterms:created>
  <dcterms:modified xsi:type="dcterms:W3CDTF">2013-10-26T17:34:01Z</dcterms:modified>
</cp:coreProperties>
</file>