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k\Downloads\ZMIANA CEN BP 01.04.2022 - wszyscy przewoźnicy\"/>
    </mc:Choice>
  </mc:AlternateContent>
  <bookViews>
    <workbookView xWindow="0" yWindow="0" windowWidth="28800" windowHeight="11835" tabRatio="841"/>
  </bookViews>
  <sheets>
    <sheet name="FedEx Direct2Retail_D2P" sheetId="1" r:id="rId1"/>
    <sheet name="FEDEX_D2D" sheetId="7" r:id="rId2"/>
    <sheet name="Orlen Paczka" sheetId="2" r:id="rId3"/>
    <sheet name="Kurier48" sheetId="11" r:id="rId4"/>
    <sheet name="Kurier48 dostawa do punktu" sheetId="3" r:id="rId5"/>
    <sheet name="Inpost Kurier" sheetId="8" r:id="rId6"/>
    <sheet name="Inpost Paczkomaty" sheetId="4" r:id="rId7"/>
    <sheet name="DPD" sheetId="10" r:id="rId8"/>
    <sheet name="DPD Pickup" sheetId="5" r:id="rId9"/>
  </sheets>
  <definedNames>
    <definedName name="_xlnm._FilterDatabase" localSheetId="0" hidden="1">'FedEx Direct2Retail_D2P'!$A$1:$C$1</definedName>
    <definedName name="_xlnm._FilterDatabase" localSheetId="4" hidden="1">'Kurier48 dostawa do punktu'!$A$1:$C$14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7" l="1"/>
  <c r="C6" i="4" l="1"/>
  <c r="C21" i="7"/>
  <c r="C15" i="3" l="1"/>
  <c r="C3" i="10" l="1"/>
  <c r="C4" i="10"/>
  <c r="C5" i="10"/>
  <c r="C6" i="10"/>
  <c r="C7" i="10"/>
  <c r="C8" i="10"/>
  <c r="C10" i="10"/>
  <c r="C11" i="10"/>
  <c r="C12" i="10"/>
  <c r="C13" i="10"/>
  <c r="C14" i="10"/>
  <c r="C15" i="10"/>
  <c r="C16" i="10"/>
  <c r="C20" i="10"/>
  <c r="C25" i="10"/>
  <c r="C26" i="10"/>
  <c r="C27" i="10"/>
  <c r="C29" i="10"/>
  <c r="C31" i="10"/>
  <c r="C32" i="10"/>
  <c r="C33" i="10"/>
  <c r="C2" i="10"/>
  <c r="C3" i="8"/>
  <c r="C4" i="8"/>
  <c r="C5" i="8"/>
  <c r="C6" i="8"/>
  <c r="C7" i="8"/>
  <c r="C9" i="8"/>
  <c r="C10" i="8"/>
  <c r="C11" i="8"/>
  <c r="C12" i="8"/>
  <c r="C13" i="8"/>
  <c r="C14" i="8"/>
  <c r="C16" i="8"/>
  <c r="C19" i="8"/>
  <c r="C20" i="8"/>
  <c r="C21" i="8"/>
  <c r="C22" i="8"/>
  <c r="C23" i="8"/>
  <c r="C25" i="8"/>
  <c r="C26" i="8"/>
  <c r="C27" i="8"/>
  <c r="C28" i="8"/>
  <c r="C2" i="8"/>
  <c r="C2" i="3"/>
  <c r="C5" i="11"/>
  <c r="C6" i="11"/>
  <c r="C7" i="11"/>
  <c r="C8" i="11"/>
  <c r="C10" i="11"/>
  <c r="C2" i="11"/>
  <c r="C3" i="7" l="1"/>
  <c r="C4" i="7"/>
  <c r="C5" i="7"/>
  <c r="C6" i="7"/>
  <c r="C7" i="7"/>
  <c r="C8" i="7"/>
  <c r="C10" i="7"/>
  <c r="C11" i="7"/>
  <c r="C12" i="7"/>
  <c r="C13" i="7"/>
  <c r="C14" i="7"/>
  <c r="C16" i="7"/>
  <c r="C17" i="7"/>
  <c r="C18" i="7"/>
  <c r="C19" i="7"/>
  <c r="C20" i="7"/>
  <c r="C29" i="7"/>
  <c r="C30" i="7"/>
  <c r="C31" i="7"/>
  <c r="C32" i="7"/>
  <c r="C2" i="7"/>
  <c r="C15" i="11" l="1"/>
  <c r="C2" i="1" l="1"/>
  <c r="C3" i="1"/>
  <c r="C4" i="1"/>
  <c r="C5" i="1"/>
  <c r="C21" i="5" l="1"/>
  <c r="C20" i="5"/>
  <c r="C19" i="5"/>
  <c r="C11" i="5"/>
  <c r="C17" i="5"/>
  <c r="C16" i="5"/>
  <c r="C10" i="5"/>
  <c r="C9" i="5"/>
  <c r="C8" i="5"/>
  <c r="C5" i="5"/>
  <c r="C4" i="5"/>
  <c r="C3" i="5"/>
  <c r="C2" i="5"/>
  <c r="C16" i="4"/>
  <c r="C17" i="4"/>
  <c r="C15" i="4"/>
  <c r="C14" i="4"/>
  <c r="C2" i="4"/>
  <c r="C3" i="4"/>
  <c r="C4" i="4"/>
  <c r="C11" i="4"/>
  <c r="C9" i="4"/>
  <c r="C8" i="4"/>
  <c r="C7" i="4"/>
  <c r="C10" i="3"/>
  <c r="C6" i="3"/>
  <c r="C7" i="3"/>
  <c r="C8" i="3"/>
  <c r="C5" i="3"/>
  <c r="C15" i="2"/>
  <c r="C7" i="2"/>
  <c r="C8" i="2"/>
  <c r="C9" i="2"/>
  <c r="C14" i="2"/>
  <c r="C11" i="2"/>
  <c r="C4" i="2"/>
  <c r="C3" i="2"/>
  <c r="C2" i="2"/>
  <c r="C12" i="1"/>
  <c r="C9" i="1"/>
</calcChain>
</file>

<file path=xl/sharedStrings.xml><?xml version="1.0" encoding="utf-8"?>
<sst xmlns="http://schemas.openxmlformats.org/spreadsheetml/2006/main" count="272" uniqueCount="106">
  <si>
    <t>Paczki</t>
  </si>
  <si>
    <t>Cena sprzedaży netto</t>
  </si>
  <si>
    <t>Cena sprzedaży brutto</t>
  </si>
  <si>
    <t>Do 1 kg</t>
  </si>
  <si>
    <t>Do 5 kg</t>
  </si>
  <si>
    <t>Do 10 kg</t>
  </si>
  <si>
    <t>Do 20 kg</t>
  </si>
  <si>
    <t>UBEZPIECZENIE</t>
  </si>
  <si>
    <t>deklaracja wartości do 1000</t>
  </si>
  <si>
    <t>COD</t>
  </si>
  <si>
    <t>pobranie do 3000</t>
  </si>
  <si>
    <t>pobranie do 5000</t>
  </si>
  <si>
    <t>POZOSTAŁE DOPŁATY</t>
  </si>
  <si>
    <t>Zwrot przesyłki niedoręczonej</t>
  </si>
  <si>
    <t>Opłata podstawowa</t>
  </si>
  <si>
    <t>Przeadresowanie przesyłki</t>
  </si>
  <si>
    <t>100% opłaty podstawowej</t>
  </si>
  <si>
    <t>Pobranie płacone kartą</t>
  </si>
  <si>
    <t>0,85% kwoty pobrania</t>
  </si>
  <si>
    <t>1,05% kwoty pobrania</t>
  </si>
  <si>
    <t>Przesyłka ponadwymiarowa</t>
  </si>
  <si>
    <t>deklaracja wartości do 5000</t>
  </si>
  <si>
    <t>bezpłatnie</t>
  </si>
  <si>
    <t>Do 25 kg</t>
  </si>
  <si>
    <t>deklaracja wartości do 500</t>
  </si>
  <si>
    <t>deklaracja wartości do 1500</t>
  </si>
  <si>
    <t>deklaracja wartości do 2500</t>
  </si>
  <si>
    <t>pobranie do 400</t>
  </si>
  <si>
    <t>Element niestandardowy</t>
  </si>
  <si>
    <t>Weryfikacja wagi lub wymiarów (za każdą paczkę)</t>
  </si>
  <si>
    <t>Do 20kg</t>
  </si>
  <si>
    <t>deklaracja wartości do 10000</t>
  </si>
  <si>
    <t>deklaracja wartości do 20000</t>
  </si>
  <si>
    <t>deklaracja wartości do 50000</t>
  </si>
  <si>
    <t>pobranie do 20000</t>
  </si>
  <si>
    <t>100% opłaty za przesyłkę</t>
  </si>
  <si>
    <t>Opłata za nadanie paczki niestandardowej</t>
  </si>
  <si>
    <t>Rozmiar A (8 x 38 x 64 cm)</t>
  </si>
  <si>
    <t>Rozmiar B (19 x 38 x 64 cm)</t>
  </si>
  <si>
    <t>Rozmiar C (41 x 38 x 64 cm)</t>
  </si>
  <si>
    <t>Nieprawidłowy gabaryt paczki paczkomatowej</t>
  </si>
  <si>
    <t>Weryfikacja wagi lub wymiaru</t>
  </si>
  <si>
    <t>Opłata za ponadgabaryt powyżej wagi 30kg lub wymiarów 80x50x50cm</t>
  </si>
  <si>
    <t>Opłata za traktowanie przesyłki jako „ponadgabarytowej”</t>
  </si>
  <si>
    <t>deklaracja wartości do 2000</t>
  </si>
  <si>
    <t>deklaracja wartości do 3000</t>
  </si>
  <si>
    <t>deklaracja wartości do 4000</t>
  </si>
  <si>
    <t>0,70% (minimum: 3,69)</t>
  </si>
  <si>
    <t>0,86% (minimum: 4,54)</t>
  </si>
  <si>
    <t>Doręczenie do rąk własnych</t>
  </si>
  <si>
    <t>Potwierdzenie doręczenia przesyłki w wersji elektronicznej</t>
  </si>
  <si>
    <t>Potwierdzenie doręczenia przesyłki w wersji papierowej</t>
  </si>
  <si>
    <t>Przepakowanie</t>
  </si>
  <si>
    <t>Do 30kg</t>
  </si>
  <si>
    <t>Ostrożnie</t>
  </si>
  <si>
    <t>200% opłaty podstawowej</t>
  </si>
  <si>
    <t>Do 2 kg</t>
  </si>
  <si>
    <t>Do 30 kg</t>
  </si>
  <si>
    <t>Do 50 kg</t>
  </si>
  <si>
    <t>deklaracja wartości do 200</t>
  </si>
  <si>
    <t>Opłata za paczkę powyżej 50kg (za 1kg)</t>
  </si>
  <si>
    <t>Opłata za paczkę powyżej 70kg</t>
  </si>
  <si>
    <t>Przesyłka dłużycowa</t>
  </si>
  <si>
    <t>Zwrot przesyłki niedoręczalnej</t>
  </si>
  <si>
    <t>Samodzielne dostarczenie do Operatora</t>
  </si>
  <si>
    <t>Dopłata za nadanie substancji niedopuszczonej do przewozu</t>
  </si>
  <si>
    <t>Dopłata za ponowne nadanie substancji niedopuszczonej do przewozu</t>
  </si>
  <si>
    <t>do 2kg</t>
  </si>
  <si>
    <t>2 - 5 kg</t>
  </si>
  <si>
    <t xml:space="preserve">5 - 10 kg </t>
  </si>
  <si>
    <t>10 - 20 kg</t>
  </si>
  <si>
    <t>20 - 30 kg</t>
  </si>
  <si>
    <t>30 - 40 kg</t>
  </si>
  <si>
    <t>40 - 50 kg</t>
  </si>
  <si>
    <t>deklaracja wartości od 1000 do 2000</t>
  </si>
  <si>
    <t>deklaracja wartości od 2000 do 3000</t>
  </si>
  <si>
    <t>deklaracja wartości od 3000 do 4000</t>
  </si>
  <si>
    <t>deklaracja wartości od 4000 do 5000</t>
  </si>
  <si>
    <t>deklaracja wartości od 5000 do 10000</t>
  </si>
  <si>
    <t>deklaracja wartości od 10000 do 20000</t>
  </si>
  <si>
    <t>deklaracja wartości od 20000 do 50000</t>
  </si>
  <si>
    <t>0,1% zadeklarowanej wartości</t>
  </si>
  <si>
    <t>deklaracja wartości powyżej 50000</t>
  </si>
  <si>
    <t>0,2% zadeklarowanej wartości</t>
  </si>
  <si>
    <t>Pobranie (gotówką)</t>
  </si>
  <si>
    <t>pobranie do 15000</t>
  </si>
  <si>
    <t>Pobranie (kartą)</t>
  </si>
  <si>
    <t>Trzecia i każda kolejna próba doręczenia przesyłki</t>
  </si>
  <si>
    <t>gratis</t>
  </si>
  <si>
    <t>Nadanie paczki powyżej 50 kg</t>
  </si>
  <si>
    <t>Do 70 kg</t>
  </si>
  <si>
    <t>deklaracja wartości od 1001 do 5000</t>
  </si>
  <si>
    <t>deklaracja wartości od 5001 do 10000</t>
  </si>
  <si>
    <t>deklaracja wartości od 10001 do 20000</t>
  </si>
  <si>
    <t>deklaracja wartości od 20001 do 50000</t>
  </si>
  <si>
    <t>pobranie do 1000</t>
  </si>
  <si>
    <t>pobranie do 2000</t>
  </si>
  <si>
    <t>pobranie do 7000</t>
  </si>
  <si>
    <t>pobranie od 7001 do 10.000</t>
  </si>
  <si>
    <t>Odbiór osobisty</t>
  </si>
  <si>
    <t>600% opłaty podstawowej</t>
  </si>
  <si>
    <t>Pusty podjazd</t>
  </si>
  <si>
    <t>Przetarg z zastrzeżeniem godziny</t>
  </si>
  <si>
    <t>Przetarg monitorowany</t>
  </si>
  <si>
    <t>Potwierdzenie doręczenia</t>
  </si>
  <si>
    <t xml:space="preserve">0,86% (minimum: 4,54)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</si>
</sst>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 * #,##0.00_)\ _P_L_N_ ;_ * \(#,##0.00\)\ _P_L_N_ ;_ * &quot;-&quot;??_)\ _P_L_N_ ;_ @_ "/>
    <numFmt numFmtId="165" formatCode="#,##0.00[$ zł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44" fontId="0" fillId="0" borderId="1" xfId="1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4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4" fontId="0" fillId="0" borderId="1" xfId="1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wrapText="1"/>
    </xf>
    <xf numFmtId="44" fontId="0" fillId="0" borderId="0" xfId="1" applyFont="1"/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0" xfId="0" applyFill="1"/>
    <xf numFmtId="0" fontId="5" fillId="0" borderId="0" xfId="0" applyFont="1" applyFill="1"/>
    <xf numFmtId="0" fontId="9" fillId="0" borderId="1" xfId="0" applyFont="1" applyFill="1" applyBorder="1"/>
    <xf numFmtId="44" fontId="9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0" fontId="0" fillId="0" borderId="1" xfId="1" applyNumberFormat="1" applyFont="1" applyFill="1" applyBorder="1"/>
    <xf numFmtId="10" fontId="0" fillId="0" borderId="1" xfId="3" applyNumberFormat="1" applyFont="1" applyFill="1" applyBorder="1"/>
  </cellXfs>
  <cellStyles count="4">
    <cellStyle name="Normalny" xfId="0" builtinId="0"/>
    <cellStyle name="Normalny 2" xfId="2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34" sqref="A34"/>
    </sheetView>
  </sheetViews>
  <sheetFormatPr defaultRowHeight="15" x14ac:dyDescent="0.25"/>
  <cols>
    <col min="1" max="1" width="40.28515625" customWidth="1"/>
    <col min="2" max="2" width="26.42578125" customWidth="1"/>
    <col min="3" max="3" width="25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>
        <v>11.15</v>
      </c>
      <c r="C2" s="3">
        <f>B2*1.23</f>
        <v>13.714500000000001</v>
      </c>
    </row>
    <row r="3" spans="1:3" x14ac:dyDescent="0.25">
      <c r="A3" s="2" t="s">
        <v>4</v>
      </c>
      <c r="B3" s="3">
        <v>11.79</v>
      </c>
      <c r="C3" s="3">
        <f>B3*1.23</f>
        <v>14.5017</v>
      </c>
    </row>
    <row r="4" spans="1:3" x14ac:dyDescent="0.25">
      <c r="A4" s="2" t="s">
        <v>5</v>
      </c>
      <c r="B4" s="3">
        <v>12.43</v>
      </c>
      <c r="C4" s="3">
        <f>B4*1.23</f>
        <v>15.2889</v>
      </c>
    </row>
    <row r="5" spans="1:3" s="26" customFormat="1" x14ac:dyDescent="0.25">
      <c r="A5" s="27" t="s">
        <v>6</v>
      </c>
      <c r="B5" s="28">
        <v>16.89</v>
      </c>
      <c r="C5" s="28">
        <f>B5*1.23</f>
        <v>20.774699999999999</v>
      </c>
    </row>
    <row r="6" spans="1:3" x14ac:dyDescent="0.25">
      <c r="A6" s="4" t="s">
        <v>7</v>
      </c>
      <c r="B6" s="3"/>
      <c r="C6" s="5"/>
    </row>
    <row r="7" spans="1:3" x14ac:dyDescent="0.25">
      <c r="A7" s="2" t="s">
        <v>21</v>
      </c>
      <c r="B7" s="3" t="s">
        <v>22</v>
      </c>
      <c r="C7" s="3" t="s">
        <v>22</v>
      </c>
    </row>
    <row r="8" spans="1:3" x14ac:dyDescent="0.25">
      <c r="A8" s="6" t="s">
        <v>9</v>
      </c>
      <c r="B8" s="7"/>
      <c r="C8" s="8"/>
    </row>
    <row r="9" spans="1:3" x14ac:dyDescent="0.25">
      <c r="A9" s="9" t="s">
        <v>10</v>
      </c>
      <c r="B9" s="3">
        <v>4.7799999999999994</v>
      </c>
      <c r="C9" s="3">
        <f>B9*1.23</f>
        <v>5.8793999999999995</v>
      </c>
    </row>
    <row r="10" spans="1:3" x14ac:dyDescent="0.25">
      <c r="A10" s="4" t="s">
        <v>12</v>
      </c>
      <c r="B10" s="5"/>
      <c r="C10" s="5"/>
    </row>
    <row r="11" spans="1:3" x14ac:dyDescent="0.25">
      <c r="A11" s="12" t="s">
        <v>13</v>
      </c>
      <c r="B11" s="5" t="s">
        <v>14</v>
      </c>
      <c r="C11" s="5" t="s">
        <v>14</v>
      </c>
    </row>
    <row r="12" spans="1:3" x14ac:dyDescent="0.25">
      <c r="A12" s="13" t="s">
        <v>20</v>
      </c>
      <c r="B12" s="3">
        <v>15.93</v>
      </c>
      <c r="C12" s="3">
        <f>B12*1.23</f>
        <v>19.593899999999998</v>
      </c>
    </row>
    <row r="13" spans="1:3" x14ac:dyDescent="0.25">
      <c r="A13" s="13" t="s">
        <v>17</v>
      </c>
      <c r="B13" s="5" t="s">
        <v>18</v>
      </c>
      <c r="C13" s="11" t="s">
        <v>19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G26" sqref="G26"/>
    </sheetView>
  </sheetViews>
  <sheetFormatPr defaultRowHeight="15" x14ac:dyDescent="0.25"/>
  <cols>
    <col min="1" max="1" width="37.140625" bestFit="1" customWidth="1"/>
    <col min="2" max="3" width="26" style="25" bestFit="1" customWidth="1"/>
  </cols>
  <sheetData>
    <row r="1" spans="1:3" x14ac:dyDescent="0.25">
      <c r="A1" s="4" t="s">
        <v>0</v>
      </c>
      <c r="B1" s="23" t="s">
        <v>1</v>
      </c>
      <c r="C1" s="23" t="s">
        <v>2</v>
      </c>
    </row>
    <row r="2" spans="1:3" x14ac:dyDescent="0.25">
      <c r="A2" s="16" t="s">
        <v>3</v>
      </c>
      <c r="B2" s="24">
        <v>16.760000000000002</v>
      </c>
      <c r="C2" s="24">
        <f>B2*1.23</f>
        <v>20.614800000000002</v>
      </c>
    </row>
    <row r="3" spans="1:3" x14ac:dyDescent="0.25">
      <c r="A3" s="16" t="s">
        <v>4</v>
      </c>
      <c r="B3" s="24">
        <v>16.760000000000002</v>
      </c>
      <c r="C3" s="24">
        <f t="shared" ref="C3:C32" si="0">B3*1.23</f>
        <v>20.614800000000002</v>
      </c>
    </row>
    <row r="4" spans="1:3" x14ac:dyDescent="0.25">
      <c r="A4" s="16" t="s">
        <v>5</v>
      </c>
      <c r="B4" s="24">
        <v>17.37</v>
      </c>
      <c r="C4" s="24">
        <f t="shared" si="0"/>
        <v>21.365100000000002</v>
      </c>
    </row>
    <row r="5" spans="1:3" x14ac:dyDescent="0.25">
      <c r="A5" s="16" t="s">
        <v>6</v>
      </c>
      <c r="B5" s="24">
        <v>18.28</v>
      </c>
      <c r="C5" s="24">
        <f t="shared" si="0"/>
        <v>22.484400000000001</v>
      </c>
    </row>
    <row r="6" spans="1:3" x14ac:dyDescent="0.25">
      <c r="A6" s="16" t="s">
        <v>57</v>
      </c>
      <c r="B6" s="24">
        <v>19.8</v>
      </c>
      <c r="C6" s="24">
        <f t="shared" si="0"/>
        <v>24.353999999999999</v>
      </c>
    </row>
    <row r="7" spans="1:3" x14ac:dyDescent="0.25">
      <c r="A7" s="16" t="s">
        <v>58</v>
      </c>
      <c r="B7" s="24">
        <v>48.76</v>
      </c>
      <c r="C7" s="24">
        <f t="shared" si="0"/>
        <v>59.974799999999995</v>
      </c>
    </row>
    <row r="8" spans="1:3" x14ac:dyDescent="0.25">
      <c r="A8" s="16" t="s">
        <v>90</v>
      </c>
      <c r="B8" s="24">
        <v>79.23</v>
      </c>
      <c r="C8" s="24">
        <f t="shared" si="0"/>
        <v>97.4529</v>
      </c>
    </row>
    <row r="9" spans="1:3" x14ac:dyDescent="0.25">
      <c r="A9" s="4" t="s">
        <v>7</v>
      </c>
      <c r="B9" s="24"/>
      <c r="C9" s="24"/>
    </row>
    <row r="10" spans="1:3" x14ac:dyDescent="0.25">
      <c r="A10" s="16" t="s">
        <v>8</v>
      </c>
      <c r="B10" s="24">
        <v>0</v>
      </c>
      <c r="C10" s="24">
        <f t="shared" si="0"/>
        <v>0</v>
      </c>
    </row>
    <row r="11" spans="1:3" x14ac:dyDescent="0.25">
      <c r="A11" s="16" t="s">
        <v>91</v>
      </c>
      <c r="B11" s="24">
        <v>0</v>
      </c>
      <c r="C11" s="24">
        <f t="shared" si="0"/>
        <v>0</v>
      </c>
    </row>
    <row r="12" spans="1:3" x14ac:dyDescent="0.25">
      <c r="A12" s="16" t="s">
        <v>92</v>
      </c>
      <c r="B12" s="24">
        <v>1.5199999999999998</v>
      </c>
      <c r="C12" s="24">
        <f t="shared" si="0"/>
        <v>1.8695999999999997</v>
      </c>
    </row>
    <row r="13" spans="1:3" x14ac:dyDescent="0.25">
      <c r="A13" s="16" t="s">
        <v>93</v>
      </c>
      <c r="B13" s="24">
        <v>3.0399999999999996</v>
      </c>
      <c r="C13" s="24">
        <f t="shared" si="0"/>
        <v>3.7391999999999994</v>
      </c>
    </row>
    <row r="14" spans="1:3" x14ac:dyDescent="0.25">
      <c r="A14" s="16" t="s">
        <v>94</v>
      </c>
      <c r="B14" s="24">
        <v>7.6000000000000005</v>
      </c>
      <c r="C14" s="24">
        <f t="shared" si="0"/>
        <v>9.3480000000000008</v>
      </c>
    </row>
    <row r="15" spans="1:3" x14ac:dyDescent="0.25">
      <c r="A15" s="4" t="s">
        <v>9</v>
      </c>
      <c r="B15" s="24"/>
      <c r="C15" s="24"/>
    </row>
    <row r="16" spans="1:3" x14ac:dyDescent="0.25">
      <c r="A16" s="16" t="s">
        <v>95</v>
      </c>
      <c r="B16" s="24">
        <v>1.53</v>
      </c>
      <c r="C16" s="24">
        <f t="shared" si="0"/>
        <v>1.8818999999999999</v>
      </c>
    </row>
    <row r="17" spans="1:3" x14ac:dyDescent="0.25">
      <c r="A17" s="16" t="s">
        <v>96</v>
      </c>
      <c r="B17" s="24">
        <v>3.07</v>
      </c>
      <c r="C17" s="24">
        <f t="shared" si="0"/>
        <v>3.7760999999999996</v>
      </c>
    </row>
    <row r="18" spans="1:3" x14ac:dyDescent="0.25">
      <c r="A18" s="16" t="s">
        <v>10</v>
      </c>
      <c r="B18" s="24">
        <v>4.6000000000000005</v>
      </c>
      <c r="C18" s="24">
        <f t="shared" si="0"/>
        <v>5.6580000000000004</v>
      </c>
    </row>
    <row r="19" spans="1:3" x14ac:dyDescent="0.25">
      <c r="A19" s="16" t="s">
        <v>11</v>
      </c>
      <c r="B19" s="24">
        <v>7.67</v>
      </c>
      <c r="C19" s="24">
        <f t="shared" si="0"/>
        <v>9.434099999999999</v>
      </c>
    </row>
    <row r="20" spans="1:3" x14ac:dyDescent="0.25">
      <c r="A20" s="16" t="s">
        <v>97</v>
      </c>
      <c r="B20" s="24">
        <v>10.73</v>
      </c>
      <c r="C20" s="24">
        <f t="shared" si="0"/>
        <v>13.197900000000001</v>
      </c>
    </row>
    <row r="21" spans="1:3" x14ac:dyDescent="0.25">
      <c r="A21" s="16" t="s">
        <v>98</v>
      </c>
      <c r="B21" s="39">
        <v>2.6700000000000002E-2</v>
      </c>
      <c r="C21" s="38">
        <f t="shared" si="0"/>
        <v>3.2841000000000002E-2</v>
      </c>
    </row>
    <row r="22" spans="1:3" x14ac:dyDescent="0.25">
      <c r="A22" s="4" t="s">
        <v>12</v>
      </c>
      <c r="B22" s="24"/>
      <c r="C22" s="24"/>
    </row>
    <row r="23" spans="1:3" x14ac:dyDescent="0.25">
      <c r="A23" s="16" t="s">
        <v>13</v>
      </c>
      <c r="B23" s="24" t="s">
        <v>14</v>
      </c>
      <c r="C23" s="24" t="s">
        <v>14</v>
      </c>
    </row>
    <row r="24" spans="1:3" x14ac:dyDescent="0.25">
      <c r="A24" s="16" t="s">
        <v>99</v>
      </c>
      <c r="B24" s="24" t="s">
        <v>88</v>
      </c>
      <c r="C24" s="24" t="s">
        <v>88</v>
      </c>
    </row>
    <row r="25" spans="1:3" x14ac:dyDescent="0.25">
      <c r="A25" s="16" t="s">
        <v>64</v>
      </c>
      <c r="B25" s="24" t="s">
        <v>88</v>
      </c>
      <c r="C25" s="24" t="s">
        <v>88</v>
      </c>
    </row>
    <row r="26" spans="1:3" x14ac:dyDescent="0.25">
      <c r="A26" s="16" t="s">
        <v>28</v>
      </c>
      <c r="B26" s="24">
        <v>80</v>
      </c>
      <c r="C26" s="24">
        <f>B26*1.23</f>
        <v>98.4</v>
      </c>
    </row>
    <row r="27" spans="1:3" x14ac:dyDescent="0.25">
      <c r="A27" s="16" t="s">
        <v>15</v>
      </c>
      <c r="B27" s="24" t="s">
        <v>16</v>
      </c>
      <c r="C27" s="24" t="s">
        <v>16</v>
      </c>
    </row>
    <row r="28" spans="1:3" x14ac:dyDescent="0.25">
      <c r="A28" s="16" t="s">
        <v>62</v>
      </c>
      <c r="B28" s="24" t="s">
        <v>100</v>
      </c>
      <c r="C28" s="24" t="s">
        <v>100</v>
      </c>
    </row>
    <row r="29" spans="1:3" x14ac:dyDescent="0.25">
      <c r="A29" s="16" t="s">
        <v>101</v>
      </c>
      <c r="B29" s="24">
        <v>17</v>
      </c>
      <c r="C29" s="24">
        <f t="shared" si="0"/>
        <v>20.91</v>
      </c>
    </row>
    <row r="30" spans="1:3" x14ac:dyDescent="0.25">
      <c r="A30" s="16" t="s">
        <v>102</v>
      </c>
      <c r="B30" s="24">
        <v>182.87</v>
      </c>
      <c r="C30" s="24">
        <f t="shared" si="0"/>
        <v>224.93010000000001</v>
      </c>
    </row>
    <row r="31" spans="1:3" x14ac:dyDescent="0.25">
      <c r="A31" s="16" t="s">
        <v>103</v>
      </c>
      <c r="B31" s="24">
        <v>112.53</v>
      </c>
      <c r="C31" s="24">
        <f t="shared" si="0"/>
        <v>138.4119</v>
      </c>
    </row>
    <row r="32" spans="1:3" x14ac:dyDescent="0.25">
      <c r="A32" s="16" t="s">
        <v>104</v>
      </c>
      <c r="B32" s="24">
        <v>9.85</v>
      </c>
      <c r="C32" s="24">
        <f t="shared" si="0"/>
        <v>12.115499999999999</v>
      </c>
    </row>
    <row r="33" spans="1:3" x14ac:dyDescent="0.25">
      <c r="A33" s="16" t="s">
        <v>17</v>
      </c>
      <c r="B33" s="24" t="s">
        <v>18</v>
      </c>
      <c r="C33" s="24" t="s">
        <v>19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34" sqref="C34"/>
    </sheetView>
  </sheetViews>
  <sheetFormatPr defaultRowHeight="15" x14ac:dyDescent="0.25"/>
  <cols>
    <col min="1" max="1" width="40.28515625" customWidth="1"/>
    <col min="2" max="2" width="26.42578125" customWidth="1"/>
    <col min="3" max="3" width="25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4</v>
      </c>
      <c r="B2" s="3">
        <v>6.21</v>
      </c>
      <c r="C2" s="3">
        <f t="shared" ref="C2:C4" si="0">B2*1.23</f>
        <v>7.6383000000000001</v>
      </c>
    </row>
    <row r="3" spans="1:3" x14ac:dyDescent="0.25">
      <c r="A3" s="2" t="s">
        <v>6</v>
      </c>
      <c r="B3" s="3">
        <v>6.45</v>
      </c>
      <c r="C3" s="3">
        <f t="shared" si="0"/>
        <v>7.9335000000000004</v>
      </c>
    </row>
    <row r="4" spans="1:3" x14ac:dyDescent="0.25">
      <c r="A4" s="2" t="s">
        <v>23</v>
      </c>
      <c r="B4" s="3">
        <v>7.3</v>
      </c>
      <c r="C4" s="3">
        <f t="shared" si="0"/>
        <v>8.9789999999999992</v>
      </c>
    </row>
    <row r="5" spans="1:3" x14ac:dyDescent="0.25">
      <c r="A5" s="4" t="s">
        <v>7</v>
      </c>
      <c r="B5" s="3"/>
      <c r="C5" s="3"/>
    </row>
    <row r="6" spans="1:3" x14ac:dyDescent="0.25">
      <c r="A6" s="2" t="s">
        <v>24</v>
      </c>
      <c r="B6" s="3" t="s">
        <v>22</v>
      </c>
      <c r="C6" s="3" t="s">
        <v>22</v>
      </c>
    </row>
    <row r="7" spans="1:3" x14ac:dyDescent="0.25">
      <c r="A7" s="2" t="s">
        <v>25</v>
      </c>
      <c r="B7" s="3">
        <v>0.6</v>
      </c>
      <c r="C7" s="3">
        <f t="shared" ref="C7:C9" si="1">B7*1.23</f>
        <v>0.73799999999999999</v>
      </c>
    </row>
    <row r="8" spans="1:3" x14ac:dyDescent="0.25">
      <c r="A8" s="2" t="s">
        <v>26</v>
      </c>
      <c r="B8" s="3">
        <v>0.98</v>
      </c>
      <c r="C8" s="3">
        <f t="shared" si="1"/>
        <v>1.2054</v>
      </c>
    </row>
    <row r="9" spans="1:3" x14ac:dyDescent="0.25">
      <c r="A9" s="2" t="s">
        <v>21</v>
      </c>
      <c r="B9" s="3">
        <v>1.22</v>
      </c>
      <c r="C9" s="3">
        <f t="shared" si="1"/>
        <v>1.5005999999999999</v>
      </c>
    </row>
    <row r="10" spans="1:3" x14ac:dyDescent="0.25">
      <c r="A10" s="6" t="s">
        <v>9</v>
      </c>
      <c r="B10" s="7"/>
      <c r="C10" s="8"/>
    </row>
    <row r="11" spans="1:3" x14ac:dyDescent="0.25">
      <c r="A11" s="9" t="s">
        <v>27</v>
      </c>
      <c r="B11" s="3">
        <v>2.2000000000000002</v>
      </c>
      <c r="C11" s="3">
        <f>B11*1.23</f>
        <v>2.706</v>
      </c>
    </row>
    <row r="12" spans="1:3" x14ac:dyDescent="0.25">
      <c r="A12" s="4" t="s">
        <v>12</v>
      </c>
      <c r="B12" s="5"/>
      <c r="C12" s="5"/>
    </row>
    <row r="13" spans="1:3" x14ac:dyDescent="0.25">
      <c r="A13" s="12" t="s">
        <v>13</v>
      </c>
      <c r="B13" s="5" t="s">
        <v>14</v>
      </c>
      <c r="C13" s="5" t="s">
        <v>14</v>
      </c>
    </row>
    <row r="14" spans="1:3" x14ac:dyDescent="0.25">
      <c r="A14" s="13" t="s">
        <v>28</v>
      </c>
      <c r="B14" s="3">
        <v>18.29</v>
      </c>
      <c r="C14" s="3">
        <f>B14*1.23</f>
        <v>22.496699999999997</v>
      </c>
    </row>
    <row r="15" spans="1:3" ht="30" x14ac:dyDescent="0.25">
      <c r="A15" s="14" t="s">
        <v>29</v>
      </c>
      <c r="B15" s="3">
        <v>3.65</v>
      </c>
      <c r="C15" s="3">
        <f>B15*1.23</f>
        <v>4.4894999999999996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1" sqref="D1:D1048576"/>
    </sheetView>
  </sheetViews>
  <sheetFormatPr defaultRowHeight="15" x14ac:dyDescent="0.25"/>
  <cols>
    <col min="1" max="1" width="39" bestFit="1" customWidth="1"/>
    <col min="2" max="3" width="24.425781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53</v>
      </c>
      <c r="B2" s="3">
        <v>10.88</v>
      </c>
      <c r="C2" s="17">
        <f>B2*1.23</f>
        <v>13.382400000000001</v>
      </c>
    </row>
    <row r="3" spans="1:3" x14ac:dyDescent="0.25">
      <c r="A3" s="4" t="s">
        <v>7</v>
      </c>
      <c r="B3" s="3"/>
      <c r="C3" s="17"/>
    </row>
    <row r="4" spans="1:3" x14ac:dyDescent="0.25">
      <c r="A4" s="2" t="s">
        <v>8</v>
      </c>
      <c r="B4" s="3" t="s">
        <v>22</v>
      </c>
      <c r="C4" s="17" t="s">
        <v>22</v>
      </c>
    </row>
    <row r="5" spans="1:3" x14ac:dyDescent="0.25">
      <c r="A5" s="2" t="s">
        <v>21</v>
      </c>
      <c r="B5" s="3">
        <v>0.95</v>
      </c>
      <c r="C5" s="17">
        <f t="shared" ref="C5:C10" si="0">B5*1.23</f>
        <v>1.1684999999999999</v>
      </c>
    </row>
    <row r="6" spans="1:3" x14ac:dyDescent="0.25">
      <c r="A6" s="2" t="s">
        <v>31</v>
      </c>
      <c r="B6" s="3">
        <v>2.0299999999999998</v>
      </c>
      <c r="C6" s="17">
        <f t="shared" si="0"/>
        <v>2.4968999999999997</v>
      </c>
    </row>
    <row r="7" spans="1:3" x14ac:dyDescent="0.25">
      <c r="A7" s="2" t="s">
        <v>32</v>
      </c>
      <c r="B7" s="3">
        <v>2.7</v>
      </c>
      <c r="C7" s="17">
        <f t="shared" si="0"/>
        <v>3.3210000000000002</v>
      </c>
    </row>
    <row r="8" spans="1:3" x14ac:dyDescent="0.25">
      <c r="A8" s="2" t="s">
        <v>33</v>
      </c>
      <c r="B8" s="3">
        <v>3.78</v>
      </c>
      <c r="C8" s="17">
        <f t="shared" si="0"/>
        <v>4.6494</v>
      </c>
    </row>
    <row r="9" spans="1:3" x14ac:dyDescent="0.25">
      <c r="A9" s="6" t="s">
        <v>9</v>
      </c>
      <c r="B9" s="7"/>
      <c r="C9" s="17"/>
    </row>
    <row r="10" spans="1:3" x14ac:dyDescent="0.25">
      <c r="A10" s="9" t="s">
        <v>34</v>
      </c>
      <c r="B10" s="3">
        <v>2.4300000000000002</v>
      </c>
      <c r="C10" s="17">
        <f t="shared" si="0"/>
        <v>2.9889000000000001</v>
      </c>
    </row>
    <row r="11" spans="1:3" x14ac:dyDescent="0.25">
      <c r="A11" s="4" t="s">
        <v>12</v>
      </c>
      <c r="B11" s="5"/>
      <c r="C11" s="17"/>
    </row>
    <row r="12" spans="1:3" x14ac:dyDescent="0.25">
      <c r="A12" s="12" t="s">
        <v>13</v>
      </c>
      <c r="B12" s="5" t="s">
        <v>14</v>
      </c>
      <c r="C12" s="5" t="s">
        <v>14</v>
      </c>
    </row>
    <row r="13" spans="1:3" x14ac:dyDescent="0.25">
      <c r="A13" s="13" t="s">
        <v>15</v>
      </c>
      <c r="B13" s="3" t="s">
        <v>35</v>
      </c>
      <c r="C13" s="3" t="s">
        <v>35</v>
      </c>
    </row>
    <row r="14" spans="1:3" x14ac:dyDescent="0.25">
      <c r="A14" s="13" t="s">
        <v>36</v>
      </c>
      <c r="B14" s="5" t="s">
        <v>55</v>
      </c>
      <c r="C14" s="5" t="s">
        <v>55</v>
      </c>
    </row>
    <row r="15" spans="1:3" x14ac:dyDescent="0.25">
      <c r="A15" s="13" t="s">
        <v>54</v>
      </c>
      <c r="B15" s="10">
        <v>6.76</v>
      </c>
      <c r="C15" s="17">
        <f t="shared" ref="C15" si="1">B15*1.23</f>
        <v>8.3148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1" sqref="D1:D1048576"/>
    </sheetView>
  </sheetViews>
  <sheetFormatPr defaultRowHeight="15" x14ac:dyDescent="0.25"/>
  <cols>
    <col min="1" max="1" width="40.28515625" customWidth="1"/>
    <col min="2" max="2" width="26.42578125" customWidth="1"/>
    <col min="3" max="3" width="25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30</v>
      </c>
      <c r="B2" s="3">
        <v>10.88</v>
      </c>
      <c r="C2" s="3">
        <f t="shared" ref="C2" si="0">B2*1.23</f>
        <v>13.382400000000001</v>
      </c>
    </row>
    <row r="3" spans="1:3" x14ac:dyDescent="0.25">
      <c r="A3" s="4" t="s">
        <v>7</v>
      </c>
      <c r="B3" s="3"/>
      <c r="C3" s="5"/>
    </row>
    <row r="4" spans="1:3" x14ac:dyDescent="0.25">
      <c r="A4" s="2" t="s">
        <v>8</v>
      </c>
      <c r="B4" s="3" t="s">
        <v>22</v>
      </c>
      <c r="C4" s="3" t="s">
        <v>22</v>
      </c>
    </row>
    <row r="5" spans="1:3" x14ac:dyDescent="0.25">
      <c r="A5" s="2" t="s">
        <v>21</v>
      </c>
      <c r="B5" s="3">
        <v>0.95</v>
      </c>
      <c r="C5" s="3">
        <f>B5*1.23</f>
        <v>1.1684999999999999</v>
      </c>
    </row>
    <row r="6" spans="1:3" x14ac:dyDescent="0.25">
      <c r="A6" s="2" t="s">
        <v>31</v>
      </c>
      <c r="B6" s="3">
        <v>2.0299999999999998</v>
      </c>
      <c r="C6" s="3">
        <f>B6*1.23</f>
        <v>2.4968999999999997</v>
      </c>
    </row>
    <row r="7" spans="1:3" x14ac:dyDescent="0.25">
      <c r="A7" s="2" t="s">
        <v>32</v>
      </c>
      <c r="B7" s="3">
        <v>2.7</v>
      </c>
      <c r="C7" s="3">
        <f>B7*1.23</f>
        <v>3.3210000000000002</v>
      </c>
    </row>
    <row r="8" spans="1:3" x14ac:dyDescent="0.25">
      <c r="A8" s="2" t="s">
        <v>33</v>
      </c>
      <c r="B8" s="3">
        <v>3.78</v>
      </c>
      <c r="C8" s="3">
        <f>B8*1.23</f>
        <v>4.6494</v>
      </c>
    </row>
    <row r="9" spans="1:3" x14ac:dyDescent="0.25">
      <c r="A9" s="6" t="s">
        <v>9</v>
      </c>
      <c r="B9" s="7"/>
      <c r="C9" s="8"/>
    </row>
    <row r="10" spans="1:3" x14ac:dyDescent="0.25">
      <c r="A10" s="9" t="s">
        <v>34</v>
      </c>
      <c r="B10" s="3">
        <v>2.4300000000000002</v>
      </c>
      <c r="C10" s="3">
        <f>B10*1.23</f>
        <v>2.9889000000000001</v>
      </c>
    </row>
    <row r="11" spans="1:3" x14ac:dyDescent="0.25">
      <c r="A11" s="4" t="s">
        <v>12</v>
      </c>
      <c r="B11" s="5"/>
      <c r="C11" s="5"/>
    </row>
    <row r="12" spans="1:3" ht="15.75" customHeight="1" x14ac:dyDescent="0.25">
      <c r="A12" s="12" t="s">
        <v>13</v>
      </c>
      <c r="B12" s="5" t="s">
        <v>14</v>
      </c>
      <c r="C12" s="5" t="s">
        <v>14</v>
      </c>
    </row>
    <row r="13" spans="1:3" x14ac:dyDescent="0.25">
      <c r="A13" s="13" t="s">
        <v>15</v>
      </c>
      <c r="B13" s="3" t="s">
        <v>35</v>
      </c>
      <c r="C13" s="3" t="s">
        <v>35</v>
      </c>
    </row>
    <row r="14" spans="1:3" x14ac:dyDescent="0.25">
      <c r="A14" s="13" t="s">
        <v>36</v>
      </c>
      <c r="B14" s="5" t="s">
        <v>55</v>
      </c>
      <c r="C14" s="5" t="s">
        <v>55</v>
      </c>
    </row>
    <row r="15" spans="1:3" x14ac:dyDescent="0.25">
      <c r="A15" s="13" t="s">
        <v>54</v>
      </c>
      <c r="B15" s="10">
        <v>6.76</v>
      </c>
      <c r="C15" s="17">
        <f t="shared" ref="C15" si="1">B15*1.23</f>
        <v>8.3148</v>
      </c>
    </row>
  </sheetData>
  <autoFilter ref="A1:C14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D1" sqref="D1:D1048576"/>
    </sheetView>
  </sheetViews>
  <sheetFormatPr defaultRowHeight="15" x14ac:dyDescent="0.25"/>
  <cols>
    <col min="1" max="1" width="37.5703125" customWidth="1"/>
    <col min="2" max="3" width="28.5703125" style="19" customWidth="1"/>
  </cols>
  <sheetData>
    <row r="1" spans="1:3" x14ac:dyDescent="0.25">
      <c r="A1" s="1" t="s">
        <v>0</v>
      </c>
      <c r="B1" s="20" t="s">
        <v>1</v>
      </c>
      <c r="C1" s="20" t="s">
        <v>2</v>
      </c>
    </row>
    <row r="2" spans="1:3" x14ac:dyDescent="0.25">
      <c r="A2" s="2" t="s">
        <v>56</v>
      </c>
      <c r="B2" s="3">
        <v>10.74</v>
      </c>
      <c r="C2" s="3">
        <f>B2*1.23</f>
        <v>13.2102</v>
      </c>
    </row>
    <row r="3" spans="1:3" x14ac:dyDescent="0.25">
      <c r="A3" s="2" t="s">
        <v>4</v>
      </c>
      <c r="B3" s="3">
        <v>10.74</v>
      </c>
      <c r="C3" s="3">
        <f t="shared" ref="C3:C28" si="0">B3*1.23</f>
        <v>13.2102</v>
      </c>
    </row>
    <row r="4" spans="1:3" x14ac:dyDescent="0.25">
      <c r="A4" s="2" t="s">
        <v>5</v>
      </c>
      <c r="B4" s="3">
        <v>10.94</v>
      </c>
      <c r="C4" s="3">
        <f t="shared" si="0"/>
        <v>13.456199999999999</v>
      </c>
    </row>
    <row r="5" spans="1:3" x14ac:dyDescent="0.25">
      <c r="A5" s="2" t="s">
        <v>6</v>
      </c>
      <c r="B5" s="3">
        <v>14.12</v>
      </c>
      <c r="C5" s="3">
        <f t="shared" si="0"/>
        <v>17.367599999999999</v>
      </c>
    </row>
    <row r="6" spans="1:3" x14ac:dyDescent="0.25">
      <c r="A6" s="2" t="s">
        <v>57</v>
      </c>
      <c r="B6" s="3">
        <v>15.58</v>
      </c>
      <c r="C6" s="3">
        <f t="shared" si="0"/>
        <v>19.163399999999999</v>
      </c>
    </row>
    <row r="7" spans="1:3" x14ac:dyDescent="0.25">
      <c r="A7" s="2" t="s">
        <v>58</v>
      </c>
      <c r="B7" s="3">
        <v>85.77</v>
      </c>
      <c r="C7" s="3">
        <f t="shared" si="0"/>
        <v>105.49709999999999</v>
      </c>
    </row>
    <row r="8" spans="1:3" x14ac:dyDescent="0.25">
      <c r="A8" s="4" t="s">
        <v>7</v>
      </c>
      <c r="B8" s="3"/>
      <c r="C8" s="3"/>
    </row>
    <row r="9" spans="1:3" x14ac:dyDescent="0.25">
      <c r="A9" s="2" t="s">
        <v>59</v>
      </c>
      <c r="B9" s="3">
        <v>0</v>
      </c>
      <c r="C9" s="3">
        <f t="shared" si="0"/>
        <v>0</v>
      </c>
    </row>
    <row r="10" spans="1:3" x14ac:dyDescent="0.25">
      <c r="A10" s="2" t="s">
        <v>8</v>
      </c>
      <c r="B10" s="3">
        <v>0.27</v>
      </c>
      <c r="C10" s="3">
        <f t="shared" si="0"/>
        <v>0.33210000000000001</v>
      </c>
    </row>
    <row r="11" spans="1:3" x14ac:dyDescent="0.25">
      <c r="A11" s="2" t="s">
        <v>21</v>
      </c>
      <c r="B11" s="3">
        <v>0.39999999999999997</v>
      </c>
      <c r="C11" s="3">
        <f t="shared" si="0"/>
        <v>0.49199999999999994</v>
      </c>
    </row>
    <row r="12" spans="1:3" x14ac:dyDescent="0.25">
      <c r="A12" s="2" t="s">
        <v>31</v>
      </c>
      <c r="B12" s="3">
        <v>2</v>
      </c>
      <c r="C12" s="3">
        <f t="shared" si="0"/>
        <v>2.46</v>
      </c>
    </row>
    <row r="13" spans="1:3" x14ac:dyDescent="0.25">
      <c r="A13" s="2" t="s">
        <v>32</v>
      </c>
      <c r="B13" s="3">
        <v>3.25</v>
      </c>
      <c r="C13" s="3">
        <f t="shared" si="0"/>
        <v>3.9975000000000001</v>
      </c>
    </row>
    <row r="14" spans="1:3" x14ac:dyDescent="0.25">
      <c r="A14" s="2" t="s">
        <v>33</v>
      </c>
      <c r="B14" s="3">
        <v>6.67</v>
      </c>
      <c r="C14" s="3">
        <f t="shared" si="0"/>
        <v>8.2041000000000004</v>
      </c>
    </row>
    <row r="15" spans="1:3" x14ac:dyDescent="0.25">
      <c r="A15" s="6" t="s">
        <v>9</v>
      </c>
      <c r="B15" s="7"/>
      <c r="C15" s="7"/>
    </row>
    <row r="16" spans="1:3" x14ac:dyDescent="0.25">
      <c r="A16" s="9" t="s">
        <v>11</v>
      </c>
      <c r="B16" s="3">
        <v>1.73</v>
      </c>
      <c r="C16" s="3">
        <f t="shared" si="0"/>
        <v>2.1278999999999999</v>
      </c>
    </row>
    <row r="17" spans="1:3" x14ac:dyDescent="0.25">
      <c r="A17" s="4" t="s">
        <v>12</v>
      </c>
      <c r="B17" s="3"/>
      <c r="C17" s="3"/>
    </row>
    <row r="18" spans="1:3" x14ac:dyDescent="0.25">
      <c r="A18" s="12" t="s">
        <v>13</v>
      </c>
      <c r="B18" s="3" t="s">
        <v>14</v>
      </c>
      <c r="C18" s="3" t="s">
        <v>14</v>
      </c>
    </row>
    <row r="19" spans="1:3" ht="30" x14ac:dyDescent="0.25">
      <c r="A19" s="14" t="s">
        <v>29</v>
      </c>
      <c r="B19" s="3">
        <v>16</v>
      </c>
      <c r="C19" s="3">
        <f t="shared" si="0"/>
        <v>19.68</v>
      </c>
    </row>
    <row r="20" spans="1:3" x14ac:dyDescent="0.25">
      <c r="A20" s="14" t="s">
        <v>60</v>
      </c>
      <c r="B20" s="3">
        <v>4</v>
      </c>
      <c r="C20" s="3">
        <f t="shared" si="0"/>
        <v>4.92</v>
      </c>
    </row>
    <row r="21" spans="1:3" x14ac:dyDescent="0.25">
      <c r="A21" s="14" t="s">
        <v>61</v>
      </c>
      <c r="B21" s="10">
        <v>266.67</v>
      </c>
      <c r="C21" s="10">
        <f t="shared" si="0"/>
        <v>328.00409999999999</v>
      </c>
    </row>
    <row r="22" spans="1:3" x14ac:dyDescent="0.25">
      <c r="A22" s="14" t="s">
        <v>62</v>
      </c>
      <c r="B22" s="10">
        <v>133.33000000000001</v>
      </c>
      <c r="C22" s="10">
        <f t="shared" si="0"/>
        <v>163.99590000000001</v>
      </c>
    </row>
    <row r="23" spans="1:3" x14ac:dyDescent="0.25">
      <c r="A23" s="14" t="s">
        <v>15</v>
      </c>
      <c r="B23" s="21">
        <v>20</v>
      </c>
      <c r="C23" s="21">
        <f t="shared" si="0"/>
        <v>24.6</v>
      </c>
    </row>
    <row r="24" spans="1:3" x14ac:dyDescent="0.25">
      <c r="A24" s="14" t="s">
        <v>63</v>
      </c>
      <c r="B24" s="21" t="s">
        <v>16</v>
      </c>
      <c r="C24" s="21" t="s">
        <v>16</v>
      </c>
    </row>
    <row r="25" spans="1:3" x14ac:dyDescent="0.25">
      <c r="A25" s="14" t="s">
        <v>28</v>
      </c>
      <c r="B25" s="21">
        <v>26.67</v>
      </c>
      <c r="C25" s="21">
        <f t="shared" si="0"/>
        <v>32.804099999999998</v>
      </c>
    </row>
    <row r="26" spans="1:3" x14ac:dyDescent="0.25">
      <c r="A26" s="14" t="s">
        <v>64</v>
      </c>
      <c r="B26" s="21">
        <v>0</v>
      </c>
      <c r="C26" s="21">
        <f t="shared" si="0"/>
        <v>0</v>
      </c>
    </row>
    <row r="27" spans="1:3" ht="30" x14ac:dyDescent="0.25">
      <c r="A27" s="14" t="s">
        <v>65</v>
      </c>
      <c r="B27" s="21">
        <v>132</v>
      </c>
      <c r="C27" s="21">
        <f t="shared" si="0"/>
        <v>162.35999999999999</v>
      </c>
    </row>
    <row r="28" spans="1:3" ht="30" x14ac:dyDescent="0.25">
      <c r="A28" s="14" t="s">
        <v>66</v>
      </c>
      <c r="B28" s="21">
        <v>1332</v>
      </c>
      <c r="C28" s="21">
        <f t="shared" si="0"/>
        <v>1638.36</v>
      </c>
    </row>
  </sheetData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D1" sqref="D1:D1048576"/>
    </sheetView>
  </sheetViews>
  <sheetFormatPr defaultRowHeight="15" x14ac:dyDescent="0.25"/>
  <cols>
    <col min="1" max="1" width="40.28515625" customWidth="1"/>
    <col min="2" max="2" width="26.42578125" customWidth="1"/>
    <col min="3" max="3" width="25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5" t="s">
        <v>37</v>
      </c>
      <c r="B2" s="3">
        <v>10.74</v>
      </c>
      <c r="C2" s="3">
        <f t="shared" ref="C2:C4" si="0">B2*1.23</f>
        <v>13.2102</v>
      </c>
    </row>
    <row r="3" spans="1:3" x14ac:dyDescent="0.25">
      <c r="A3" s="15" t="s">
        <v>38</v>
      </c>
      <c r="B3" s="3">
        <v>11.4</v>
      </c>
      <c r="C3" s="3">
        <f t="shared" si="0"/>
        <v>14.022</v>
      </c>
    </row>
    <row r="4" spans="1:3" x14ac:dyDescent="0.25">
      <c r="A4" s="15" t="s">
        <v>39</v>
      </c>
      <c r="B4" s="3">
        <v>13.2</v>
      </c>
      <c r="C4" s="3">
        <f t="shared" si="0"/>
        <v>16.236000000000001</v>
      </c>
    </row>
    <row r="5" spans="1:3" x14ac:dyDescent="0.25">
      <c r="A5" s="4" t="s">
        <v>7</v>
      </c>
      <c r="B5" s="3"/>
      <c r="C5" s="3"/>
    </row>
    <row r="6" spans="1:3" x14ac:dyDescent="0.25">
      <c r="A6" s="2" t="s">
        <v>8</v>
      </c>
      <c r="B6" s="3">
        <v>2</v>
      </c>
      <c r="C6" s="3">
        <f>B6*1.23</f>
        <v>2.46</v>
      </c>
    </row>
    <row r="7" spans="1:3" x14ac:dyDescent="0.25">
      <c r="A7" s="2" t="s">
        <v>21</v>
      </c>
      <c r="B7" s="3">
        <v>2</v>
      </c>
      <c r="C7" s="3">
        <f>B7*1.23</f>
        <v>2.46</v>
      </c>
    </row>
    <row r="8" spans="1:3" x14ac:dyDescent="0.25">
      <c r="A8" s="2" t="s">
        <v>31</v>
      </c>
      <c r="B8" s="3">
        <v>2.79</v>
      </c>
      <c r="C8" s="3">
        <f>B8*1.23</f>
        <v>3.4317000000000002</v>
      </c>
    </row>
    <row r="9" spans="1:3" x14ac:dyDescent="0.25">
      <c r="A9" s="2" t="s">
        <v>32</v>
      </c>
      <c r="B9" s="3">
        <v>3.25</v>
      </c>
      <c r="C9" s="3">
        <f>B9*1.23</f>
        <v>3.9975000000000001</v>
      </c>
    </row>
    <row r="10" spans="1:3" x14ac:dyDescent="0.25">
      <c r="A10" s="6" t="s">
        <v>9</v>
      </c>
      <c r="B10" s="7"/>
      <c r="C10" s="8"/>
    </row>
    <row r="11" spans="1:3" x14ac:dyDescent="0.25">
      <c r="A11" s="9" t="s">
        <v>11</v>
      </c>
      <c r="B11" s="3">
        <v>2</v>
      </c>
      <c r="C11" s="3">
        <f>B11*1.23</f>
        <v>2.46</v>
      </c>
    </row>
    <row r="12" spans="1:3" x14ac:dyDescent="0.25">
      <c r="A12" s="4" t="s">
        <v>12</v>
      </c>
      <c r="B12" s="5"/>
      <c r="C12" s="5"/>
    </row>
    <row r="13" spans="1:3" x14ac:dyDescent="0.25">
      <c r="A13" s="12" t="s">
        <v>13</v>
      </c>
      <c r="B13" s="5" t="s">
        <v>14</v>
      </c>
      <c r="C13" s="5" t="s">
        <v>14</v>
      </c>
    </row>
    <row r="14" spans="1:3" ht="30" x14ac:dyDescent="0.25">
      <c r="A14" s="14" t="s">
        <v>40</v>
      </c>
      <c r="B14" s="3">
        <v>3.99</v>
      </c>
      <c r="C14" s="3">
        <f>B14*1.23</f>
        <v>4.9077000000000002</v>
      </c>
    </row>
    <row r="15" spans="1:3" x14ac:dyDescent="0.25">
      <c r="A15" s="14" t="s">
        <v>41</v>
      </c>
      <c r="B15" s="3">
        <v>13.33</v>
      </c>
      <c r="C15" s="3">
        <f>B15*1.23</f>
        <v>16.395900000000001</v>
      </c>
    </row>
    <row r="16" spans="1:3" ht="30" x14ac:dyDescent="0.25">
      <c r="A16" s="14" t="s">
        <v>42</v>
      </c>
      <c r="B16" s="10">
        <v>266.67</v>
      </c>
      <c r="C16" s="3">
        <f>B16*1.23</f>
        <v>328.00409999999999</v>
      </c>
    </row>
    <row r="17" spans="1:3" ht="30" x14ac:dyDescent="0.25">
      <c r="A17" s="14" t="s">
        <v>43</v>
      </c>
      <c r="B17" s="10">
        <v>20</v>
      </c>
      <c r="C17" s="3">
        <f>B17*1.23</f>
        <v>24.6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D1" sqref="D1:D1048576"/>
    </sheetView>
  </sheetViews>
  <sheetFormatPr defaultRowHeight="15" x14ac:dyDescent="0.25"/>
  <cols>
    <col min="1" max="1" width="55.85546875" customWidth="1"/>
    <col min="2" max="2" width="32.7109375" bestFit="1" customWidth="1"/>
    <col min="3" max="3" width="32" customWidth="1"/>
  </cols>
  <sheetData>
    <row r="1" spans="1:3" x14ac:dyDescent="0.25">
      <c r="A1" s="22" t="s">
        <v>0</v>
      </c>
      <c r="B1" s="1" t="s">
        <v>1</v>
      </c>
      <c r="C1" s="1" t="s">
        <v>2</v>
      </c>
    </row>
    <row r="2" spans="1:3" x14ac:dyDescent="0.25">
      <c r="A2" s="29" t="s">
        <v>67</v>
      </c>
      <c r="B2" s="30">
        <v>18.86</v>
      </c>
      <c r="C2" s="30">
        <f>B2*1.23</f>
        <v>23.197799999999997</v>
      </c>
    </row>
    <row r="3" spans="1:3" x14ac:dyDescent="0.25">
      <c r="A3" s="29" t="s">
        <v>68</v>
      </c>
      <c r="B3" s="30">
        <v>19.350000000000001</v>
      </c>
      <c r="C3" s="30">
        <f t="shared" ref="C3:C33" si="0">B3*1.23</f>
        <v>23.800500000000003</v>
      </c>
    </row>
    <row r="4" spans="1:3" x14ac:dyDescent="0.25">
      <c r="A4" s="29" t="s">
        <v>69</v>
      </c>
      <c r="B4" s="30">
        <v>19.350000000000001</v>
      </c>
      <c r="C4" s="30">
        <f t="shared" si="0"/>
        <v>23.800500000000003</v>
      </c>
    </row>
    <row r="5" spans="1:3" x14ac:dyDescent="0.25">
      <c r="A5" s="29" t="s">
        <v>70</v>
      </c>
      <c r="B5" s="30">
        <v>23.08</v>
      </c>
      <c r="C5" s="30">
        <f t="shared" si="0"/>
        <v>28.388399999999997</v>
      </c>
    </row>
    <row r="6" spans="1:3" x14ac:dyDescent="0.25">
      <c r="A6" s="29" t="s">
        <v>71</v>
      </c>
      <c r="B6" s="30">
        <v>24.7</v>
      </c>
      <c r="C6" s="30">
        <f t="shared" si="0"/>
        <v>30.381</v>
      </c>
    </row>
    <row r="7" spans="1:3" x14ac:dyDescent="0.25">
      <c r="A7" s="29" t="s">
        <v>72</v>
      </c>
      <c r="B7" s="30">
        <v>77.489999999999995</v>
      </c>
      <c r="C7" s="30">
        <f t="shared" si="0"/>
        <v>95.312699999999992</v>
      </c>
    </row>
    <row r="8" spans="1:3" x14ac:dyDescent="0.25">
      <c r="A8" s="29" t="s">
        <v>73</v>
      </c>
      <c r="B8" s="30">
        <v>85.25</v>
      </c>
      <c r="C8" s="30">
        <f t="shared" si="0"/>
        <v>104.8575</v>
      </c>
    </row>
    <row r="9" spans="1:3" x14ac:dyDescent="0.25">
      <c r="A9" s="22" t="s">
        <v>7</v>
      </c>
      <c r="B9" s="3"/>
      <c r="C9" s="3"/>
    </row>
    <row r="10" spans="1:3" x14ac:dyDescent="0.25">
      <c r="A10" s="29" t="s">
        <v>8</v>
      </c>
      <c r="B10" s="30">
        <v>0</v>
      </c>
      <c r="C10" s="30">
        <f t="shared" si="0"/>
        <v>0</v>
      </c>
    </row>
    <row r="11" spans="1:3" x14ac:dyDescent="0.25">
      <c r="A11" s="29" t="s">
        <v>74</v>
      </c>
      <c r="B11" s="30">
        <v>0.83</v>
      </c>
      <c r="C11" s="30">
        <f t="shared" si="0"/>
        <v>1.0208999999999999</v>
      </c>
    </row>
    <row r="12" spans="1:3" x14ac:dyDescent="0.25">
      <c r="A12" s="29" t="s">
        <v>75</v>
      </c>
      <c r="B12" s="30">
        <v>1.53</v>
      </c>
      <c r="C12" s="30">
        <f t="shared" si="0"/>
        <v>1.8818999999999999</v>
      </c>
    </row>
    <row r="13" spans="1:3" x14ac:dyDescent="0.25">
      <c r="A13" s="29" t="s">
        <v>76</v>
      </c>
      <c r="B13" s="30">
        <v>1.53</v>
      </c>
      <c r="C13" s="30">
        <f t="shared" si="0"/>
        <v>1.8818999999999999</v>
      </c>
    </row>
    <row r="14" spans="1:3" x14ac:dyDescent="0.25">
      <c r="A14" s="29" t="s">
        <v>77</v>
      </c>
      <c r="B14" s="30">
        <v>1.53</v>
      </c>
      <c r="C14" s="30">
        <f t="shared" si="0"/>
        <v>1.8818999999999999</v>
      </c>
    </row>
    <row r="15" spans="1:3" x14ac:dyDescent="0.25">
      <c r="A15" s="29" t="s">
        <v>78</v>
      </c>
      <c r="B15" s="30">
        <v>5.56</v>
      </c>
      <c r="C15" s="30">
        <f t="shared" si="0"/>
        <v>6.8387999999999991</v>
      </c>
    </row>
    <row r="16" spans="1:3" x14ac:dyDescent="0.25">
      <c r="A16" s="29" t="s">
        <v>79</v>
      </c>
      <c r="B16" s="30">
        <v>8.33</v>
      </c>
      <c r="C16" s="30">
        <f t="shared" si="0"/>
        <v>10.245900000000001</v>
      </c>
    </row>
    <row r="17" spans="1:3" x14ac:dyDescent="0.25">
      <c r="A17" s="29" t="s">
        <v>80</v>
      </c>
      <c r="B17" s="31" t="s">
        <v>81</v>
      </c>
      <c r="C17" s="31" t="s">
        <v>81</v>
      </c>
    </row>
    <row r="18" spans="1:3" x14ac:dyDescent="0.25">
      <c r="A18" s="29" t="s">
        <v>82</v>
      </c>
      <c r="B18" s="31" t="s">
        <v>83</v>
      </c>
      <c r="C18" s="31" t="s">
        <v>83</v>
      </c>
    </row>
    <row r="19" spans="1:3" x14ac:dyDescent="0.25">
      <c r="A19" s="32" t="s">
        <v>84</v>
      </c>
      <c r="B19" s="33"/>
      <c r="C19" s="33"/>
    </row>
    <row r="20" spans="1:3" x14ac:dyDescent="0.25">
      <c r="A20" s="29" t="s">
        <v>85</v>
      </c>
      <c r="B20" s="30">
        <v>3.14</v>
      </c>
      <c r="C20" s="30">
        <f t="shared" si="0"/>
        <v>3.8622000000000001</v>
      </c>
    </row>
    <row r="21" spans="1:3" ht="15.75" x14ac:dyDescent="0.25">
      <c r="A21" s="32" t="s">
        <v>86</v>
      </c>
      <c r="B21" s="34"/>
      <c r="C21" s="34"/>
    </row>
    <row r="22" spans="1:3" x14ac:dyDescent="0.25">
      <c r="A22" s="29" t="s">
        <v>85</v>
      </c>
      <c r="B22" s="35" t="s">
        <v>47</v>
      </c>
      <c r="C22" s="35" t="s">
        <v>105</v>
      </c>
    </row>
    <row r="23" spans="1:3" x14ac:dyDescent="0.25">
      <c r="A23" s="22" t="s">
        <v>12</v>
      </c>
      <c r="B23" s="36"/>
      <c r="C23" s="36"/>
    </row>
    <row r="24" spans="1:3" x14ac:dyDescent="0.25">
      <c r="A24" s="29" t="s">
        <v>13</v>
      </c>
      <c r="B24" s="37" t="s">
        <v>14</v>
      </c>
      <c r="C24" s="37" t="s">
        <v>14</v>
      </c>
    </row>
    <row r="25" spans="1:3" x14ac:dyDescent="0.25">
      <c r="A25" s="29" t="s">
        <v>28</v>
      </c>
      <c r="B25" s="30">
        <v>18.059999999999999</v>
      </c>
      <c r="C25" s="30">
        <f t="shared" si="0"/>
        <v>22.213799999999999</v>
      </c>
    </row>
    <row r="26" spans="1:3" x14ac:dyDescent="0.25">
      <c r="A26" s="29" t="s">
        <v>87</v>
      </c>
      <c r="B26" s="30">
        <v>16.670000000000002</v>
      </c>
      <c r="C26" s="30">
        <f t="shared" si="0"/>
        <v>20.504100000000001</v>
      </c>
    </row>
    <row r="27" spans="1:3" x14ac:dyDescent="0.25">
      <c r="A27" s="29" t="s">
        <v>52</v>
      </c>
      <c r="B27" s="30">
        <v>13.89</v>
      </c>
      <c r="C27" s="30">
        <f t="shared" si="0"/>
        <v>17.084700000000002</v>
      </c>
    </row>
    <row r="28" spans="1:3" x14ac:dyDescent="0.25">
      <c r="A28" s="29" t="s">
        <v>64</v>
      </c>
      <c r="B28" s="30" t="s">
        <v>88</v>
      </c>
      <c r="C28" s="30" t="s">
        <v>88</v>
      </c>
    </row>
    <row r="29" spans="1:3" x14ac:dyDescent="0.25">
      <c r="A29" s="29" t="s">
        <v>49</v>
      </c>
      <c r="B29" s="30">
        <v>8.89</v>
      </c>
      <c r="C29" s="30">
        <f t="shared" si="0"/>
        <v>10.934700000000001</v>
      </c>
    </row>
    <row r="30" spans="1:3" x14ac:dyDescent="0.25">
      <c r="A30" s="29" t="s">
        <v>15</v>
      </c>
      <c r="B30" s="30" t="s">
        <v>16</v>
      </c>
      <c r="C30" s="30" t="s">
        <v>16</v>
      </c>
    </row>
    <row r="31" spans="1:3" x14ac:dyDescent="0.25">
      <c r="A31" s="29" t="s">
        <v>50</v>
      </c>
      <c r="B31" s="30">
        <v>2.78</v>
      </c>
      <c r="C31" s="30">
        <f t="shared" si="0"/>
        <v>3.4193999999999996</v>
      </c>
    </row>
    <row r="32" spans="1:3" x14ac:dyDescent="0.25">
      <c r="A32" s="29" t="s">
        <v>51</v>
      </c>
      <c r="B32" s="30">
        <v>6.94</v>
      </c>
      <c r="C32" s="30">
        <f t="shared" si="0"/>
        <v>8.5362000000000009</v>
      </c>
    </row>
    <row r="33" spans="1:3" x14ac:dyDescent="0.25">
      <c r="A33" s="29" t="s">
        <v>89</v>
      </c>
      <c r="B33" s="30">
        <v>154.03</v>
      </c>
      <c r="C33" s="30">
        <f t="shared" si="0"/>
        <v>189.45689999999999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H33" sqref="H33"/>
    </sheetView>
  </sheetViews>
  <sheetFormatPr defaultRowHeight="15" x14ac:dyDescent="0.25"/>
  <cols>
    <col min="1" max="1" width="40.28515625" customWidth="1"/>
    <col min="2" max="2" width="26.42578125" customWidth="1"/>
    <col min="3" max="3" width="25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>
        <v>13.15</v>
      </c>
      <c r="C2" s="3">
        <f>B2*1.23</f>
        <v>16.174500000000002</v>
      </c>
    </row>
    <row r="3" spans="1:3" x14ac:dyDescent="0.25">
      <c r="A3" s="2" t="s">
        <v>4</v>
      </c>
      <c r="B3" s="3">
        <v>13.85</v>
      </c>
      <c r="C3" s="3">
        <f>B3*1.23</f>
        <v>17.035499999999999</v>
      </c>
    </row>
    <row r="4" spans="1:3" x14ac:dyDescent="0.25">
      <c r="A4" s="2" t="s">
        <v>5</v>
      </c>
      <c r="B4" s="3">
        <v>15.42</v>
      </c>
      <c r="C4" s="3">
        <f>B4*1.23</f>
        <v>18.9666</v>
      </c>
    </row>
    <row r="5" spans="1:3" x14ac:dyDescent="0.25">
      <c r="A5" s="2" t="s">
        <v>6</v>
      </c>
      <c r="B5" s="3">
        <v>15.95</v>
      </c>
      <c r="C5" s="3">
        <f>B5*1.23</f>
        <v>19.618499999999997</v>
      </c>
    </row>
    <row r="6" spans="1:3" x14ac:dyDescent="0.25">
      <c r="A6" s="4" t="s">
        <v>7</v>
      </c>
      <c r="B6" s="3"/>
      <c r="C6" s="3"/>
    </row>
    <row r="7" spans="1:3" x14ac:dyDescent="0.25">
      <c r="A7" s="2" t="s">
        <v>8</v>
      </c>
      <c r="B7" s="3" t="s">
        <v>22</v>
      </c>
      <c r="C7" s="3" t="s">
        <v>22</v>
      </c>
    </row>
    <row r="8" spans="1:3" x14ac:dyDescent="0.25">
      <c r="A8" s="2" t="s">
        <v>44</v>
      </c>
      <c r="B8" s="3">
        <v>0.69</v>
      </c>
      <c r="C8" s="3">
        <f>B8*1.23</f>
        <v>0.8486999999999999</v>
      </c>
    </row>
    <row r="9" spans="1:3" x14ac:dyDescent="0.25">
      <c r="A9" s="2" t="s">
        <v>45</v>
      </c>
      <c r="B9" s="3">
        <v>1.39</v>
      </c>
      <c r="C9" s="3">
        <f>B9*1.23</f>
        <v>1.7096999999999998</v>
      </c>
    </row>
    <row r="10" spans="1:3" x14ac:dyDescent="0.25">
      <c r="A10" s="2" t="s">
        <v>46</v>
      </c>
      <c r="B10" s="3">
        <v>1.39</v>
      </c>
      <c r="C10" s="3">
        <f>B10*1.23</f>
        <v>1.7096999999999998</v>
      </c>
    </row>
    <row r="11" spans="1:3" x14ac:dyDescent="0.25">
      <c r="A11" s="2" t="s">
        <v>21</v>
      </c>
      <c r="B11" s="3">
        <v>1.39</v>
      </c>
      <c r="C11" s="3">
        <f>B11*1.23</f>
        <v>1.7096999999999998</v>
      </c>
    </row>
    <row r="12" spans="1:3" x14ac:dyDescent="0.25">
      <c r="A12" s="6" t="s">
        <v>9</v>
      </c>
      <c r="B12" s="7"/>
      <c r="C12" s="8"/>
    </row>
    <row r="13" spans="1:3" x14ac:dyDescent="0.25">
      <c r="A13" s="9" t="s">
        <v>11</v>
      </c>
      <c r="B13" s="3" t="s">
        <v>47</v>
      </c>
      <c r="C13" s="3" t="s">
        <v>48</v>
      </c>
    </row>
    <row r="14" spans="1:3" x14ac:dyDescent="0.25">
      <c r="A14" s="4" t="s">
        <v>12</v>
      </c>
      <c r="B14" s="5"/>
      <c r="C14" s="5"/>
    </row>
    <row r="15" spans="1:3" x14ac:dyDescent="0.25">
      <c r="A15" s="12" t="s">
        <v>13</v>
      </c>
      <c r="B15" s="5" t="s">
        <v>14</v>
      </c>
      <c r="C15" s="5" t="s">
        <v>14</v>
      </c>
    </row>
    <row r="16" spans="1:3" x14ac:dyDescent="0.25">
      <c r="A16" s="14" t="s">
        <v>28</v>
      </c>
      <c r="B16" s="3">
        <v>4.17</v>
      </c>
      <c r="C16" s="3">
        <f>B16*1.23</f>
        <v>5.1291000000000002</v>
      </c>
    </row>
    <row r="17" spans="1:3" x14ac:dyDescent="0.25">
      <c r="A17" s="14" t="s">
        <v>49</v>
      </c>
      <c r="B17" s="3">
        <v>8.33</v>
      </c>
      <c r="C17" s="3">
        <f>B17*1.23</f>
        <v>10.245900000000001</v>
      </c>
    </row>
    <row r="18" spans="1:3" x14ac:dyDescent="0.25">
      <c r="A18" s="18" t="s">
        <v>15</v>
      </c>
      <c r="B18" s="16" t="s">
        <v>16</v>
      </c>
      <c r="C18" s="16" t="s">
        <v>16</v>
      </c>
    </row>
    <row r="19" spans="1:3" ht="30" x14ac:dyDescent="0.25">
      <c r="A19" s="18" t="s">
        <v>50</v>
      </c>
      <c r="B19" s="3">
        <v>2.78</v>
      </c>
      <c r="C19" s="17">
        <f>B19*1.23</f>
        <v>3.4193999999999996</v>
      </c>
    </row>
    <row r="20" spans="1:3" ht="30" x14ac:dyDescent="0.25">
      <c r="A20" s="18" t="s">
        <v>51</v>
      </c>
      <c r="B20" s="10">
        <v>4.17</v>
      </c>
      <c r="C20" s="17">
        <f>B20*1.23</f>
        <v>5.1291000000000002</v>
      </c>
    </row>
    <row r="21" spans="1:3" x14ac:dyDescent="0.25">
      <c r="A21" s="16" t="s">
        <v>52</v>
      </c>
      <c r="B21" s="10">
        <v>13.89</v>
      </c>
      <c r="C21" s="17">
        <f>B21*1.23</f>
        <v>17.084700000000002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FedEx Direct2Retail_D2P</vt:lpstr>
      <vt:lpstr>FEDEX_D2D</vt:lpstr>
      <vt:lpstr>Orlen Paczka</vt:lpstr>
      <vt:lpstr>Kurier48</vt:lpstr>
      <vt:lpstr>Kurier48 dostawa do punktu</vt:lpstr>
      <vt:lpstr>Inpost Kurier</vt:lpstr>
      <vt:lpstr>Inpost Paczkomaty</vt:lpstr>
      <vt:lpstr>DPD</vt:lpstr>
      <vt:lpstr>DPD Pickup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Ku-Kmi</dc:creator>
  <cp:lastModifiedBy>Anna Ku-Kmi</cp:lastModifiedBy>
  <dcterms:created xsi:type="dcterms:W3CDTF">2022-02-17T09:24:44Z</dcterms:created>
  <dcterms:modified xsi:type="dcterms:W3CDTF">2022-03-22T06:38:59Z</dcterms:modified>
</cp:coreProperties>
</file>