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ter Strauss\Documents\MSIA\Annual Meeting\2021\"/>
    </mc:Choice>
  </mc:AlternateContent>
  <xr:revisionPtr revIDLastSave="0" documentId="8_{90E76557-9F10-4CF5-80E7-C8A3F57BEA28}" xr6:coauthVersionLast="47" xr6:coauthVersionMax="47" xr10:uidLastSave="{00000000-0000-0000-0000-000000000000}"/>
  <bookViews>
    <workbookView xWindow="-110" yWindow="-110" windowWidth="19420" windowHeight="10420" xr2:uid="{B1FE46EB-29BC-4D27-A66C-E0A99035C21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0" i="1" l="1"/>
  <c r="E11" i="1"/>
  <c r="E30" i="1"/>
</calcChain>
</file>

<file path=xl/sharedStrings.xml><?xml version="1.0" encoding="utf-8"?>
<sst xmlns="http://schemas.openxmlformats.org/spreadsheetml/2006/main" count="66" uniqueCount="64">
  <si>
    <t>2021 Budget</t>
  </si>
  <si>
    <t>2021 Actual</t>
  </si>
  <si>
    <t>2022 Proposed</t>
  </si>
  <si>
    <t>INCOME</t>
  </si>
  <si>
    <t>Member Dues</t>
  </si>
  <si>
    <t>Associate Member Dues</t>
  </si>
  <si>
    <t>Interest Earned</t>
  </si>
  <si>
    <t>EXPENSES</t>
  </si>
  <si>
    <t>Exec Dir Retainer</t>
  </si>
  <si>
    <t>Postage</t>
  </si>
  <si>
    <t>Travel</t>
  </si>
  <si>
    <t>Dues</t>
  </si>
  <si>
    <t>Insurance</t>
  </si>
  <si>
    <t>Annual Meeting</t>
  </si>
  <si>
    <t>Legal &amp; Accounting</t>
  </si>
  <si>
    <t>Taxes</t>
  </si>
  <si>
    <t>Subscriptions</t>
  </si>
  <si>
    <t>Website</t>
  </si>
  <si>
    <t>Miscellaneous</t>
  </si>
  <si>
    <t>Total Income</t>
  </si>
  <si>
    <t>Total Expenses</t>
  </si>
  <si>
    <t>Net Result</t>
  </si>
  <si>
    <t>Current Financial Position</t>
  </si>
  <si>
    <t>DA Davidson Savings Account</t>
  </si>
  <si>
    <t>DA Davidson Invest Account</t>
  </si>
  <si>
    <t>Meetings</t>
  </si>
  <si>
    <t>Lobbyist Registration</t>
  </si>
  <si>
    <t>15 Associate Members</t>
  </si>
  <si>
    <t>17 Members</t>
  </si>
  <si>
    <t>Lobbyist Dinner</t>
  </si>
  <si>
    <t>365 MLW; 30 SOS Doc Fees 10 MCA Book</t>
  </si>
  <si>
    <t>199 CS Setup Fee; 12 Domain Regis; 55/month -7 months</t>
  </si>
  <si>
    <t>108 NCSI; 150 MSAE</t>
  </si>
  <si>
    <t>705 JCCS; 600 BKBH - Subro</t>
  </si>
  <si>
    <t>Assoc Mbr</t>
  </si>
  <si>
    <t>100 Worthington Gift; 600 IRS non-profit review fee</t>
  </si>
  <si>
    <t>Add 2 members</t>
  </si>
  <si>
    <t>Add 4 Associate members</t>
  </si>
  <si>
    <t>Contract expires 9/2022</t>
  </si>
  <si>
    <t>800 WCRI Ann Mtg (HLN-BIS_HLN) 600 Hotel; 800 NCSI Ann Mtg (HLN-???-HLN) 600 Hotel; 500 Mbr/legis visits 500 Hotel</t>
  </si>
  <si>
    <t>49 Gov Conf '20; 175 WCRI Virt Ann Mtg; 70 BBER; 25 CSI Webinar</t>
  </si>
  <si>
    <t>199 Govs Conf; 75 BBER; 750 WCRI Ann Mtg (*); 750 NCSI Ann Mtg</t>
  </si>
  <si>
    <t>D &amp; O Coverage</t>
  </si>
  <si>
    <t>(Est) 200 Mtg Room; 300 Coffee &amp; Donuts</t>
  </si>
  <si>
    <t>(50) Acct Fee Estimate</t>
  </si>
  <si>
    <t>100 Fed Tax; 50 Min MT CIT - non-profit status not yet approved</t>
  </si>
  <si>
    <t>365 MLW; 10 MT Stautes</t>
  </si>
  <si>
    <t>3% transaction fee (est 4 Assoc Mbrs)</t>
  </si>
  <si>
    <t>Lobbyist Regis</t>
  </si>
  <si>
    <t>114 NCSI; 150 MSAE; 1000 WCRI</t>
  </si>
  <si>
    <t>FIB Checking Account</t>
  </si>
  <si>
    <t>0% Checking; .01% DADCo Svngs - Income from DADCo Invest Acct not included</t>
  </si>
  <si>
    <t>Unknown expenses at this time</t>
  </si>
  <si>
    <t>Actual v Budget Difference</t>
  </si>
  <si>
    <t>Bank/Credit Card Fees</t>
  </si>
  <si>
    <t>Comment</t>
  </si>
  <si>
    <t xml:space="preserve">$6/mo Google Domain $49/mo CardSetter </t>
  </si>
  <si>
    <t>2021 - 2022 Budget Difference</t>
  </si>
  <si>
    <t>as of 6/30/21</t>
  </si>
  <si>
    <t>DADCo total = 45,267.09</t>
  </si>
  <si>
    <t>Total Operating &amp; Reserve Accts (as of 6/30/21)</t>
  </si>
  <si>
    <t>MSIA Proposed 2021 - 22 Budget (7/1/2021)</t>
  </si>
  <si>
    <t>6/30/2020 (inc some '21 dues)</t>
  </si>
  <si>
    <t xml:space="preserve">6/30/21 (inc some '22 dues)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</si>
</sst>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3" fontId="0" fillId="0" borderId="0" xfId="0" applyNumberFormat="1"/>
    <xf numFmtId="0" fontId="0" fillId="0" borderId="0" xfId="0" applyAlignment="1">
      <alignment wrapText="1"/>
    </xf>
    <xf numFmtId="0" fontId="0" fillId="0" borderId="0" xfId="0" quotePrefix="1" applyAlignment="1">
      <alignment wrapText="1"/>
    </xf>
    <xf numFmtId="3" fontId="0" fillId="0" borderId="0" xfId="0" applyNumberFormat="1" applyAlignment="1">
      <alignment wrapText="1"/>
    </xf>
    <xf numFmtId="14" fontId="0" fillId="0" borderId="0" xfId="0" applyNumberFormat="1" applyAlignment="1">
      <alignment wrapText="1"/>
    </xf>
    <xf numFmtId="4" fontId="0" fillId="0" borderId="0" xfId="0" applyNumberFormat="1"/>
    <xf numFmtId="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23A2D-3BF6-4EE5-A851-D8EC304CA9B9}">
  <sheetPr>
    <pageSetUpPr fitToPage="1"/>
  </sheetPr>
  <dimension ref="A1:J42"/>
  <sheetViews>
    <sheetView tabSelected="1" workbookViewId="0">
      <selection activeCell="A33" sqref="A33:XFD33"/>
    </sheetView>
  </sheetViews>
  <sheetFormatPr defaultRowHeight="14.5" x14ac:dyDescent="0.35"/>
  <cols>
    <col min="1" max="1" width="20.6328125" style="2" customWidth="1"/>
    <col min="3" max="3" width="12.54296875" customWidth="1"/>
    <col min="4" max="4" width="13" style="2" hidden="1" customWidth="1"/>
    <col min="5" max="5" width="11.1796875" customWidth="1"/>
    <col min="6" max="6" width="10.90625" customWidth="1"/>
    <col min="7" max="7" width="20.54296875" style="2" customWidth="1"/>
    <col min="8" max="8" width="13.1796875" customWidth="1"/>
    <col min="9" max="9" width="17.36328125" style="2" customWidth="1"/>
    <col min="10" max="10" width="10.1796875" style="2" customWidth="1"/>
  </cols>
  <sheetData>
    <row r="1" spans="1:10" ht="29" x14ac:dyDescent="0.35">
      <c r="A1" s="2" t="s">
        <v>61</v>
      </c>
    </row>
    <row r="3" spans="1:10" ht="58" x14ac:dyDescent="0.35">
      <c r="C3" t="s">
        <v>0</v>
      </c>
      <c r="E3" t="s">
        <v>1</v>
      </c>
      <c r="F3" s="2" t="s">
        <v>53</v>
      </c>
      <c r="G3" s="2" t="s">
        <v>55</v>
      </c>
      <c r="H3" t="s">
        <v>2</v>
      </c>
      <c r="I3" s="2" t="s">
        <v>55</v>
      </c>
      <c r="J3" s="2" t="s">
        <v>57</v>
      </c>
    </row>
    <row r="5" spans="1:10" x14ac:dyDescent="0.35">
      <c r="A5" s="2" t="s">
        <v>3</v>
      </c>
    </row>
    <row r="7" spans="1:10" x14ac:dyDescent="0.35">
      <c r="A7" s="2" t="s">
        <v>4</v>
      </c>
      <c r="C7" s="1">
        <v>32320</v>
      </c>
      <c r="E7" s="1">
        <v>31250</v>
      </c>
      <c r="F7">
        <v>-1070</v>
      </c>
      <c r="G7" s="2" t="s">
        <v>28</v>
      </c>
      <c r="H7" s="1">
        <v>36250</v>
      </c>
      <c r="I7" s="2" t="s">
        <v>36</v>
      </c>
      <c r="J7" s="4">
        <v>5000</v>
      </c>
    </row>
    <row r="8" spans="1:10" ht="29" x14ac:dyDescent="0.35">
      <c r="A8" s="2" t="s">
        <v>5</v>
      </c>
      <c r="C8" s="1">
        <v>3150</v>
      </c>
      <c r="E8" s="1">
        <v>4725</v>
      </c>
      <c r="F8">
        <v>1575</v>
      </c>
      <c r="G8" s="2" t="s">
        <v>27</v>
      </c>
      <c r="H8" s="1">
        <v>5985</v>
      </c>
      <c r="I8" s="2" t="s">
        <v>37</v>
      </c>
      <c r="J8" s="4">
        <v>1260</v>
      </c>
    </row>
    <row r="9" spans="1:10" ht="58" x14ac:dyDescent="0.35">
      <c r="A9" s="2" t="s">
        <v>6</v>
      </c>
      <c r="C9">
        <v>50</v>
      </c>
      <c r="E9">
        <v>2</v>
      </c>
      <c r="F9">
        <v>-48</v>
      </c>
      <c r="G9" s="2" t="s">
        <v>51</v>
      </c>
      <c r="H9">
        <v>2</v>
      </c>
    </row>
    <row r="11" spans="1:10" x14ac:dyDescent="0.35">
      <c r="A11" s="2" t="s">
        <v>19</v>
      </c>
      <c r="C11" s="1">
        <v>35520</v>
      </c>
      <c r="E11" s="1">
        <f>SUM(E7:E10)</f>
        <v>35977</v>
      </c>
      <c r="F11">
        <v>457</v>
      </c>
      <c r="H11" s="1">
        <v>42237</v>
      </c>
      <c r="J11" s="4">
        <v>6200</v>
      </c>
    </row>
    <row r="13" spans="1:10" x14ac:dyDescent="0.35">
      <c r="A13" s="2" t="s">
        <v>7</v>
      </c>
    </row>
    <row r="15" spans="1:10" ht="29" x14ac:dyDescent="0.35">
      <c r="A15" s="2" t="s">
        <v>8</v>
      </c>
      <c r="C15" s="1">
        <v>30000</v>
      </c>
      <c r="E15" s="1">
        <v>30000</v>
      </c>
      <c r="F15" s="1">
        <v>0</v>
      </c>
      <c r="H15" s="1">
        <v>30000</v>
      </c>
      <c r="I15" s="2" t="s">
        <v>38</v>
      </c>
      <c r="J15" s="4">
        <v>0</v>
      </c>
    </row>
    <row r="16" spans="1:10" x14ac:dyDescent="0.35">
      <c r="A16" s="2" t="s">
        <v>9</v>
      </c>
      <c r="C16">
        <v>24</v>
      </c>
      <c r="E16">
        <v>17.55</v>
      </c>
      <c r="F16">
        <v>6.45</v>
      </c>
      <c r="H16">
        <v>24</v>
      </c>
      <c r="J16" s="2">
        <v>0</v>
      </c>
    </row>
    <row r="17" spans="1:10" ht="101.5" x14ac:dyDescent="0.35">
      <c r="A17" s="2" t="s">
        <v>10</v>
      </c>
      <c r="C17" s="1">
        <v>1000</v>
      </c>
      <c r="E17">
        <v>200</v>
      </c>
      <c r="F17">
        <v>800</v>
      </c>
      <c r="G17" s="2" t="s">
        <v>29</v>
      </c>
      <c r="H17" s="1">
        <v>3800</v>
      </c>
      <c r="I17" s="2" t="s">
        <v>39</v>
      </c>
      <c r="J17" s="2">
        <v>2800</v>
      </c>
    </row>
    <row r="18" spans="1:10" ht="59.5" customHeight="1" x14ac:dyDescent="0.35">
      <c r="A18" s="2" t="s">
        <v>25</v>
      </c>
      <c r="C18">
        <v>200</v>
      </c>
      <c r="E18">
        <v>319</v>
      </c>
      <c r="F18">
        <v>-119</v>
      </c>
      <c r="G18" s="3" t="s">
        <v>40</v>
      </c>
      <c r="H18" s="1">
        <v>1774</v>
      </c>
      <c r="I18" s="2" t="s">
        <v>41</v>
      </c>
      <c r="J18" s="2">
        <v>1574</v>
      </c>
    </row>
    <row r="19" spans="1:10" ht="29" x14ac:dyDescent="0.35">
      <c r="A19" s="2" t="s">
        <v>11</v>
      </c>
      <c r="C19">
        <v>108</v>
      </c>
      <c r="E19">
        <v>258</v>
      </c>
      <c r="F19">
        <v>-150</v>
      </c>
      <c r="G19" s="2" t="s">
        <v>32</v>
      </c>
      <c r="H19" s="1">
        <v>1264</v>
      </c>
      <c r="I19" s="2" t="s">
        <v>49</v>
      </c>
      <c r="J19" s="2">
        <v>1156</v>
      </c>
    </row>
    <row r="20" spans="1:10" x14ac:dyDescent="0.35">
      <c r="A20" s="2" t="s">
        <v>12</v>
      </c>
      <c r="C20" s="1">
        <v>2500</v>
      </c>
      <c r="E20">
        <v>0</v>
      </c>
      <c r="F20">
        <v>2500</v>
      </c>
      <c r="H20" s="1">
        <v>3000</v>
      </c>
      <c r="I20" s="2" t="s">
        <v>42</v>
      </c>
      <c r="J20" s="2">
        <v>500</v>
      </c>
    </row>
    <row r="21" spans="1:10" ht="43.5" x14ac:dyDescent="0.35">
      <c r="A21" s="2" t="s">
        <v>13</v>
      </c>
      <c r="C21">
        <v>50</v>
      </c>
      <c r="E21">
        <v>0</v>
      </c>
      <c r="F21">
        <v>50</v>
      </c>
      <c r="H21">
        <v>500</v>
      </c>
      <c r="I21" s="2" t="s">
        <v>43</v>
      </c>
      <c r="J21" s="2">
        <v>450</v>
      </c>
    </row>
    <row r="22" spans="1:10" ht="29" x14ac:dyDescent="0.35">
      <c r="A22" s="2" t="s">
        <v>14</v>
      </c>
      <c r="C22">
        <v>800</v>
      </c>
      <c r="E22">
        <v>1305</v>
      </c>
      <c r="F22">
        <v>-505</v>
      </c>
      <c r="G22" s="2" t="s">
        <v>33</v>
      </c>
      <c r="H22">
        <v>750</v>
      </c>
      <c r="I22" s="2" t="s">
        <v>44</v>
      </c>
      <c r="J22" s="2">
        <v>-50</v>
      </c>
    </row>
    <row r="23" spans="1:10" ht="58" x14ac:dyDescent="0.35">
      <c r="A23" s="2" t="s">
        <v>15</v>
      </c>
      <c r="C23">
        <v>50</v>
      </c>
      <c r="E23">
        <v>50</v>
      </c>
      <c r="F23">
        <v>0</v>
      </c>
      <c r="H23">
        <v>150</v>
      </c>
      <c r="I23" s="2" t="s">
        <v>45</v>
      </c>
      <c r="J23" s="2">
        <v>100</v>
      </c>
    </row>
    <row r="24" spans="1:10" ht="29" x14ac:dyDescent="0.35">
      <c r="A24" s="2" t="s">
        <v>16</v>
      </c>
      <c r="C24">
        <v>365</v>
      </c>
      <c r="E24">
        <v>405</v>
      </c>
      <c r="F24">
        <v>-40</v>
      </c>
      <c r="G24" s="2" t="s">
        <v>30</v>
      </c>
      <c r="H24">
        <v>375</v>
      </c>
      <c r="I24" s="2" t="s">
        <v>46</v>
      </c>
      <c r="J24" s="2">
        <v>10</v>
      </c>
    </row>
    <row r="25" spans="1:10" ht="43.5" x14ac:dyDescent="0.35">
      <c r="A25" s="2" t="s">
        <v>17</v>
      </c>
      <c r="C25">
        <v>700</v>
      </c>
      <c r="E25">
        <v>596</v>
      </c>
      <c r="F25">
        <v>-104</v>
      </c>
      <c r="G25" s="2" t="s">
        <v>31</v>
      </c>
      <c r="H25">
        <v>660</v>
      </c>
      <c r="I25" s="2" t="s">
        <v>56</v>
      </c>
      <c r="J25" s="2">
        <v>-40</v>
      </c>
    </row>
    <row r="26" spans="1:10" ht="29" x14ac:dyDescent="0.35">
      <c r="A26" s="2" t="s">
        <v>54</v>
      </c>
      <c r="E26">
        <v>9.4499999999999993</v>
      </c>
      <c r="F26">
        <v>-9.4499999999999993</v>
      </c>
      <c r="G26" s="2" t="s">
        <v>34</v>
      </c>
      <c r="H26">
        <v>37.799999999999997</v>
      </c>
      <c r="I26" s="2" t="s">
        <v>47</v>
      </c>
      <c r="J26" s="2">
        <v>37.799999999999997</v>
      </c>
    </row>
    <row r="27" spans="1:10" x14ac:dyDescent="0.35">
      <c r="A27" s="2" t="s">
        <v>26</v>
      </c>
      <c r="E27">
        <v>154.47999999999999</v>
      </c>
      <c r="F27">
        <v>-154.47999999999999</v>
      </c>
      <c r="H27">
        <v>155</v>
      </c>
      <c r="I27" s="2" t="s">
        <v>48</v>
      </c>
      <c r="J27" s="2">
        <v>155</v>
      </c>
    </row>
    <row r="28" spans="1:10" ht="43.5" x14ac:dyDescent="0.35">
      <c r="A28" s="2" t="s">
        <v>18</v>
      </c>
      <c r="E28">
        <v>700</v>
      </c>
      <c r="F28">
        <v>-700</v>
      </c>
      <c r="G28" s="2" t="s">
        <v>35</v>
      </c>
      <c r="H28">
        <v>500</v>
      </c>
      <c r="I28" s="2" t="s">
        <v>52</v>
      </c>
      <c r="J28" s="2">
        <v>500</v>
      </c>
    </row>
    <row r="29" spans="1:10" x14ac:dyDescent="0.35">
      <c r="J29" s="4"/>
    </row>
    <row r="30" spans="1:10" x14ac:dyDescent="0.35">
      <c r="A30" s="2" t="s">
        <v>20</v>
      </c>
      <c r="C30" s="1">
        <v>35797</v>
      </c>
      <c r="E30" s="1">
        <f>SUM(E15:E29)</f>
        <v>34014.480000000003</v>
      </c>
      <c r="F30" s="1">
        <v>1782.52</v>
      </c>
      <c r="H30" s="1">
        <v>42990</v>
      </c>
      <c r="J30" s="4">
        <f>SUM(J15:J29)</f>
        <v>7192.8</v>
      </c>
    </row>
    <row r="31" spans="1:10" x14ac:dyDescent="0.35">
      <c r="J31" s="4"/>
    </row>
    <row r="32" spans="1:10" x14ac:dyDescent="0.35">
      <c r="A32" s="2" t="s">
        <v>21</v>
      </c>
      <c r="C32">
        <v>-227</v>
      </c>
      <c r="E32">
        <v>1963</v>
      </c>
      <c r="F32">
        <v>1963</v>
      </c>
      <c r="H32">
        <v>-753</v>
      </c>
    </row>
    <row r="36" spans="1:7" ht="29" x14ac:dyDescent="0.35">
      <c r="A36" s="2" t="s">
        <v>22</v>
      </c>
    </row>
    <row r="38" spans="1:7" ht="43.5" x14ac:dyDescent="0.35">
      <c r="A38" s="2" t="s">
        <v>50</v>
      </c>
      <c r="C38" s="6">
        <v>35002.51</v>
      </c>
      <c r="D38" s="5" t="s">
        <v>62</v>
      </c>
      <c r="E38" s="6">
        <v>30904.03</v>
      </c>
      <c r="F38" s="2" t="s">
        <v>63</v>
      </c>
    </row>
    <row r="39" spans="1:7" ht="29" x14ac:dyDescent="0.35">
      <c r="A39" s="2" t="s">
        <v>23</v>
      </c>
      <c r="C39" s="6">
        <v>42254.35</v>
      </c>
      <c r="D39" s="5">
        <v>44012</v>
      </c>
      <c r="E39" s="6">
        <v>21253.66</v>
      </c>
      <c r="F39" s="2" t="s">
        <v>58</v>
      </c>
    </row>
    <row r="40" spans="1:7" ht="29" x14ac:dyDescent="0.35">
      <c r="A40" s="2" t="s">
        <v>24</v>
      </c>
      <c r="C40">
        <v>0</v>
      </c>
      <c r="D40" s="5">
        <v>44012</v>
      </c>
      <c r="E40" s="6">
        <v>24013.43</v>
      </c>
      <c r="F40" s="2" t="s">
        <v>58</v>
      </c>
      <c r="G40" s="2" t="s">
        <v>59</v>
      </c>
    </row>
    <row r="42" spans="1:7" ht="43.5" x14ac:dyDescent="0.35">
      <c r="A42" s="2" t="s">
        <v>60</v>
      </c>
      <c r="E42" s="7">
        <v>76171.12</v>
      </c>
    </row>
  </sheetData>
  <pageMargins left="0.25" right="0.25" top="0.75" bottom="0.75" header="0.3" footer="0.3"/>
  <pageSetup fitToHeight="0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Strauss</dc:creator>
  <cp:lastModifiedBy>Peter Strauss</cp:lastModifiedBy>
  <cp:lastPrinted>2021-09-27T18:41:15Z</cp:lastPrinted>
  <dcterms:created xsi:type="dcterms:W3CDTF">2021-06-10T16:15:54Z</dcterms:created>
  <dcterms:modified xsi:type="dcterms:W3CDTF">2021-10-12T20:23:13Z</dcterms:modified>
</cp:coreProperties>
</file>