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2"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C:\Users\Owner\Desktop\Energy Systems\CAES\ITAC\ITAC Assignments\Cyber Security\"/>
    </mc:Choice>
  </mc:AlternateContent>
  <xr:revisionPtr revIDLastSave="0" documentId="13_ncr:1_{E3EC5256-8D2B-4D75-BE1D-E4A03456E3FD}" xr6:coauthVersionLast="47" xr6:coauthVersionMax="47" xr10:uidLastSave="{00000000-0000-0000-0000-000000000000}"/>
  <bookViews>
    <workbookView xWindow="-110" yWindow="-110" windowWidth="25180" windowHeight="16140" xr2:uid="{00000000-000D-0000-FFFF-FFFF00000000}"/>
  </bookViews>
  <sheets>
    <sheet name="Instructions" sheetId="5" r:id="rId1"/>
    <sheet name="Checklist" sheetId="6" r:id="rId2"/>
    <sheet name="Action Items" sheetId="7" r:id="rId3"/>
    <sheet name="Key" sheetId="8" r:id="rId4"/>
  </sheets>
  <definedNames>
    <definedName name="Locator">Checklist!$LCB$524304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2" roundtripDataChecksum="T8FdzUWqMR0BYPmtSO3GMVvjtVU09CyjrxnL/vr0pb4="/>
    </ext>
  </extLst>
</workbook>
</file>

<file path=xl/calcChain.xml><?xml version="1.0" encoding="utf-8"?>
<calcChain xmlns="http://schemas.openxmlformats.org/spreadsheetml/2006/main">
  <c r="C3" i="6" l="1"/>
  <c r="G149" i="8"/>
  <c r="H149" i="8" s="1"/>
  <c r="G148" i="8"/>
  <c r="H148" i="8" s="1"/>
  <c r="G147" i="8"/>
  <c r="H147" i="8" s="1"/>
  <c r="G146" i="8"/>
  <c r="I146" i="8" s="1"/>
  <c r="G144" i="8"/>
  <c r="H144" i="8" s="1"/>
  <c r="G143" i="8"/>
  <c r="H143" i="8" s="1"/>
  <c r="H142" i="8"/>
  <c r="G142" i="8"/>
  <c r="G141" i="8"/>
  <c r="H141" i="8" s="1"/>
  <c r="G140" i="8"/>
  <c r="H140" i="8" s="1"/>
  <c r="G138" i="8"/>
  <c r="H138" i="8" s="1"/>
  <c r="G137" i="8"/>
  <c r="H137" i="8" s="1"/>
  <c r="G136" i="8"/>
  <c r="H136" i="8" s="1"/>
  <c r="G135" i="8"/>
  <c r="I135" i="8" s="1"/>
  <c r="H133" i="8"/>
  <c r="G133" i="8"/>
  <c r="H132" i="8"/>
  <c r="G132" i="8"/>
  <c r="H131" i="8"/>
  <c r="G131" i="8"/>
  <c r="G130" i="8"/>
  <c r="H130" i="8" s="1"/>
  <c r="G128" i="8"/>
  <c r="H128" i="8" s="1"/>
  <c r="G127" i="8"/>
  <c r="H127" i="8" s="1"/>
  <c r="G126" i="8"/>
  <c r="H126" i="8" s="1"/>
  <c r="H125" i="8"/>
  <c r="G125" i="8"/>
  <c r="I125" i="8" s="1"/>
  <c r="G123" i="8"/>
  <c r="H123" i="8" s="1"/>
  <c r="H122" i="8"/>
  <c r="G122" i="8"/>
  <c r="H121" i="8"/>
  <c r="G121" i="8"/>
  <c r="G120" i="8"/>
  <c r="I120" i="8" s="1"/>
  <c r="G118" i="8"/>
  <c r="H118" i="8" s="1"/>
  <c r="G117" i="8"/>
  <c r="H117" i="8" s="1"/>
  <c r="G116" i="8"/>
  <c r="H116" i="8" s="1"/>
  <c r="H115" i="8"/>
  <c r="G115" i="8"/>
  <c r="I115" i="8" s="1"/>
  <c r="H113" i="8"/>
  <c r="G113" i="8"/>
  <c r="H112" i="8"/>
  <c r="G112" i="8"/>
  <c r="G111" i="8"/>
  <c r="H111" i="8" s="1"/>
  <c r="G110" i="8"/>
  <c r="H110" i="8" s="1"/>
  <c r="G109" i="8"/>
  <c r="H109" i="8" s="1"/>
  <c r="G108" i="8"/>
  <c r="I108" i="8" s="1"/>
  <c r="G105" i="8"/>
  <c r="H105" i="8" s="1"/>
  <c r="H104" i="8"/>
  <c r="G104" i="8"/>
  <c r="G103" i="8"/>
  <c r="H103" i="8" s="1"/>
  <c r="G102" i="8"/>
  <c r="H102" i="8" s="1"/>
  <c r="G101" i="8"/>
  <c r="I101" i="8" s="1"/>
  <c r="G99" i="8"/>
  <c r="H99" i="8" s="1"/>
  <c r="G98" i="8"/>
  <c r="H98" i="8" s="1"/>
  <c r="G97" i="8"/>
  <c r="H97" i="8" s="1"/>
  <c r="G96" i="8"/>
  <c r="I96" i="8" s="1"/>
  <c r="G94" i="8"/>
  <c r="H94" i="8" s="1"/>
  <c r="G93" i="8"/>
  <c r="H93" i="8" s="1"/>
  <c r="H92" i="8"/>
  <c r="G92" i="8"/>
  <c r="G91" i="8"/>
  <c r="H91" i="8" s="1"/>
  <c r="G90" i="8"/>
  <c r="H90" i="8" s="1"/>
  <c r="G88" i="8"/>
  <c r="H88" i="8" s="1"/>
  <c r="G87" i="8"/>
  <c r="H87" i="8" s="1"/>
  <c r="G86" i="8"/>
  <c r="H86" i="8" s="1"/>
  <c r="G85" i="8"/>
  <c r="I85" i="8" s="1"/>
  <c r="H83" i="8"/>
  <c r="G83" i="8"/>
  <c r="H82" i="8"/>
  <c r="G82" i="8"/>
  <c r="H81" i="8"/>
  <c r="G81" i="8"/>
  <c r="G80" i="8"/>
  <c r="H80" i="8" s="1"/>
  <c r="G78" i="8"/>
  <c r="H78" i="8" s="1"/>
  <c r="G77" i="8"/>
  <c r="H77" i="8" s="1"/>
  <c r="G76" i="8"/>
  <c r="H76" i="8" s="1"/>
  <c r="H75" i="8"/>
  <c r="G75" i="8"/>
  <c r="I75" i="8" s="1"/>
  <c r="G73" i="8"/>
  <c r="H73" i="8" s="1"/>
  <c r="H72" i="8"/>
  <c r="G72" i="8"/>
  <c r="H71" i="8"/>
  <c r="G71" i="8"/>
  <c r="G70" i="8"/>
  <c r="I70" i="8" s="1"/>
  <c r="G68" i="8"/>
  <c r="H68" i="8" s="1"/>
  <c r="G67" i="8"/>
  <c r="H67" i="8" s="1"/>
  <c r="G66" i="8"/>
  <c r="H66" i="8" s="1"/>
  <c r="H65" i="8"/>
  <c r="G65" i="8"/>
  <c r="I65" i="8" s="1"/>
  <c r="H63" i="8"/>
  <c r="G63" i="8"/>
  <c r="H62" i="8"/>
  <c r="G62" i="8"/>
  <c r="G61" i="8"/>
  <c r="H61" i="8" s="1"/>
  <c r="I60" i="8"/>
  <c r="G60" i="8"/>
  <c r="H60" i="8" s="1"/>
  <c r="G58" i="8"/>
  <c r="H58" i="8" s="1"/>
  <c r="G57" i="8"/>
  <c r="H57" i="8" s="1"/>
  <c r="G56" i="8"/>
  <c r="H56" i="8" s="1"/>
  <c r="I55" i="8"/>
  <c r="G55" i="8"/>
  <c r="H55" i="8" s="1"/>
  <c r="G53" i="8"/>
  <c r="H53" i="8" s="1"/>
  <c r="G52" i="8"/>
  <c r="H52" i="8" s="1"/>
  <c r="G51" i="8"/>
  <c r="H51" i="8" s="1"/>
  <c r="H50" i="8"/>
  <c r="G50" i="8"/>
  <c r="I50" i="8" s="1"/>
  <c r="G47" i="8"/>
  <c r="H47" i="8" s="1"/>
  <c r="H46" i="8"/>
  <c r="G46" i="8"/>
  <c r="H45" i="8"/>
  <c r="G45" i="8"/>
  <c r="I44" i="8"/>
  <c r="G44" i="8"/>
  <c r="H44" i="8" s="1"/>
  <c r="G42" i="8"/>
  <c r="H42" i="8" s="1"/>
  <c r="G41" i="8"/>
  <c r="H41" i="8" s="1"/>
  <c r="G40" i="8"/>
  <c r="H40" i="8" s="1"/>
  <c r="G39" i="8"/>
  <c r="I39" i="8" s="1"/>
  <c r="G37" i="8"/>
  <c r="H37" i="8" s="1"/>
  <c r="H36" i="8"/>
  <c r="G36" i="8"/>
  <c r="G35" i="8"/>
  <c r="H35" i="8" s="1"/>
  <c r="G34" i="8"/>
  <c r="H34" i="8" s="1"/>
  <c r="G32" i="8"/>
  <c r="H32" i="8" s="1"/>
  <c r="G31" i="8"/>
  <c r="H31" i="8" s="1"/>
  <c r="G30" i="8"/>
  <c r="H30" i="8" s="1"/>
  <c r="G29" i="8"/>
  <c r="I29" i="8" s="1"/>
  <c r="G27" i="8"/>
  <c r="H27" i="8" s="1"/>
  <c r="G26" i="8"/>
  <c r="H26" i="8" s="1"/>
  <c r="H25" i="8"/>
  <c r="G25" i="8"/>
  <c r="G24" i="8"/>
  <c r="I24" i="8" s="1"/>
  <c r="G22" i="8"/>
  <c r="H22" i="8" s="1"/>
  <c r="G21" i="8"/>
  <c r="H21" i="8" s="1"/>
  <c r="G20" i="8"/>
  <c r="H20" i="8" s="1"/>
  <c r="G19" i="8"/>
  <c r="I19" i="8" s="1"/>
  <c r="H17" i="8"/>
  <c r="G17" i="8"/>
  <c r="G16" i="8"/>
  <c r="H16" i="8" s="1"/>
  <c r="G15" i="8"/>
  <c r="H15" i="8" s="1"/>
  <c r="G14" i="8"/>
  <c r="H14" i="8" s="1"/>
  <c r="G12" i="8"/>
  <c r="H12" i="8" s="1"/>
  <c r="G11" i="8"/>
  <c r="H11" i="8" s="1"/>
  <c r="G10" i="8"/>
  <c r="H10" i="8" s="1"/>
  <c r="G9" i="8"/>
  <c r="I9" i="8" s="1"/>
  <c r="G7" i="8"/>
  <c r="H7" i="8" s="1"/>
  <c r="G6" i="8"/>
  <c r="H6" i="8" s="1"/>
  <c r="G5" i="8"/>
  <c r="H5" i="8" s="1"/>
  <c r="G4" i="8"/>
  <c r="I4" i="8" s="1"/>
  <c r="B32" i="7"/>
  <c r="B31" i="7"/>
  <c r="B30" i="7"/>
  <c r="B29" i="7"/>
  <c r="B28" i="7"/>
  <c r="B27" i="7"/>
  <c r="B26" i="7"/>
  <c r="B25" i="7"/>
  <c r="XFD24" i="7"/>
  <c r="XEZ24" i="7"/>
  <c r="XEV24" i="7"/>
  <c r="XER24" i="7"/>
  <c r="XEN24" i="7"/>
  <c r="XEJ24" i="7"/>
  <c r="XEF24" i="7"/>
  <c r="XEB24" i="7"/>
  <c r="XDX24" i="7"/>
  <c r="XDT24" i="7"/>
  <c r="XDP24" i="7"/>
  <c r="XDL24" i="7"/>
  <c r="XDH24" i="7"/>
  <c r="XDD24" i="7"/>
  <c r="XCZ24" i="7"/>
  <c r="XCV24" i="7"/>
  <c r="XCR24" i="7"/>
  <c r="XCN24" i="7"/>
  <c r="XCJ24" i="7"/>
  <c r="XCF24" i="7"/>
  <c r="XCB24" i="7"/>
  <c r="XBX24" i="7"/>
  <c r="XBT24" i="7"/>
  <c r="XBP24" i="7"/>
  <c r="XBL24" i="7"/>
  <c r="XBH24" i="7"/>
  <c r="XBD24" i="7"/>
  <c r="XAZ24" i="7"/>
  <c r="XAV24" i="7"/>
  <c r="XAR24" i="7"/>
  <c r="XAN24" i="7"/>
  <c r="XAJ24" i="7"/>
  <c r="XAF24" i="7"/>
  <c r="XAB24" i="7"/>
  <c r="WZX24" i="7"/>
  <c r="WZT24" i="7"/>
  <c r="WZP24" i="7"/>
  <c r="WZL24" i="7"/>
  <c r="WZH24" i="7"/>
  <c r="WZD24" i="7"/>
  <c r="WYZ24" i="7"/>
  <c r="WYV24" i="7"/>
  <c r="WYR24" i="7"/>
  <c r="WYN24" i="7"/>
  <c r="WYJ24" i="7"/>
  <c r="WYF24" i="7"/>
  <c r="WYB24" i="7"/>
  <c r="WXX24" i="7"/>
  <c r="WXT24" i="7"/>
  <c r="WXP24" i="7"/>
  <c r="WXL24" i="7"/>
  <c r="WXH24" i="7"/>
  <c r="WXD24" i="7"/>
  <c r="WWZ24" i="7"/>
  <c r="WWV24" i="7"/>
  <c r="WWR24" i="7"/>
  <c r="WWN24" i="7"/>
  <c r="WWJ24" i="7"/>
  <c r="WWF24" i="7"/>
  <c r="WWB24" i="7"/>
  <c r="WVX24" i="7"/>
  <c r="WVT24" i="7"/>
  <c r="WVP24" i="7"/>
  <c r="WVL24" i="7"/>
  <c r="WVH24" i="7"/>
  <c r="WVD24" i="7"/>
  <c r="WUZ24" i="7"/>
  <c r="WUV24" i="7"/>
  <c r="WUR24" i="7"/>
  <c r="WUN24" i="7"/>
  <c r="WUJ24" i="7"/>
  <c r="WUF24" i="7"/>
  <c r="WUB24" i="7"/>
  <c r="WTX24" i="7"/>
  <c r="WTT24" i="7"/>
  <c r="WTP24" i="7"/>
  <c r="WTL24" i="7"/>
  <c r="WTH24" i="7"/>
  <c r="WTD24" i="7"/>
  <c r="WSZ24" i="7"/>
  <c r="WSV24" i="7"/>
  <c r="WSR24" i="7"/>
  <c r="WSN24" i="7"/>
  <c r="WSJ24" i="7"/>
  <c r="WSF24" i="7"/>
  <c r="WSB24" i="7"/>
  <c r="WRX24" i="7"/>
  <c r="WRT24" i="7"/>
  <c r="WRP24" i="7"/>
  <c r="WRL24" i="7"/>
  <c r="WRH24" i="7"/>
  <c r="WRD24" i="7"/>
  <c r="WQZ24" i="7"/>
  <c r="WQV24" i="7"/>
  <c r="WQR24" i="7"/>
  <c r="WQN24" i="7"/>
  <c r="WQJ24" i="7"/>
  <c r="WQF24" i="7"/>
  <c r="WQB24" i="7"/>
  <c r="WPX24" i="7"/>
  <c r="WPT24" i="7"/>
  <c r="WPP24" i="7"/>
  <c r="WPL24" i="7"/>
  <c r="WPH24" i="7"/>
  <c r="WPD24" i="7"/>
  <c r="WOZ24" i="7"/>
  <c r="WOV24" i="7"/>
  <c r="WOR24" i="7"/>
  <c r="WON24" i="7"/>
  <c r="WOJ24" i="7"/>
  <c r="WOF24" i="7"/>
  <c r="WOB24" i="7"/>
  <c r="WNX24" i="7"/>
  <c r="WNT24" i="7"/>
  <c r="WNP24" i="7"/>
  <c r="WNL24" i="7"/>
  <c r="WNH24" i="7"/>
  <c r="WND24" i="7"/>
  <c r="WMZ24" i="7"/>
  <c r="WMV24" i="7"/>
  <c r="WMR24" i="7"/>
  <c r="WMN24" i="7"/>
  <c r="WMJ24" i="7"/>
  <c r="WMF24" i="7"/>
  <c r="WMB24" i="7"/>
  <c r="WLX24" i="7"/>
  <c r="WLT24" i="7"/>
  <c r="WLP24" i="7"/>
  <c r="WLL24" i="7"/>
  <c r="WLH24" i="7"/>
  <c r="WLD24" i="7"/>
  <c r="WKZ24" i="7"/>
  <c r="WKV24" i="7"/>
  <c r="WKR24" i="7"/>
  <c r="WKN24" i="7"/>
  <c r="WKJ24" i="7"/>
  <c r="WKF24" i="7"/>
  <c r="WKB24" i="7"/>
  <c r="WJX24" i="7"/>
  <c r="WJT24" i="7"/>
  <c r="WJP24" i="7"/>
  <c r="WJL24" i="7"/>
  <c r="WJH24" i="7"/>
  <c r="WJD24" i="7"/>
  <c r="WIZ24" i="7"/>
  <c r="WIV24" i="7"/>
  <c r="WIR24" i="7"/>
  <c r="WIN24" i="7"/>
  <c r="WIJ24" i="7"/>
  <c r="WIF24" i="7"/>
  <c r="WIB24" i="7"/>
  <c r="WHX24" i="7"/>
  <c r="WHT24" i="7"/>
  <c r="WHP24" i="7"/>
  <c r="WHL24" i="7"/>
  <c r="WHH24" i="7"/>
  <c r="WHD24" i="7"/>
  <c r="WGZ24" i="7"/>
  <c r="WGV24" i="7"/>
  <c r="WGR24" i="7"/>
  <c r="WGN24" i="7"/>
  <c r="WGJ24" i="7"/>
  <c r="WGF24" i="7"/>
  <c r="WGB24" i="7"/>
  <c r="WFX24" i="7"/>
  <c r="WFT24" i="7"/>
  <c r="WFP24" i="7"/>
  <c r="WFL24" i="7"/>
  <c r="WFH24" i="7"/>
  <c r="WFD24" i="7"/>
  <c r="WEZ24" i="7"/>
  <c r="WEV24" i="7"/>
  <c r="WER24" i="7"/>
  <c r="WEN24" i="7"/>
  <c r="WEJ24" i="7"/>
  <c r="WEF24" i="7"/>
  <c r="WEB24" i="7"/>
  <c r="WDX24" i="7"/>
  <c r="WDT24" i="7"/>
  <c r="WDP24" i="7"/>
  <c r="WDL24" i="7"/>
  <c r="WDH24" i="7"/>
  <c r="WDD24" i="7"/>
  <c r="WCZ24" i="7"/>
  <c r="WCV24" i="7"/>
  <c r="WCR24" i="7"/>
  <c r="WCN24" i="7"/>
  <c r="WCJ24" i="7"/>
  <c r="WCF24" i="7"/>
  <c r="WCB24" i="7"/>
  <c r="WBX24" i="7"/>
  <c r="WBT24" i="7"/>
  <c r="WBP24" i="7"/>
  <c r="WBL24" i="7"/>
  <c r="WBH24" i="7"/>
  <c r="WBD24" i="7"/>
  <c r="WAZ24" i="7"/>
  <c r="WAV24" i="7"/>
  <c r="WAR24" i="7"/>
  <c r="WAN24" i="7"/>
  <c r="WAJ24" i="7"/>
  <c r="WAF24" i="7"/>
  <c r="WAB24" i="7"/>
  <c r="VZX24" i="7"/>
  <c r="VZT24" i="7"/>
  <c r="VZP24" i="7"/>
  <c r="VZL24" i="7"/>
  <c r="VZH24" i="7"/>
  <c r="VZD24" i="7"/>
  <c r="VYZ24" i="7"/>
  <c r="VYV24" i="7"/>
  <c r="VYR24" i="7"/>
  <c r="VYN24" i="7"/>
  <c r="VYJ24" i="7"/>
  <c r="VYF24" i="7"/>
  <c r="VYB24" i="7"/>
  <c r="VXX24" i="7"/>
  <c r="VXT24" i="7"/>
  <c r="VXP24" i="7"/>
  <c r="VXL24" i="7"/>
  <c r="VXH24" i="7"/>
  <c r="VXD24" i="7"/>
  <c r="VWZ24" i="7"/>
  <c r="VWV24" i="7"/>
  <c r="VWR24" i="7"/>
  <c r="VWN24" i="7"/>
  <c r="VWJ24" i="7"/>
  <c r="VWF24" i="7"/>
  <c r="VWB24" i="7"/>
  <c r="VVX24" i="7"/>
  <c r="VVT24" i="7"/>
  <c r="VVP24" i="7"/>
  <c r="VVL24" i="7"/>
  <c r="VVH24" i="7"/>
  <c r="VVD24" i="7"/>
  <c r="VUZ24" i="7"/>
  <c r="VUV24" i="7"/>
  <c r="VUR24" i="7"/>
  <c r="VUN24" i="7"/>
  <c r="VUJ24" i="7"/>
  <c r="VUF24" i="7"/>
  <c r="VUB24" i="7"/>
  <c r="VTX24" i="7"/>
  <c r="VTT24" i="7"/>
  <c r="VTP24" i="7"/>
  <c r="VTL24" i="7"/>
  <c r="VTH24" i="7"/>
  <c r="VTD24" i="7"/>
  <c r="VSZ24" i="7"/>
  <c r="VSV24" i="7"/>
  <c r="VSR24" i="7"/>
  <c r="VSN24" i="7"/>
  <c r="VSJ24" i="7"/>
  <c r="VSF24" i="7"/>
  <c r="VSB24" i="7"/>
  <c r="VRX24" i="7"/>
  <c r="VRT24" i="7"/>
  <c r="VRP24" i="7"/>
  <c r="VRL24" i="7"/>
  <c r="VRH24" i="7"/>
  <c r="VRD24" i="7"/>
  <c r="VQZ24" i="7"/>
  <c r="VQV24" i="7"/>
  <c r="VQR24" i="7"/>
  <c r="VQN24" i="7"/>
  <c r="VQJ24" i="7"/>
  <c r="VQF24" i="7"/>
  <c r="VQB24" i="7"/>
  <c r="VPX24" i="7"/>
  <c r="VPT24" i="7"/>
  <c r="VPP24" i="7"/>
  <c r="VPL24" i="7"/>
  <c r="VPH24" i="7"/>
  <c r="VPD24" i="7"/>
  <c r="VOZ24" i="7"/>
  <c r="VOV24" i="7"/>
  <c r="VOR24" i="7"/>
  <c r="VON24" i="7"/>
  <c r="VOJ24" i="7"/>
  <c r="VOF24" i="7"/>
  <c r="VOB24" i="7"/>
  <c r="VNX24" i="7"/>
  <c r="VNT24" i="7"/>
  <c r="VNP24" i="7"/>
  <c r="VNL24" i="7"/>
  <c r="VNH24" i="7"/>
  <c r="VND24" i="7"/>
  <c r="VMZ24" i="7"/>
  <c r="VMV24" i="7"/>
  <c r="VMR24" i="7"/>
  <c r="VMN24" i="7"/>
  <c r="VMJ24" i="7"/>
  <c r="VMF24" i="7"/>
  <c r="VMB24" i="7"/>
  <c r="VLX24" i="7"/>
  <c r="VLT24" i="7"/>
  <c r="VLP24" i="7"/>
  <c r="VLL24" i="7"/>
  <c r="VLH24" i="7"/>
  <c r="VLD24" i="7"/>
  <c r="VKZ24" i="7"/>
  <c r="VKV24" i="7"/>
  <c r="VKR24" i="7"/>
  <c r="VKN24" i="7"/>
  <c r="VKJ24" i="7"/>
  <c r="VKF24" i="7"/>
  <c r="VKB24" i="7"/>
  <c r="VJX24" i="7"/>
  <c r="VJT24" i="7"/>
  <c r="VJP24" i="7"/>
  <c r="VJL24" i="7"/>
  <c r="VJH24" i="7"/>
  <c r="VJD24" i="7"/>
  <c r="VIZ24" i="7"/>
  <c r="VIV24" i="7"/>
  <c r="VIR24" i="7"/>
  <c r="VIN24" i="7"/>
  <c r="VIJ24" i="7"/>
  <c r="VIF24" i="7"/>
  <c r="VIB24" i="7"/>
  <c r="VHX24" i="7"/>
  <c r="VHT24" i="7"/>
  <c r="VHP24" i="7"/>
  <c r="VHL24" i="7"/>
  <c r="VHH24" i="7"/>
  <c r="VHD24" i="7"/>
  <c r="VGZ24" i="7"/>
  <c r="VGV24" i="7"/>
  <c r="VGR24" i="7"/>
  <c r="VGN24" i="7"/>
  <c r="VGJ24" i="7"/>
  <c r="VGF24" i="7"/>
  <c r="VGB24" i="7"/>
  <c r="VFX24" i="7"/>
  <c r="VFT24" i="7"/>
  <c r="VFP24" i="7"/>
  <c r="VFL24" i="7"/>
  <c r="VFH24" i="7"/>
  <c r="VFD24" i="7"/>
  <c r="VEZ24" i="7"/>
  <c r="VEV24" i="7"/>
  <c r="VER24" i="7"/>
  <c r="VEN24" i="7"/>
  <c r="VEJ24" i="7"/>
  <c r="VEF24" i="7"/>
  <c r="VEB24" i="7"/>
  <c r="VDX24" i="7"/>
  <c r="VDT24" i="7"/>
  <c r="VDP24" i="7"/>
  <c r="VDL24" i="7"/>
  <c r="VDH24" i="7"/>
  <c r="VDD24" i="7"/>
  <c r="VCZ24" i="7"/>
  <c r="VCV24" i="7"/>
  <c r="VCR24" i="7"/>
  <c r="VCN24" i="7"/>
  <c r="VCJ24" i="7"/>
  <c r="VCF24" i="7"/>
  <c r="VCB24" i="7"/>
  <c r="VBX24" i="7"/>
  <c r="VBT24" i="7"/>
  <c r="VBP24" i="7"/>
  <c r="VBL24" i="7"/>
  <c r="VBH24" i="7"/>
  <c r="VBD24" i="7"/>
  <c r="VAZ24" i="7"/>
  <c r="VAV24" i="7"/>
  <c r="VAR24" i="7"/>
  <c r="VAN24" i="7"/>
  <c r="VAJ24" i="7"/>
  <c r="VAF24" i="7"/>
  <c r="VAB24" i="7"/>
  <c r="UZX24" i="7"/>
  <c r="UZT24" i="7"/>
  <c r="UZP24" i="7"/>
  <c r="UZL24" i="7"/>
  <c r="UZH24" i="7"/>
  <c r="UZD24" i="7"/>
  <c r="UYZ24" i="7"/>
  <c r="UYV24" i="7"/>
  <c r="UYR24" i="7"/>
  <c r="UYN24" i="7"/>
  <c r="UYJ24" i="7"/>
  <c r="UYF24" i="7"/>
  <c r="UYB24" i="7"/>
  <c r="UXX24" i="7"/>
  <c r="UXT24" i="7"/>
  <c r="UXP24" i="7"/>
  <c r="UXL24" i="7"/>
  <c r="UXH24" i="7"/>
  <c r="UXD24" i="7"/>
  <c r="UWZ24" i="7"/>
  <c r="UWV24" i="7"/>
  <c r="UWR24" i="7"/>
  <c r="UWN24" i="7"/>
  <c r="UWJ24" i="7"/>
  <c r="UWF24" i="7"/>
  <c r="UWB24" i="7"/>
  <c r="UVX24" i="7"/>
  <c r="UVT24" i="7"/>
  <c r="UVP24" i="7"/>
  <c r="UVL24" i="7"/>
  <c r="UVH24" i="7"/>
  <c r="UVD24" i="7"/>
  <c r="UUZ24" i="7"/>
  <c r="UUV24" i="7"/>
  <c r="UUR24" i="7"/>
  <c r="UUN24" i="7"/>
  <c r="UUJ24" i="7"/>
  <c r="UUF24" i="7"/>
  <c r="UUB24" i="7"/>
  <c r="UTX24" i="7"/>
  <c r="UTT24" i="7"/>
  <c r="UTP24" i="7"/>
  <c r="UTL24" i="7"/>
  <c r="UTH24" i="7"/>
  <c r="UTD24" i="7"/>
  <c r="USZ24" i="7"/>
  <c r="USV24" i="7"/>
  <c r="USR24" i="7"/>
  <c r="USN24" i="7"/>
  <c r="USJ24" i="7"/>
  <c r="USF24" i="7"/>
  <c r="USB24" i="7"/>
  <c r="URX24" i="7"/>
  <c r="URT24" i="7"/>
  <c r="URP24" i="7"/>
  <c r="URL24" i="7"/>
  <c r="URH24" i="7"/>
  <c r="URD24" i="7"/>
  <c r="UQZ24" i="7"/>
  <c r="UQV24" i="7"/>
  <c r="UQR24" i="7"/>
  <c r="UQN24" i="7"/>
  <c r="UQJ24" i="7"/>
  <c r="UQF24" i="7"/>
  <c r="UQB24" i="7"/>
  <c r="UPX24" i="7"/>
  <c r="UPT24" i="7"/>
  <c r="UPP24" i="7"/>
  <c r="UPL24" i="7"/>
  <c r="UPH24" i="7"/>
  <c r="UPD24" i="7"/>
  <c r="UOZ24" i="7"/>
  <c r="UOV24" i="7"/>
  <c r="UOR24" i="7"/>
  <c r="UON24" i="7"/>
  <c r="UOJ24" i="7"/>
  <c r="UOF24" i="7"/>
  <c r="UOB24" i="7"/>
  <c r="UNX24" i="7"/>
  <c r="UNT24" i="7"/>
  <c r="UNP24" i="7"/>
  <c r="UNL24" i="7"/>
  <c r="UNH24" i="7"/>
  <c r="UND24" i="7"/>
  <c r="UMZ24" i="7"/>
  <c r="UMV24" i="7"/>
  <c r="UMR24" i="7"/>
  <c r="UMN24" i="7"/>
  <c r="UMJ24" i="7"/>
  <c r="UMF24" i="7"/>
  <c r="UMB24" i="7"/>
  <c r="ULX24" i="7"/>
  <c r="ULT24" i="7"/>
  <c r="ULP24" i="7"/>
  <c r="ULL24" i="7"/>
  <c r="ULH24" i="7"/>
  <c r="ULD24" i="7"/>
  <c r="UKZ24" i="7"/>
  <c r="UKV24" i="7"/>
  <c r="UKR24" i="7"/>
  <c r="UKN24" i="7"/>
  <c r="UKJ24" i="7"/>
  <c r="UKF24" i="7"/>
  <c r="UKB24" i="7"/>
  <c r="UJX24" i="7"/>
  <c r="UJT24" i="7"/>
  <c r="UJP24" i="7"/>
  <c r="UJL24" i="7"/>
  <c r="UJH24" i="7"/>
  <c r="UJD24" i="7"/>
  <c r="UIZ24" i="7"/>
  <c r="UIV24" i="7"/>
  <c r="UIR24" i="7"/>
  <c r="UIN24" i="7"/>
  <c r="UIJ24" i="7"/>
  <c r="UIF24" i="7"/>
  <c r="UIB24" i="7"/>
  <c r="UHX24" i="7"/>
  <c r="UHT24" i="7"/>
  <c r="UHP24" i="7"/>
  <c r="UHL24" i="7"/>
  <c r="UHH24" i="7"/>
  <c r="UHD24" i="7"/>
  <c r="UGZ24" i="7"/>
  <c r="UGV24" i="7"/>
  <c r="UGR24" i="7"/>
  <c r="UGN24" i="7"/>
  <c r="UGJ24" i="7"/>
  <c r="UGF24" i="7"/>
  <c r="UGB24" i="7"/>
  <c r="UFX24" i="7"/>
  <c r="UFT24" i="7"/>
  <c r="UFP24" i="7"/>
  <c r="UFL24" i="7"/>
  <c r="UFH24" i="7"/>
  <c r="UFD24" i="7"/>
  <c r="UEZ24" i="7"/>
  <c r="UEV24" i="7"/>
  <c r="UER24" i="7"/>
  <c r="UEN24" i="7"/>
  <c r="UEJ24" i="7"/>
  <c r="UEF24" i="7"/>
  <c r="UEB24" i="7"/>
  <c r="UDX24" i="7"/>
  <c r="UDT24" i="7"/>
  <c r="UDP24" i="7"/>
  <c r="UDL24" i="7"/>
  <c r="UDH24" i="7"/>
  <c r="UDD24" i="7"/>
  <c r="UCZ24" i="7"/>
  <c r="UCV24" i="7"/>
  <c r="UCR24" i="7"/>
  <c r="UCN24" i="7"/>
  <c r="UCJ24" i="7"/>
  <c r="UCF24" i="7"/>
  <c r="UCB24" i="7"/>
  <c r="UBX24" i="7"/>
  <c r="UBT24" i="7"/>
  <c r="UBP24" i="7"/>
  <c r="UBL24" i="7"/>
  <c r="UBH24" i="7"/>
  <c r="UBD24" i="7"/>
  <c r="UAZ24" i="7"/>
  <c r="UAV24" i="7"/>
  <c r="UAR24" i="7"/>
  <c r="UAN24" i="7"/>
  <c r="UAJ24" i="7"/>
  <c r="UAF24" i="7"/>
  <c r="UAB24" i="7"/>
  <c r="TZX24" i="7"/>
  <c r="TZT24" i="7"/>
  <c r="TZP24" i="7"/>
  <c r="TZL24" i="7"/>
  <c r="TZH24" i="7"/>
  <c r="TZD24" i="7"/>
  <c r="TYZ24" i="7"/>
  <c r="TYV24" i="7"/>
  <c r="TYR24" i="7"/>
  <c r="TYN24" i="7"/>
  <c r="TYJ24" i="7"/>
  <c r="TYF24" i="7"/>
  <c r="TYB24" i="7"/>
  <c r="TXX24" i="7"/>
  <c r="TXT24" i="7"/>
  <c r="TXP24" i="7"/>
  <c r="TXL24" i="7"/>
  <c r="TXH24" i="7"/>
  <c r="TXD24" i="7"/>
  <c r="TWZ24" i="7"/>
  <c r="TWV24" i="7"/>
  <c r="TWR24" i="7"/>
  <c r="TWN24" i="7"/>
  <c r="TWJ24" i="7"/>
  <c r="TWF24" i="7"/>
  <c r="TWB24" i="7"/>
  <c r="TVX24" i="7"/>
  <c r="TVT24" i="7"/>
  <c r="TVP24" i="7"/>
  <c r="TVL24" i="7"/>
  <c r="TVH24" i="7"/>
  <c r="TVD24" i="7"/>
  <c r="TUZ24" i="7"/>
  <c r="TUV24" i="7"/>
  <c r="TUR24" i="7"/>
  <c r="TUN24" i="7"/>
  <c r="TUJ24" i="7"/>
  <c r="TUF24" i="7"/>
  <c r="TUB24" i="7"/>
  <c r="TTX24" i="7"/>
  <c r="TTT24" i="7"/>
  <c r="TTP24" i="7"/>
  <c r="TTL24" i="7"/>
  <c r="TTH24" i="7"/>
  <c r="TTD24" i="7"/>
  <c r="TSZ24" i="7"/>
  <c r="TSV24" i="7"/>
  <c r="TSR24" i="7"/>
  <c r="TSN24" i="7"/>
  <c r="TSJ24" i="7"/>
  <c r="TSF24" i="7"/>
  <c r="TSB24" i="7"/>
  <c r="TRX24" i="7"/>
  <c r="TRT24" i="7"/>
  <c r="TRP24" i="7"/>
  <c r="TRL24" i="7"/>
  <c r="TRH24" i="7"/>
  <c r="TRD24" i="7"/>
  <c r="TQZ24" i="7"/>
  <c r="TQV24" i="7"/>
  <c r="TQR24" i="7"/>
  <c r="TQN24" i="7"/>
  <c r="TQJ24" i="7"/>
  <c r="TQF24" i="7"/>
  <c r="TQB24" i="7"/>
  <c r="TPX24" i="7"/>
  <c r="TPT24" i="7"/>
  <c r="TPP24" i="7"/>
  <c r="TPL24" i="7"/>
  <c r="TPH24" i="7"/>
  <c r="TPD24" i="7"/>
  <c r="TOZ24" i="7"/>
  <c r="TOV24" i="7"/>
  <c r="TOR24" i="7"/>
  <c r="TON24" i="7"/>
  <c r="TOJ24" i="7"/>
  <c r="TOF24" i="7"/>
  <c r="TOB24" i="7"/>
  <c r="TNX24" i="7"/>
  <c r="TNT24" i="7"/>
  <c r="TNP24" i="7"/>
  <c r="TNL24" i="7"/>
  <c r="TNH24" i="7"/>
  <c r="TND24" i="7"/>
  <c r="TMZ24" i="7"/>
  <c r="TMV24" i="7"/>
  <c r="TMR24" i="7"/>
  <c r="TMN24" i="7"/>
  <c r="TMJ24" i="7"/>
  <c r="TMF24" i="7"/>
  <c r="TMB24" i="7"/>
  <c r="TLX24" i="7"/>
  <c r="TLT24" i="7"/>
  <c r="TLP24" i="7"/>
  <c r="TLL24" i="7"/>
  <c r="TLH24" i="7"/>
  <c r="TLD24" i="7"/>
  <c r="TKZ24" i="7"/>
  <c r="TKV24" i="7"/>
  <c r="TKR24" i="7"/>
  <c r="TKN24" i="7"/>
  <c r="TKJ24" i="7"/>
  <c r="TKF24" i="7"/>
  <c r="TKB24" i="7"/>
  <c r="TJX24" i="7"/>
  <c r="TJT24" i="7"/>
  <c r="TJP24" i="7"/>
  <c r="TJL24" i="7"/>
  <c r="TJH24" i="7"/>
  <c r="TJD24" i="7"/>
  <c r="TIZ24" i="7"/>
  <c r="TIV24" i="7"/>
  <c r="TIR24" i="7"/>
  <c r="TIN24" i="7"/>
  <c r="TIJ24" i="7"/>
  <c r="TIF24" i="7"/>
  <c r="TIB24" i="7"/>
  <c r="THX24" i="7"/>
  <c r="THT24" i="7"/>
  <c r="THP24" i="7"/>
  <c r="THL24" i="7"/>
  <c r="THH24" i="7"/>
  <c r="THD24" i="7"/>
  <c r="TGZ24" i="7"/>
  <c r="TGV24" i="7"/>
  <c r="TGR24" i="7"/>
  <c r="TGN24" i="7"/>
  <c r="TGJ24" i="7"/>
  <c r="TGF24" i="7"/>
  <c r="TGB24" i="7"/>
  <c r="TFX24" i="7"/>
  <c r="TFT24" i="7"/>
  <c r="TFP24" i="7"/>
  <c r="TFL24" i="7"/>
  <c r="TFH24" i="7"/>
  <c r="TFD24" i="7"/>
  <c r="TEZ24" i="7"/>
  <c r="TEV24" i="7"/>
  <c r="TER24" i="7"/>
  <c r="TEN24" i="7"/>
  <c r="TEJ24" i="7"/>
  <c r="TEF24" i="7"/>
  <c r="TEB24" i="7"/>
  <c r="TDX24" i="7"/>
  <c r="TDT24" i="7"/>
  <c r="TDP24" i="7"/>
  <c r="TDL24" i="7"/>
  <c r="TDH24" i="7"/>
  <c r="TDD24" i="7"/>
  <c r="TCZ24" i="7"/>
  <c r="TCV24" i="7"/>
  <c r="TCR24" i="7"/>
  <c r="TCN24" i="7"/>
  <c r="TCJ24" i="7"/>
  <c r="TCF24" i="7"/>
  <c r="TCB24" i="7"/>
  <c r="TBX24" i="7"/>
  <c r="TBT24" i="7"/>
  <c r="TBP24" i="7"/>
  <c r="TBL24" i="7"/>
  <c r="TBH24" i="7"/>
  <c r="TBD24" i="7"/>
  <c r="TAZ24" i="7"/>
  <c r="TAV24" i="7"/>
  <c r="TAR24" i="7"/>
  <c r="TAN24" i="7"/>
  <c r="TAJ24" i="7"/>
  <c r="TAF24" i="7"/>
  <c r="TAB24" i="7"/>
  <c r="SZX24" i="7"/>
  <c r="SZT24" i="7"/>
  <c r="SZP24" i="7"/>
  <c r="SZL24" i="7"/>
  <c r="SZH24" i="7"/>
  <c r="SZD24" i="7"/>
  <c r="SYZ24" i="7"/>
  <c r="SYV24" i="7"/>
  <c r="SYR24" i="7"/>
  <c r="SYN24" i="7"/>
  <c r="SYJ24" i="7"/>
  <c r="SYF24" i="7"/>
  <c r="SYB24" i="7"/>
  <c r="SXX24" i="7"/>
  <c r="SXT24" i="7"/>
  <c r="SXP24" i="7"/>
  <c r="SXL24" i="7"/>
  <c r="SXH24" i="7"/>
  <c r="SXD24" i="7"/>
  <c r="SWZ24" i="7"/>
  <c r="SWV24" i="7"/>
  <c r="SWR24" i="7"/>
  <c r="SWN24" i="7"/>
  <c r="SWJ24" i="7"/>
  <c r="SWF24" i="7"/>
  <c r="SWB24" i="7"/>
  <c r="SVX24" i="7"/>
  <c r="SVT24" i="7"/>
  <c r="SVP24" i="7"/>
  <c r="SVL24" i="7"/>
  <c r="SVH24" i="7"/>
  <c r="SVD24" i="7"/>
  <c r="SUZ24" i="7"/>
  <c r="SUV24" i="7"/>
  <c r="SUR24" i="7"/>
  <c r="SUN24" i="7"/>
  <c r="SUJ24" i="7"/>
  <c r="SUF24" i="7"/>
  <c r="SUB24" i="7"/>
  <c r="STX24" i="7"/>
  <c r="STT24" i="7"/>
  <c r="STP24" i="7"/>
  <c r="STL24" i="7"/>
  <c r="STH24" i="7"/>
  <c r="STD24" i="7"/>
  <c r="SSZ24" i="7"/>
  <c r="SSV24" i="7"/>
  <c r="SSR24" i="7"/>
  <c r="SSN24" i="7"/>
  <c r="SSJ24" i="7"/>
  <c r="SSF24" i="7"/>
  <c r="SSB24" i="7"/>
  <c r="SRX24" i="7"/>
  <c r="SRT24" i="7"/>
  <c r="SRP24" i="7"/>
  <c r="SRL24" i="7"/>
  <c r="SRH24" i="7"/>
  <c r="SRD24" i="7"/>
  <c r="SQZ24" i="7"/>
  <c r="SQV24" i="7"/>
  <c r="SQR24" i="7"/>
  <c r="SQN24" i="7"/>
  <c r="SQJ24" i="7"/>
  <c r="SQF24" i="7"/>
  <c r="SQB24" i="7"/>
  <c r="SPX24" i="7"/>
  <c r="SPT24" i="7"/>
  <c r="SPP24" i="7"/>
  <c r="SPL24" i="7"/>
  <c r="SPH24" i="7"/>
  <c r="SPD24" i="7"/>
  <c r="SOZ24" i="7"/>
  <c r="SOV24" i="7"/>
  <c r="SOR24" i="7"/>
  <c r="SON24" i="7"/>
  <c r="SOJ24" i="7"/>
  <c r="SOF24" i="7"/>
  <c r="SOB24" i="7"/>
  <c r="SNX24" i="7"/>
  <c r="SNT24" i="7"/>
  <c r="SNP24" i="7"/>
  <c r="SNL24" i="7"/>
  <c r="SNH24" i="7"/>
  <c r="SND24" i="7"/>
  <c r="SMZ24" i="7"/>
  <c r="SMV24" i="7"/>
  <c r="SMR24" i="7"/>
  <c r="SMN24" i="7"/>
  <c r="SMJ24" i="7"/>
  <c r="SMF24" i="7"/>
  <c r="SMB24" i="7"/>
  <c r="SLX24" i="7"/>
  <c r="SLT24" i="7"/>
  <c r="SLP24" i="7"/>
  <c r="SLL24" i="7"/>
  <c r="SLH24" i="7"/>
  <c r="SLD24" i="7"/>
  <c r="SKZ24" i="7"/>
  <c r="SKV24" i="7"/>
  <c r="SKR24" i="7"/>
  <c r="SKN24" i="7"/>
  <c r="SKJ24" i="7"/>
  <c r="SKF24" i="7"/>
  <c r="SKB24" i="7"/>
  <c r="SJX24" i="7"/>
  <c r="SJT24" i="7"/>
  <c r="SJP24" i="7"/>
  <c r="SJL24" i="7"/>
  <c r="SJH24" i="7"/>
  <c r="SJD24" i="7"/>
  <c r="SIZ24" i="7"/>
  <c r="SIV24" i="7"/>
  <c r="SIR24" i="7"/>
  <c r="SIN24" i="7"/>
  <c r="SIJ24" i="7"/>
  <c r="SIF24" i="7"/>
  <c r="SIB24" i="7"/>
  <c r="SHX24" i="7"/>
  <c r="SHT24" i="7"/>
  <c r="SHP24" i="7"/>
  <c r="SHL24" i="7"/>
  <c r="SHH24" i="7"/>
  <c r="SHD24" i="7"/>
  <c r="SGZ24" i="7"/>
  <c r="SGV24" i="7"/>
  <c r="SGR24" i="7"/>
  <c r="SGN24" i="7"/>
  <c r="SGJ24" i="7"/>
  <c r="SGF24" i="7"/>
  <c r="SGB24" i="7"/>
  <c r="SFX24" i="7"/>
  <c r="SFT24" i="7"/>
  <c r="SFP24" i="7"/>
  <c r="SFL24" i="7"/>
  <c r="SFH24" i="7"/>
  <c r="SFD24" i="7"/>
  <c r="SEZ24" i="7"/>
  <c r="SEV24" i="7"/>
  <c r="SER24" i="7"/>
  <c r="SEN24" i="7"/>
  <c r="SEJ24" i="7"/>
  <c r="SEF24" i="7"/>
  <c r="SEB24" i="7"/>
  <c r="SDX24" i="7"/>
  <c r="SDT24" i="7"/>
  <c r="SDP24" i="7"/>
  <c r="SDL24" i="7"/>
  <c r="SDH24" i="7"/>
  <c r="SDD24" i="7"/>
  <c r="SCZ24" i="7"/>
  <c r="SCV24" i="7"/>
  <c r="SCR24" i="7"/>
  <c r="SCN24" i="7"/>
  <c r="SCJ24" i="7"/>
  <c r="SCF24" i="7"/>
  <c r="SCB24" i="7"/>
  <c r="SBX24" i="7"/>
  <c r="SBT24" i="7"/>
  <c r="SBP24" i="7"/>
  <c r="SBL24" i="7"/>
  <c r="SBH24" i="7"/>
  <c r="SBD24" i="7"/>
  <c r="SAZ24" i="7"/>
  <c r="SAV24" i="7"/>
  <c r="SAR24" i="7"/>
  <c r="SAN24" i="7"/>
  <c r="SAJ24" i="7"/>
  <c r="SAF24" i="7"/>
  <c r="SAB24" i="7"/>
  <c r="RZX24" i="7"/>
  <c r="RZT24" i="7"/>
  <c r="RZP24" i="7"/>
  <c r="RZL24" i="7"/>
  <c r="RZH24" i="7"/>
  <c r="RZD24" i="7"/>
  <c r="RYZ24" i="7"/>
  <c r="RYV24" i="7"/>
  <c r="RYR24" i="7"/>
  <c r="RYN24" i="7"/>
  <c r="RYJ24" i="7"/>
  <c r="RYF24" i="7"/>
  <c r="RYB24" i="7"/>
  <c r="RXX24" i="7"/>
  <c r="RXT24" i="7"/>
  <c r="RXP24" i="7"/>
  <c r="RXL24" i="7"/>
  <c r="RXH24" i="7"/>
  <c r="RXD24" i="7"/>
  <c r="RWZ24" i="7"/>
  <c r="RWV24" i="7"/>
  <c r="RWR24" i="7"/>
  <c r="RWN24" i="7"/>
  <c r="RWJ24" i="7"/>
  <c r="RWF24" i="7"/>
  <c r="RWB24" i="7"/>
  <c r="RVX24" i="7"/>
  <c r="RVT24" i="7"/>
  <c r="RVP24" i="7"/>
  <c r="RVL24" i="7"/>
  <c r="RVH24" i="7"/>
  <c r="RVD24" i="7"/>
  <c r="RUZ24" i="7"/>
  <c r="RUV24" i="7"/>
  <c r="RUR24" i="7"/>
  <c r="RUN24" i="7"/>
  <c r="RUJ24" i="7"/>
  <c r="RUF24" i="7"/>
  <c r="RUB24" i="7"/>
  <c r="RTX24" i="7"/>
  <c r="RTT24" i="7"/>
  <c r="RTP24" i="7"/>
  <c r="RTL24" i="7"/>
  <c r="RTH24" i="7"/>
  <c r="RTD24" i="7"/>
  <c r="RSZ24" i="7"/>
  <c r="RSV24" i="7"/>
  <c r="RSR24" i="7"/>
  <c r="RSN24" i="7"/>
  <c r="RSJ24" i="7"/>
  <c r="RSF24" i="7"/>
  <c r="RSB24" i="7"/>
  <c r="RRX24" i="7"/>
  <c r="RRT24" i="7"/>
  <c r="RRP24" i="7"/>
  <c r="RRL24" i="7"/>
  <c r="RRH24" i="7"/>
  <c r="RRD24" i="7"/>
  <c r="RQZ24" i="7"/>
  <c r="RQV24" i="7"/>
  <c r="RQR24" i="7"/>
  <c r="RQN24" i="7"/>
  <c r="RQJ24" i="7"/>
  <c r="RQF24" i="7"/>
  <c r="RQB24" i="7"/>
  <c r="RPX24" i="7"/>
  <c r="RPT24" i="7"/>
  <c r="RPP24" i="7"/>
  <c r="RPL24" i="7"/>
  <c r="RPH24" i="7"/>
  <c r="RPD24" i="7"/>
  <c r="ROZ24" i="7"/>
  <c r="ROV24" i="7"/>
  <c r="ROR24" i="7"/>
  <c r="RON24" i="7"/>
  <c r="ROJ24" i="7"/>
  <c r="ROF24" i="7"/>
  <c r="ROB24" i="7"/>
  <c r="RNX24" i="7"/>
  <c r="RNT24" i="7"/>
  <c r="RNP24" i="7"/>
  <c r="RNL24" i="7"/>
  <c r="RNH24" i="7"/>
  <c r="RND24" i="7"/>
  <c r="RMZ24" i="7"/>
  <c r="RMV24" i="7"/>
  <c r="RMR24" i="7"/>
  <c r="RMN24" i="7"/>
  <c r="RMJ24" i="7"/>
  <c r="RMF24" i="7"/>
  <c r="RMB24" i="7"/>
  <c r="RLX24" i="7"/>
  <c r="RLT24" i="7"/>
  <c r="RLP24" i="7"/>
  <c r="RLL24" i="7"/>
  <c r="RLH24" i="7"/>
  <c r="RLD24" i="7"/>
  <c r="RKZ24" i="7"/>
  <c r="RKV24" i="7"/>
  <c r="RKR24" i="7"/>
  <c r="RKN24" i="7"/>
  <c r="RKJ24" i="7"/>
  <c r="RKF24" i="7"/>
  <c r="RKB24" i="7"/>
  <c r="RJX24" i="7"/>
  <c r="RJT24" i="7"/>
  <c r="RJP24" i="7"/>
  <c r="RJL24" i="7"/>
  <c r="RJH24" i="7"/>
  <c r="RJD24" i="7"/>
  <c r="RIZ24" i="7"/>
  <c r="RIV24" i="7"/>
  <c r="RIR24" i="7"/>
  <c r="RIN24" i="7"/>
  <c r="RIJ24" i="7"/>
  <c r="RIF24" i="7"/>
  <c r="RIB24" i="7"/>
  <c r="RHX24" i="7"/>
  <c r="RHT24" i="7"/>
  <c r="RHP24" i="7"/>
  <c r="RHL24" i="7"/>
  <c r="RHH24" i="7"/>
  <c r="RHD24" i="7"/>
  <c r="RGZ24" i="7"/>
  <c r="RGV24" i="7"/>
  <c r="RGR24" i="7"/>
  <c r="RGN24" i="7"/>
  <c r="RGJ24" i="7"/>
  <c r="RGF24" i="7"/>
  <c r="RGB24" i="7"/>
  <c r="RFX24" i="7"/>
  <c r="RFT24" i="7"/>
  <c r="RFP24" i="7"/>
  <c r="RFL24" i="7"/>
  <c r="RFH24" i="7"/>
  <c r="RFD24" i="7"/>
  <c r="REZ24" i="7"/>
  <c r="REV24" i="7"/>
  <c r="RER24" i="7"/>
  <c r="REN24" i="7"/>
  <c r="REJ24" i="7"/>
  <c r="REF24" i="7"/>
  <c r="REB24" i="7"/>
  <c r="RDX24" i="7"/>
  <c r="RDT24" i="7"/>
  <c r="RDP24" i="7"/>
  <c r="RDL24" i="7"/>
  <c r="RDH24" i="7"/>
  <c r="RDD24" i="7"/>
  <c r="RCZ24" i="7"/>
  <c r="RCV24" i="7"/>
  <c r="RCR24" i="7"/>
  <c r="RCN24" i="7"/>
  <c r="RCJ24" i="7"/>
  <c r="RCF24" i="7"/>
  <c r="RCB24" i="7"/>
  <c r="RBX24" i="7"/>
  <c r="RBT24" i="7"/>
  <c r="RBP24" i="7"/>
  <c r="RBL24" i="7"/>
  <c r="RBH24" i="7"/>
  <c r="RBD24" i="7"/>
  <c r="RAZ24" i="7"/>
  <c r="RAV24" i="7"/>
  <c r="RAR24" i="7"/>
  <c r="RAN24" i="7"/>
  <c r="RAJ24" i="7"/>
  <c r="RAF24" i="7"/>
  <c r="RAB24" i="7"/>
  <c r="QZX24" i="7"/>
  <c r="QZT24" i="7"/>
  <c r="QZP24" i="7"/>
  <c r="QZL24" i="7"/>
  <c r="QZH24" i="7"/>
  <c r="QZD24" i="7"/>
  <c r="QYZ24" i="7"/>
  <c r="QYV24" i="7"/>
  <c r="QYR24" i="7"/>
  <c r="QYN24" i="7"/>
  <c r="QYJ24" i="7"/>
  <c r="QYF24" i="7"/>
  <c r="QYB24" i="7"/>
  <c r="QXX24" i="7"/>
  <c r="QXT24" i="7"/>
  <c r="QXP24" i="7"/>
  <c r="QXL24" i="7"/>
  <c r="QXH24" i="7"/>
  <c r="QXD24" i="7"/>
  <c r="QWZ24" i="7"/>
  <c r="QWV24" i="7"/>
  <c r="QWR24" i="7"/>
  <c r="QWN24" i="7"/>
  <c r="QWJ24" i="7"/>
  <c r="QWF24" i="7"/>
  <c r="QWB24" i="7"/>
  <c r="QVX24" i="7"/>
  <c r="QVT24" i="7"/>
  <c r="QVP24" i="7"/>
  <c r="QVL24" i="7"/>
  <c r="QVH24" i="7"/>
  <c r="QVD24" i="7"/>
  <c r="QUZ24" i="7"/>
  <c r="QUV24" i="7"/>
  <c r="QUR24" i="7"/>
  <c r="QUN24" i="7"/>
  <c r="QUJ24" i="7"/>
  <c r="QUF24" i="7"/>
  <c r="QUB24" i="7"/>
  <c r="QTX24" i="7"/>
  <c r="QTT24" i="7"/>
  <c r="QTP24" i="7"/>
  <c r="QTL24" i="7"/>
  <c r="QTH24" i="7"/>
  <c r="QTD24" i="7"/>
  <c r="QSZ24" i="7"/>
  <c r="QSV24" i="7"/>
  <c r="QSR24" i="7"/>
  <c r="QSN24" i="7"/>
  <c r="QSJ24" i="7"/>
  <c r="QSF24" i="7"/>
  <c r="QSB24" i="7"/>
  <c r="QRX24" i="7"/>
  <c r="QRT24" i="7"/>
  <c r="QRP24" i="7"/>
  <c r="QRL24" i="7"/>
  <c r="QRH24" i="7"/>
  <c r="QRD24" i="7"/>
  <c r="QQZ24" i="7"/>
  <c r="QQV24" i="7"/>
  <c r="QQR24" i="7"/>
  <c r="QQN24" i="7"/>
  <c r="QQJ24" i="7"/>
  <c r="QQF24" i="7"/>
  <c r="QQB24" i="7"/>
  <c r="QPX24" i="7"/>
  <c r="QPT24" i="7"/>
  <c r="QPP24" i="7"/>
  <c r="QPL24" i="7"/>
  <c r="QPH24" i="7"/>
  <c r="QPD24" i="7"/>
  <c r="QOZ24" i="7"/>
  <c r="QOV24" i="7"/>
  <c r="QOR24" i="7"/>
  <c r="QON24" i="7"/>
  <c r="QOJ24" i="7"/>
  <c r="QOF24" i="7"/>
  <c r="QOB24" i="7"/>
  <c r="QNX24" i="7"/>
  <c r="QNT24" i="7"/>
  <c r="QNP24" i="7"/>
  <c r="QNL24" i="7"/>
  <c r="QNH24" i="7"/>
  <c r="QND24" i="7"/>
  <c r="QMZ24" i="7"/>
  <c r="QMV24" i="7"/>
  <c r="QMR24" i="7"/>
  <c r="QMN24" i="7"/>
  <c r="QMJ24" i="7"/>
  <c r="QMF24" i="7"/>
  <c r="QMB24" i="7"/>
  <c r="QLX24" i="7"/>
  <c r="QLT24" i="7"/>
  <c r="QLP24" i="7"/>
  <c r="QLL24" i="7"/>
  <c r="QLH24" i="7"/>
  <c r="QLD24" i="7"/>
  <c r="QKZ24" i="7"/>
  <c r="QKV24" i="7"/>
  <c r="QKR24" i="7"/>
  <c r="QKN24" i="7"/>
  <c r="QKJ24" i="7"/>
  <c r="QKF24" i="7"/>
  <c r="QKB24" i="7"/>
  <c r="QJX24" i="7"/>
  <c r="QJT24" i="7"/>
  <c r="QJP24" i="7"/>
  <c r="QJL24" i="7"/>
  <c r="QJH24" i="7"/>
  <c r="QJD24" i="7"/>
  <c r="QIZ24" i="7"/>
  <c r="QIV24" i="7"/>
  <c r="QIR24" i="7"/>
  <c r="QIN24" i="7"/>
  <c r="QIJ24" i="7"/>
  <c r="QIF24" i="7"/>
  <c r="QIB24" i="7"/>
  <c r="QHX24" i="7"/>
  <c r="QHT24" i="7"/>
  <c r="QHP24" i="7"/>
  <c r="QHL24" i="7"/>
  <c r="QHH24" i="7"/>
  <c r="QHD24" i="7"/>
  <c r="QGZ24" i="7"/>
  <c r="QGV24" i="7"/>
  <c r="QGR24" i="7"/>
  <c r="QGN24" i="7"/>
  <c r="QGJ24" i="7"/>
  <c r="QGF24" i="7"/>
  <c r="QGB24" i="7"/>
  <c r="QFX24" i="7"/>
  <c r="QFT24" i="7"/>
  <c r="QFP24" i="7"/>
  <c r="QFL24" i="7"/>
  <c r="QFH24" i="7"/>
  <c r="QFD24" i="7"/>
  <c r="QEZ24" i="7"/>
  <c r="QEV24" i="7"/>
  <c r="QER24" i="7"/>
  <c r="QEN24" i="7"/>
  <c r="QEJ24" i="7"/>
  <c r="QEF24" i="7"/>
  <c r="QEB24" i="7"/>
  <c r="QDX24" i="7"/>
  <c r="QDT24" i="7"/>
  <c r="QDP24" i="7"/>
  <c r="QDL24" i="7"/>
  <c r="QDH24" i="7"/>
  <c r="QDD24" i="7"/>
  <c r="QCZ24" i="7"/>
  <c r="QCV24" i="7"/>
  <c r="QCR24" i="7"/>
  <c r="QCN24" i="7"/>
  <c r="QCJ24" i="7"/>
  <c r="QCF24" i="7"/>
  <c r="QCB24" i="7"/>
  <c r="QBX24" i="7"/>
  <c r="QBT24" i="7"/>
  <c r="QBP24" i="7"/>
  <c r="QBL24" i="7"/>
  <c r="QBH24" i="7"/>
  <c r="QBD24" i="7"/>
  <c r="QAZ24" i="7"/>
  <c r="QAV24" i="7"/>
  <c r="QAR24" i="7"/>
  <c r="QAN24" i="7"/>
  <c r="QAJ24" i="7"/>
  <c r="QAF24" i="7"/>
  <c r="QAB24" i="7"/>
  <c r="PZX24" i="7"/>
  <c r="PZT24" i="7"/>
  <c r="PZP24" i="7"/>
  <c r="PZL24" i="7"/>
  <c r="PZH24" i="7"/>
  <c r="PZD24" i="7"/>
  <c r="PYZ24" i="7"/>
  <c r="PYV24" i="7"/>
  <c r="PYR24" i="7"/>
  <c r="PYN24" i="7"/>
  <c r="PYJ24" i="7"/>
  <c r="PYF24" i="7"/>
  <c r="PYB24" i="7"/>
  <c r="PXX24" i="7"/>
  <c r="PXT24" i="7"/>
  <c r="PXP24" i="7"/>
  <c r="PXL24" i="7"/>
  <c r="PXH24" i="7"/>
  <c r="PXD24" i="7"/>
  <c r="PWZ24" i="7"/>
  <c r="PWV24" i="7"/>
  <c r="PWR24" i="7"/>
  <c r="PWN24" i="7"/>
  <c r="PWJ24" i="7"/>
  <c r="PWF24" i="7"/>
  <c r="PWB24" i="7"/>
  <c r="PVX24" i="7"/>
  <c r="PVT24" i="7"/>
  <c r="PVP24" i="7"/>
  <c r="PVL24" i="7"/>
  <c r="PVH24" i="7"/>
  <c r="PVD24" i="7"/>
  <c r="PUZ24" i="7"/>
  <c r="PUV24" i="7"/>
  <c r="PUR24" i="7"/>
  <c r="PUN24" i="7"/>
  <c r="PUJ24" i="7"/>
  <c r="PUF24" i="7"/>
  <c r="PUB24" i="7"/>
  <c r="PTX24" i="7"/>
  <c r="PTT24" i="7"/>
  <c r="PTP24" i="7"/>
  <c r="PTL24" i="7"/>
  <c r="PTH24" i="7"/>
  <c r="PTD24" i="7"/>
  <c r="PSZ24" i="7"/>
  <c r="PSV24" i="7"/>
  <c r="PSR24" i="7"/>
  <c r="PSN24" i="7"/>
  <c r="PSJ24" i="7"/>
  <c r="PSF24" i="7"/>
  <c r="PSB24" i="7"/>
  <c r="PRX24" i="7"/>
  <c r="PRT24" i="7"/>
  <c r="PRP24" i="7"/>
  <c r="PRL24" i="7"/>
  <c r="PRH24" i="7"/>
  <c r="PRD24" i="7"/>
  <c r="PQZ24" i="7"/>
  <c r="PQV24" i="7"/>
  <c r="PQR24" i="7"/>
  <c r="PQN24" i="7"/>
  <c r="PQJ24" i="7"/>
  <c r="PQF24" i="7"/>
  <c r="PQB24" i="7"/>
  <c r="PPX24" i="7"/>
  <c r="PPT24" i="7"/>
  <c r="PPP24" i="7"/>
  <c r="PPL24" i="7"/>
  <c r="PPH24" i="7"/>
  <c r="PPD24" i="7"/>
  <c r="POZ24" i="7"/>
  <c r="POV24" i="7"/>
  <c r="POR24" i="7"/>
  <c r="PON24" i="7"/>
  <c r="POJ24" i="7"/>
  <c r="POF24" i="7"/>
  <c r="POB24" i="7"/>
  <c r="PNX24" i="7"/>
  <c r="PNT24" i="7"/>
  <c r="PNP24" i="7"/>
  <c r="PNL24" i="7"/>
  <c r="PNH24" i="7"/>
  <c r="PND24" i="7"/>
  <c r="PMZ24" i="7"/>
  <c r="PMV24" i="7"/>
  <c r="PMR24" i="7"/>
  <c r="PMN24" i="7"/>
  <c r="PMJ24" i="7"/>
  <c r="PMF24" i="7"/>
  <c r="PMB24" i="7"/>
  <c r="PLX24" i="7"/>
  <c r="PLT24" i="7"/>
  <c r="PLP24" i="7"/>
  <c r="PLL24" i="7"/>
  <c r="PLH24" i="7"/>
  <c r="PLD24" i="7"/>
  <c r="PKZ24" i="7"/>
  <c r="PKV24" i="7"/>
  <c r="PKR24" i="7"/>
  <c r="PKN24" i="7"/>
  <c r="PKJ24" i="7"/>
  <c r="PKF24" i="7"/>
  <c r="PKB24" i="7"/>
  <c r="PJX24" i="7"/>
  <c r="PJT24" i="7"/>
  <c r="PJP24" i="7"/>
  <c r="PJL24" i="7"/>
  <c r="PJH24" i="7"/>
  <c r="PJD24" i="7"/>
  <c r="PIZ24" i="7"/>
  <c r="PIV24" i="7"/>
  <c r="PIR24" i="7"/>
  <c r="PIN24" i="7"/>
  <c r="PIJ24" i="7"/>
  <c r="PIF24" i="7"/>
  <c r="PIB24" i="7"/>
  <c r="PHX24" i="7"/>
  <c r="PHT24" i="7"/>
  <c r="PHP24" i="7"/>
  <c r="PHL24" i="7"/>
  <c r="PHH24" i="7"/>
  <c r="PHD24" i="7"/>
  <c r="PGZ24" i="7"/>
  <c r="PGV24" i="7"/>
  <c r="PGR24" i="7"/>
  <c r="PGN24" i="7"/>
  <c r="PGJ24" i="7"/>
  <c r="PGF24" i="7"/>
  <c r="PGB24" i="7"/>
  <c r="PFX24" i="7"/>
  <c r="PFT24" i="7"/>
  <c r="PFP24" i="7"/>
  <c r="PFL24" i="7"/>
  <c r="PFH24" i="7"/>
  <c r="PFD24" i="7"/>
  <c r="PEZ24" i="7"/>
  <c r="PEV24" i="7"/>
  <c r="PER24" i="7"/>
  <c r="PEN24" i="7"/>
  <c r="PEJ24" i="7"/>
  <c r="PEF24" i="7"/>
  <c r="PEB24" i="7"/>
  <c r="PDX24" i="7"/>
  <c r="PDT24" i="7"/>
  <c r="PDP24" i="7"/>
  <c r="PDL24" i="7"/>
  <c r="PDH24" i="7"/>
  <c r="PDD24" i="7"/>
  <c r="PCZ24" i="7"/>
  <c r="PCV24" i="7"/>
  <c r="PCR24" i="7"/>
  <c r="PCN24" i="7"/>
  <c r="PCJ24" i="7"/>
  <c r="PCF24" i="7"/>
  <c r="PCB24" i="7"/>
  <c r="PBX24" i="7"/>
  <c r="PBT24" i="7"/>
  <c r="PBP24" i="7"/>
  <c r="PBL24" i="7"/>
  <c r="PBH24" i="7"/>
  <c r="PBD24" i="7"/>
  <c r="PAZ24" i="7"/>
  <c r="PAV24" i="7"/>
  <c r="PAR24" i="7"/>
  <c r="PAN24" i="7"/>
  <c r="PAJ24" i="7"/>
  <c r="PAF24" i="7"/>
  <c r="PAB24" i="7"/>
  <c r="OZX24" i="7"/>
  <c r="OZT24" i="7"/>
  <c r="OZP24" i="7"/>
  <c r="OZL24" i="7"/>
  <c r="OZH24" i="7"/>
  <c r="OZD24" i="7"/>
  <c r="OYZ24" i="7"/>
  <c r="OYV24" i="7"/>
  <c r="OYR24" i="7"/>
  <c r="OYN24" i="7"/>
  <c r="OYJ24" i="7"/>
  <c r="OYF24" i="7"/>
  <c r="OYB24" i="7"/>
  <c r="OXX24" i="7"/>
  <c r="OXT24" i="7"/>
  <c r="OXP24" i="7"/>
  <c r="OXL24" i="7"/>
  <c r="OXH24" i="7"/>
  <c r="OXD24" i="7"/>
  <c r="OWZ24" i="7"/>
  <c r="OWV24" i="7"/>
  <c r="OWR24" i="7"/>
  <c r="OWN24" i="7"/>
  <c r="OWJ24" i="7"/>
  <c r="OWF24" i="7"/>
  <c r="OWB24" i="7"/>
  <c r="OVX24" i="7"/>
  <c r="OVT24" i="7"/>
  <c r="OVP24" i="7"/>
  <c r="OVL24" i="7"/>
  <c r="OVH24" i="7"/>
  <c r="OVD24" i="7"/>
  <c r="OUZ24" i="7"/>
  <c r="OUV24" i="7"/>
  <c r="OUR24" i="7"/>
  <c r="OUN24" i="7"/>
  <c r="OUJ24" i="7"/>
  <c r="OUF24" i="7"/>
  <c r="OUB24" i="7"/>
  <c r="OTX24" i="7"/>
  <c r="OTT24" i="7"/>
  <c r="OTP24" i="7"/>
  <c r="OTL24" i="7"/>
  <c r="OTH24" i="7"/>
  <c r="OTD24" i="7"/>
  <c r="OSZ24" i="7"/>
  <c r="OSV24" i="7"/>
  <c r="OSR24" i="7"/>
  <c r="OSN24" i="7"/>
  <c r="OSJ24" i="7"/>
  <c r="OSF24" i="7"/>
  <c r="OSB24" i="7"/>
  <c r="ORX24" i="7"/>
  <c r="ORT24" i="7"/>
  <c r="ORP24" i="7"/>
  <c r="ORL24" i="7"/>
  <c r="ORH24" i="7"/>
  <c r="ORD24" i="7"/>
  <c r="OQZ24" i="7"/>
  <c r="OQV24" i="7"/>
  <c r="OQR24" i="7"/>
  <c r="OQN24" i="7"/>
  <c r="OQJ24" i="7"/>
  <c r="OQF24" i="7"/>
  <c r="OQB24" i="7"/>
  <c r="OPX24" i="7"/>
  <c r="OPT24" i="7"/>
  <c r="OPP24" i="7"/>
  <c r="OPL24" i="7"/>
  <c r="OPH24" i="7"/>
  <c r="OPD24" i="7"/>
  <c r="OOZ24" i="7"/>
  <c r="OOV24" i="7"/>
  <c r="OOR24" i="7"/>
  <c r="OON24" i="7"/>
  <c r="OOJ24" i="7"/>
  <c r="OOF24" i="7"/>
  <c r="OOB24" i="7"/>
  <c r="ONX24" i="7"/>
  <c r="ONT24" i="7"/>
  <c r="ONP24" i="7"/>
  <c r="ONL24" i="7"/>
  <c r="ONH24" i="7"/>
  <c r="OND24" i="7"/>
  <c r="OMZ24" i="7"/>
  <c r="OMV24" i="7"/>
  <c r="OMR24" i="7"/>
  <c r="OMN24" i="7"/>
  <c r="OMJ24" i="7"/>
  <c r="OMF24" i="7"/>
  <c r="OMB24" i="7"/>
  <c r="OLX24" i="7"/>
  <c r="OLT24" i="7"/>
  <c r="OLP24" i="7"/>
  <c r="OLL24" i="7"/>
  <c r="OLH24" i="7"/>
  <c r="OLD24" i="7"/>
  <c r="OKZ24" i="7"/>
  <c r="OKV24" i="7"/>
  <c r="OKR24" i="7"/>
  <c r="OKN24" i="7"/>
  <c r="OKJ24" i="7"/>
  <c r="OKF24" i="7"/>
  <c r="OKB24" i="7"/>
  <c r="OJX24" i="7"/>
  <c r="OJT24" i="7"/>
  <c r="OJP24" i="7"/>
  <c r="OJL24" i="7"/>
  <c r="OJH24" i="7"/>
  <c r="OJD24" i="7"/>
  <c r="OIZ24" i="7"/>
  <c r="OIV24" i="7"/>
  <c r="OIR24" i="7"/>
  <c r="OIN24" i="7"/>
  <c r="OIJ24" i="7"/>
  <c r="OIF24" i="7"/>
  <c r="OIB24" i="7"/>
  <c r="OHX24" i="7"/>
  <c r="OHT24" i="7"/>
  <c r="OHP24" i="7"/>
  <c r="OHL24" i="7"/>
  <c r="OHH24" i="7"/>
  <c r="OHD24" i="7"/>
  <c r="OGZ24" i="7"/>
  <c r="OGV24" i="7"/>
  <c r="OGR24" i="7"/>
  <c r="OGN24" i="7"/>
  <c r="OGJ24" i="7"/>
  <c r="OGF24" i="7"/>
  <c r="OGB24" i="7"/>
  <c r="OFX24" i="7"/>
  <c r="OFT24" i="7"/>
  <c r="OFP24" i="7"/>
  <c r="OFL24" i="7"/>
  <c r="OFH24" i="7"/>
  <c r="OFD24" i="7"/>
  <c r="OEZ24" i="7"/>
  <c r="OEV24" i="7"/>
  <c r="OER24" i="7"/>
  <c r="OEN24" i="7"/>
  <c r="OEJ24" i="7"/>
  <c r="OEF24" i="7"/>
  <c r="OEB24" i="7"/>
  <c r="ODX24" i="7"/>
  <c r="ODT24" i="7"/>
  <c r="ODP24" i="7"/>
  <c r="ODL24" i="7"/>
  <c r="ODH24" i="7"/>
  <c r="ODD24" i="7"/>
  <c r="OCZ24" i="7"/>
  <c r="OCV24" i="7"/>
  <c r="OCR24" i="7"/>
  <c r="OCN24" i="7"/>
  <c r="OCJ24" i="7"/>
  <c r="OCF24" i="7"/>
  <c r="OCB24" i="7"/>
  <c r="OBX24" i="7"/>
  <c r="OBT24" i="7"/>
  <c r="OBP24" i="7"/>
  <c r="OBL24" i="7"/>
  <c r="OBH24" i="7"/>
  <c r="OBD24" i="7"/>
  <c r="OAZ24" i="7"/>
  <c r="OAV24" i="7"/>
  <c r="OAR24" i="7"/>
  <c r="OAN24" i="7"/>
  <c r="OAJ24" i="7"/>
  <c r="OAF24" i="7"/>
  <c r="OAB24" i="7"/>
  <c r="NZX24" i="7"/>
  <c r="NZT24" i="7"/>
  <c r="NZP24" i="7"/>
  <c r="NZL24" i="7"/>
  <c r="NZH24" i="7"/>
  <c r="NZD24" i="7"/>
  <c r="NYZ24" i="7"/>
  <c r="NYV24" i="7"/>
  <c r="NYR24" i="7"/>
  <c r="NYN24" i="7"/>
  <c r="NYJ24" i="7"/>
  <c r="NYF24" i="7"/>
  <c r="NYB24" i="7"/>
  <c r="NXX24" i="7"/>
  <c r="NXT24" i="7"/>
  <c r="NXP24" i="7"/>
  <c r="NXL24" i="7"/>
  <c r="NXH24" i="7"/>
  <c r="NXD24" i="7"/>
  <c r="NWZ24" i="7"/>
  <c r="NWV24" i="7"/>
  <c r="NWR24" i="7"/>
  <c r="NWN24" i="7"/>
  <c r="NWJ24" i="7"/>
  <c r="NWF24" i="7"/>
  <c r="NWB24" i="7"/>
  <c r="NVX24" i="7"/>
  <c r="NVT24" i="7"/>
  <c r="NVP24" i="7"/>
  <c r="NVL24" i="7"/>
  <c r="NVH24" i="7"/>
  <c r="NVD24" i="7"/>
  <c r="NUZ24" i="7"/>
  <c r="NUV24" i="7"/>
  <c r="NUR24" i="7"/>
  <c r="NUN24" i="7"/>
  <c r="NUJ24" i="7"/>
  <c r="NUF24" i="7"/>
  <c r="NUB24" i="7"/>
  <c r="NTX24" i="7"/>
  <c r="NTT24" i="7"/>
  <c r="NTP24" i="7"/>
  <c r="NTL24" i="7"/>
  <c r="NTH24" i="7"/>
  <c r="NTD24" i="7"/>
  <c r="NSZ24" i="7"/>
  <c r="NSV24" i="7"/>
  <c r="NSR24" i="7"/>
  <c r="NSN24" i="7"/>
  <c r="NSJ24" i="7"/>
  <c r="NSF24" i="7"/>
  <c r="NSB24" i="7"/>
  <c r="NRX24" i="7"/>
  <c r="NRT24" i="7"/>
  <c r="NRP24" i="7"/>
  <c r="NRL24" i="7"/>
  <c r="NRH24" i="7"/>
  <c r="NRD24" i="7"/>
  <c r="NQZ24" i="7"/>
  <c r="NQV24" i="7"/>
  <c r="NQR24" i="7"/>
  <c r="NQN24" i="7"/>
  <c r="NQJ24" i="7"/>
  <c r="NQF24" i="7"/>
  <c r="NQB24" i="7"/>
  <c r="NPX24" i="7"/>
  <c r="NPT24" i="7"/>
  <c r="NPP24" i="7"/>
  <c r="NPL24" i="7"/>
  <c r="NPH24" i="7"/>
  <c r="NPD24" i="7"/>
  <c r="NOZ24" i="7"/>
  <c r="NOV24" i="7"/>
  <c r="NOR24" i="7"/>
  <c r="NON24" i="7"/>
  <c r="NOJ24" i="7"/>
  <c r="NOF24" i="7"/>
  <c r="NOB24" i="7"/>
  <c r="NNX24" i="7"/>
  <c r="NNT24" i="7"/>
  <c r="NNP24" i="7"/>
  <c r="NNL24" i="7"/>
  <c r="NNH24" i="7"/>
  <c r="NND24" i="7"/>
  <c r="NMZ24" i="7"/>
  <c r="NMV24" i="7"/>
  <c r="NMR24" i="7"/>
  <c r="NMN24" i="7"/>
  <c r="NMJ24" i="7"/>
  <c r="NMF24" i="7"/>
  <c r="NMB24" i="7"/>
  <c r="NLX24" i="7"/>
  <c r="NLT24" i="7"/>
  <c r="NLP24" i="7"/>
  <c r="NLL24" i="7"/>
  <c r="NLH24" i="7"/>
  <c r="NLD24" i="7"/>
  <c r="NKZ24" i="7"/>
  <c r="NKV24" i="7"/>
  <c r="NKR24" i="7"/>
  <c r="NKN24" i="7"/>
  <c r="NKJ24" i="7"/>
  <c r="NKF24" i="7"/>
  <c r="NKB24" i="7"/>
  <c r="NJX24" i="7"/>
  <c r="NJT24" i="7"/>
  <c r="NJP24" i="7"/>
  <c r="NJL24" i="7"/>
  <c r="NJH24" i="7"/>
  <c r="NJD24" i="7"/>
  <c r="NIZ24" i="7"/>
  <c r="NIV24" i="7"/>
  <c r="NIR24" i="7"/>
  <c r="NIN24" i="7"/>
  <c r="NIJ24" i="7"/>
  <c r="NIF24" i="7"/>
  <c r="NIB24" i="7"/>
  <c r="NHX24" i="7"/>
  <c r="NHT24" i="7"/>
  <c r="NHP24" i="7"/>
  <c r="NHL24" i="7"/>
  <c r="NHH24" i="7"/>
  <c r="NHD24" i="7"/>
  <c r="NGZ24" i="7"/>
  <c r="NGV24" i="7"/>
  <c r="NGR24" i="7"/>
  <c r="NGN24" i="7"/>
  <c r="NGJ24" i="7"/>
  <c r="NGF24" i="7"/>
  <c r="NGB24" i="7"/>
  <c r="NFX24" i="7"/>
  <c r="NFT24" i="7"/>
  <c r="NFP24" i="7"/>
  <c r="NFL24" i="7"/>
  <c r="NFH24" i="7"/>
  <c r="NFD24" i="7"/>
  <c r="NEZ24" i="7"/>
  <c r="NEV24" i="7"/>
  <c r="NER24" i="7"/>
  <c r="NEN24" i="7"/>
  <c r="NEJ24" i="7"/>
  <c r="NEF24" i="7"/>
  <c r="NEB24" i="7"/>
  <c r="NDX24" i="7"/>
  <c r="NDT24" i="7"/>
  <c r="NDP24" i="7"/>
  <c r="NDL24" i="7"/>
  <c r="NDH24" i="7"/>
  <c r="NDD24" i="7"/>
  <c r="NCZ24" i="7"/>
  <c r="NCV24" i="7"/>
  <c r="NCR24" i="7"/>
  <c r="NCN24" i="7"/>
  <c r="NCJ24" i="7"/>
  <c r="NCF24" i="7"/>
  <c r="NCB24" i="7"/>
  <c r="NBX24" i="7"/>
  <c r="NBT24" i="7"/>
  <c r="NBP24" i="7"/>
  <c r="NBL24" i="7"/>
  <c r="NBH24" i="7"/>
  <c r="NBD24" i="7"/>
  <c r="NAZ24" i="7"/>
  <c r="NAV24" i="7"/>
  <c r="NAR24" i="7"/>
  <c r="NAN24" i="7"/>
  <c r="NAJ24" i="7"/>
  <c r="NAF24" i="7"/>
  <c r="NAB24" i="7"/>
  <c r="MZX24" i="7"/>
  <c r="MZT24" i="7"/>
  <c r="MZP24" i="7"/>
  <c r="MZL24" i="7"/>
  <c r="MZH24" i="7"/>
  <c r="MZD24" i="7"/>
  <c r="MYZ24" i="7"/>
  <c r="MYV24" i="7"/>
  <c r="MYR24" i="7"/>
  <c r="MYN24" i="7"/>
  <c r="MYJ24" i="7"/>
  <c r="MYF24" i="7"/>
  <c r="MYB24" i="7"/>
  <c r="MXX24" i="7"/>
  <c r="MXT24" i="7"/>
  <c r="MXP24" i="7"/>
  <c r="MXL24" i="7"/>
  <c r="MXH24" i="7"/>
  <c r="MXD24" i="7"/>
  <c r="MWZ24" i="7"/>
  <c r="MWV24" i="7"/>
  <c r="MWR24" i="7"/>
  <c r="MWN24" i="7"/>
  <c r="MWJ24" i="7"/>
  <c r="MWF24" i="7"/>
  <c r="MWB24" i="7"/>
  <c r="MVX24" i="7"/>
  <c r="MVT24" i="7"/>
  <c r="MVP24" i="7"/>
  <c r="MVL24" i="7"/>
  <c r="MVH24" i="7"/>
  <c r="MVD24" i="7"/>
  <c r="MUZ24" i="7"/>
  <c r="MUV24" i="7"/>
  <c r="MUR24" i="7"/>
  <c r="MUN24" i="7"/>
  <c r="MUJ24" i="7"/>
  <c r="MUF24" i="7"/>
  <c r="MUB24" i="7"/>
  <c r="MTX24" i="7"/>
  <c r="MTT24" i="7"/>
  <c r="MTP24" i="7"/>
  <c r="MTL24" i="7"/>
  <c r="MTH24" i="7"/>
  <c r="MTD24" i="7"/>
  <c r="MSZ24" i="7"/>
  <c r="MSV24" i="7"/>
  <c r="MSR24" i="7"/>
  <c r="MSN24" i="7"/>
  <c r="MSJ24" i="7"/>
  <c r="MSF24" i="7"/>
  <c r="MSB24" i="7"/>
  <c r="MRX24" i="7"/>
  <c r="MRT24" i="7"/>
  <c r="MRP24" i="7"/>
  <c r="MRL24" i="7"/>
  <c r="MRH24" i="7"/>
  <c r="MRD24" i="7"/>
  <c r="MQZ24" i="7"/>
  <c r="MQV24" i="7"/>
  <c r="MQR24" i="7"/>
  <c r="MQN24" i="7"/>
  <c r="MQJ24" i="7"/>
  <c r="MQF24" i="7"/>
  <c r="MQB24" i="7"/>
  <c r="MPX24" i="7"/>
  <c r="MPT24" i="7"/>
  <c r="MPP24" i="7"/>
  <c r="MPL24" i="7"/>
  <c r="MPH24" i="7"/>
  <c r="MPD24" i="7"/>
  <c r="MOZ24" i="7"/>
  <c r="MOV24" i="7"/>
  <c r="MOR24" i="7"/>
  <c r="MON24" i="7"/>
  <c r="MOJ24" i="7"/>
  <c r="MOF24" i="7"/>
  <c r="MOB24" i="7"/>
  <c r="MNX24" i="7"/>
  <c r="MNT24" i="7"/>
  <c r="MNP24" i="7"/>
  <c r="MNL24" i="7"/>
  <c r="MNH24" i="7"/>
  <c r="MND24" i="7"/>
  <c r="MMZ24" i="7"/>
  <c r="MMV24" i="7"/>
  <c r="MMR24" i="7"/>
  <c r="MMN24" i="7"/>
  <c r="MMJ24" i="7"/>
  <c r="MMF24" i="7"/>
  <c r="MMB24" i="7"/>
  <c r="MLX24" i="7"/>
  <c r="MLT24" i="7"/>
  <c r="MLP24" i="7"/>
  <c r="MLL24" i="7"/>
  <c r="MLH24" i="7"/>
  <c r="MLD24" i="7"/>
  <c r="MKZ24" i="7"/>
  <c r="MKV24" i="7"/>
  <c r="MKR24" i="7"/>
  <c r="MKN24" i="7"/>
  <c r="MKJ24" i="7"/>
  <c r="MKF24" i="7"/>
  <c r="MKB24" i="7"/>
  <c r="MJX24" i="7"/>
  <c r="MJT24" i="7"/>
  <c r="MJP24" i="7"/>
  <c r="MJL24" i="7"/>
  <c r="MJH24" i="7"/>
  <c r="MJD24" i="7"/>
  <c r="MIZ24" i="7"/>
  <c r="MIV24" i="7"/>
  <c r="MIR24" i="7"/>
  <c r="MIN24" i="7"/>
  <c r="MIJ24" i="7"/>
  <c r="MIF24" i="7"/>
  <c r="MIB24" i="7"/>
  <c r="MHX24" i="7"/>
  <c r="MHT24" i="7"/>
  <c r="MHP24" i="7"/>
  <c r="MHL24" i="7"/>
  <c r="MHH24" i="7"/>
  <c r="MHD24" i="7"/>
  <c r="MGZ24" i="7"/>
  <c r="MGV24" i="7"/>
  <c r="MGR24" i="7"/>
  <c r="MGN24" i="7"/>
  <c r="MGJ24" i="7"/>
  <c r="MGF24" i="7"/>
  <c r="MGB24" i="7"/>
  <c r="MFX24" i="7"/>
  <c r="MFT24" i="7"/>
  <c r="MFP24" i="7"/>
  <c r="MFL24" i="7"/>
  <c r="MFH24" i="7"/>
  <c r="MFD24" i="7"/>
  <c r="MEZ24" i="7"/>
  <c r="MEV24" i="7"/>
  <c r="MER24" i="7"/>
  <c r="MEN24" i="7"/>
  <c r="MEJ24" i="7"/>
  <c r="MEF24" i="7"/>
  <c r="MEB24" i="7"/>
  <c r="MDX24" i="7"/>
  <c r="MDT24" i="7"/>
  <c r="MDP24" i="7"/>
  <c r="MDL24" i="7"/>
  <c r="MDH24" i="7"/>
  <c r="MDD24" i="7"/>
  <c r="MCZ24" i="7"/>
  <c r="MCV24" i="7"/>
  <c r="MCR24" i="7"/>
  <c r="MCN24" i="7"/>
  <c r="MCJ24" i="7"/>
  <c r="MCF24" i="7"/>
  <c r="MCB24" i="7"/>
  <c r="MBX24" i="7"/>
  <c r="MBT24" i="7"/>
  <c r="MBP24" i="7"/>
  <c r="MBL24" i="7"/>
  <c r="MBH24" i="7"/>
  <c r="MBD24" i="7"/>
  <c r="MAZ24" i="7"/>
  <c r="MAV24" i="7"/>
  <c r="MAR24" i="7"/>
  <c r="MAN24" i="7"/>
  <c r="MAJ24" i="7"/>
  <c r="MAF24" i="7"/>
  <c r="MAB24" i="7"/>
  <c r="LZX24" i="7"/>
  <c r="LZT24" i="7"/>
  <c r="LZP24" i="7"/>
  <c r="LZL24" i="7"/>
  <c r="LZH24" i="7"/>
  <c r="LZD24" i="7"/>
  <c r="LYZ24" i="7"/>
  <c r="LYV24" i="7"/>
  <c r="LYR24" i="7"/>
  <c r="LYN24" i="7"/>
  <c r="LYJ24" i="7"/>
  <c r="LYF24" i="7"/>
  <c r="LYB24" i="7"/>
  <c r="LXX24" i="7"/>
  <c r="LXT24" i="7"/>
  <c r="LXP24" i="7"/>
  <c r="LXL24" i="7"/>
  <c r="LXH24" i="7"/>
  <c r="LXD24" i="7"/>
  <c r="LWZ24" i="7"/>
  <c r="LWV24" i="7"/>
  <c r="LWR24" i="7"/>
  <c r="LWN24" i="7"/>
  <c r="LWJ24" i="7"/>
  <c r="LWF24" i="7"/>
  <c r="LWB24" i="7"/>
  <c r="LVX24" i="7"/>
  <c r="LVT24" i="7"/>
  <c r="LVP24" i="7"/>
  <c r="LVL24" i="7"/>
  <c r="LVH24" i="7"/>
  <c r="LVD24" i="7"/>
  <c r="LUZ24" i="7"/>
  <c r="LUV24" i="7"/>
  <c r="LUR24" i="7"/>
  <c r="LUN24" i="7"/>
  <c r="LUJ24" i="7"/>
  <c r="LUF24" i="7"/>
  <c r="LUB24" i="7"/>
  <c r="LTX24" i="7"/>
  <c r="LTT24" i="7"/>
  <c r="LTP24" i="7"/>
  <c r="LTL24" i="7"/>
  <c r="LTH24" i="7"/>
  <c r="LTD24" i="7"/>
  <c r="LSZ24" i="7"/>
  <c r="LSV24" i="7"/>
  <c r="LSR24" i="7"/>
  <c r="LSN24" i="7"/>
  <c r="LSJ24" i="7"/>
  <c r="LSF24" i="7"/>
  <c r="LSB24" i="7"/>
  <c r="LRX24" i="7"/>
  <c r="LRT24" i="7"/>
  <c r="LRP24" i="7"/>
  <c r="LRL24" i="7"/>
  <c r="LRH24" i="7"/>
  <c r="LRD24" i="7"/>
  <c r="LQZ24" i="7"/>
  <c r="LQV24" i="7"/>
  <c r="LQR24" i="7"/>
  <c r="LQN24" i="7"/>
  <c r="LQJ24" i="7"/>
  <c r="LQF24" i="7"/>
  <c r="LQB24" i="7"/>
  <c r="LPX24" i="7"/>
  <c r="LPT24" i="7"/>
  <c r="LPP24" i="7"/>
  <c r="LPL24" i="7"/>
  <c r="LPH24" i="7"/>
  <c r="LPD24" i="7"/>
  <c r="LOZ24" i="7"/>
  <c r="LOV24" i="7"/>
  <c r="LOR24" i="7"/>
  <c r="LON24" i="7"/>
  <c r="LOJ24" i="7"/>
  <c r="LOF24" i="7"/>
  <c r="LOB24" i="7"/>
  <c r="LNX24" i="7"/>
  <c r="LNT24" i="7"/>
  <c r="LNP24" i="7"/>
  <c r="LNL24" i="7"/>
  <c r="LNH24" i="7"/>
  <c r="LND24" i="7"/>
  <c r="LMZ24" i="7"/>
  <c r="LMV24" i="7"/>
  <c r="LMR24" i="7"/>
  <c r="LMN24" i="7"/>
  <c r="LMJ24" i="7"/>
  <c r="LMF24" i="7"/>
  <c r="LMB24" i="7"/>
  <c r="LLX24" i="7"/>
  <c r="LLT24" i="7"/>
  <c r="LLP24" i="7"/>
  <c r="LLL24" i="7"/>
  <c r="LLH24" i="7"/>
  <c r="LLD24" i="7"/>
  <c r="LKZ24" i="7"/>
  <c r="LKV24" i="7"/>
  <c r="LKR24" i="7"/>
  <c r="LKN24" i="7"/>
  <c r="LKJ24" i="7"/>
  <c r="LKF24" i="7"/>
  <c r="LKB24" i="7"/>
  <c r="LJX24" i="7"/>
  <c r="LJT24" i="7"/>
  <c r="LJP24" i="7"/>
  <c r="LJL24" i="7"/>
  <c r="LJH24" i="7"/>
  <c r="LJD24" i="7"/>
  <c r="LIZ24" i="7"/>
  <c r="LIV24" i="7"/>
  <c r="LIR24" i="7"/>
  <c r="LIN24" i="7"/>
  <c r="LIJ24" i="7"/>
  <c r="LIF24" i="7"/>
  <c r="LIB24" i="7"/>
  <c r="LHX24" i="7"/>
  <c r="LHT24" i="7"/>
  <c r="LHP24" i="7"/>
  <c r="LHL24" i="7"/>
  <c r="LHH24" i="7"/>
  <c r="LHD24" i="7"/>
  <c r="LGZ24" i="7"/>
  <c r="LGV24" i="7"/>
  <c r="LGR24" i="7"/>
  <c r="LGN24" i="7"/>
  <c r="LGJ24" i="7"/>
  <c r="LGF24" i="7"/>
  <c r="LGB24" i="7"/>
  <c r="LFX24" i="7"/>
  <c r="LFT24" i="7"/>
  <c r="LFP24" i="7"/>
  <c r="LFL24" i="7"/>
  <c r="LFH24" i="7"/>
  <c r="LFD24" i="7"/>
  <c r="LEZ24" i="7"/>
  <c r="LEV24" i="7"/>
  <c r="LER24" i="7"/>
  <c r="LEN24" i="7"/>
  <c r="LEJ24" i="7"/>
  <c r="LEF24" i="7"/>
  <c r="LEB24" i="7"/>
  <c r="LDX24" i="7"/>
  <c r="LDT24" i="7"/>
  <c r="LDP24" i="7"/>
  <c r="LDL24" i="7"/>
  <c r="LDH24" i="7"/>
  <c r="LDD24" i="7"/>
  <c r="LCZ24" i="7"/>
  <c r="LCV24" i="7"/>
  <c r="LCR24" i="7"/>
  <c r="LCN24" i="7"/>
  <c r="LCJ24" i="7"/>
  <c r="LCF24" i="7"/>
  <c r="LCB24" i="7"/>
  <c r="LBX24" i="7"/>
  <c r="LBT24" i="7"/>
  <c r="LBP24" i="7"/>
  <c r="LBL24" i="7"/>
  <c r="LBH24" i="7"/>
  <c r="LBD24" i="7"/>
  <c r="LAZ24" i="7"/>
  <c r="LAV24" i="7"/>
  <c r="LAR24" i="7"/>
  <c r="LAN24" i="7"/>
  <c r="LAJ24" i="7"/>
  <c r="LAF24" i="7"/>
  <c r="LAB24" i="7"/>
  <c r="KZX24" i="7"/>
  <c r="KZT24" i="7"/>
  <c r="KZP24" i="7"/>
  <c r="KZL24" i="7"/>
  <c r="KZH24" i="7"/>
  <c r="KZD24" i="7"/>
  <c r="KYZ24" i="7"/>
  <c r="KYV24" i="7"/>
  <c r="KYR24" i="7"/>
  <c r="KYN24" i="7"/>
  <c r="KYJ24" i="7"/>
  <c r="KYF24" i="7"/>
  <c r="KYB24" i="7"/>
  <c r="KXX24" i="7"/>
  <c r="KXT24" i="7"/>
  <c r="KXP24" i="7"/>
  <c r="KXL24" i="7"/>
  <c r="KXH24" i="7"/>
  <c r="KXD24" i="7"/>
  <c r="KWZ24" i="7"/>
  <c r="KWV24" i="7"/>
  <c r="KWR24" i="7"/>
  <c r="KWN24" i="7"/>
  <c r="KWJ24" i="7"/>
  <c r="KWF24" i="7"/>
  <c r="KWB24" i="7"/>
  <c r="KVX24" i="7"/>
  <c r="KVT24" i="7"/>
  <c r="KVP24" i="7"/>
  <c r="KVL24" i="7"/>
  <c r="KVH24" i="7"/>
  <c r="KVD24" i="7"/>
  <c r="KUZ24" i="7"/>
  <c r="KUV24" i="7"/>
  <c r="KUR24" i="7"/>
  <c r="KUN24" i="7"/>
  <c r="KUJ24" i="7"/>
  <c r="KUF24" i="7"/>
  <c r="KUB24" i="7"/>
  <c r="KTX24" i="7"/>
  <c r="KTT24" i="7"/>
  <c r="KTP24" i="7"/>
  <c r="KTL24" i="7"/>
  <c r="KTH24" i="7"/>
  <c r="KTD24" i="7"/>
  <c r="KSZ24" i="7"/>
  <c r="KSV24" i="7"/>
  <c r="KSR24" i="7"/>
  <c r="KSN24" i="7"/>
  <c r="KSJ24" i="7"/>
  <c r="KSF24" i="7"/>
  <c r="KSB24" i="7"/>
  <c r="KRX24" i="7"/>
  <c r="KRT24" i="7"/>
  <c r="KRP24" i="7"/>
  <c r="KRL24" i="7"/>
  <c r="KRH24" i="7"/>
  <c r="KRD24" i="7"/>
  <c r="KQZ24" i="7"/>
  <c r="KQV24" i="7"/>
  <c r="KQR24" i="7"/>
  <c r="KQN24" i="7"/>
  <c r="KQJ24" i="7"/>
  <c r="KQF24" i="7"/>
  <c r="KQB24" i="7"/>
  <c r="KPX24" i="7"/>
  <c r="KPT24" i="7"/>
  <c r="KPP24" i="7"/>
  <c r="KPL24" i="7"/>
  <c r="KPH24" i="7"/>
  <c r="KPD24" i="7"/>
  <c r="KOZ24" i="7"/>
  <c r="KOV24" i="7"/>
  <c r="KOR24" i="7"/>
  <c r="KON24" i="7"/>
  <c r="KOJ24" i="7"/>
  <c r="KOF24" i="7"/>
  <c r="KOB24" i="7"/>
  <c r="KNX24" i="7"/>
  <c r="KNT24" i="7"/>
  <c r="KNP24" i="7"/>
  <c r="KNL24" i="7"/>
  <c r="KNH24" i="7"/>
  <c r="KND24" i="7"/>
  <c r="KMZ24" i="7"/>
  <c r="KMV24" i="7"/>
  <c r="KMR24" i="7"/>
  <c r="KMN24" i="7"/>
  <c r="KMJ24" i="7"/>
  <c r="KMF24" i="7"/>
  <c r="KMB24" i="7"/>
  <c r="KLX24" i="7"/>
  <c r="KLT24" i="7"/>
  <c r="KLP24" i="7"/>
  <c r="KLL24" i="7"/>
  <c r="KLH24" i="7"/>
  <c r="KLD24" i="7"/>
  <c r="KKZ24" i="7"/>
  <c r="KKV24" i="7"/>
  <c r="KKR24" i="7"/>
  <c r="KKN24" i="7"/>
  <c r="KKJ24" i="7"/>
  <c r="KKF24" i="7"/>
  <c r="KKB24" i="7"/>
  <c r="KJX24" i="7"/>
  <c r="KJT24" i="7"/>
  <c r="KJP24" i="7"/>
  <c r="KJL24" i="7"/>
  <c r="KJH24" i="7"/>
  <c r="KJD24" i="7"/>
  <c r="KIZ24" i="7"/>
  <c r="KIV24" i="7"/>
  <c r="KIR24" i="7"/>
  <c r="KIN24" i="7"/>
  <c r="KIJ24" i="7"/>
  <c r="KIF24" i="7"/>
  <c r="KIB24" i="7"/>
  <c r="KHX24" i="7"/>
  <c r="KHT24" i="7"/>
  <c r="KHP24" i="7"/>
  <c r="KHL24" i="7"/>
  <c r="KHH24" i="7"/>
  <c r="KHD24" i="7"/>
  <c r="KGZ24" i="7"/>
  <c r="KGV24" i="7"/>
  <c r="KGR24" i="7"/>
  <c r="KGN24" i="7"/>
  <c r="KGJ24" i="7"/>
  <c r="KGF24" i="7"/>
  <c r="KGB24" i="7"/>
  <c r="KFX24" i="7"/>
  <c r="KFT24" i="7"/>
  <c r="KFP24" i="7"/>
  <c r="KFL24" i="7"/>
  <c r="KFH24" i="7"/>
  <c r="KFD24" i="7"/>
  <c r="KEZ24" i="7"/>
  <c r="KEV24" i="7"/>
  <c r="KER24" i="7"/>
  <c r="KEN24" i="7"/>
  <c r="KEJ24" i="7"/>
  <c r="KEF24" i="7"/>
  <c r="KEB24" i="7"/>
  <c r="KDX24" i="7"/>
  <c r="KDT24" i="7"/>
  <c r="KDP24" i="7"/>
  <c r="KDL24" i="7"/>
  <c r="KDH24" i="7"/>
  <c r="KDD24" i="7"/>
  <c r="KCZ24" i="7"/>
  <c r="KCV24" i="7"/>
  <c r="KCR24" i="7"/>
  <c r="KCN24" i="7"/>
  <c r="KCJ24" i="7"/>
  <c r="KCF24" i="7"/>
  <c r="KCB24" i="7"/>
  <c r="KBX24" i="7"/>
  <c r="KBT24" i="7"/>
  <c r="KBP24" i="7"/>
  <c r="KBL24" i="7"/>
  <c r="KBH24" i="7"/>
  <c r="KBD24" i="7"/>
  <c r="KAZ24" i="7"/>
  <c r="KAV24" i="7"/>
  <c r="KAR24" i="7"/>
  <c r="KAN24" i="7"/>
  <c r="KAJ24" i="7"/>
  <c r="KAF24" i="7"/>
  <c r="KAB24" i="7"/>
  <c r="JZX24" i="7"/>
  <c r="JZT24" i="7"/>
  <c r="JZP24" i="7"/>
  <c r="JZL24" i="7"/>
  <c r="JZH24" i="7"/>
  <c r="JZD24" i="7"/>
  <c r="JYZ24" i="7"/>
  <c r="JYV24" i="7"/>
  <c r="JYR24" i="7"/>
  <c r="JYN24" i="7"/>
  <c r="JYJ24" i="7"/>
  <c r="JYF24" i="7"/>
  <c r="JYB24" i="7"/>
  <c r="JXX24" i="7"/>
  <c r="JXT24" i="7"/>
  <c r="JXP24" i="7"/>
  <c r="JXL24" i="7"/>
  <c r="JXH24" i="7"/>
  <c r="JXD24" i="7"/>
  <c r="JWZ24" i="7"/>
  <c r="JWV24" i="7"/>
  <c r="JWR24" i="7"/>
  <c r="JWN24" i="7"/>
  <c r="JWJ24" i="7"/>
  <c r="JWF24" i="7"/>
  <c r="JWB24" i="7"/>
  <c r="JVX24" i="7"/>
  <c r="JVT24" i="7"/>
  <c r="JVP24" i="7"/>
  <c r="JVL24" i="7"/>
  <c r="JVH24" i="7"/>
  <c r="JVD24" i="7"/>
  <c r="JUZ24" i="7"/>
  <c r="JUV24" i="7"/>
  <c r="JUR24" i="7"/>
  <c r="JUN24" i="7"/>
  <c r="JUJ24" i="7"/>
  <c r="JUF24" i="7"/>
  <c r="JUB24" i="7"/>
  <c r="JTX24" i="7"/>
  <c r="JTT24" i="7"/>
  <c r="JTP24" i="7"/>
  <c r="JTL24" i="7"/>
  <c r="JTH24" i="7"/>
  <c r="JTD24" i="7"/>
  <c r="JSZ24" i="7"/>
  <c r="JSV24" i="7"/>
  <c r="JSR24" i="7"/>
  <c r="JSN24" i="7"/>
  <c r="JSJ24" i="7"/>
  <c r="JSF24" i="7"/>
  <c r="JSB24" i="7"/>
  <c r="JRX24" i="7"/>
  <c r="JRT24" i="7"/>
  <c r="JRP24" i="7"/>
  <c r="JRL24" i="7"/>
  <c r="JRH24" i="7"/>
  <c r="JRD24" i="7"/>
  <c r="JQZ24" i="7"/>
  <c r="JQV24" i="7"/>
  <c r="JQR24" i="7"/>
  <c r="JQN24" i="7"/>
  <c r="JQJ24" i="7"/>
  <c r="JQF24" i="7"/>
  <c r="JQB24" i="7"/>
  <c r="JPX24" i="7"/>
  <c r="JPT24" i="7"/>
  <c r="JPP24" i="7"/>
  <c r="JPL24" i="7"/>
  <c r="JPH24" i="7"/>
  <c r="JPD24" i="7"/>
  <c r="JOZ24" i="7"/>
  <c r="JOV24" i="7"/>
  <c r="JOR24" i="7"/>
  <c r="JON24" i="7"/>
  <c r="JOJ24" i="7"/>
  <c r="JOF24" i="7"/>
  <c r="JOB24" i="7"/>
  <c r="JNX24" i="7"/>
  <c r="JNT24" i="7"/>
  <c r="JNP24" i="7"/>
  <c r="JNL24" i="7"/>
  <c r="JNH24" i="7"/>
  <c r="JND24" i="7"/>
  <c r="JMZ24" i="7"/>
  <c r="JMV24" i="7"/>
  <c r="JMR24" i="7"/>
  <c r="JMN24" i="7"/>
  <c r="JMJ24" i="7"/>
  <c r="JMF24" i="7"/>
  <c r="JMB24" i="7"/>
  <c r="JLX24" i="7"/>
  <c r="JLT24" i="7"/>
  <c r="JLP24" i="7"/>
  <c r="JLL24" i="7"/>
  <c r="JLH24" i="7"/>
  <c r="JLD24" i="7"/>
  <c r="JKZ24" i="7"/>
  <c r="JKV24" i="7"/>
  <c r="JKR24" i="7"/>
  <c r="JKN24" i="7"/>
  <c r="JKJ24" i="7"/>
  <c r="JKF24" i="7"/>
  <c r="JKB24" i="7"/>
  <c r="JJX24" i="7"/>
  <c r="JJT24" i="7"/>
  <c r="JJP24" i="7"/>
  <c r="JJL24" i="7"/>
  <c r="JJH24" i="7"/>
  <c r="JJD24" i="7"/>
  <c r="JIZ24" i="7"/>
  <c r="JIV24" i="7"/>
  <c r="JIR24" i="7"/>
  <c r="JIN24" i="7"/>
  <c r="JIJ24" i="7"/>
  <c r="JIF24" i="7"/>
  <c r="JIB24" i="7"/>
  <c r="JHX24" i="7"/>
  <c r="JHT24" i="7"/>
  <c r="JHP24" i="7"/>
  <c r="JHL24" i="7"/>
  <c r="JHH24" i="7"/>
  <c r="JHD24" i="7"/>
  <c r="JGZ24" i="7"/>
  <c r="JGV24" i="7"/>
  <c r="JGR24" i="7"/>
  <c r="JGN24" i="7"/>
  <c r="JGJ24" i="7"/>
  <c r="JGF24" i="7"/>
  <c r="JGB24" i="7"/>
  <c r="JFX24" i="7"/>
  <c r="JFT24" i="7"/>
  <c r="JFP24" i="7"/>
  <c r="JFL24" i="7"/>
  <c r="JFH24" i="7"/>
  <c r="JFD24" i="7"/>
  <c r="JEZ24" i="7"/>
  <c r="JEV24" i="7"/>
  <c r="JER24" i="7"/>
  <c r="JEN24" i="7"/>
  <c r="JEJ24" i="7"/>
  <c r="JEF24" i="7"/>
  <c r="JEB24" i="7"/>
  <c r="JDX24" i="7"/>
  <c r="JDT24" i="7"/>
  <c r="JDP24" i="7"/>
  <c r="JDL24" i="7"/>
  <c r="JDH24" i="7"/>
  <c r="JDD24" i="7"/>
  <c r="JCZ24" i="7"/>
  <c r="JCV24" i="7"/>
  <c r="JCR24" i="7"/>
  <c r="JCN24" i="7"/>
  <c r="JCJ24" i="7"/>
  <c r="JCF24" i="7"/>
  <c r="JCB24" i="7"/>
  <c r="JBX24" i="7"/>
  <c r="JBT24" i="7"/>
  <c r="JBP24" i="7"/>
  <c r="JBL24" i="7"/>
  <c r="JBH24" i="7"/>
  <c r="JBD24" i="7"/>
  <c r="JAZ24" i="7"/>
  <c r="JAV24" i="7"/>
  <c r="JAR24" i="7"/>
  <c r="JAN24" i="7"/>
  <c r="JAJ24" i="7"/>
  <c r="JAF24" i="7"/>
  <c r="JAB24" i="7"/>
  <c r="IZX24" i="7"/>
  <c r="IZT24" i="7"/>
  <c r="IZP24" i="7"/>
  <c r="IZL24" i="7"/>
  <c r="IZH24" i="7"/>
  <c r="IZD24" i="7"/>
  <c r="IYZ24" i="7"/>
  <c r="IYV24" i="7"/>
  <c r="IYR24" i="7"/>
  <c r="IYN24" i="7"/>
  <c r="IYJ24" i="7"/>
  <c r="IYF24" i="7"/>
  <c r="IYB24" i="7"/>
  <c r="IXX24" i="7"/>
  <c r="IXT24" i="7"/>
  <c r="IXP24" i="7"/>
  <c r="IXL24" i="7"/>
  <c r="IXH24" i="7"/>
  <c r="IXD24" i="7"/>
  <c r="IWZ24" i="7"/>
  <c r="IWV24" i="7"/>
  <c r="IWR24" i="7"/>
  <c r="IWN24" i="7"/>
  <c r="IWJ24" i="7"/>
  <c r="IWF24" i="7"/>
  <c r="IWB24" i="7"/>
  <c r="IVX24" i="7"/>
  <c r="IVT24" i="7"/>
  <c r="IVP24" i="7"/>
  <c r="IVL24" i="7"/>
  <c r="IVH24" i="7"/>
  <c r="IVD24" i="7"/>
  <c r="IUZ24" i="7"/>
  <c r="IUV24" i="7"/>
  <c r="IUR24" i="7"/>
  <c r="IUN24" i="7"/>
  <c r="IUJ24" i="7"/>
  <c r="IUF24" i="7"/>
  <c r="IUB24" i="7"/>
  <c r="ITX24" i="7"/>
  <c r="ITT24" i="7"/>
  <c r="ITP24" i="7"/>
  <c r="ITL24" i="7"/>
  <c r="ITH24" i="7"/>
  <c r="ITD24" i="7"/>
  <c r="ISZ24" i="7"/>
  <c r="ISV24" i="7"/>
  <c r="ISR24" i="7"/>
  <c r="ISN24" i="7"/>
  <c r="ISJ24" i="7"/>
  <c r="ISF24" i="7"/>
  <c r="ISB24" i="7"/>
  <c r="IRX24" i="7"/>
  <c r="IRT24" i="7"/>
  <c r="IRP24" i="7"/>
  <c r="IRL24" i="7"/>
  <c r="IRH24" i="7"/>
  <c r="IRD24" i="7"/>
  <c r="IQZ24" i="7"/>
  <c r="IQV24" i="7"/>
  <c r="IQR24" i="7"/>
  <c r="IQN24" i="7"/>
  <c r="IQJ24" i="7"/>
  <c r="IQF24" i="7"/>
  <c r="IQB24" i="7"/>
  <c r="IPX24" i="7"/>
  <c r="IPT24" i="7"/>
  <c r="IPP24" i="7"/>
  <c r="IPL24" i="7"/>
  <c r="IPH24" i="7"/>
  <c r="IPD24" i="7"/>
  <c r="IOZ24" i="7"/>
  <c r="IOV24" i="7"/>
  <c r="IOR24" i="7"/>
  <c r="ION24" i="7"/>
  <c r="IOJ24" i="7"/>
  <c r="IOF24" i="7"/>
  <c r="IOB24" i="7"/>
  <c r="INX24" i="7"/>
  <c r="INT24" i="7"/>
  <c r="INP24" i="7"/>
  <c r="INL24" i="7"/>
  <c r="INH24" i="7"/>
  <c r="IND24" i="7"/>
  <c r="IMZ24" i="7"/>
  <c r="IMV24" i="7"/>
  <c r="IMR24" i="7"/>
  <c r="IMN24" i="7"/>
  <c r="IMJ24" i="7"/>
  <c r="IMF24" i="7"/>
  <c r="IMB24" i="7"/>
  <c r="ILX24" i="7"/>
  <c r="ILT24" i="7"/>
  <c r="ILP24" i="7"/>
  <c r="ILL24" i="7"/>
  <c r="ILH24" i="7"/>
  <c r="ILD24" i="7"/>
  <c r="IKZ24" i="7"/>
  <c r="IKV24" i="7"/>
  <c r="IKR24" i="7"/>
  <c r="IKN24" i="7"/>
  <c r="IKJ24" i="7"/>
  <c r="IKF24" i="7"/>
  <c r="IKB24" i="7"/>
  <c r="IJX24" i="7"/>
  <c r="IJT24" i="7"/>
  <c r="IJP24" i="7"/>
  <c r="IJL24" i="7"/>
  <c r="IJH24" i="7"/>
  <c r="IJD24" i="7"/>
  <c r="IIZ24" i="7"/>
  <c r="IIV24" i="7"/>
  <c r="IIR24" i="7"/>
  <c r="IIN24" i="7"/>
  <c r="IIJ24" i="7"/>
  <c r="IIF24" i="7"/>
  <c r="IIB24" i="7"/>
  <c r="IHX24" i="7"/>
  <c r="IHT24" i="7"/>
  <c r="IHP24" i="7"/>
  <c r="IHL24" i="7"/>
  <c r="IHH24" i="7"/>
  <c r="IHD24" i="7"/>
  <c r="IGZ24" i="7"/>
  <c r="IGV24" i="7"/>
  <c r="IGR24" i="7"/>
  <c r="IGN24" i="7"/>
  <c r="IGJ24" i="7"/>
  <c r="IGF24" i="7"/>
  <c r="IGB24" i="7"/>
  <c r="IFX24" i="7"/>
  <c r="IFT24" i="7"/>
  <c r="IFP24" i="7"/>
  <c r="IFL24" i="7"/>
  <c r="IFH24" i="7"/>
  <c r="IFD24" i="7"/>
  <c r="IEZ24" i="7"/>
  <c r="IEV24" i="7"/>
  <c r="IER24" i="7"/>
  <c r="IEN24" i="7"/>
  <c r="IEJ24" i="7"/>
  <c r="IEF24" i="7"/>
  <c r="IEB24" i="7"/>
  <c r="IDX24" i="7"/>
  <c r="IDT24" i="7"/>
  <c r="IDP24" i="7"/>
  <c r="IDL24" i="7"/>
  <c r="IDH24" i="7"/>
  <c r="IDD24" i="7"/>
  <c r="ICZ24" i="7"/>
  <c r="ICV24" i="7"/>
  <c r="ICR24" i="7"/>
  <c r="ICN24" i="7"/>
  <c r="ICJ24" i="7"/>
  <c r="ICF24" i="7"/>
  <c r="ICB24" i="7"/>
  <c r="IBX24" i="7"/>
  <c r="IBT24" i="7"/>
  <c r="IBP24" i="7"/>
  <c r="IBL24" i="7"/>
  <c r="IBH24" i="7"/>
  <c r="IBD24" i="7"/>
  <c r="IAZ24" i="7"/>
  <c r="IAV24" i="7"/>
  <c r="IAR24" i="7"/>
  <c r="IAN24" i="7"/>
  <c r="IAJ24" i="7"/>
  <c r="IAF24" i="7"/>
  <c r="IAB24" i="7"/>
  <c r="HZX24" i="7"/>
  <c r="HZT24" i="7"/>
  <c r="HZP24" i="7"/>
  <c r="HZL24" i="7"/>
  <c r="HZH24" i="7"/>
  <c r="HZD24" i="7"/>
  <c r="HYZ24" i="7"/>
  <c r="HYV24" i="7"/>
  <c r="HYR24" i="7"/>
  <c r="HYN24" i="7"/>
  <c r="HYJ24" i="7"/>
  <c r="HYF24" i="7"/>
  <c r="HYB24" i="7"/>
  <c r="HXX24" i="7"/>
  <c r="HXT24" i="7"/>
  <c r="HXP24" i="7"/>
  <c r="HXL24" i="7"/>
  <c r="HXH24" i="7"/>
  <c r="HXD24" i="7"/>
  <c r="HWZ24" i="7"/>
  <c r="HWV24" i="7"/>
  <c r="HWR24" i="7"/>
  <c r="HWN24" i="7"/>
  <c r="HWJ24" i="7"/>
  <c r="HWF24" i="7"/>
  <c r="HWB24" i="7"/>
  <c r="HVX24" i="7"/>
  <c r="HVT24" i="7"/>
  <c r="HVP24" i="7"/>
  <c r="HVL24" i="7"/>
  <c r="HVH24" i="7"/>
  <c r="HVD24" i="7"/>
  <c r="HUZ24" i="7"/>
  <c r="HUV24" i="7"/>
  <c r="HUR24" i="7"/>
  <c r="HUN24" i="7"/>
  <c r="HUJ24" i="7"/>
  <c r="HUF24" i="7"/>
  <c r="HUB24" i="7"/>
  <c r="HTX24" i="7"/>
  <c r="HTT24" i="7"/>
  <c r="HTP24" i="7"/>
  <c r="HTL24" i="7"/>
  <c r="HTH24" i="7"/>
  <c r="HTD24" i="7"/>
  <c r="HSZ24" i="7"/>
  <c r="HSV24" i="7"/>
  <c r="HSR24" i="7"/>
  <c r="HSN24" i="7"/>
  <c r="HSJ24" i="7"/>
  <c r="HSF24" i="7"/>
  <c r="HSB24" i="7"/>
  <c r="HRX24" i="7"/>
  <c r="HRT24" i="7"/>
  <c r="HRP24" i="7"/>
  <c r="HRL24" i="7"/>
  <c r="HRH24" i="7"/>
  <c r="HRD24" i="7"/>
  <c r="HQZ24" i="7"/>
  <c r="HQV24" i="7"/>
  <c r="HQR24" i="7"/>
  <c r="HQN24" i="7"/>
  <c r="HQJ24" i="7"/>
  <c r="HQF24" i="7"/>
  <c r="HQB24" i="7"/>
  <c r="HPX24" i="7"/>
  <c r="HPT24" i="7"/>
  <c r="HPP24" i="7"/>
  <c r="HPL24" i="7"/>
  <c r="HPH24" i="7"/>
  <c r="HPD24" i="7"/>
  <c r="HOZ24" i="7"/>
  <c r="HOV24" i="7"/>
  <c r="HOR24" i="7"/>
  <c r="HON24" i="7"/>
  <c r="HOJ24" i="7"/>
  <c r="HOF24" i="7"/>
  <c r="HOB24" i="7"/>
  <c r="HNX24" i="7"/>
  <c r="HNT24" i="7"/>
  <c r="HNP24" i="7"/>
  <c r="HNL24" i="7"/>
  <c r="HNH24" i="7"/>
  <c r="HND24" i="7"/>
  <c r="HMZ24" i="7"/>
  <c r="HMV24" i="7"/>
  <c r="HMR24" i="7"/>
  <c r="HMN24" i="7"/>
  <c r="HMJ24" i="7"/>
  <c r="HMF24" i="7"/>
  <c r="HMB24" i="7"/>
  <c r="HLX24" i="7"/>
  <c r="HLT24" i="7"/>
  <c r="HLP24" i="7"/>
  <c r="HLL24" i="7"/>
  <c r="HLH24" i="7"/>
  <c r="HLD24" i="7"/>
  <c r="HKZ24" i="7"/>
  <c r="HKV24" i="7"/>
  <c r="HKR24" i="7"/>
  <c r="HKN24" i="7"/>
  <c r="HKJ24" i="7"/>
  <c r="HKF24" i="7"/>
  <c r="HKB24" i="7"/>
  <c r="HJX24" i="7"/>
  <c r="HJT24" i="7"/>
  <c r="HJP24" i="7"/>
  <c r="HJL24" i="7"/>
  <c r="HJH24" i="7"/>
  <c r="HJD24" i="7"/>
  <c r="HIZ24" i="7"/>
  <c r="HIV24" i="7"/>
  <c r="HIR24" i="7"/>
  <c r="HIN24" i="7"/>
  <c r="HIJ24" i="7"/>
  <c r="HIF24" i="7"/>
  <c r="HIB24" i="7"/>
  <c r="HHX24" i="7"/>
  <c r="HHT24" i="7"/>
  <c r="HHP24" i="7"/>
  <c r="HHL24" i="7"/>
  <c r="HHH24" i="7"/>
  <c r="HHD24" i="7"/>
  <c r="HGZ24" i="7"/>
  <c r="HGV24" i="7"/>
  <c r="HGR24" i="7"/>
  <c r="HGN24" i="7"/>
  <c r="HGJ24" i="7"/>
  <c r="HGF24" i="7"/>
  <c r="HGB24" i="7"/>
  <c r="HFX24" i="7"/>
  <c r="HFT24" i="7"/>
  <c r="HFP24" i="7"/>
  <c r="HFL24" i="7"/>
  <c r="HFH24" i="7"/>
  <c r="HFD24" i="7"/>
  <c r="HEZ24" i="7"/>
  <c r="HEV24" i="7"/>
  <c r="HER24" i="7"/>
  <c r="HEN24" i="7"/>
  <c r="HEJ24" i="7"/>
  <c r="HEF24" i="7"/>
  <c r="HEB24" i="7"/>
  <c r="HDX24" i="7"/>
  <c r="HDT24" i="7"/>
  <c r="HDP24" i="7"/>
  <c r="HDL24" i="7"/>
  <c r="HDH24" i="7"/>
  <c r="HDD24" i="7"/>
  <c r="HCZ24" i="7"/>
  <c r="HCV24" i="7"/>
  <c r="HCR24" i="7"/>
  <c r="HCN24" i="7"/>
  <c r="HCJ24" i="7"/>
  <c r="HCF24" i="7"/>
  <c r="HCB24" i="7"/>
  <c r="HBX24" i="7"/>
  <c r="HBT24" i="7"/>
  <c r="HBP24" i="7"/>
  <c r="HBL24" i="7"/>
  <c r="HBH24" i="7"/>
  <c r="HBD24" i="7"/>
  <c r="HAZ24" i="7"/>
  <c r="HAV24" i="7"/>
  <c r="HAR24" i="7"/>
  <c r="HAN24" i="7"/>
  <c r="HAJ24" i="7"/>
  <c r="HAF24" i="7"/>
  <c r="HAB24" i="7"/>
  <c r="GZX24" i="7"/>
  <c r="GZT24" i="7"/>
  <c r="GZP24" i="7"/>
  <c r="GZL24" i="7"/>
  <c r="GZH24" i="7"/>
  <c r="GZD24" i="7"/>
  <c r="GYZ24" i="7"/>
  <c r="GYV24" i="7"/>
  <c r="GYR24" i="7"/>
  <c r="GYN24" i="7"/>
  <c r="GYJ24" i="7"/>
  <c r="GYF24" i="7"/>
  <c r="GYB24" i="7"/>
  <c r="GXX24" i="7"/>
  <c r="GXT24" i="7"/>
  <c r="GXP24" i="7"/>
  <c r="GXL24" i="7"/>
  <c r="GXH24" i="7"/>
  <c r="GXD24" i="7"/>
  <c r="GWZ24" i="7"/>
  <c r="GWV24" i="7"/>
  <c r="GWR24" i="7"/>
  <c r="GWN24" i="7"/>
  <c r="GWJ24" i="7"/>
  <c r="GWF24" i="7"/>
  <c r="GWB24" i="7"/>
  <c r="GVX24" i="7"/>
  <c r="GVT24" i="7"/>
  <c r="GVP24" i="7"/>
  <c r="GVL24" i="7"/>
  <c r="GVH24" i="7"/>
  <c r="GVD24" i="7"/>
  <c r="GUZ24" i="7"/>
  <c r="GUV24" i="7"/>
  <c r="GUR24" i="7"/>
  <c r="GUN24" i="7"/>
  <c r="GUJ24" i="7"/>
  <c r="GUF24" i="7"/>
  <c r="GUB24" i="7"/>
  <c r="GTX24" i="7"/>
  <c r="GTT24" i="7"/>
  <c r="GTP24" i="7"/>
  <c r="GTL24" i="7"/>
  <c r="GTH24" i="7"/>
  <c r="GTD24" i="7"/>
  <c r="GSZ24" i="7"/>
  <c r="GSV24" i="7"/>
  <c r="GSR24" i="7"/>
  <c r="GSN24" i="7"/>
  <c r="GSJ24" i="7"/>
  <c r="GSF24" i="7"/>
  <c r="GSB24" i="7"/>
  <c r="GRX24" i="7"/>
  <c r="GRT24" i="7"/>
  <c r="GRP24" i="7"/>
  <c r="GRL24" i="7"/>
  <c r="GRH24" i="7"/>
  <c r="GRD24" i="7"/>
  <c r="GQZ24" i="7"/>
  <c r="GQV24" i="7"/>
  <c r="GQR24" i="7"/>
  <c r="GQN24" i="7"/>
  <c r="GQJ24" i="7"/>
  <c r="GQF24" i="7"/>
  <c r="GQB24" i="7"/>
  <c r="GPX24" i="7"/>
  <c r="GPT24" i="7"/>
  <c r="GPP24" i="7"/>
  <c r="GPL24" i="7"/>
  <c r="GPH24" i="7"/>
  <c r="GPD24" i="7"/>
  <c r="GOZ24" i="7"/>
  <c r="GOV24" i="7"/>
  <c r="GOR24" i="7"/>
  <c r="GON24" i="7"/>
  <c r="GOJ24" i="7"/>
  <c r="GOF24" i="7"/>
  <c r="GOB24" i="7"/>
  <c r="GNX24" i="7"/>
  <c r="GNT24" i="7"/>
  <c r="GNP24" i="7"/>
  <c r="GNL24" i="7"/>
  <c r="GNH24" i="7"/>
  <c r="GND24" i="7"/>
  <c r="GMZ24" i="7"/>
  <c r="GMV24" i="7"/>
  <c r="GMR24" i="7"/>
  <c r="GMN24" i="7"/>
  <c r="GMJ24" i="7"/>
  <c r="GMF24" i="7"/>
  <c r="GMB24" i="7"/>
  <c r="GLX24" i="7"/>
  <c r="GLT24" i="7"/>
  <c r="GLP24" i="7"/>
  <c r="GLL24" i="7"/>
  <c r="GLH24" i="7"/>
  <c r="GLD24" i="7"/>
  <c r="GKZ24" i="7"/>
  <c r="GKV24" i="7"/>
  <c r="GKR24" i="7"/>
  <c r="GKN24" i="7"/>
  <c r="GKJ24" i="7"/>
  <c r="GKF24" i="7"/>
  <c r="GKB24" i="7"/>
  <c r="GJX24" i="7"/>
  <c r="GJT24" i="7"/>
  <c r="GJP24" i="7"/>
  <c r="GJL24" i="7"/>
  <c r="GJH24" i="7"/>
  <c r="GJD24" i="7"/>
  <c r="GIZ24" i="7"/>
  <c r="GIV24" i="7"/>
  <c r="GIR24" i="7"/>
  <c r="GIN24" i="7"/>
  <c r="GIJ24" i="7"/>
  <c r="GIF24" i="7"/>
  <c r="GIB24" i="7"/>
  <c r="GHX24" i="7"/>
  <c r="GHT24" i="7"/>
  <c r="GHP24" i="7"/>
  <c r="GHL24" i="7"/>
  <c r="GHH24" i="7"/>
  <c r="GHD24" i="7"/>
  <c r="GGZ24" i="7"/>
  <c r="GGV24" i="7"/>
  <c r="GGR24" i="7"/>
  <c r="GGN24" i="7"/>
  <c r="GGJ24" i="7"/>
  <c r="GGF24" i="7"/>
  <c r="GGB24" i="7"/>
  <c r="GFX24" i="7"/>
  <c r="GFT24" i="7"/>
  <c r="GFP24" i="7"/>
  <c r="GFL24" i="7"/>
  <c r="GFH24" i="7"/>
  <c r="GFD24" i="7"/>
  <c r="GEZ24" i="7"/>
  <c r="GEV24" i="7"/>
  <c r="GER24" i="7"/>
  <c r="GEN24" i="7"/>
  <c r="GEJ24" i="7"/>
  <c r="GEF24" i="7"/>
  <c r="GEB24" i="7"/>
  <c r="GDX24" i="7"/>
  <c r="GDT24" i="7"/>
  <c r="GDP24" i="7"/>
  <c r="GDL24" i="7"/>
  <c r="GDH24" i="7"/>
  <c r="GDD24" i="7"/>
  <c r="GCZ24" i="7"/>
  <c r="GCV24" i="7"/>
  <c r="GCR24" i="7"/>
  <c r="GCN24" i="7"/>
  <c r="GCJ24" i="7"/>
  <c r="GCF24" i="7"/>
  <c r="GCB24" i="7"/>
  <c r="GBX24" i="7"/>
  <c r="GBT24" i="7"/>
  <c r="GBP24" i="7"/>
  <c r="GBL24" i="7"/>
  <c r="GBH24" i="7"/>
  <c r="GBD24" i="7"/>
  <c r="GAZ24" i="7"/>
  <c r="GAV24" i="7"/>
  <c r="GAR24" i="7"/>
  <c r="GAN24" i="7"/>
  <c r="GAJ24" i="7"/>
  <c r="GAF24" i="7"/>
  <c r="GAB24" i="7"/>
  <c r="FZX24" i="7"/>
  <c r="FZT24" i="7"/>
  <c r="FZP24" i="7"/>
  <c r="FZL24" i="7"/>
  <c r="FZH24" i="7"/>
  <c r="FZD24" i="7"/>
  <c r="FYZ24" i="7"/>
  <c r="FYV24" i="7"/>
  <c r="FYR24" i="7"/>
  <c r="FYN24" i="7"/>
  <c r="FYJ24" i="7"/>
  <c r="FYF24" i="7"/>
  <c r="FYB24" i="7"/>
  <c r="FXX24" i="7"/>
  <c r="FXT24" i="7"/>
  <c r="FXP24" i="7"/>
  <c r="FXL24" i="7"/>
  <c r="FXH24" i="7"/>
  <c r="FXD24" i="7"/>
  <c r="FWZ24" i="7"/>
  <c r="FWV24" i="7"/>
  <c r="FWR24" i="7"/>
  <c r="FWN24" i="7"/>
  <c r="FWJ24" i="7"/>
  <c r="FWF24" i="7"/>
  <c r="FWB24" i="7"/>
  <c r="FVX24" i="7"/>
  <c r="FVT24" i="7"/>
  <c r="FVP24" i="7"/>
  <c r="FVL24" i="7"/>
  <c r="FVH24" i="7"/>
  <c r="FVD24" i="7"/>
  <c r="FUZ24" i="7"/>
  <c r="FUV24" i="7"/>
  <c r="FUR24" i="7"/>
  <c r="FUN24" i="7"/>
  <c r="FUJ24" i="7"/>
  <c r="FUF24" i="7"/>
  <c r="FUB24" i="7"/>
  <c r="FTX24" i="7"/>
  <c r="FTT24" i="7"/>
  <c r="FTP24" i="7"/>
  <c r="FTL24" i="7"/>
  <c r="FTH24" i="7"/>
  <c r="FTD24" i="7"/>
  <c r="FSZ24" i="7"/>
  <c r="FSV24" i="7"/>
  <c r="FSR24" i="7"/>
  <c r="FSN24" i="7"/>
  <c r="FSJ24" i="7"/>
  <c r="FSF24" i="7"/>
  <c r="FSB24" i="7"/>
  <c r="FRX24" i="7"/>
  <c r="FRT24" i="7"/>
  <c r="FRP24" i="7"/>
  <c r="FRL24" i="7"/>
  <c r="FRH24" i="7"/>
  <c r="FRD24" i="7"/>
  <c r="FQZ24" i="7"/>
  <c r="FQV24" i="7"/>
  <c r="FQR24" i="7"/>
  <c r="FQN24" i="7"/>
  <c r="FQJ24" i="7"/>
  <c r="FQF24" i="7"/>
  <c r="FQB24" i="7"/>
  <c r="FPX24" i="7"/>
  <c r="FPT24" i="7"/>
  <c r="FPP24" i="7"/>
  <c r="FPL24" i="7"/>
  <c r="FPH24" i="7"/>
  <c r="FPD24" i="7"/>
  <c r="FOZ24" i="7"/>
  <c r="FOV24" i="7"/>
  <c r="FOR24" i="7"/>
  <c r="FON24" i="7"/>
  <c r="FOJ24" i="7"/>
  <c r="FOF24" i="7"/>
  <c r="FOB24" i="7"/>
  <c r="FNX24" i="7"/>
  <c r="FNT24" i="7"/>
  <c r="FNP24" i="7"/>
  <c r="FNL24" i="7"/>
  <c r="FNH24" i="7"/>
  <c r="FND24" i="7"/>
  <c r="FMZ24" i="7"/>
  <c r="FMV24" i="7"/>
  <c r="FMR24" i="7"/>
  <c r="FMN24" i="7"/>
  <c r="FMJ24" i="7"/>
  <c r="FMF24" i="7"/>
  <c r="FMB24" i="7"/>
  <c r="FLX24" i="7"/>
  <c r="FLT24" i="7"/>
  <c r="FLP24" i="7"/>
  <c r="FLL24" i="7"/>
  <c r="FLH24" i="7"/>
  <c r="FLD24" i="7"/>
  <c r="FKZ24" i="7"/>
  <c r="FKV24" i="7"/>
  <c r="FKR24" i="7"/>
  <c r="FKN24" i="7"/>
  <c r="FKJ24" i="7"/>
  <c r="FKF24" i="7"/>
  <c r="FKB24" i="7"/>
  <c r="FJX24" i="7"/>
  <c r="FJT24" i="7"/>
  <c r="FJP24" i="7"/>
  <c r="FJL24" i="7"/>
  <c r="FJH24" i="7"/>
  <c r="FJD24" i="7"/>
  <c r="FIZ24" i="7"/>
  <c r="FIV24" i="7"/>
  <c r="FIR24" i="7"/>
  <c r="FIN24" i="7"/>
  <c r="FIJ24" i="7"/>
  <c r="FIF24" i="7"/>
  <c r="FIB24" i="7"/>
  <c r="FHX24" i="7"/>
  <c r="FHT24" i="7"/>
  <c r="FHP24" i="7"/>
  <c r="FHL24" i="7"/>
  <c r="FHH24" i="7"/>
  <c r="FHD24" i="7"/>
  <c r="FGZ24" i="7"/>
  <c r="FGV24" i="7"/>
  <c r="FGR24" i="7"/>
  <c r="FGN24" i="7"/>
  <c r="FGJ24" i="7"/>
  <c r="FGF24" i="7"/>
  <c r="FGB24" i="7"/>
  <c r="FFX24" i="7"/>
  <c r="FFT24" i="7"/>
  <c r="FFP24" i="7"/>
  <c r="FFL24" i="7"/>
  <c r="FFH24" i="7"/>
  <c r="FFD24" i="7"/>
  <c r="FEZ24" i="7"/>
  <c r="FEV24" i="7"/>
  <c r="FER24" i="7"/>
  <c r="FEN24" i="7"/>
  <c r="FEJ24" i="7"/>
  <c r="FEF24" i="7"/>
  <c r="FEB24" i="7"/>
  <c r="FDX24" i="7"/>
  <c r="FDT24" i="7"/>
  <c r="FDP24" i="7"/>
  <c r="FDL24" i="7"/>
  <c r="FDH24" i="7"/>
  <c r="FDD24" i="7"/>
  <c r="FCZ24" i="7"/>
  <c r="FCV24" i="7"/>
  <c r="FCR24" i="7"/>
  <c r="FCN24" i="7"/>
  <c r="FCJ24" i="7"/>
  <c r="FCF24" i="7"/>
  <c r="FCB24" i="7"/>
  <c r="FBX24" i="7"/>
  <c r="FBT24" i="7"/>
  <c r="FBP24" i="7"/>
  <c r="FBL24" i="7"/>
  <c r="FBH24" i="7"/>
  <c r="FBD24" i="7"/>
  <c r="FAZ24" i="7"/>
  <c r="FAV24" i="7"/>
  <c r="FAR24" i="7"/>
  <c r="FAN24" i="7"/>
  <c r="FAJ24" i="7"/>
  <c r="FAF24" i="7"/>
  <c r="FAB24" i="7"/>
  <c r="EZX24" i="7"/>
  <c r="EZT24" i="7"/>
  <c r="EZP24" i="7"/>
  <c r="EZL24" i="7"/>
  <c r="EZH24" i="7"/>
  <c r="EZD24" i="7"/>
  <c r="EYZ24" i="7"/>
  <c r="EYV24" i="7"/>
  <c r="EYR24" i="7"/>
  <c r="EYN24" i="7"/>
  <c r="EYJ24" i="7"/>
  <c r="EYF24" i="7"/>
  <c r="EYB24" i="7"/>
  <c r="EXX24" i="7"/>
  <c r="EXT24" i="7"/>
  <c r="EXP24" i="7"/>
  <c r="EXL24" i="7"/>
  <c r="EXH24" i="7"/>
  <c r="EXD24" i="7"/>
  <c r="EWZ24" i="7"/>
  <c r="EWV24" i="7"/>
  <c r="EWR24" i="7"/>
  <c r="EWN24" i="7"/>
  <c r="EWJ24" i="7"/>
  <c r="EWF24" i="7"/>
  <c r="EWB24" i="7"/>
  <c r="EVX24" i="7"/>
  <c r="EVT24" i="7"/>
  <c r="EVP24" i="7"/>
  <c r="EVL24" i="7"/>
  <c r="EVH24" i="7"/>
  <c r="EVD24" i="7"/>
  <c r="EUZ24" i="7"/>
  <c r="EUV24" i="7"/>
  <c r="EUR24" i="7"/>
  <c r="EUN24" i="7"/>
  <c r="EUJ24" i="7"/>
  <c r="EUF24" i="7"/>
  <c r="EUB24" i="7"/>
  <c r="ETX24" i="7"/>
  <c r="ETT24" i="7"/>
  <c r="ETP24" i="7"/>
  <c r="ETL24" i="7"/>
  <c r="ETH24" i="7"/>
  <c r="ETD24" i="7"/>
  <c r="ESZ24" i="7"/>
  <c r="ESV24" i="7"/>
  <c r="ESR24" i="7"/>
  <c r="ESN24" i="7"/>
  <c r="ESJ24" i="7"/>
  <c r="ESF24" i="7"/>
  <c r="ESB24" i="7"/>
  <c r="ERX24" i="7"/>
  <c r="ERT24" i="7"/>
  <c r="ERP24" i="7"/>
  <c r="ERL24" i="7"/>
  <c r="ERH24" i="7"/>
  <c r="ERD24" i="7"/>
  <c r="EQZ24" i="7"/>
  <c r="EQV24" i="7"/>
  <c r="EQR24" i="7"/>
  <c r="EQN24" i="7"/>
  <c r="EQJ24" i="7"/>
  <c r="EQF24" i="7"/>
  <c r="EQB24" i="7"/>
  <c r="EPX24" i="7"/>
  <c r="EPT24" i="7"/>
  <c r="EPP24" i="7"/>
  <c r="EPL24" i="7"/>
  <c r="EPH24" i="7"/>
  <c r="EPD24" i="7"/>
  <c r="EOZ24" i="7"/>
  <c r="EOV24" i="7"/>
  <c r="EOR24" i="7"/>
  <c r="EON24" i="7"/>
  <c r="EOJ24" i="7"/>
  <c r="EOF24" i="7"/>
  <c r="EOB24" i="7"/>
  <c r="ENX24" i="7"/>
  <c r="ENT24" i="7"/>
  <c r="ENP24" i="7"/>
  <c r="ENL24" i="7"/>
  <c r="ENH24" i="7"/>
  <c r="END24" i="7"/>
  <c r="EMZ24" i="7"/>
  <c r="EMV24" i="7"/>
  <c r="EMR24" i="7"/>
  <c r="EMN24" i="7"/>
  <c r="EMJ24" i="7"/>
  <c r="EMF24" i="7"/>
  <c r="EMB24" i="7"/>
  <c r="ELX24" i="7"/>
  <c r="ELT24" i="7"/>
  <c r="ELP24" i="7"/>
  <c r="ELL24" i="7"/>
  <c r="ELH24" i="7"/>
  <c r="ELD24" i="7"/>
  <c r="EKZ24" i="7"/>
  <c r="EKV24" i="7"/>
  <c r="EKR24" i="7"/>
  <c r="EKN24" i="7"/>
  <c r="EKJ24" i="7"/>
  <c r="EKF24" i="7"/>
  <c r="EKB24" i="7"/>
  <c r="EJX24" i="7"/>
  <c r="EJT24" i="7"/>
  <c r="EJP24" i="7"/>
  <c r="EJL24" i="7"/>
  <c r="EJH24" i="7"/>
  <c r="EJD24" i="7"/>
  <c r="EIZ24" i="7"/>
  <c r="EIV24" i="7"/>
  <c r="EIR24" i="7"/>
  <c r="EIN24" i="7"/>
  <c r="EIJ24" i="7"/>
  <c r="EIF24" i="7"/>
  <c r="EIB24" i="7"/>
  <c r="EHX24" i="7"/>
  <c r="EHT24" i="7"/>
  <c r="EHP24" i="7"/>
  <c r="EHL24" i="7"/>
  <c r="EHH24" i="7"/>
  <c r="EHD24" i="7"/>
  <c r="EGZ24" i="7"/>
  <c r="EGV24" i="7"/>
  <c r="EGR24" i="7"/>
  <c r="EGN24" i="7"/>
  <c r="EGJ24" i="7"/>
  <c r="EGF24" i="7"/>
  <c r="EGB24" i="7"/>
  <c r="EFX24" i="7"/>
  <c r="EFT24" i="7"/>
  <c r="EFP24" i="7"/>
  <c r="EFL24" i="7"/>
  <c r="EFH24" i="7"/>
  <c r="EFD24" i="7"/>
  <c r="EEZ24" i="7"/>
  <c r="EEV24" i="7"/>
  <c r="EER24" i="7"/>
  <c r="EEN24" i="7"/>
  <c r="EEJ24" i="7"/>
  <c r="EEF24" i="7"/>
  <c r="EEB24" i="7"/>
  <c r="EDX24" i="7"/>
  <c r="EDT24" i="7"/>
  <c r="EDP24" i="7"/>
  <c r="EDL24" i="7"/>
  <c r="EDH24" i="7"/>
  <c r="EDD24" i="7"/>
  <c r="ECZ24" i="7"/>
  <c r="ECV24" i="7"/>
  <c r="ECR24" i="7"/>
  <c r="ECN24" i="7"/>
  <c r="ECJ24" i="7"/>
  <c r="ECF24" i="7"/>
  <c r="ECB24" i="7"/>
  <c r="EBX24" i="7"/>
  <c r="EBT24" i="7"/>
  <c r="EBP24" i="7"/>
  <c r="EBL24" i="7"/>
  <c r="EBH24" i="7"/>
  <c r="EBD24" i="7"/>
  <c r="EAZ24" i="7"/>
  <c r="EAV24" i="7"/>
  <c r="EAR24" i="7"/>
  <c r="EAN24" i="7"/>
  <c r="EAJ24" i="7"/>
  <c r="EAF24" i="7"/>
  <c r="EAB24" i="7"/>
  <c r="DZX24" i="7"/>
  <c r="DZT24" i="7"/>
  <c r="DZP24" i="7"/>
  <c r="DZL24" i="7"/>
  <c r="DZH24" i="7"/>
  <c r="DZD24" i="7"/>
  <c r="DYZ24" i="7"/>
  <c r="DYV24" i="7"/>
  <c r="DYR24" i="7"/>
  <c r="DYN24" i="7"/>
  <c r="DYJ24" i="7"/>
  <c r="DYF24" i="7"/>
  <c r="DYB24" i="7"/>
  <c r="DXX24" i="7"/>
  <c r="DXT24" i="7"/>
  <c r="DXP24" i="7"/>
  <c r="DXL24" i="7"/>
  <c r="DXH24" i="7"/>
  <c r="DXD24" i="7"/>
  <c r="DWZ24" i="7"/>
  <c r="DWV24" i="7"/>
  <c r="DWR24" i="7"/>
  <c r="DWN24" i="7"/>
  <c r="DWJ24" i="7"/>
  <c r="DWF24" i="7"/>
  <c r="DWB24" i="7"/>
  <c r="DVX24" i="7"/>
  <c r="DVT24" i="7"/>
  <c r="DVP24" i="7"/>
  <c r="DVL24" i="7"/>
  <c r="DVH24" i="7"/>
  <c r="DVD24" i="7"/>
  <c r="DUZ24" i="7"/>
  <c r="DUV24" i="7"/>
  <c r="DUR24" i="7"/>
  <c r="DUN24" i="7"/>
  <c r="DUJ24" i="7"/>
  <c r="DUF24" i="7"/>
  <c r="DUB24" i="7"/>
  <c r="DTX24" i="7"/>
  <c r="DTT24" i="7"/>
  <c r="DTP24" i="7"/>
  <c r="DTL24" i="7"/>
  <c r="DTH24" i="7"/>
  <c r="DTD24" i="7"/>
  <c r="DSZ24" i="7"/>
  <c r="DSV24" i="7"/>
  <c r="DSR24" i="7"/>
  <c r="DSN24" i="7"/>
  <c r="DSJ24" i="7"/>
  <c r="DSF24" i="7"/>
  <c r="DSB24" i="7"/>
  <c r="DRX24" i="7"/>
  <c r="DRT24" i="7"/>
  <c r="DRP24" i="7"/>
  <c r="DRL24" i="7"/>
  <c r="DRH24" i="7"/>
  <c r="DRD24" i="7"/>
  <c r="DQZ24" i="7"/>
  <c r="DQV24" i="7"/>
  <c r="DQR24" i="7"/>
  <c r="DQN24" i="7"/>
  <c r="DQJ24" i="7"/>
  <c r="DQF24" i="7"/>
  <c r="DQB24" i="7"/>
  <c r="DPX24" i="7"/>
  <c r="DPT24" i="7"/>
  <c r="DPP24" i="7"/>
  <c r="DPL24" i="7"/>
  <c r="DPH24" i="7"/>
  <c r="DPD24" i="7"/>
  <c r="DOZ24" i="7"/>
  <c r="DOV24" i="7"/>
  <c r="DOR24" i="7"/>
  <c r="DON24" i="7"/>
  <c r="DOJ24" i="7"/>
  <c r="DOF24" i="7"/>
  <c r="DOB24" i="7"/>
  <c r="DNX24" i="7"/>
  <c r="DNT24" i="7"/>
  <c r="DNP24" i="7"/>
  <c r="DNL24" i="7"/>
  <c r="DNH24" i="7"/>
  <c r="DND24" i="7"/>
  <c r="DMZ24" i="7"/>
  <c r="DMV24" i="7"/>
  <c r="DMR24" i="7"/>
  <c r="DMN24" i="7"/>
  <c r="DMJ24" i="7"/>
  <c r="DMF24" i="7"/>
  <c r="DMB24" i="7"/>
  <c r="DLX24" i="7"/>
  <c r="DLT24" i="7"/>
  <c r="DLP24" i="7"/>
  <c r="DLL24" i="7"/>
  <c r="DLH24" i="7"/>
  <c r="DLD24" i="7"/>
  <c r="DKZ24" i="7"/>
  <c r="DKV24" i="7"/>
  <c r="DKR24" i="7"/>
  <c r="DKN24" i="7"/>
  <c r="DKJ24" i="7"/>
  <c r="DKF24" i="7"/>
  <c r="DKB24" i="7"/>
  <c r="DJX24" i="7"/>
  <c r="DJT24" i="7"/>
  <c r="DJP24" i="7"/>
  <c r="DJL24" i="7"/>
  <c r="DJH24" i="7"/>
  <c r="DJD24" i="7"/>
  <c r="DIZ24" i="7"/>
  <c r="DIV24" i="7"/>
  <c r="DIR24" i="7"/>
  <c r="DIN24" i="7"/>
  <c r="DIJ24" i="7"/>
  <c r="DIF24" i="7"/>
  <c r="DIB24" i="7"/>
  <c r="DHX24" i="7"/>
  <c r="DHT24" i="7"/>
  <c r="DHP24" i="7"/>
  <c r="DHL24" i="7"/>
  <c r="DHH24" i="7"/>
  <c r="DHD24" i="7"/>
  <c r="DGZ24" i="7"/>
  <c r="DGV24" i="7"/>
  <c r="DGR24" i="7"/>
  <c r="DGN24" i="7"/>
  <c r="DGJ24" i="7"/>
  <c r="DGF24" i="7"/>
  <c r="DGB24" i="7"/>
  <c r="DFX24" i="7"/>
  <c r="DFT24" i="7"/>
  <c r="DFP24" i="7"/>
  <c r="DFL24" i="7"/>
  <c r="DFH24" i="7"/>
  <c r="DFD24" i="7"/>
  <c r="DEZ24" i="7"/>
  <c r="DEV24" i="7"/>
  <c r="DER24" i="7"/>
  <c r="DEN24" i="7"/>
  <c r="DEJ24" i="7"/>
  <c r="DEF24" i="7"/>
  <c r="DEB24" i="7"/>
  <c r="DDX24" i="7"/>
  <c r="DDT24" i="7"/>
  <c r="DDP24" i="7"/>
  <c r="DDL24" i="7"/>
  <c r="DDH24" i="7"/>
  <c r="DDD24" i="7"/>
  <c r="DCZ24" i="7"/>
  <c r="DCV24" i="7"/>
  <c r="DCR24" i="7"/>
  <c r="DCN24" i="7"/>
  <c r="DCJ24" i="7"/>
  <c r="DCF24" i="7"/>
  <c r="DCB24" i="7"/>
  <c r="DBX24" i="7"/>
  <c r="DBT24" i="7"/>
  <c r="DBP24" i="7"/>
  <c r="DBL24" i="7"/>
  <c r="DBH24" i="7"/>
  <c r="DBD24" i="7"/>
  <c r="DAZ24" i="7"/>
  <c r="DAV24" i="7"/>
  <c r="DAR24" i="7"/>
  <c r="DAN24" i="7"/>
  <c r="DAJ24" i="7"/>
  <c r="DAF24" i="7"/>
  <c r="DAB24" i="7"/>
  <c r="CZX24" i="7"/>
  <c r="CZT24" i="7"/>
  <c r="CZP24" i="7"/>
  <c r="CZL24" i="7"/>
  <c r="CZH24" i="7"/>
  <c r="CZD24" i="7"/>
  <c r="CYZ24" i="7"/>
  <c r="CYV24" i="7"/>
  <c r="CYR24" i="7"/>
  <c r="CYN24" i="7"/>
  <c r="CYJ24" i="7"/>
  <c r="CYF24" i="7"/>
  <c r="CYB24" i="7"/>
  <c r="CXX24" i="7"/>
  <c r="CXT24" i="7"/>
  <c r="CXP24" i="7"/>
  <c r="CXL24" i="7"/>
  <c r="CXH24" i="7"/>
  <c r="CXD24" i="7"/>
  <c r="CWZ24" i="7"/>
  <c r="CWV24" i="7"/>
  <c r="CWR24" i="7"/>
  <c r="CWN24" i="7"/>
  <c r="CWJ24" i="7"/>
  <c r="CWF24" i="7"/>
  <c r="CWB24" i="7"/>
  <c r="CVX24" i="7"/>
  <c r="CVT24" i="7"/>
  <c r="CVP24" i="7"/>
  <c r="CVL24" i="7"/>
  <c r="CVH24" i="7"/>
  <c r="CVD24" i="7"/>
  <c r="CUZ24" i="7"/>
  <c r="CUV24" i="7"/>
  <c r="CUR24" i="7"/>
  <c r="CUN24" i="7"/>
  <c r="CUJ24" i="7"/>
  <c r="CUF24" i="7"/>
  <c r="CUB24" i="7"/>
  <c r="CTX24" i="7"/>
  <c r="CTT24" i="7"/>
  <c r="CTP24" i="7"/>
  <c r="CTL24" i="7"/>
  <c r="CTH24" i="7"/>
  <c r="CTD24" i="7"/>
  <c r="CSZ24" i="7"/>
  <c r="CSV24" i="7"/>
  <c r="CSR24" i="7"/>
  <c r="CSN24" i="7"/>
  <c r="CSJ24" i="7"/>
  <c r="CSF24" i="7"/>
  <c r="CSB24" i="7"/>
  <c r="CRX24" i="7"/>
  <c r="CRT24" i="7"/>
  <c r="CRP24" i="7"/>
  <c r="CRL24" i="7"/>
  <c r="CRH24" i="7"/>
  <c r="CRD24" i="7"/>
  <c r="CQZ24" i="7"/>
  <c r="CQV24" i="7"/>
  <c r="CQR24" i="7"/>
  <c r="CQN24" i="7"/>
  <c r="CQJ24" i="7"/>
  <c r="CQF24" i="7"/>
  <c r="CQB24" i="7"/>
  <c r="CPX24" i="7"/>
  <c r="CPT24" i="7"/>
  <c r="CPP24" i="7"/>
  <c r="CPL24" i="7"/>
  <c r="CPH24" i="7"/>
  <c r="CPD24" i="7"/>
  <c r="COZ24" i="7"/>
  <c r="COV24" i="7"/>
  <c r="COR24" i="7"/>
  <c r="CON24" i="7"/>
  <c r="COJ24" i="7"/>
  <c r="COF24" i="7"/>
  <c r="COB24" i="7"/>
  <c r="CNX24" i="7"/>
  <c r="CNT24" i="7"/>
  <c r="CNP24" i="7"/>
  <c r="CNL24" i="7"/>
  <c r="CNH24" i="7"/>
  <c r="CND24" i="7"/>
  <c r="CMZ24" i="7"/>
  <c r="CMV24" i="7"/>
  <c r="CMR24" i="7"/>
  <c r="CMN24" i="7"/>
  <c r="CMJ24" i="7"/>
  <c r="CMF24" i="7"/>
  <c r="CMB24" i="7"/>
  <c r="CLX24" i="7"/>
  <c r="CLT24" i="7"/>
  <c r="CLP24" i="7"/>
  <c r="CLL24" i="7"/>
  <c r="CLH24" i="7"/>
  <c r="CLD24" i="7"/>
  <c r="CKZ24" i="7"/>
  <c r="CKV24" i="7"/>
  <c r="CKR24" i="7"/>
  <c r="CKN24" i="7"/>
  <c r="CKJ24" i="7"/>
  <c r="CKF24" i="7"/>
  <c r="CKB24" i="7"/>
  <c r="CJX24" i="7"/>
  <c r="CJT24" i="7"/>
  <c r="CJP24" i="7"/>
  <c r="CJL24" i="7"/>
  <c r="CJH24" i="7"/>
  <c r="CJD24" i="7"/>
  <c r="CIZ24" i="7"/>
  <c r="CIV24" i="7"/>
  <c r="CIR24" i="7"/>
  <c r="CIN24" i="7"/>
  <c r="CIJ24" i="7"/>
  <c r="CIF24" i="7"/>
  <c r="CIB24" i="7"/>
  <c r="CHX24" i="7"/>
  <c r="CHT24" i="7"/>
  <c r="CHP24" i="7"/>
  <c r="CHL24" i="7"/>
  <c r="CHH24" i="7"/>
  <c r="CHD24" i="7"/>
  <c r="CGZ24" i="7"/>
  <c r="CGV24" i="7"/>
  <c r="CGR24" i="7"/>
  <c r="CGN24" i="7"/>
  <c r="CGJ24" i="7"/>
  <c r="CGF24" i="7"/>
  <c r="CGB24" i="7"/>
  <c r="CFX24" i="7"/>
  <c r="CFT24" i="7"/>
  <c r="CFP24" i="7"/>
  <c r="CFL24" i="7"/>
  <c r="CFH24" i="7"/>
  <c r="CFD24" i="7"/>
  <c r="CEZ24" i="7"/>
  <c r="CEV24" i="7"/>
  <c r="CER24" i="7"/>
  <c r="CEN24" i="7"/>
  <c r="CEJ24" i="7"/>
  <c r="CEF24" i="7"/>
  <c r="CEB24" i="7"/>
  <c r="CDX24" i="7"/>
  <c r="CDT24" i="7"/>
  <c r="CDP24" i="7"/>
  <c r="CDL24" i="7"/>
  <c r="CDH24" i="7"/>
  <c r="CDD24" i="7"/>
  <c r="CCZ24" i="7"/>
  <c r="CCV24" i="7"/>
  <c r="CCR24" i="7"/>
  <c r="CCN24" i="7"/>
  <c r="CCJ24" i="7"/>
  <c r="CCF24" i="7"/>
  <c r="CCB24" i="7"/>
  <c r="CBX24" i="7"/>
  <c r="CBT24" i="7"/>
  <c r="CBP24" i="7"/>
  <c r="CBL24" i="7"/>
  <c r="CBH24" i="7"/>
  <c r="CBD24" i="7"/>
  <c r="CAZ24" i="7"/>
  <c r="CAV24" i="7"/>
  <c r="CAR24" i="7"/>
  <c r="CAN24" i="7"/>
  <c r="CAJ24" i="7"/>
  <c r="CAF24" i="7"/>
  <c r="CAB24" i="7"/>
  <c r="BZX24" i="7"/>
  <c r="BZT24" i="7"/>
  <c r="BZP24" i="7"/>
  <c r="BZL24" i="7"/>
  <c r="BZH24" i="7"/>
  <c r="BZD24" i="7"/>
  <c r="BYZ24" i="7"/>
  <c r="BYV24" i="7"/>
  <c r="BYR24" i="7"/>
  <c r="BYN24" i="7"/>
  <c r="BYJ24" i="7"/>
  <c r="BYF24" i="7"/>
  <c r="BYB24" i="7"/>
  <c r="BXX24" i="7"/>
  <c r="BXT24" i="7"/>
  <c r="BXP24" i="7"/>
  <c r="BXL24" i="7"/>
  <c r="BXH24" i="7"/>
  <c r="BXD24" i="7"/>
  <c r="BWZ24" i="7"/>
  <c r="BWV24" i="7"/>
  <c r="BWR24" i="7"/>
  <c r="BWN24" i="7"/>
  <c r="BWJ24" i="7"/>
  <c r="BWF24" i="7"/>
  <c r="BWB24" i="7"/>
  <c r="BVX24" i="7"/>
  <c r="BVT24" i="7"/>
  <c r="BVP24" i="7"/>
  <c r="BVL24" i="7"/>
  <c r="BVH24" i="7"/>
  <c r="BVD24" i="7"/>
  <c r="BUZ24" i="7"/>
  <c r="BUV24" i="7"/>
  <c r="BUR24" i="7"/>
  <c r="BUN24" i="7"/>
  <c r="BUJ24" i="7"/>
  <c r="BUF24" i="7"/>
  <c r="BUB24" i="7"/>
  <c r="BTX24" i="7"/>
  <c r="BTT24" i="7"/>
  <c r="BTP24" i="7"/>
  <c r="BTL24" i="7"/>
  <c r="BTH24" i="7"/>
  <c r="BTD24" i="7"/>
  <c r="BSZ24" i="7"/>
  <c r="BSV24" i="7"/>
  <c r="BSR24" i="7"/>
  <c r="BSN24" i="7"/>
  <c r="BSJ24" i="7"/>
  <c r="BSF24" i="7"/>
  <c r="BSB24" i="7"/>
  <c r="BRX24" i="7"/>
  <c r="BRT24" i="7"/>
  <c r="BRP24" i="7"/>
  <c r="BRL24" i="7"/>
  <c r="BRH24" i="7"/>
  <c r="BRD24" i="7"/>
  <c r="BQZ24" i="7"/>
  <c r="BQV24" i="7"/>
  <c r="BQR24" i="7"/>
  <c r="BQN24" i="7"/>
  <c r="BQJ24" i="7"/>
  <c r="BQF24" i="7"/>
  <c r="BQB24" i="7"/>
  <c r="BPX24" i="7"/>
  <c r="BPT24" i="7"/>
  <c r="BPP24" i="7"/>
  <c r="BPL24" i="7"/>
  <c r="BPH24" i="7"/>
  <c r="BPD24" i="7"/>
  <c r="BOZ24" i="7"/>
  <c r="BOV24" i="7"/>
  <c r="BOR24" i="7"/>
  <c r="BON24" i="7"/>
  <c r="BOJ24" i="7"/>
  <c r="BOF24" i="7"/>
  <c r="BOB24" i="7"/>
  <c r="BNX24" i="7"/>
  <c r="BNT24" i="7"/>
  <c r="BNP24" i="7"/>
  <c r="BNL24" i="7"/>
  <c r="BNH24" i="7"/>
  <c r="BND24" i="7"/>
  <c r="BMZ24" i="7"/>
  <c r="BMV24" i="7"/>
  <c r="BMR24" i="7"/>
  <c r="BMN24" i="7"/>
  <c r="BMJ24" i="7"/>
  <c r="BMF24" i="7"/>
  <c r="BMB24" i="7"/>
  <c r="BLX24" i="7"/>
  <c r="BLT24" i="7"/>
  <c r="BLP24" i="7"/>
  <c r="BLL24" i="7"/>
  <c r="BLH24" i="7"/>
  <c r="BLD24" i="7"/>
  <c r="BKZ24" i="7"/>
  <c r="BKV24" i="7"/>
  <c r="BKR24" i="7"/>
  <c r="BKN24" i="7"/>
  <c r="BKJ24" i="7"/>
  <c r="BKF24" i="7"/>
  <c r="BKB24" i="7"/>
  <c r="BJX24" i="7"/>
  <c r="BJT24" i="7"/>
  <c r="BJP24" i="7"/>
  <c r="BJL24" i="7"/>
  <c r="BJH24" i="7"/>
  <c r="BJD24" i="7"/>
  <c r="BIZ24" i="7"/>
  <c r="BIV24" i="7"/>
  <c r="BIR24" i="7"/>
  <c r="BIN24" i="7"/>
  <c r="BIJ24" i="7"/>
  <c r="BIF24" i="7"/>
  <c r="BIB24" i="7"/>
  <c r="BHX24" i="7"/>
  <c r="BHT24" i="7"/>
  <c r="BHP24" i="7"/>
  <c r="BHL24" i="7"/>
  <c r="BHH24" i="7"/>
  <c r="BHD24" i="7"/>
  <c r="BGZ24" i="7"/>
  <c r="BGV24" i="7"/>
  <c r="BGR24" i="7"/>
  <c r="BGN24" i="7"/>
  <c r="BGJ24" i="7"/>
  <c r="BGF24" i="7"/>
  <c r="BGB24" i="7"/>
  <c r="BFX24" i="7"/>
  <c r="BFT24" i="7"/>
  <c r="BFP24" i="7"/>
  <c r="BFL24" i="7"/>
  <c r="BFH24" i="7"/>
  <c r="BFD24" i="7"/>
  <c r="BEZ24" i="7"/>
  <c r="BEV24" i="7"/>
  <c r="BER24" i="7"/>
  <c r="BEN24" i="7"/>
  <c r="BEJ24" i="7"/>
  <c r="BEF24" i="7"/>
  <c r="BEB24" i="7"/>
  <c r="BDX24" i="7"/>
  <c r="BDT24" i="7"/>
  <c r="BDP24" i="7"/>
  <c r="BDL24" i="7"/>
  <c r="BDH24" i="7"/>
  <c r="BDD24" i="7"/>
  <c r="BCZ24" i="7"/>
  <c r="BCV24" i="7"/>
  <c r="BCR24" i="7"/>
  <c r="BCN24" i="7"/>
  <c r="BCJ24" i="7"/>
  <c r="BCF24" i="7"/>
  <c r="BCB24" i="7"/>
  <c r="BBX24" i="7"/>
  <c r="BBT24" i="7"/>
  <c r="BBP24" i="7"/>
  <c r="BBL24" i="7"/>
  <c r="BBH24" i="7"/>
  <c r="BBD24" i="7"/>
  <c r="BAZ24" i="7"/>
  <c r="BAV24" i="7"/>
  <c r="BAR24" i="7"/>
  <c r="BAN24" i="7"/>
  <c r="BAJ24" i="7"/>
  <c r="BAF24" i="7"/>
  <c r="BAB24" i="7"/>
  <c r="AZX24" i="7"/>
  <c r="AZT24" i="7"/>
  <c r="AZP24" i="7"/>
  <c r="AZL24" i="7"/>
  <c r="AZH24" i="7"/>
  <c r="AZD24" i="7"/>
  <c r="AYZ24" i="7"/>
  <c r="AYV24" i="7"/>
  <c r="AYR24" i="7"/>
  <c r="AYN24" i="7"/>
  <c r="AYJ24" i="7"/>
  <c r="AYF24" i="7"/>
  <c r="AYB24" i="7"/>
  <c r="AXX24" i="7"/>
  <c r="AXT24" i="7"/>
  <c r="AXP24" i="7"/>
  <c r="AXL24" i="7"/>
  <c r="AXH24" i="7"/>
  <c r="AXD24" i="7"/>
  <c r="AWZ24" i="7"/>
  <c r="AWV24" i="7"/>
  <c r="AWR24" i="7"/>
  <c r="AWN24" i="7"/>
  <c r="AWJ24" i="7"/>
  <c r="AWF24" i="7"/>
  <c r="AWB24" i="7"/>
  <c r="AVX24" i="7"/>
  <c r="AVT24" i="7"/>
  <c r="AVP24" i="7"/>
  <c r="AVL24" i="7"/>
  <c r="AVH24" i="7"/>
  <c r="AVD24" i="7"/>
  <c r="AUZ24" i="7"/>
  <c r="AUV24" i="7"/>
  <c r="AUR24" i="7"/>
  <c r="AUN24" i="7"/>
  <c r="AUJ24" i="7"/>
  <c r="AUF24" i="7"/>
  <c r="AUB24" i="7"/>
  <c r="ATX24" i="7"/>
  <c r="ATT24" i="7"/>
  <c r="ATP24" i="7"/>
  <c r="ATL24" i="7"/>
  <c r="ATH24" i="7"/>
  <c r="ATD24" i="7"/>
  <c r="ASZ24" i="7"/>
  <c r="ASV24" i="7"/>
  <c r="ASR24" i="7"/>
  <c r="ASN24" i="7"/>
  <c r="ASJ24" i="7"/>
  <c r="ASF24" i="7"/>
  <c r="ASB24" i="7"/>
  <c r="ARX24" i="7"/>
  <c r="ART24" i="7"/>
  <c r="ARP24" i="7"/>
  <c r="ARL24" i="7"/>
  <c r="ARH24" i="7"/>
  <c r="ARD24" i="7"/>
  <c r="AQZ24" i="7"/>
  <c r="AQV24" i="7"/>
  <c r="AQR24" i="7"/>
  <c r="AQN24" i="7"/>
  <c r="AQJ24" i="7"/>
  <c r="AQF24" i="7"/>
  <c r="AQB24" i="7"/>
  <c r="APX24" i="7"/>
  <c r="APT24" i="7"/>
  <c r="APP24" i="7"/>
  <c r="APL24" i="7"/>
  <c r="APH24" i="7"/>
  <c r="APD24" i="7"/>
  <c r="AOZ24" i="7"/>
  <c r="AOV24" i="7"/>
  <c r="AOR24" i="7"/>
  <c r="AON24" i="7"/>
  <c r="AOJ24" i="7"/>
  <c r="AOF24" i="7"/>
  <c r="AOB24" i="7"/>
  <c r="ANX24" i="7"/>
  <c r="ANT24" i="7"/>
  <c r="ANP24" i="7"/>
  <c r="ANL24" i="7"/>
  <c r="ANH24" i="7"/>
  <c r="AND24" i="7"/>
  <c r="AMZ24" i="7"/>
  <c r="AMV24" i="7"/>
  <c r="AMR24" i="7"/>
  <c r="AMN24" i="7"/>
  <c r="AMJ24" i="7"/>
  <c r="AMF24" i="7"/>
  <c r="AMB24" i="7"/>
  <c r="ALX24" i="7"/>
  <c r="ALT24" i="7"/>
  <c r="ALP24" i="7"/>
  <c r="ALL24" i="7"/>
  <c r="ALH24" i="7"/>
  <c r="ALD24" i="7"/>
  <c r="AKZ24" i="7"/>
  <c r="AKV24" i="7"/>
  <c r="AKR24" i="7"/>
  <c r="AKN24" i="7"/>
  <c r="AKJ24" i="7"/>
  <c r="AKF24" i="7"/>
  <c r="AKB24" i="7"/>
  <c r="AJX24" i="7"/>
  <c r="AJT24" i="7"/>
  <c r="AJP24" i="7"/>
  <c r="AJL24" i="7"/>
  <c r="AJH24" i="7"/>
  <c r="AJD24" i="7"/>
  <c r="AIZ24" i="7"/>
  <c r="AIV24" i="7"/>
  <c r="AIR24" i="7"/>
  <c r="AIN24" i="7"/>
  <c r="AIJ24" i="7"/>
  <c r="AIF24" i="7"/>
  <c r="AIB24" i="7"/>
  <c r="AHX24" i="7"/>
  <c r="AHT24" i="7"/>
  <c r="AHP24" i="7"/>
  <c r="AHL24" i="7"/>
  <c r="AHH24" i="7"/>
  <c r="AHD24" i="7"/>
  <c r="AGZ24" i="7"/>
  <c r="AGV24" i="7"/>
  <c r="AGR24" i="7"/>
  <c r="AGN24" i="7"/>
  <c r="AGJ24" i="7"/>
  <c r="AGF24" i="7"/>
  <c r="AGB24" i="7"/>
  <c r="AFX24" i="7"/>
  <c r="AFT24" i="7"/>
  <c r="AFP24" i="7"/>
  <c r="AFL24" i="7"/>
  <c r="AFH24" i="7"/>
  <c r="AFD24" i="7"/>
  <c r="AEZ24" i="7"/>
  <c r="AEV24" i="7"/>
  <c r="AER24" i="7"/>
  <c r="AEN24" i="7"/>
  <c r="AEJ24" i="7"/>
  <c r="AEF24" i="7"/>
  <c r="AEB24" i="7"/>
  <c r="ADX24" i="7"/>
  <c r="ADT24" i="7"/>
  <c r="ADP24" i="7"/>
  <c r="ADL24" i="7"/>
  <c r="ADH24" i="7"/>
  <c r="ADD24" i="7"/>
  <c r="ACZ24" i="7"/>
  <c r="ACV24" i="7"/>
  <c r="ACR24" i="7"/>
  <c r="ACN24" i="7"/>
  <c r="ACJ24" i="7"/>
  <c r="ACF24" i="7"/>
  <c r="ACB24" i="7"/>
  <c r="ABX24" i="7"/>
  <c r="ABT24" i="7"/>
  <c r="ABP24" i="7"/>
  <c r="ABL24" i="7"/>
  <c r="ABH24" i="7"/>
  <c r="ABD24" i="7"/>
  <c r="AAZ24" i="7"/>
  <c r="AAV24" i="7"/>
  <c r="AAR24" i="7"/>
  <c r="AAN24" i="7"/>
  <c r="AAJ24" i="7"/>
  <c r="AAF24" i="7"/>
  <c r="AAB24" i="7"/>
  <c r="ZX24" i="7"/>
  <c r="ZT24" i="7"/>
  <c r="ZP24" i="7"/>
  <c r="ZL24" i="7"/>
  <c r="ZH24" i="7"/>
  <c r="ZD24" i="7"/>
  <c r="YZ24" i="7"/>
  <c r="YV24" i="7"/>
  <c r="YR24" i="7"/>
  <c r="YN24" i="7"/>
  <c r="YJ24" i="7"/>
  <c r="YF24" i="7"/>
  <c r="YB24" i="7"/>
  <c r="XX24" i="7"/>
  <c r="XT24" i="7"/>
  <c r="XP24" i="7"/>
  <c r="XL24" i="7"/>
  <c r="XH24" i="7"/>
  <c r="XD24" i="7"/>
  <c r="WZ24" i="7"/>
  <c r="WV24" i="7"/>
  <c r="WR24" i="7"/>
  <c r="WN24" i="7"/>
  <c r="WJ24" i="7"/>
  <c r="WF24" i="7"/>
  <c r="WB24" i="7"/>
  <c r="VX24" i="7"/>
  <c r="VT24" i="7"/>
  <c r="VP24" i="7"/>
  <c r="VL24" i="7"/>
  <c r="VH24" i="7"/>
  <c r="VD24" i="7"/>
  <c r="UZ24" i="7"/>
  <c r="UV24" i="7"/>
  <c r="UR24" i="7"/>
  <c r="UN24" i="7"/>
  <c r="UJ24" i="7"/>
  <c r="UF24" i="7"/>
  <c r="UB24" i="7"/>
  <c r="TX24" i="7"/>
  <c r="TT24" i="7"/>
  <c r="TP24" i="7"/>
  <c r="TL24" i="7"/>
  <c r="TH24" i="7"/>
  <c r="TD24" i="7"/>
  <c r="SZ24" i="7"/>
  <c r="SV24" i="7"/>
  <c r="SR24" i="7"/>
  <c r="SN24" i="7"/>
  <c r="SJ24" i="7"/>
  <c r="SF24" i="7"/>
  <c r="SB24" i="7"/>
  <c r="RX24" i="7"/>
  <c r="RT24" i="7"/>
  <c r="RP24" i="7"/>
  <c r="RL24" i="7"/>
  <c r="RH24" i="7"/>
  <c r="RD24" i="7"/>
  <c r="QZ24" i="7"/>
  <c r="QV24" i="7"/>
  <c r="QR24" i="7"/>
  <c r="QN24" i="7"/>
  <c r="QJ24" i="7"/>
  <c r="QF24" i="7"/>
  <c r="QB24" i="7"/>
  <c r="PX24" i="7"/>
  <c r="PT24" i="7"/>
  <c r="PP24" i="7"/>
  <c r="PL24" i="7"/>
  <c r="PH24" i="7"/>
  <c r="PD24" i="7"/>
  <c r="OZ24" i="7"/>
  <c r="OV24" i="7"/>
  <c r="OR24" i="7"/>
  <c r="ON24" i="7"/>
  <c r="OJ24" i="7"/>
  <c r="OF24" i="7"/>
  <c r="OB24" i="7"/>
  <c r="NX24" i="7"/>
  <c r="NT24" i="7"/>
  <c r="NP24" i="7"/>
  <c r="NL24" i="7"/>
  <c r="NH24" i="7"/>
  <c r="ND24" i="7"/>
  <c r="MZ24" i="7"/>
  <c r="MV24" i="7"/>
  <c r="MR24" i="7"/>
  <c r="MN24" i="7"/>
  <c r="MJ24" i="7"/>
  <c r="MF24" i="7"/>
  <c r="MB24" i="7"/>
  <c r="LX24" i="7"/>
  <c r="LT24" i="7"/>
  <c r="LP24" i="7"/>
  <c r="LL24" i="7"/>
  <c r="LH24" i="7"/>
  <c r="LD24" i="7"/>
  <c r="KZ24" i="7"/>
  <c r="KV24" i="7"/>
  <c r="KR24" i="7"/>
  <c r="KN24" i="7"/>
  <c r="KJ24" i="7"/>
  <c r="KF24" i="7"/>
  <c r="KB24" i="7"/>
  <c r="JX24" i="7"/>
  <c r="JT24" i="7"/>
  <c r="JP24" i="7"/>
  <c r="JL24" i="7"/>
  <c r="JH24" i="7"/>
  <c r="JD24" i="7"/>
  <c r="IZ24" i="7"/>
  <c r="IV24" i="7"/>
  <c r="IR24" i="7"/>
  <c r="IN24" i="7"/>
  <c r="IJ24" i="7"/>
  <c r="IF24" i="7"/>
  <c r="IB24" i="7"/>
  <c r="HX24" i="7"/>
  <c r="HT24" i="7"/>
  <c r="HP24" i="7"/>
  <c r="HL24" i="7"/>
  <c r="HH24" i="7"/>
  <c r="HD24" i="7"/>
  <c r="GZ24" i="7"/>
  <c r="GV24" i="7"/>
  <c r="GR24" i="7"/>
  <c r="GN24" i="7"/>
  <c r="B23" i="7"/>
  <c r="B22" i="7"/>
  <c r="B21" i="7"/>
  <c r="B20" i="7"/>
  <c r="B19" i="7"/>
  <c r="B18" i="7"/>
  <c r="B17" i="7"/>
  <c r="B16" i="7"/>
  <c r="B15" i="7"/>
  <c r="B14" i="7"/>
  <c r="B13" i="7"/>
  <c r="B11" i="7"/>
  <c r="B10" i="7"/>
  <c r="B9" i="7"/>
  <c r="B8" i="7"/>
  <c r="B7" i="7"/>
  <c r="B6" i="7"/>
  <c r="B5" i="7"/>
  <c r="B4" i="7"/>
  <c r="B3" i="7"/>
  <c r="C59" i="6"/>
  <c r="C57" i="6"/>
  <c r="C55" i="6"/>
  <c r="C53" i="6"/>
  <c r="C51" i="6"/>
  <c r="C49" i="6"/>
  <c r="C47" i="6"/>
  <c r="C45" i="6"/>
  <c r="C42" i="6"/>
  <c r="C40" i="6"/>
  <c r="C38" i="6"/>
  <c r="C36" i="6"/>
  <c r="C34" i="6"/>
  <c r="C32" i="6"/>
  <c r="C30" i="6"/>
  <c r="C28" i="6"/>
  <c r="C26" i="6"/>
  <c r="C24" i="6"/>
  <c r="C22" i="6"/>
  <c r="C19" i="6"/>
  <c r="C17" i="6"/>
  <c r="C15" i="6"/>
  <c r="C13" i="6"/>
  <c r="C11" i="6"/>
  <c r="C9" i="6"/>
  <c r="C7" i="6"/>
  <c r="C5" i="6"/>
  <c r="H9" i="8" l="1"/>
  <c r="I34" i="8"/>
  <c r="H39" i="8"/>
  <c r="K4" i="8" s="1"/>
  <c r="K6" i="8" s="1"/>
  <c r="I90" i="8"/>
  <c r="H108" i="8"/>
  <c r="I140" i="8"/>
  <c r="H4" i="8"/>
  <c r="H29" i="8"/>
  <c r="H96" i="8"/>
  <c r="H146" i="8"/>
  <c r="I80" i="8"/>
  <c r="K51" i="8" s="1"/>
  <c r="H85" i="8"/>
  <c r="I130" i="8"/>
  <c r="H135" i="8"/>
  <c r="I14" i="8"/>
  <c r="K153" i="8" s="1"/>
  <c r="H19" i="8"/>
  <c r="K5" i="8"/>
  <c r="K109" i="8"/>
  <c r="H24" i="8"/>
  <c r="H70" i="8"/>
  <c r="H101" i="8"/>
  <c r="H120" i="8"/>
  <c r="K108" i="8" s="1"/>
  <c r="K110" i="8" l="1"/>
  <c r="O110" i="8" s="1"/>
  <c r="K50" i="8"/>
  <c r="K52" i="8" s="1"/>
  <c r="O52" i="8" s="1"/>
  <c r="K152" i="8"/>
  <c r="K154" i="8" s="1"/>
  <c r="O153" i="8" s="1"/>
  <c r="O5" i="8"/>
  <c r="O6" i="8"/>
  <c r="O4" i="8"/>
  <c r="O50" i="8" l="1"/>
  <c r="O51" i="8"/>
  <c r="O154" i="8"/>
  <c r="O155" i="8"/>
  <c r="K7" i="8"/>
  <c r="D3" i="6" s="1"/>
  <c r="D2" i="7" s="1"/>
  <c r="O109" i="8"/>
  <c r="O152" i="8"/>
  <c r="O108" i="8"/>
  <c r="K111" i="8" s="1"/>
  <c r="D45" i="6" s="1"/>
  <c r="D24" i="7" s="1"/>
  <c r="K53" i="8"/>
  <c r="D22" i="6" s="1"/>
  <c r="D12" i="7" s="1"/>
  <c r="K155" i="8"/>
  <c r="A61"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700-000003000000}">
      <text>
        <r>
          <rPr>
            <sz val="11"/>
            <color theme="1"/>
            <rFont val="Calibri"/>
            <family val="2"/>
            <scheme val="minor"/>
          </rPr>
          <t>======
ID#AAABjZltqX8
Kelly, Nolan    (2025-05-15 14:37:53)
Shows question number as listed in Checklist tab.</t>
        </r>
      </text>
    </comment>
    <comment ref="B1" authorId="0" shapeId="0" xr:uid="{00000000-0006-0000-0700-000007000000}">
      <text>
        <r>
          <rPr>
            <sz val="11"/>
            <color theme="1"/>
            <rFont val="Calibri"/>
            <family val="2"/>
            <scheme val="minor"/>
          </rPr>
          <t>======
ID#AAABjZltqXY
Kelly, Nolan    (2025-05-15 14:37:53)
Shows question as listed in Checklist tab.</t>
        </r>
      </text>
    </comment>
    <comment ref="C1" authorId="0" shapeId="0" xr:uid="{00000000-0006-0000-0700-000008000000}">
      <text>
        <r>
          <rPr>
            <sz val="11"/>
            <color theme="1"/>
            <rFont val="Calibri"/>
            <family val="2"/>
            <scheme val="minor"/>
          </rPr>
          <t>======
ID#AAABjZltqXA
Kelly, Nolan    (2025-05-15 14:37:53)
Lists possible responses associated with each question asked in Checklist tab.</t>
        </r>
      </text>
    </comment>
    <comment ref="D1" authorId="0" shapeId="0" xr:uid="{00000000-0006-0000-0700-000009000000}">
      <text>
        <r>
          <rPr>
            <sz val="11"/>
            <color theme="1"/>
            <rFont val="Calibri"/>
            <family val="2"/>
            <scheme val="minor"/>
          </rPr>
          <t>======
ID#AAABjZltqWw
Kelly, Nolan    (2025-05-15 14:37:53)
Lists text provided to user in response to their selected answers for each question.</t>
        </r>
      </text>
    </comment>
    <comment ref="E1" authorId="0" shapeId="0" xr:uid="{00000000-0006-0000-0700-000006000000}">
      <text>
        <r>
          <rPr>
            <sz val="11"/>
            <color theme="1"/>
            <rFont val="Calibri"/>
            <family val="2"/>
            <scheme val="minor"/>
          </rPr>
          <t>======
ID#AAABjZltqXg
Kelly, Nolan    (2025-05-15 14:37:53)
Lists action items associated with each answer a user may provide. In some cases intentionally left blank.</t>
        </r>
      </text>
    </comment>
    <comment ref="F1" authorId="0" shapeId="0" xr:uid="{00000000-0006-0000-0700-000001000000}">
      <text>
        <r>
          <rPr>
            <sz val="11"/>
            <color theme="1"/>
            <rFont val="Calibri"/>
            <family val="2"/>
            <scheme val="minor"/>
          </rPr>
          <t>======
ID#AAABjZltqYQ
Kelly, Nolan    (2025-05-15 14:37:53)
Shows risk score in a simple 0-3 range where 0 is a nonresponse, 1 is low risk, 2 is medium risk,  and 3 is high risk.</t>
        </r>
      </text>
    </comment>
    <comment ref="G1" authorId="0" shapeId="0" xr:uid="{00000000-0006-0000-0700-000004000000}">
      <text>
        <r>
          <rPr>
            <sz val="11"/>
            <color theme="1"/>
            <rFont val="Calibri"/>
            <family val="2"/>
            <scheme val="minor"/>
          </rPr>
          <t>======
ID#AAABjZltqYA
Kelly, Nolan    (2025-05-15 14:37:53)
Indicates user selected answer with a binary system (1 indicates user has selected this answer)</t>
        </r>
      </text>
    </comment>
    <comment ref="H1" authorId="0" shapeId="0" xr:uid="{00000000-0006-0000-0700-000002000000}">
      <text>
        <r>
          <rPr>
            <sz val="11"/>
            <color theme="1"/>
            <rFont val="Calibri"/>
            <family val="2"/>
            <scheme val="minor"/>
          </rPr>
          <t>======
ID#AAABjZltqYE
Kelly, Nolan    (2025-05-15 14:37:53)
Provides output showing final score for each question.</t>
        </r>
      </text>
    </comment>
    <comment ref="I1" authorId="0" shapeId="0" xr:uid="{00000000-0006-0000-0700-000005000000}">
      <text>
        <r>
          <rPr>
            <sz val="11"/>
            <color theme="1"/>
            <rFont val="Calibri"/>
            <family val="2"/>
            <scheme val="minor"/>
          </rPr>
          <t>======
ID#AAABjZltqXk
Kelly, Nolan    (2025-05-15 14:37:53)
Binary variable indicating whether question was answered or not. Used to adjust roll up calculations and exclude questions that are ingored within the checklist.</t>
        </r>
      </text>
    </comment>
  </commentList>
  <extLst>
    <ext xmlns:r="http://schemas.openxmlformats.org/officeDocument/2006/relationships" uri="GoogleSheetsCustomDataVersion2">
      <go:sheetsCustomData xmlns:go="http://customooxmlschemas.google.com/" r:id="rId1" roundtripDataSignature="AMtx7mjI6oqmoaPAQbQgspM13DIfOq1pbA=="/>
    </ext>
  </extLst>
</comments>
</file>

<file path=xl/sharedStrings.xml><?xml version="1.0" encoding="utf-8"?>
<sst xmlns="http://schemas.openxmlformats.org/spreadsheetml/2006/main" count="4550" uniqueCount="231">
  <si>
    <t>Score</t>
  </si>
  <si>
    <t>Please select a response</t>
  </si>
  <si>
    <t>Manually operated machinery presents little risk in a cybersecurity environment due to its lack of connection with business systems and the broader internet.</t>
  </si>
  <si>
    <t>Manual operating switches and valves</t>
  </si>
  <si>
    <t>Yes</t>
  </si>
  <si>
    <t>No </t>
  </si>
  <si>
    <t>Yes </t>
  </si>
  <si>
    <t>No</t>
  </si>
  <si>
    <t>Question</t>
  </si>
  <si>
    <t>Answer</t>
  </si>
  <si>
    <t>Response</t>
  </si>
  <si>
    <t>Selected</t>
  </si>
  <si>
    <t>Final Score</t>
  </si>
  <si>
    <t>Answer Given</t>
  </si>
  <si>
    <t>People</t>
  </si>
  <si>
    <t>Minimum</t>
  </si>
  <si>
    <t>Maximum</t>
  </si>
  <si>
    <t>Risk Indicator</t>
  </si>
  <si>
    <t>Risk Designator</t>
  </si>
  <si>
    <t xml:space="preserve"> </t>
  </si>
  <si>
    <t>Total score</t>
  </si>
  <si>
    <t>Low Risk</t>
  </si>
  <si>
    <t>Number of Questions</t>
  </si>
  <si>
    <t>Medium Risk</t>
  </si>
  <si>
    <t>Develop training procedures for employees that inform them about cybersecurity best practices.</t>
  </si>
  <si>
    <t>Rated Score</t>
  </si>
  <si>
    <t>High Risk</t>
  </si>
  <si>
    <t>Unsure</t>
  </si>
  <si>
    <t>Risk Category</t>
  </si>
  <si>
    <t>Answer a Question</t>
  </si>
  <si>
    <t>Do third party vendors have proper cybersecurity training?</t>
  </si>
  <si>
    <t>Vendors represent a potential access point for bad actors to enter your systems so it is important that they be trained in cybersecurity best practices.</t>
  </si>
  <si>
    <t>Process</t>
  </si>
  <si>
    <t>Without a central repository, a plant outage due to a cyberattack or other event could be prolonged because vendors or IT staff may not be able to effectively remove malware from all systems. At its worst, this could lead to repeated attacks and equipment failures.</t>
  </si>
  <si>
    <t>This plan should be updated periodically to reflect changing plant conditions and systems.</t>
  </si>
  <si>
    <t xml:space="preserve">These alarms will notify you if unauthorized users are changing equipment operating parameters or may be close to damaging equipment. </t>
  </si>
  <si>
    <t>Work with individual equipment operators and your plant IT staff to determine if alarms exist or are needed.</t>
  </si>
  <si>
    <t>Technology</t>
  </si>
  <si>
    <t>Manually operated machinery presents little risk in a cybersecurity environment due to its lack of connection with business systems and the broader internet. Still, it is important to be aware that connecting external devices to your equipment can represent a vulnerability.</t>
  </si>
  <si>
    <t>A fully automated manufacturer utilizing a single ICS may be more vulnerable than a manufacturer with multiple ICSs because the entire system can be compromised at once. At the same time, this kind of system can more easily be repaired when attacked.</t>
  </si>
  <si>
    <t>Install firewalls to control data flow between different machinery components and ICS computers.</t>
  </si>
  <si>
    <t>Automated facility with multiple ICSs to control various stages of manufacturing</t>
  </si>
  <si>
    <t>Although portions of the industrial process may individually be at risk to cyber incidents, different ICS environments are somewhat insulated from one another, which can slow or contain viruses.</t>
  </si>
  <si>
    <t>It is important to understand the level of remote access that employees have to your ICS because remote access can be a vulnerability that hackers and malware can exploit.</t>
  </si>
  <si>
    <t>How are modifications to parameters or set-points made within your manufacturing process?</t>
  </si>
  <si>
    <t>Overview</t>
  </si>
  <si>
    <t>The Industrial Control Systems Cybersecurity Assesment Tool can be used to identify cybersecurity risks in small- and medium-sized manufacturing facilities as part of the energy efficiency assessment from one of the U.S. Department of Energy Industrial Assessment Centers (IACs). According to the U.S. Department of Homeland Security (DHS), small businesses may not consider themselves targets for cyberattacks due to their small size or the perception that they don't have anything worth stealing. However, small businesses have valuable information cyber criminals seek, such as employee and customer records, bank account information, the business's finances, and access to larger networks. IACs will use this tool to provide manufacturers with cybersecurity awareness information, identify risk areas, and potential solutions. Based on responses selected in this tool, action items are identified. Additional explanations for the questions and risk assessments shown in this tool can be found in the Industrial Control Systems Cybersecurity Assesment Tool User Guide.</t>
  </si>
  <si>
    <t>Instructions</t>
  </si>
  <si>
    <t>- On the "Checklist" tab, select from the drop down menu below each question.</t>
  </si>
  <si>
    <t>- Upon selecting a response, text will appear to the right providing additional detail pertaining to your response.</t>
  </si>
  <si>
    <t>- If you are unsure of an answer, select "Unsure" and the text to the right will direct you to someone within your plant.</t>
  </si>
  <si>
    <t>- Within each People, Process, and Technology section, there will be a single risk rating of low, medium, or high.</t>
  </si>
  <si>
    <t>- At the bottom of the questionnaire there is a risk rating covering all your reponses.</t>
  </si>
  <si>
    <t>- If you leave a response as "Please select a response", it will not affect the risk assessment for the section or the checklist as a whole. If a question does not apply, do not select a response.</t>
  </si>
  <si>
    <t>Last Updated: 5/15/25</t>
  </si>
  <si>
    <t>Industrial Control Systems Cybersecurity Assesment Tool</t>
  </si>
  <si>
    <t>Are authorized employees trained to ensure that Federal Contract Information (FCI) and non-public information is not posted?</t>
  </si>
  <si>
    <t>Does your plant or facility provide basic cybersecurity awareness training to all employees?</t>
  </si>
  <si>
    <t>Are staff assigned and trained to take appropriate measures during a cybersecurity incident?</t>
  </si>
  <si>
    <t>Do your industrial control system (ICS) vendors provide remote support?</t>
  </si>
  <si>
    <t>Yes, our vendors have the capability to login and check our equipment remotely</t>
  </si>
  <si>
    <t>Do you maintain audit logs of physical access to areas housing sensitive information?</t>
  </si>
  <si>
    <t>What level of on-site physical security does your facility or plant enforce upon vendors?</t>
  </si>
  <si>
    <t>Vendors are allowed restricted physical access and may only work under supervision within a designated area</t>
  </si>
  <si>
    <t>Are workers allowed to use personal devices on the manufacturing floor?</t>
  </si>
  <si>
    <t>Do vendors utilize their own equipment, hardware or software during site visits?</t>
  </si>
  <si>
    <t>Yes, vendors bring their own equipment, laptops and storage devices, (e.g., USB sticks, SD cards, etc.), which they use to repair our systems </t>
  </si>
  <si>
    <t>10a</t>
  </si>
  <si>
    <t>10b</t>
  </si>
  <si>
    <t>10c</t>
  </si>
  <si>
    <t>Have you identified critical equipment in your plant or facility that would cause disruption to your operations if they were compromised?</t>
  </si>
  <si>
    <t>Does a plan exist to identify and isolate impacted assets, or shut down equipment as necessary in the event of a cybersecurity incident?</t>
  </si>
  <si>
    <t>Does your plant or facility have a cybersecurity incident response procedure?</t>
  </si>
  <si>
    <t>Does a central repository containing equipment schematics, IT infrastructure drawings, and system network layouts exist within the facility?</t>
  </si>
  <si>
    <t>Is cybersecurity considered when purchasing supplies or equipment, and is it defined in your contractual obligations with vendors?</t>
  </si>
  <si>
    <t>Does plant/facility equipment get regularly or automatically scanned for cybersecurity issues (e.g., malware, etc.)?</t>
  </si>
  <si>
    <t>Yes, equipment is regularly, automatically scanned</t>
  </si>
  <si>
    <t>Do you perform periodic scans of the information system and real-time scans of files from external sources as files are downloaded, opened or executed?</t>
  </si>
  <si>
    <t>Is the use of external media by staff and vendors regulated within the plant/facility and scanned for cybersecurity issues?</t>
  </si>
  <si>
    <t>Yes, USBs or external media must undergo inspection by our IT staff</t>
  </si>
  <si>
    <t>Which of the following best describes the industrial controls in your plant or facility? </t>
  </si>
  <si>
    <t>Mainly using manual controls such as mechanical levers, pneumatic or electrical switches</t>
  </si>
  <si>
    <t>Are indicators or alerts set up on critical equipment to indicate unusual changes to operating parameters, multiple login attempts, or detect other anomalies in use?</t>
  </si>
  <si>
    <t>Does the plant or facility have any equipment that is programmable or reconfigurable by remote staff? </t>
  </si>
  <si>
    <t>Does the plant have any equipment that is monitored or controlled with a third party in the loop?</t>
  </si>
  <si>
    <t>Does your industrial control system (ICS) allow remote access?</t>
  </si>
  <si>
    <t xml:space="preserve">Are there processes in your plant with operating parameters that are interdependent with other processes? </t>
  </si>
  <si>
    <t>A standard PC running MS Windows or other operating system</t>
  </si>
  <si>
    <t xml:space="preserve">Do the computers that run your industrial control system (ICS) allow employees or vendors to import files from external media? </t>
  </si>
  <si>
    <t>Industrial Control Systems Cybersecurity Assesment: Results and Action Items</t>
  </si>
  <si>
    <t>Question Number</t>
  </si>
  <si>
    <t>Action Item</t>
  </si>
  <si>
    <t xml:space="preserve">
Are employees trained to ensure that Federal Contract Information (FCI) and non-public information is not exposed?</t>
  </si>
  <si>
    <t>People Roll Up</t>
  </si>
  <si>
    <t xml:space="preserve">
Yes</t>
  </si>
  <si>
    <t>Well done! It is important to maintain confientiality agreements with Federal agencies as there may be downstream consequences for governmental operational security.</t>
  </si>
  <si>
    <t>The posting of FCI data on publicly accessible systems should be controlled and in compliance with laws, regulations, and company policies.</t>
  </si>
  <si>
    <t>Make sure employees understand the contracted terms of authorized use and sharing of information pertaining to a federal entity.</t>
  </si>
  <si>
    <t>Regular training of employees in proper conduct on company equipment can help prevent accidental downloads of viruses and other system vulnerabilities.</t>
  </si>
  <si>
    <t>Requiring employees to take regular training would help secure the systems within your facility and improve overall cybersecurity.</t>
  </si>
  <si>
    <t>It is important to know whether or not regular trainings are occurring. Without trainings, employee activities could represent a significant risk to company assets.</t>
  </si>
  <si>
    <t>Ask your IT department if regular employee cybersecurity trainings occur. If they do not, develop training procedures for employees that inform them about cybersecurity best practices.</t>
  </si>
  <si>
    <t>Having employees who are trained to respond to cybersecurity threats in a timely way is important to mitigate the damage and cost associated with a cyberattack. Employees do not necessarily need to be well versed in cybersecurity, but should be trained to quickly and safely shut off equipment and to contact a vendor, consultant, or other expert who is capable of a cybersecurity review of the asset.</t>
  </si>
  <si>
    <t>If a cybersecurity event were to occur, there could be issues with a safe and damage-free shutdown. Additionally, if roles are not properly articulated and no one knows who to contact regarding potential fixes for the system, the shutdown could be prolonged.</t>
  </si>
  <si>
    <t>Assign and train staff to respond to a cybersecurity event to help avoid downtime and repair costs that represent the largest expenditures.</t>
  </si>
  <si>
    <t xml:space="preserve">Having insight into whether or not staff are assigned and trained on cybersecuirty incident response can help prevent significant costs. </t>
  </si>
  <si>
    <t>Work with plant management and IT staff to determine if staff are assigned and trained to respond to cybersecurity issues. If they are not, assign and train staff to respond to a cybersecurity event to help avoid downtime and repair costs that represent the largest expenditures.</t>
  </si>
  <si>
    <t xml:space="preserve">Remote access for vendors is a risk factor that can lead to unauthorized penetration and access to industrial controls systems. By allowing a third party remote access to industrial systems, you rely on their commitment to cybersecurity and the training of their staff. </t>
  </si>
  <si>
    <t>Work with your vendor to determine how strong their internal security practices are and whether or not their remote access is a risk for your plant. Consider implementing an enhanced login procedure for vendors to be able to access systems remotely.</t>
  </si>
  <si>
    <t>No, there are no vendors who assist us remotely with our ICS or other plant equipment</t>
  </si>
  <si>
    <t>Since vendors do not have remote access to plant systems, risk of unauthorized access to industrial controls systems is minimized.</t>
  </si>
  <si>
    <t>It is important to be able to define the role of your vendors with respect to your ICS. Without doing so, you cannot establish a clear boundary of assets that you will need to protect.</t>
  </si>
  <si>
    <t>Determine if your vendors have remote access to your facility's ICS. If they do, work with your vendor to determine how strong their internal security practices are and whether or not their remote access is a risk for your plant. Consider implementing an enhanced login procedure for vendors to be able to access systems remotely.</t>
  </si>
  <si>
    <t>In the event of a breach where physical assets have been tampered with it is important to maintain a reliable log of personnel who have accessed the compromised area.</t>
  </si>
  <si>
    <t>Install a security scan-in / scan-out system at your facility which gates sensitive areas of your business's IT infrastructure.</t>
  </si>
  <si>
    <t>Vendors are allowed free access to most or all spaces within the plant or facility</t>
  </si>
  <si>
    <t>Allowing free access to the plant may be a security risk because vendors may inadvertently connect contaminated hardware or software to internal IT systems and cause a security breach. Additionally, with unfettered access, plant staff cannot track or be certain of which internal systems have been modified by vendors.</t>
  </si>
  <si>
    <t>Work with staff to determine the need for vendors to access different areas within the plant. Enforce the restriction of access to areas unnecessary for vendors. Determine whether or not vendors can access your ICS or IT systems from unrestricted areas. If they can, consider posting a plant employee with them to monitor work.</t>
  </si>
  <si>
    <t>Vendors may unknowingly bring malware or cause intrusions in systems in which they work. As a result, confining vendors to a single portion of the facility/plant results in a decreased likelihood that they will connect their hardware or software to unauthorized plant systems.</t>
  </si>
  <si>
    <t>Knowing where your vendors are in your plant and what systems they have access to will allow you to secure specific areas containing high value equipment and prevent unnecessary access to areas of the facility where vendors should not be present. The first step is to restrict where vendors can be within the plant.</t>
  </si>
  <si>
    <t xml:space="preserve">Ask your security staff what level of physical security measures are enforced on visitors. If there are no physical security measures, work with staff to determine the need for vendors to access different areas within the plant. Enforce the restriction of access to areas unnecessary for vendors. </t>
  </si>
  <si>
    <t>Ensuring vendors have a proper understanding of cybersecurity best practices helps avoid accidental contamination of on-site systems.</t>
  </si>
  <si>
    <t xml:space="preserve">Vendors should know and understand any cybersecurity best practices that their clients employ so they can avoid accidentally bringing viruses on-site or causing vulnerabilities. </t>
  </si>
  <si>
    <t>Speak with your vendors about the importance of cybersecurity training. Consider adding a clause requiring cybersecurity training in future contracts with vendors.</t>
  </si>
  <si>
    <t>Speak with your vendors about their cybersecurity training, practices, and certifications. Consider adding a clause requiring cybersecurity training in future contracts with vendors.</t>
  </si>
  <si>
    <t>Are employees allowed to use personal devices on the floor?</t>
  </si>
  <si>
    <t>It is important to make sure workers cover any personal-use cameras and have their devices in airplane mode and using to a secure network.</t>
  </si>
  <si>
    <t>Designate safe zones for unfettered use of personal devices to avoid potential manufacturing information from being leaked.</t>
  </si>
  <si>
    <t>No, vendors do not bring hardware and are able to troubleshoot using our in-house tools and equipment</t>
  </si>
  <si>
    <t>By restricting the equipment brought in by vendors, you are preventing the potential for vendor hardware and software to transmit viruses or malware to facility/plant systems.</t>
  </si>
  <si>
    <t xml:space="preserve">Allowing vendors to bring hardware and software into your facility/plant may result in increased risk for viruses or malware to enter your systems. As a result, understanding exactly what vendors bring on-site is key to maintaining a secure perimeter around your facility and ICS. </t>
  </si>
  <si>
    <t>Develop training procedures for vendors who work on-site that inform them about cybersecurity best practices. You could also develop guidelines on what equipment vendors are allowed to bring into your facility/plant to increase on-site security.</t>
  </si>
  <si>
    <t>Hardware and software have the potential to carry unidentified viruses, so understanding current facility policies on what vendors can bring on-site is key to maintaining a secure perimeter around your facility and ICS.</t>
  </si>
  <si>
    <t>Ask your plant manager whether or not vendors undergo cybersecurity training before working on-site. If they do not, develop training procedures for vendors who work on-site that inform them about cybersecurity best practices. You could also develop guidelines on what equipment vendors are allowed to bring into your facility/plant to increase on-site security.</t>
  </si>
  <si>
    <r>
      <rPr>
        <sz val="11"/>
        <color theme="1"/>
        <rFont val="Calibri"/>
        <family val="2"/>
      </rPr>
      <t xml:space="preserve">Do you use authorization lists to limit access to </t>
    </r>
    <r>
      <rPr>
        <i/>
        <u/>
        <sz val="11"/>
        <color theme="1"/>
        <rFont val="Calibri"/>
        <family val="2"/>
      </rPr>
      <t>digital</t>
    </r>
    <r>
      <rPr>
        <i/>
        <sz val="11"/>
        <color theme="1"/>
        <rFont val="Calibri"/>
        <family val="2"/>
      </rPr>
      <t xml:space="preserve"> </t>
    </r>
    <r>
      <rPr>
        <sz val="11"/>
        <color theme="1"/>
        <rFont val="Calibri"/>
        <family val="2"/>
      </rPr>
      <t>systems based on role and/or identity?</t>
    </r>
  </si>
  <si>
    <t>Process Roll Up</t>
  </si>
  <si>
    <t xml:space="preserve">You should limit users to only the information systems, roles, or applications they are permitted to use and are needed for their roles and responsibilities. </t>
  </si>
  <si>
    <t>Limit access to applications and data based on the authorized users’ roles and responsibilities. Common types of functions a user can be assigned are create, read, update, and delete.</t>
  </si>
  <si>
    <r>
      <rPr>
        <sz val="11"/>
        <color theme="1"/>
        <rFont val="Calibri"/>
        <family val="2"/>
      </rPr>
      <t xml:space="preserve">Do you use authorization lists to limit access to </t>
    </r>
    <r>
      <rPr>
        <i/>
        <u/>
        <sz val="11"/>
        <color theme="1"/>
        <rFont val="Calibri"/>
        <family val="2"/>
      </rPr>
      <t>physical</t>
    </r>
    <r>
      <rPr>
        <sz val="11"/>
        <color theme="1"/>
        <rFont val="Calibri"/>
        <family val="2"/>
      </rPr>
      <t xml:space="preserve"> systems based on role and/or identity?</t>
    </r>
  </si>
  <si>
    <t>Enforcing physical access limitations helps to avoid accidental mishandling of information and data systems by individuals who have not undergone training.</t>
  </si>
  <si>
    <t>Do you authenticate (or verify) the identities of those users, processes or devices as a prerequisite to allowing access to organizational information systems?</t>
  </si>
  <si>
    <t>Before you provide system access to a person or a device, you need to verify that the user or device is who or what it claims to be.</t>
  </si>
  <si>
    <t>The most common way to verify identity is by using a username and a hard-to-guess password.</t>
  </si>
  <si>
    <t>Your critical equipment are the systems that, if inoperable, would shut down your entire plant. Being able to identify these systems will decrease risk of disruption.</t>
  </si>
  <si>
    <t>Critical equipment should be protected with firewalls, secure hardware that does not allow for memory transfer with USBs or other external media devices, and alarms that sound when operating under unusual parameters.</t>
  </si>
  <si>
    <t xml:space="preserve">Maintaining a list of your critical equipment can help you prioritize actions during emergency shutdowns and other unplanned activities. </t>
  </si>
  <si>
    <t>Work with your plant manager to define a list of critical assets within your facility and ensure that those assets each have an individual or team responsible for their wellbeing. Additionally, you can document emergency shutdown procedures for those critical assets.</t>
  </si>
  <si>
    <t xml:space="preserve">It is is important to identify which equipment is critical to facility operations and would cause major disruption if compromised. </t>
  </si>
  <si>
    <t>Work with plant management to determine whether or not critical equipment have been defined. If they have not, define a list of critical assets within your facility and ensure that those assets each have an individual or team responsible for their wellbeing. Additionally, you can document emergency shutdown procedures for those critical assets.</t>
  </si>
  <si>
    <t>Without a plan to review IT and ICS assets, external consultants or IT staff may have difficulty working and may prolong the plant outage. Additionally, without an emergency shutdown plan, equipment could be accidentally damaged or destroyed.</t>
  </si>
  <si>
    <t>Work with individual technicians and your plant manager to understand what a cybersecurity incident could look like and develop a plan to identify impacted assets. Also, document a procedure to isolate or shutdown the equipment that was identified as affected by the incident.</t>
  </si>
  <si>
    <t>It is important to understand if a plan exists to identify, isolate, and shut down equipment that is impacted by a cybersecurity incident. If staff do not have a plan or are not aware of a plan, major disruptions including both full or partial plant shutdown, could result.</t>
  </si>
  <si>
    <t xml:space="preserve">Consult with your IT department, and your plant safety officer, to see if there is a plan for review of IT and ICS assets in the event of an emergency shutdown. If there is not, work with individual technicians and your plant manager to understand what a cybersecurity incident could look like and develop a plan to identify impacted assets. </t>
  </si>
  <si>
    <t xml:space="preserve">A cybersecurity incident response procedure helps ensure that a team has the appropriate resources and recognizes critical actions necessary to respond to various incidents, including severe weather and cyberattacks, should they occur. </t>
  </si>
  <si>
    <t>Without a cybersecurity incident procedure, staff may not be aware of appropriate steps to take and major disruptions, including both full or partial plant shutdown, could result.</t>
  </si>
  <si>
    <t>Engage a cross-functional team to develop a cyber incident response procedure that outlines roles, responsibilities, and necessary training for the team to respond to cybersecurity events.</t>
  </si>
  <si>
    <t>It is essential for staff to be able to immediately respond to a cybersecurity incident to protect critical facility systems and minimize disruptions.</t>
  </si>
  <si>
    <t>Consult with both your IT department and your plant manager to determine if an incident response procedure exists. If it does not, engage a cross-functional team to develop a cyber incident response procedure that outlines roles, responsibilities, and necessary training for the team to respond to cybersecurity events.</t>
  </si>
  <si>
    <t>Equipment and IT schematics will help in the event of an emergency shutdown. If vendors need to access and clean the system, they will need to be thorough and check all system components. Keep this repository current as you add new production lines or update machinery.</t>
  </si>
  <si>
    <t>Work with your plant manager to create a central repository, containing information on all IT systems and ICS. Consider maintaining this resource offline, separate from the plant’s IT system (i.e., on an isolated computer, on a mainframe, or in a physical file), to ensure that information remains accessible when the IT system is shutdown during a cyberattack or system outage.</t>
  </si>
  <si>
    <t>It is important to understand if a central repository exists for equipment schematics, IT infrastructure drawings, and system network layouts. Equipment and IT schematics will help in the event of an emergency shutdown. If vendors need to access and clean the system, they will need to be thorough and check all system components.</t>
  </si>
  <si>
    <t>Consult with plant management and IT staff to determine whether or not a central repository of this information exists. If it does not, work with your plant manager to create a central repository, containing information on all IT systems and ICS. Consider maintaining this resource offline, separate from the plant’s IT system (i.e., on an isolated computer, on a mainframe, or in a physical file), to ensure that critical information remains accessible when the IT system may be shutdown during a cyberattack or system outage.</t>
  </si>
  <si>
    <t>By including cybersecurity in your vendor contracts, you have established expectations and a liability framework.</t>
  </si>
  <si>
    <t>In order to protect your facility, you should consider adding cybersecurity clauses to all vendor contracts.</t>
  </si>
  <si>
    <t>Consider adding a cybersecurity clause after your next vendor renewal or during your next vendor bidding process.</t>
  </si>
  <si>
    <t xml:space="preserve">It is important to document the respective cybersecurity preparedness of parties engaged in IT or mechanical work in a manufacturing facility. </t>
  </si>
  <si>
    <t>Check with your purchasing team about cybersecurity requirements included in vendor contracts. If cybersecuirty requirements are not included, consider adding a cybersecurity clause after your next vendor renewal or during your next vendor bidding process.</t>
  </si>
  <si>
    <t>Yes, equipment is regularly scanned</t>
  </si>
  <si>
    <t xml:space="preserve">By performing scans regularly, a plant or facility can ensure the integrity of all systems and avoid security risks. The automatic scheduling of security scans could help ensure that scans are not missed due to human error. </t>
  </si>
  <si>
    <t xml:space="preserve">Explore which, if any, software programs have the ability to schedule automatic scanning of equipment and select those settings. </t>
  </si>
  <si>
    <t xml:space="preserve">By performing scans regularly, your plant or facility is ensuring the integrity of all systems and avoiding security risks. </t>
  </si>
  <si>
    <t>No, equipment is not scanned</t>
  </si>
  <si>
    <t>Security scans identify viruses and malware that can interfere with normal equipment operation, send personal data to unauthorized parties, and/or grant access to private computer systems. As a result, frequent scanning of facility equipment is advised.</t>
  </si>
  <si>
    <t>Run or install software to scan equipment for cybersecurity issues. Where possible, select settings for routine and automatic scheduling of these scans.</t>
  </si>
  <si>
    <t>It is important to understand if your facility has the capability to regularly or automatically scan for cybersecurity issues to ensure the integrity of systems and avoid security risk.</t>
  </si>
  <si>
    <t>Ask your IT team to inventory which equipment has software to scan for cybersecurity issues and how often the scans are currently run.</t>
  </si>
  <si>
    <t>Real-time scans will look at the system whenever new files are downloaded, opened, and saved. Periodic scans check previously saved files against updated malware information.</t>
  </si>
  <si>
    <t xml:space="preserve">The company should use anti-malware software to scan and identify viruses in their computer systems and have a plan for how often scans are conducted.
</t>
  </si>
  <si>
    <t>Yes, USBs or similar external media are not allowed within the facility</t>
  </si>
  <si>
    <t>Allowing external media, such as USB drives, in the facility can lead to the introduction of malware and unsecured programs.</t>
  </si>
  <si>
    <t>Limiting the use of USBs and other external media devices will help secure your corporate IT infrastructure from the outside world. When external media devices are required to be scanned for misuse or viruses, risk is reduced but not eliminated.</t>
  </si>
  <si>
    <t>Consider disalowing external media devices in your plant/facility.</t>
  </si>
  <si>
    <t>No, we do not limit the use of external media devices</t>
  </si>
  <si>
    <t>By not limiting the use of USBs or other external media devices, you are introducing several potential vulnerabilities to your plant. Searching these devices for malware, at a minimum, will help avoid contamination of internal systems.</t>
  </si>
  <si>
    <t>Consider restricting the use of external media devices or scanning these devices for cybersecurity issues to reduce contamination.</t>
  </si>
  <si>
    <t xml:space="preserve">It is important to understand the extent to which external media devices can be used on computers associated with your ICS, as unrestricted use of external media devices can introduce malware and unsecured programs. </t>
  </si>
  <si>
    <t>Ask your IT staff if there is a company policy that addresses the use of external media devices. If there is no company policy, you may consider adopting one. Consider restricting the use of external media devices or scanning these devices for cybersecurity issues to reduce contamination.</t>
  </si>
  <si>
    <t>Technology Roll Up</t>
  </si>
  <si>
    <t>Manually operated machinery with minimal electrical network connectivity between different systems</t>
  </si>
  <si>
    <t>Automated facility with a single ICS controlling all stages of manufacturing operations</t>
  </si>
  <si>
    <t xml:space="preserve">It is important to understand industrial controls in your plant or facility, as various hardware controls are associated with varying degrees of risk. </t>
  </si>
  <si>
    <t>Work with plant management and IT to determine how your industrial controls function and any firewalls that exist between machinery components and ICS computers. Install firewalls to control data flow between different machinery components and ICS computers, as appropriate.</t>
  </si>
  <si>
    <t>If an unauthorized user were to change equipment operating parameters, those changes may go unnoticed and plant product or equipment could be damaged.</t>
  </si>
  <si>
    <t>Work with your individual equipment operators and plant IT staff to install alarms on critical equipment.</t>
  </si>
  <si>
    <t xml:space="preserve">It is important to recognize which critical equipment includes an alarm or other indicator as these can provide a notification of operation disruptions. </t>
  </si>
  <si>
    <t>Since equipment parameters can be modified remotely, there may be risk to the mechanisms used to operate the machinery. If the machinery is operated via software through a VPN, there will be less associated risk than a simple unsecure remote desktop connection.</t>
  </si>
  <si>
    <t>Ensure that remote connections are made using a virtual private network (VPN). Consider implementing an enhanced login procedure (multifactor authentication) for vendors to be able to access systems remotely.</t>
  </si>
  <si>
    <t>Not allowing remote access helps eliminate risk from remote employees who may have malware-contaminated hardware they use for system access.</t>
  </si>
  <si>
    <t>Ask your plant IT team if employees can alter manufacturing processes from remote locations. If so, ensure that remote connections are made using a virtual private network (VPN) and consider implementing an enhanced login procedure (multifactor authentication).</t>
  </si>
  <si>
    <t>Ask your vendor how they are protecting the communication channel with the machine(s) from tampering and if the shared information is encrypted. If not sufficient there are hardware standards for building controls with packaged software.</t>
  </si>
  <si>
    <t>Any remote access to the ICS poses risk, as remote access can be a vulnerability that hackers and malware can exploit. If the machinery is accessed via software through a VPN, there will be less associated risk than a simple unsecure remote desktop connection.</t>
  </si>
  <si>
    <t>Ensure that remote connections are made using a virtual private network or VPN. Consider implementing an enhanced login procedure for vendors to be able to access systems remotely.</t>
  </si>
  <si>
    <t>It is important to understand the level of remote access that employees have to your ICS, because remote access can be a vulnerability that hackers and malware can exploit.</t>
  </si>
  <si>
    <t>Ask your facility IT team about whether or not employees can access company data from off-site locations. If so, ensure that remote connections are made using a virtual private network (VPN) and consider implementing an enhanced login procedure.</t>
  </si>
  <si>
    <t>While it can improve operations, allowing systems to function based on upstream data can create risk. If a bad actor were to modify data to cause the system to malfunction, equipment damage or loss of production could result. To minimize risk, upstream data can be secured and traffic on your ICS can be monitored via firewalls, and alarms can be used to alert the plan to any abnormal operation.</t>
  </si>
  <si>
    <t>Where actions or processes are based on upstream or downstream data, check if firewalls have been installed to minimize risk. If alarms do not currently exist in critical equipment to notify of operation outside of normal parameters, consider installing.</t>
  </si>
  <si>
    <t xml:space="preserve">As no systems are automated to function based on upstream or downstream data, there is no risk of corrupted data causing plant processes to destroy equipment. </t>
  </si>
  <si>
    <t xml:space="preserve">It is important to understand equipment operating parameters, in particular if and where actions or processes are dependent on inputs or outputs from other processes. These interdependencies are areas where data could be corrupted to interrupt plant operations and/or damage critical equipment. </t>
  </si>
  <si>
    <t xml:space="preserve">Ask equipment operators if plant processes are determined by data from upstream or downstream processes. Where automated functioning is employed, consider adding firewalls to reduce risk and/or alarms to notify of operation outside of normal parameters. </t>
  </si>
  <si>
    <t xml:space="preserve">Standard PC operating software (e.g., Microsoft Windows) tends to be at a greater risk for exploitation by bad actors and malware because of its global ubiquity. Industrial processes relying on this software should be consistently updated and patched to prevent unauthorized intrusions. </t>
  </si>
  <si>
    <t>Regularly scan PCs for malware and viruses. For added protection, consider isolating the PCs from internet and email to avoid outside contamination.</t>
  </si>
  <si>
    <t>A standard PC running dedicated control system software (does not necessarily look like Windows)</t>
  </si>
  <si>
    <t>Specialized ICS software is generally not a foolproof way to protect the integrity of your industrial processes. However, there are fewer malware products and individuals capable of infiltrating ICS software than common operating systems, like Windows.</t>
  </si>
  <si>
    <t>Manual switches and valves, while vulnerable to user error and in-person sabotage, are not vulnerable to cyberattacks.</t>
  </si>
  <si>
    <t>It is important to recognize how the type of computer operating systems used to modify parameters and process set-points can influence risk.</t>
  </si>
  <si>
    <t>Speak with your IT team to identify the type of computer operating systems used to modify parameters and process set-points and any vulnerabilities associated with these machines.</t>
  </si>
  <si>
    <t xml:space="preserve">Many types of common files, such as Microsoft Word files, can be easily contaminated with malware. ICS-associated assets are at risk if employees or vendors actively add and remove files that have been created on other systems or downloaded from the Web. </t>
  </si>
  <si>
    <t>Consider the restriction of file importation from external media, using only company-provided media devices within the facility, and turning off USB ports where their use is not necessary.</t>
  </si>
  <si>
    <t xml:space="preserve">When external files are introduced to the ICS environment they could potentially introduce malware or other contaminants. </t>
  </si>
  <si>
    <t>Consider limiting the use of external media devices and scanning devices for malicious software.</t>
  </si>
  <si>
    <t xml:space="preserve">It is important to understand if malware could be introduced by external media devices and, if so, the potential impact. </t>
  </si>
  <si>
    <t>Speak with your plant IT department to understand the company's removal media policy and any associated restrictions. Consider limiting the use of external media devices and scanning devices for malicious software.</t>
  </si>
  <si>
    <t>Overall Roll Up Calculations</t>
  </si>
  <si>
    <t>Overall Roll Up</t>
  </si>
  <si>
    <t>Overall Risk: Low</t>
  </si>
  <si>
    <t>Overall Risk: Medium</t>
  </si>
  <si>
    <t>Overall Risk: High</t>
  </si>
  <si>
    <r>
      <rPr>
        <b/>
        <sz val="11"/>
        <color theme="1"/>
        <rFont val="Calibri"/>
        <family val="2"/>
      </rPr>
      <t xml:space="preserve">Do you use authorization lists to limit access to </t>
    </r>
    <r>
      <rPr>
        <b/>
        <i/>
        <u/>
        <sz val="11"/>
        <color theme="1"/>
        <rFont val="Calibri"/>
        <family val="2"/>
      </rPr>
      <t>digital</t>
    </r>
    <r>
      <rPr>
        <b/>
        <i/>
        <sz val="11"/>
        <color theme="1"/>
        <rFont val="Calibri"/>
        <family val="2"/>
      </rPr>
      <t xml:space="preserve"> </t>
    </r>
    <r>
      <rPr>
        <b/>
        <sz val="11"/>
        <color theme="1"/>
        <rFont val="Calibri"/>
        <family val="2"/>
      </rPr>
      <t>systems based on role and/or identity?</t>
    </r>
  </si>
  <si>
    <r>
      <rPr>
        <b/>
        <sz val="11"/>
        <color theme="1"/>
        <rFont val="Calibri"/>
        <family val="2"/>
      </rPr>
      <t xml:space="preserve">Do you use authorization lists to limit access to </t>
    </r>
    <r>
      <rPr>
        <b/>
        <i/>
        <u/>
        <sz val="11"/>
        <color theme="1"/>
        <rFont val="Calibri"/>
        <family val="2"/>
      </rPr>
      <t>physical</t>
    </r>
    <r>
      <rPr>
        <b/>
        <sz val="11"/>
        <color theme="1"/>
        <rFont val="Calibri"/>
        <family val="2"/>
      </rPr>
      <t xml:space="preserve"> systems based on role and/or identity?</t>
    </r>
  </si>
  <si>
    <t>Are periodic scans of information systems and real-time scans of files from external sources performed as files are downloaded, opened or executed?</t>
  </si>
  <si>
    <t>Third parties with remote access to machine settings should be trained on potential safety risks and upstream and downstream liability. In addition, it is important to make sure that all information flowing between the machine and third party service is secured and encrypted.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</si>
</sst>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scheme val="minor"/>
    </font>
    <font>
      <sz val="11"/>
      <color theme="1"/>
      <name val="Calibri"/>
      <family val="2"/>
      <scheme val="minor"/>
    </font>
    <font>
      <b/>
      <sz val="11"/>
      <color theme="1"/>
      <name val="Calibri"/>
      <family val="2"/>
    </font>
    <font>
      <sz val="11"/>
      <name val="Calibri"/>
      <family val="2"/>
    </font>
    <font>
      <sz val="11"/>
      <color theme="1"/>
      <name val="Calibri"/>
      <family val="2"/>
    </font>
    <font>
      <b/>
      <sz val="18"/>
      <color theme="1"/>
      <name val="Calibri"/>
      <family val="2"/>
    </font>
    <font>
      <i/>
      <sz val="11"/>
      <color theme="1"/>
      <name val="Calibri"/>
      <family val="2"/>
    </font>
    <font>
      <sz val="18"/>
      <color theme="1"/>
      <name val="Calibri"/>
      <family val="2"/>
    </font>
    <font>
      <b/>
      <sz val="11"/>
      <color theme="0"/>
      <name val="Calibri"/>
      <family val="2"/>
    </font>
    <font>
      <sz val="11"/>
      <color theme="0"/>
      <name val="Calibri"/>
      <family val="2"/>
    </font>
    <font>
      <b/>
      <sz val="18"/>
      <color theme="0"/>
      <name val="Calibri"/>
      <family val="2"/>
    </font>
    <font>
      <b/>
      <sz val="11"/>
      <color theme="1"/>
      <name val="Calibri"/>
      <family val="2"/>
      <scheme val="minor"/>
    </font>
    <font>
      <sz val="11"/>
      <color rgb="FF000000"/>
      <name val="Calibri"/>
      <family val="2"/>
      <scheme val="minor"/>
    </font>
    <font>
      <b/>
      <i/>
      <sz val="11"/>
      <color rgb="FF0070C0"/>
      <name val="Calibri"/>
      <family val="2"/>
    </font>
    <font>
      <i/>
      <u/>
      <sz val="11"/>
      <color theme="1"/>
      <name val="Calibri"/>
      <family val="2"/>
    </font>
    <font>
      <b/>
      <i/>
      <u/>
      <sz val="11"/>
      <color theme="1"/>
      <name val="Calibri"/>
      <family val="2"/>
    </font>
    <font>
      <b/>
      <i/>
      <sz val="11"/>
      <color theme="1"/>
      <name val="Calibri"/>
      <family val="2"/>
    </font>
  </fonts>
  <fills count="10">
    <fill>
      <patternFill patternType="none"/>
    </fill>
    <fill>
      <patternFill patternType="gray125"/>
    </fill>
    <fill>
      <patternFill patternType="solid">
        <fgColor theme="1"/>
        <bgColor theme="1"/>
      </patternFill>
    </fill>
    <fill>
      <patternFill patternType="solid">
        <fgColor rgb="FFFFFF00"/>
        <bgColor rgb="FFFFFF00"/>
      </patternFill>
    </fill>
    <fill>
      <patternFill patternType="solid">
        <fgColor theme="0"/>
        <bgColor theme="0"/>
      </patternFill>
    </fill>
    <fill>
      <patternFill patternType="solid">
        <fgColor rgb="FF548135"/>
        <bgColor rgb="FF548135"/>
      </patternFill>
    </fill>
    <fill>
      <patternFill patternType="solid">
        <fgColor rgb="FF757070"/>
        <bgColor rgb="FF757070"/>
      </patternFill>
    </fill>
    <fill>
      <patternFill patternType="solid">
        <fgColor rgb="FFFFFFFF"/>
        <bgColor rgb="FFFFFFFF"/>
      </patternFill>
    </fill>
    <fill>
      <patternFill patternType="solid">
        <fgColor rgb="FFCCCCCC"/>
        <bgColor rgb="FFCCCCCC"/>
      </patternFill>
    </fill>
    <fill>
      <patternFill patternType="solid">
        <fgColor theme="0" tint="-0.34998626667073579"/>
        <bgColor indexed="64"/>
      </patternFill>
    </fill>
  </fills>
  <borders count="93">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top style="thin">
        <color rgb="FF000000"/>
      </top>
      <bottom style="medium">
        <color rgb="FF000000"/>
      </bottom>
      <diagonal/>
    </border>
    <border>
      <left style="medium">
        <color rgb="FF000000"/>
      </left>
      <right style="medium">
        <color rgb="FF000000"/>
      </right>
      <top/>
      <bottom/>
      <diagonal/>
    </border>
    <border>
      <left/>
      <right/>
      <top/>
      <bottom style="thin">
        <color rgb="FF000000"/>
      </bottom>
      <diagonal/>
    </border>
    <border>
      <left style="medium">
        <color rgb="FF000000"/>
      </left>
      <right style="medium">
        <color rgb="FF000000"/>
      </right>
      <top/>
      <bottom style="thin">
        <color rgb="FF000000"/>
      </bottom>
      <diagonal/>
    </border>
    <border>
      <left/>
      <right/>
      <top/>
      <bottom/>
      <diagonal/>
    </border>
    <border>
      <left/>
      <right/>
      <top style="medium">
        <color rgb="FF000000"/>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diagonal/>
    </border>
    <border>
      <left/>
      <right/>
      <top/>
      <bottom/>
      <diagonal/>
    </border>
    <border>
      <left/>
      <right/>
      <top/>
      <bottom/>
      <diagonal/>
    </border>
    <border>
      <left/>
      <right/>
      <top/>
      <bottom style="medium">
        <color rgb="FF000000"/>
      </bottom>
      <diagonal/>
    </border>
    <border>
      <left/>
      <right/>
      <top/>
      <bottom style="medium">
        <color rgb="FF000000"/>
      </bottom>
      <diagonal/>
    </border>
    <border>
      <left/>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diagonal/>
    </border>
    <border>
      <left style="medium">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medium">
        <color rgb="FF000000"/>
      </right>
      <top/>
      <bottom/>
      <diagonal/>
    </border>
    <border>
      <left style="medium">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bottom style="medium">
        <color rgb="FF000000"/>
      </bottom>
      <diagonal/>
    </border>
    <border>
      <left style="medium">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medium">
        <color rgb="FF000000"/>
      </right>
      <top/>
      <bottom/>
      <diagonal/>
    </border>
    <border>
      <left/>
      <right/>
      <top/>
      <bottom/>
      <diagonal/>
    </border>
    <border>
      <left style="thin">
        <color rgb="FF000000"/>
      </left>
      <right style="thin">
        <color rgb="FF000000"/>
      </right>
      <top/>
      <bottom style="thin">
        <color rgb="FF000000"/>
      </bottom>
      <diagonal/>
    </border>
    <border>
      <left style="thin">
        <color rgb="FF000000"/>
      </left>
      <right style="medium">
        <color rgb="FF000000"/>
      </right>
      <top/>
      <bottom/>
      <diagonal/>
    </border>
    <border>
      <left style="medium">
        <color rgb="FF000000"/>
      </left>
      <right style="thin">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top style="medium">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medium">
        <color rgb="FF000000"/>
      </left>
      <right/>
      <top/>
      <bottom/>
      <diagonal/>
    </border>
    <border>
      <left/>
      <right/>
      <top/>
      <bottom/>
      <diagonal/>
    </border>
    <border>
      <left/>
      <right style="thin">
        <color rgb="FF000000"/>
      </right>
      <top/>
      <bottom/>
      <diagonal/>
    </border>
    <border>
      <left style="thin">
        <color rgb="FF000000"/>
      </left>
      <right/>
      <top/>
      <bottom style="medium">
        <color rgb="FF000000"/>
      </bottom>
      <diagonal/>
    </border>
    <border>
      <left style="medium">
        <color rgb="FF000000"/>
      </left>
      <right/>
      <top/>
      <bottom/>
      <diagonal/>
    </border>
    <border>
      <left/>
      <right/>
      <top/>
      <bottom/>
      <diagonal/>
    </border>
    <border>
      <left/>
      <right style="thin">
        <color rgb="FF000000"/>
      </right>
      <top/>
      <bottom/>
      <diagonal/>
    </border>
    <border>
      <left style="thin">
        <color rgb="FF000000"/>
      </left>
      <right style="medium">
        <color rgb="FF000000"/>
      </right>
      <top/>
      <bottom/>
      <diagonal/>
    </border>
    <border>
      <left style="medium">
        <color rgb="FF000000"/>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style="thin">
        <color rgb="FF000000"/>
      </right>
      <top/>
      <bottom/>
      <diagonal/>
    </border>
    <border>
      <left/>
      <right style="thin">
        <color rgb="FF000000"/>
      </right>
      <top/>
      <bottom/>
      <diagonal/>
    </border>
    <border>
      <left/>
      <right/>
      <top/>
      <bottom/>
      <diagonal/>
    </border>
    <border>
      <left style="thin">
        <color rgb="FF000000"/>
      </left>
      <right style="medium">
        <color rgb="FF000000"/>
      </right>
      <top style="medium">
        <color rgb="FF000000"/>
      </top>
      <bottom style="medium">
        <color rgb="FF000000"/>
      </bottom>
      <diagonal/>
    </border>
    <border>
      <left/>
      <right style="medium">
        <color rgb="FF000000"/>
      </right>
      <top/>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bottom/>
      <diagonal/>
    </border>
    <border>
      <left/>
      <right/>
      <top/>
      <bottom/>
      <diagonal/>
    </border>
    <border>
      <left/>
      <right/>
      <top/>
      <bottom/>
      <diagonal/>
    </border>
    <border>
      <left/>
      <right style="thin">
        <color rgb="FF000000"/>
      </right>
      <top/>
      <bottom/>
      <diagonal/>
    </border>
    <border>
      <left style="medium">
        <color indexed="64"/>
      </left>
      <right style="medium">
        <color rgb="FF000000"/>
      </right>
      <top style="medium">
        <color indexed="64"/>
      </top>
      <bottom style="medium">
        <color rgb="FF000000"/>
      </bottom>
      <diagonal/>
    </border>
    <border>
      <left style="medium">
        <color rgb="FF000000"/>
      </left>
      <right style="medium">
        <color rgb="FF000000"/>
      </right>
      <top style="medium">
        <color indexed="64"/>
      </top>
      <bottom style="medium">
        <color rgb="FF000000"/>
      </bottom>
      <diagonal/>
    </border>
    <border>
      <left/>
      <right/>
      <top style="medium">
        <color indexed="64"/>
      </top>
      <bottom style="medium">
        <color rgb="FF000000"/>
      </bottom>
      <diagonal/>
    </border>
    <border>
      <left style="medium">
        <color rgb="FF000000"/>
      </left>
      <right style="thin">
        <color rgb="FF000000"/>
      </right>
      <top style="medium">
        <color indexed="64"/>
      </top>
      <bottom style="medium">
        <color rgb="FF000000"/>
      </bottom>
      <diagonal/>
    </border>
    <border>
      <left style="thin">
        <color rgb="FF000000"/>
      </left>
      <right style="medium">
        <color rgb="FF000000"/>
      </right>
      <top style="medium">
        <color indexed="64"/>
      </top>
      <bottom style="medium">
        <color rgb="FF000000"/>
      </bottom>
      <diagonal/>
    </border>
    <border>
      <left style="medium">
        <color rgb="FF000000"/>
      </left>
      <right style="medium">
        <color indexed="64"/>
      </right>
      <top style="medium">
        <color indexed="64"/>
      </top>
      <bottom style="medium">
        <color rgb="FF000000"/>
      </bottom>
      <diagonal/>
    </border>
    <border>
      <left style="medium">
        <color indexed="64"/>
      </left>
      <right style="medium">
        <color rgb="FF000000"/>
      </right>
      <top/>
      <bottom style="thin">
        <color rgb="FF000000"/>
      </bottom>
      <diagonal/>
    </border>
    <border>
      <left style="medium">
        <color rgb="FF000000"/>
      </left>
      <right style="medium">
        <color indexed="64"/>
      </right>
      <top/>
      <bottom style="thin">
        <color rgb="FF000000"/>
      </bottom>
      <diagonal/>
    </border>
    <border>
      <left style="medium">
        <color indexed="64"/>
      </left>
      <right style="medium">
        <color rgb="FF000000"/>
      </right>
      <top style="thin">
        <color rgb="FF000000"/>
      </top>
      <bottom style="thin">
        <color rgb="FF000000"/>
      </bottom>
      <diagonal/>
    </border>
    <border>
      <left style="medium">
        <color rgb="FF000000"/>
      </left>
      <right style="medium">
        <color indexed="64"/>
      </right>
      <top style="thin">
        <color rgb="FF000000"/>
      </top>
      <bottom style="thin">
        <color rgb="FF000000"/>
      </bottom>
      <diagonal/>
    </border>
    <border>
      <left style="medium">
        <color indexed="64"/>
      </left>
      <right style="medium">
        <color rgb="FF000000"/>
      </right>
      <top style="thin">
        <color rgb="FF000000"/>
      </top>
      <bottom style="medium">
        <color indexed="64"/>
      </bottom>
      <diagonal/>
    </border>
    <border>
      <left style="medium">
        <color rgb="FF000000"/>
      </left>
      <right style="medium">
        <color rgb="FF000000"/>
      </right>
      <top style="thin">
        <color rgb="FF000000"/>
      </top>
      <bottom style="medium">
        <color indexed="64"/>
      </bottom>
      <diagonal/>
    </border>
    <border>
      <left/>
      <right/>
      <top style="thin">
        <color rgb="FF000000"/>
      </top>
      <bottom style="medium">
        <color indexed="64"/>
      </bottom>
      <diagonal/>
    </border>
    <border>
      <left style="medium">
        <color rgb="FF000000"/>
      </left>
      <right style="thin">
        <color rgb="FF000000"/>
      </right>
      <top style="thin">
        <color rgb="FF000000"/>
      </top>
      <bottom style="medium">
        <color indexed="64"/>
      </bottom>
      <diagonal/>
    </border>
    <border>
      <left style="thin">
        <color rgb="FF000000"/>
      </left>
      <right style="medium">
        <color rgb="FF000000"/>
      </right>
      <top style="thin">
        <color rgb="FF000000"/>
      </top>
      <bottom style="medium">
        <color indexed="64"/>
      </bottom>
      <diagonal/>
    </border>
    <border>
      <left style="medium">
        <color rgb="FF000000"/>
      </left>
      <right style="medium">
        <color indexed="64"/>
      </right>
      <top style="thin">
        <color rgb="FF000000"/>
      </top>
      <bottom style="medium">
        <color indexed="64"/>
      </bottom>
      <diagonal/>
    </border>
    <border>
      <left/>
      <right style="thin">
        <color rgb="FF000000"/>
      </right>
      <top style="thin">
        <color rgb="FF000000"/>
      </top>
      <bottom style="medium">
        <color rgb="FF000000"/>
      </bottom>
      <diagonal/>
    </border>
    <border>
      <left style="medium">
        <color rgb="FF000000"/>
      </left>
      <right style="thin">
        <color indexed="64"/>
      </right>
      <top style="medium">
        <color rgb="FF000000"/>
      </top>
      <bottom/>
      <diagonal/>
    </border>
    <border>
      <left style="medium">
        <color rgb="FF000000"/>
      </left>
      <right style="thin">
        <color indexed="64"/>
      </right>
      <top/>
      <bottom style="medium">
        <color rgb="FF000000"/>
      </bottom>
      <diagonal/>
    </border>
  </borders>
  <cellStyleXfs count="1">
    <xf numFmtId="0" fontId="0" fillId="0" borderId="0"/>
  </cellStyleXfs>
  <cellXfs count="190">
    <xf numFmtId="0" fontId="0" fillId="0" borderId="0" xfId="0"/>
    <xf numFmtId="0" fontId="4" fillId="0" borderId="0" xfId="0" applyFont="1" applyAlignment="1">
      <alignment wrapText="1"/>
    </xf>
    <xf numFmtId="0" fontId="4" fillId="4" borderId="7" xfId="0" applyFont="1" applyFill="1" applyBorder="1"/>
    <xf numFmtId="0" fontId="4" fillId="4" borderId="7" xfId="0" applyFont="1" applyFill="1" applyBorder="1" applyAlignment="1">
      <alignment wrapText="1"/>
    </xf>
    <xf numFmtId="0" fontId="5" fillId="4" borderId="7" xfId="0" applyFont="1" applyFill="1" applyBorder="1" applyAlignment="1">
      <alignment wrapText="1"/>
    </xf>
    <xf numFmtId="0" fontId="4" fillId="4" borderId="7" xfId="0" quotePrefix="1" applyFont="1" applyFill="1" applyBorder="1" applyAlignment="1">
      <alignment wrapText="1"/>
    </xf>
    <xf numFmtId="0" fontId="6" fillId="4" borderId="7" xfId="0" applyFont="1" applyFill="1" applyBorder="1" applyAlignment="1">
      <alignment horizontal="left"/>
    </xf>
    <xf numFmtId="0" fontId="2" fillId="3" borderId="23" xfId="0" applyFont="1" applyFill="1" applyBorder="1" applyAlignment="1">
      <alignment vertical="center" wrapText="1"/>
    </xf>
    <xf numFmtId="0" fontId="6" fillId="3" borderId="26" xfId="0" applyFont="1" applyFill="1" applyBorder="1" applyAlignment="1">
      <alignment vertical="center" wrapText="1"/>
    </xf>
    <xf numFmtId="0" fontId="2" fillId="4" borderId="23" xfId="0" applyFont="1" applyFill="1" applyBorder="1" applyAlignment="1">
      <alignment vertical="center" wrapText="1"/>
    </xf>
    <xf numFmtId="0" fontId="6" fillId="4" borderId="26" xfId="0" applyFont="1" applyFill="1" applyBorder="1" applyAlignment="1">
      <alignment vertical="center" wrapText="1"/>
    </xf>
    <xf numFmtId="0" fontId="6" fillId="4" borderId="29" xfId="0" applyFont="1" applyFill="1" applyBorder="1" applyAlignment="1">
      <alignment vertical="center" wrapText="1"/>
    </xf>
    <xf numFmtId="0" fontId="2" fillId="3" borderId="32" xfId="0" applyFont="1" applyFill="1" applyBorder="1" applyAlignment="1">
      <alignment vertical="center" wrapText="1"/>
    </xf>
    <xf numFmtId="0" fontId="2" fillId="4" borderId="32" xfId="0" applyFont="1" applyFill="1" applyBorder="1" applyAlignment="1">
      <alignment vertical="center" wrapText="1"/>
    </xf>
    <xf numFmtId="0" fontId="6" fillId="3" borderId="29" xfId="0" applyFont="1" applyFill="1" applyBorder="1" applyAlignment="1">
      <alignment vertical="center" wrapText="1"/>
    </xf>
    <xf numFmtId="0" fontId="4" fillId="4" borderId="34" xfId="0" applyFont="1" applyFill="1" applyBorder="1"/>
    <xf numFmtId="0" fontId="2" fillId="4" borderId="35" xfId="0" applyFont="1" applyFill="1" applyBorder="1" applyAlignment="1">
      <alignment vertical="center" wrapText="1"/>
    </xf>
    <xf numFmtId="0" fontId="2" fillId="3" borderId="35" xfId="0" applyFont="1" applyFill="1" applyBorder="1" applyAlignment="1">
      <alignment vertical="center" wrapText="1"/>
    </xf>
    <xf numFmtId="0" fontId="7" fillId="4" borderId="7" xfId="0" applyFont="1" applyFill="1" applyBorder="1" applyAlignment="1">
      <alignment vertical="center" wrapText="1"/>
    </xf>
    <xf numFmtId="0" fontId="10" fillId="6" borderId="43" xfId="0" applyFont="1" applyFill="1" applyBorder="1" applyAlignment="1">
      <alignment horizontal="center" vertical="center" wrapText="1"/>
    </xf>
    <xf numFmtId="0" fontId="7" fillId="3" borderId="22" xfId="0" applyFont="1" applyFill="1" applyBorder="1" applyAlignment="1">
      <alignment horizontal="center" vertical="center"/>
    </xf>
    <xf numFmtId="0" fontId="4" fillId="4" borderId="7" xfId="0" applyFont="1" applyFill="1" applyBorder="1" applyAlignment="1">
      <alignment vertical="center"/>
    </xf>
    <xf numFmtId="0" fontId="4" fillId="0" borderId="0" xfId="0" applyFont="1" applyAlignment="1">
      <alignment vertical="center"/>
    </xf>
    <xf numFmtId="0" fontId="7" fillId="0" borderId="22" xfId="0" applyFont="1" applyBorder="1" applyAlignment="1">
      <alignment horizontal="center" vertical="center"/>
    </xf>
    <xf numFmtId="0" fontId="4" fillId="4" borderId="34" xfId="0" applyFont="1" applyFill="1" applyBorder="1" applyAlignment="1">
      <alignment vertical="center"/>
    </xf>
    <xf numFmtId="0" fontId="7" fillId="0" borderId="45" xfId="0" applyFont="1" applyBorder="1" applyAlignment="1">
      <alignment horizontal="center" vertical="center"/>
    </xf>
    <xf numFmtId="0" fontId="7" fillId="3" borderId="28" xfId="0" applyFont="1" applyFill="1" applyBorder="1" applyAlignment="1">
      <alignment horizontal="center" vertical="center"/>
    </xf>
    <xf numFmtId="0" fontId="7" fillId="0" borderId="28" xfId="0" applyFont="1" applyBorder="1" applyAlignment="1">
      <alignment horizontal="center" vertical="center"/>
    </xf>
    <xf numFmtId="0" fontId="7" fillId="0" borderId="37" xfId="0" applyFont="1" applyBorder="1" applyAlignment="1">
      <alignment horizontal="center" vertical="center"/>
    </xf>
    <xf numFmtId="0" fontId="7" fillId="3" borderId="45" xfId="0" applyFont="1" applyFill="1" applyBorder="1" applyAlignment="1">
      <alignment horizontal="center" vertical="center"/>
    </xf>
    <xf numFmtId="0" fontId="10" fillId="6" borderId="27" xfId="0" applyFont="1" applyFill="1" applyBorder="1" applyAlignment="1">
      <alignment horizontal="center" vertical="center" wrapText="1"/>
    </xf>
    <xf numFmtId="0" fontId="7" fillId="3" borderId="22" xfId="0" applyFont="1" applyFill="1" applyBorder="1" applyAlignment="1">
      <alignment horizontal="center"/>
    </xf>
    <xf numFmtId="0" fontId="7" fillId="0" borderId="22" xfId="0" applyFont="1" applyBorder="1" applyAlignment="1">
      <alignment horizontal="center"/>
    </xf>
    <xf numFmtId="0" fontId="7" fillId="0" borderId="45" xfId="0" applyFont="1" applyBorder="1" applyAlignment="1">
      <alignment horizontal="center"/>
    </xf>
    <xf numFmtId="0" fontId="7" fillId="0" borderId="28" xfId="0" applyFont="1" applyBorder="1" applyAlignment="1">
      <alignment horizontal="center"/>
    </xf>
    <xf numFmtId="0" fontId="7" fillId="3" borderId="28" xfId="0" applyFont="1" applyFill="1" applyBorder="1" applyAlignment="1">
      <alignment horizontal="center"/>
    </xf>
    <xf numFmtId="0" fontId="7" fillId="7" borderId="28" xfId="0" applyFont="1" applyFill="1" applyBorder="1" applyAlignment="1">
      <alignment horizontal="center"/>
    </xf>
    <xf numFmtId="0" fontId="10" fillId="6" borderId="54" xfId="0" applyFont="1" applyFill="1" applyBorder="1" applyAlignment="1">
      <alignment horizontal="center" vertical="center" wrapText="1"/>
    </xf>
    <xf numFmtId="0" fontId="10" fillId="6" borderId="55" xfId="0" applyFont="1" applyFill="1" applyBorder="1" applyAlignment="1">
      <alignment horizontal="center" vertical="center" wrapText="1"/>
    </xf>
    <xf numFmtId="0" fontId="7" fillId="3" borderId="45" xfId="0" applyFont="1" applyFill="1" applyBorder="1" applyAlignment="1">
      <alignment horizontal="center"/>
    </xf>
    <xf numFmtId="0" fontId="1" fillId="0" borderId="57" xfId="0" applyFont="1" applyBorder="1" applyAlignment="1">
      <alignment wrapText="1"/>
    </xf>
    <xf numFmtId="0" fontId="1" fillId="0" borderId="0" xfId="0" applyFont="1" applyAlignment="1">
      <alignment wrapText="1"/>
    </xf>
    <xf numFmtId="0" fontId="4" fillId="0" borderId="57" xfId="0" applyFont="1" applyBorder="1" applyAlignment="1">
      <alignment wrapText="1"/>
    </xf>
    <xf numFmtId="0" fontId="8" fillId="2" borderId="58" xfId="0" applyFont="1" applyFill="1" applyBorder="1" applyAlignment="1">
      <alignment wrapText="1"/>
    </xf>
    <xf numFmtId="0" fontId="8" fillId="2" borderId="59" xfId="0" applyFont="1" applyFill="1" applyBorder="1" applyAlignment="1">
      <alignment wrapText="1"/>
    </xf>
    <xf numFmtId="0" fontId="8" fillId="2" borderId="14" xfId="0" applyFont="1" applyFill="1" applyBorder="1" applyAlignment="1">
      <alignment wrapText="1"/>
    </xf>
    <xf numFmtId="0" fontId="8" fillId="2" borderId="7" xfId="0" applyFont="1" applyFill="1" applyBorder="1" applyAlignment="1">
      <alignment wrapText="1"/>
    </xf>
    <xf numFmtId="0" fontId="11" fillId="3" borderId="22" xfId="0" applyFont="1" applyFill="1" applyBorder="1" applyAlignment="1">
      <alignment wrapText="1"/>
    </xf>
    <xf numFmtId="0" fontId="1" fillId="3" borderId="8" xfId="0" applyFont="1" applyFill="1" applyBorder="1" applyAlignment="1">
      <alignment wrapText="1"/>
    </xf>
    <xf numFmtId="0" fontId="4" fillId="3" borderId="9" xfId="0" applyFont="1" applyFill="1" applyBorder="1" applyAlignment="1">
      <alignment wrapText="1"/>
    </xf>
    <xf numFmtId="0" fontId="2" fillId="0" borderId="55" xfId="0" applyFont="1" applyBorder="1" applyAlignment="1">
      <alignment wrapText="1"/>
    </xf>
    <xf numFmtId="0" fontId="4" fillId="0" borderId="55" xfId="0" applyFont="1" applyBorder="1" applyAlignment="1">
      <alignment wrapText="1"/>
    </xf>
    <xf numFmtId="0" fontId="4" fillId="8" borderId="20" xfId="0" applyFont="1" applyFill="1" applyBorder="1" applyAlignment="1">
      <alignment wrapText="1"/>
    </xf>
    <xf numFmtId="0" fontId="4" fillId="0" borderId="45" xfId="0" applyFont="1" applyBorder="1" applyAlignment="1">
      <alignment wrapText="1"/>
    </xf>
    <xf numFmtId="0" fontId="4" fillId="0" borderId="60" xfId="0" applyFont="1" applyBorder="1" applyAlignment="1">
      <alignment wrapText="1"/>
    </xf>
    <xf numFmtId="0" fontId="4" fillId="0" borderId="20" xfId="0" applyFont="1" applyBorder="1" applyAlignment="1">
      <alignment wrapText="1"/>
    </xf>
    <xf numFmtId="0" fontId="11" fillId="3" borderId="37" xfId="0" applyFont="1" applyFill="1" applyBorder="1" applyAlignment="1">
      <alignment wrapText="1"/>
    </xf>
    <xf numFmtId="0" fontId="1" fillId="3" borderId="0" xfId="0" applyFont="1" applyFill="1" applyAlignment="1">
      <alignment wrapText="1"/>
    </xf>
    <xf numFmtId="0" fontId="4" fillId="3" borderId="61" xfId="0" applyFont="1" applyFill="1" applyBorder="1" applyAlignment="1">
      <alignment wrapText="1"/>
    </xf>
    <xf numFmtId="0" fontId="4" fillId="0" borderId="6" xfId="0" applyFont="1" applyBorder="1" applyAlignment="1">
      <alignment wrapText="1"/>
    </xf>
    <xf numFmtId="0" fontId="4" fillId="8" borderId="5" xfId="0" applyFont="1" applyFill="1" applyBorder="1" applyAlignment="1">
      <alignment wrapText="1"/>
    </xf>
    <xf numFmtId="0" fontId="4" fillId="0" borderId="62" xfId="0" applyFont="1" applyBorder="1" applyAlignment="1">
      <alignment wrapText="1"/>
    </xf>
    <xf numFmtId="0" fontId="4" fillId="0" borderId="63" xfId="0" applyFont="1" applyBorder="1" applyAlignment="1">
      <alignment wrapText="1"/>
    </xf>
    <xf numFmtId="0" fontId="4" fillId="0" borderId="5" xfId="0" applyFont="1" applyBorder="1" applyAlignment="1">
      <alignment wrapText="1"/>
    </xf>
    <xf numFmtId="0" fontId="4" fillId="0" borderId="64" xfId="0" applyFont="1" applyBorder="1" applyAlignment="1">
      <alignment wrapText="1"/>
    </xf>
    <xf numFmtId="0" fontId="4" fillId="8" borderId="65" xfId="0" applyFont="1" applyFill="1" applyBorder="1" applyAlignment="1">
      <alignment wrapText="1"/>
    </xf>
    <xf numFmtId="0" fontId="4" fillId="0" borderId="66" xfId="0" applyFont="1" applyBorder="1" applyAlignment="1">
      <alignment wrapText="1"/>
    </xf>
    <xf numFmtId="0" fontId="4" fillId="0" borderId="67" xfId="0" applyFont="1" applyBorder="1" applyAlignment="1">
      <alignment wrapText="1"/>
    </xf>
    <xf numFmtId="0" fontId="4" fillId="0" borderId="65" xfId="0" applyFont="1" applyBorder="1" applyAlignment="1">
      <alignment wrapText="1"/>
    </xf>
    <xf numFmtId="0" fontId="12" fillId="3" borderId="0" xfId="0" applyFont="1" applyFill="1" applyAlignment="1">
      <alignment horizontal="left" vertical="top" wrapText="1"/>
    </xf>
    <xf numFmtId="0" fontId="4" fillId="0" borderId="12" xfId="0" applyFont="1" applyBorder="1" applyAlignment="1">
      <alignment wrapText="1"/>
    </xf>
    <xf numFmtId="0" fontId="4" fillId="8" borderId="3" xfId="0" applyFont="1" applyFill="1" applyBorder="1" applyAlignment="1">
      <alignment wrapText="1"/>
    </xf>
    <xf numFmtId="0" fontId="4" fillId="0" borderId="68" xfId="0" applyFont="1" applyBorder="1" applyAlignment="1">
      <alignment wrapText="1"/>
    </xf>
    <xf numFmtId="0" fontId="4" fillId="0" borderId="69" xfId="0" applyFont="1" applyBorder="1" applyAlignment="1">
      <alignment wrapText="1"/>
    </xf>
    <xf numFmtId="0" fontId="4" fillId="0" borderId="3" xfId="0" applyFont="1" applyBorder="1" applyAlignment="1">
      <alignment wrapText="1"/>
    </xf>
    <xf numFmtId="0" fontId="11" fillId="3" borderId="28" xfId="0" applyFont="1" applyFill="1" applyBorder="1" applyAlignment="1">
      <alignment wrapText="1"/>
    </xf>
    <xf numFmtId="0" fontId="1" fillId="3" borderId="10" xfId="0" applyFont="1" applyFill="1" applyBorder="1" applyAlignment="1">
      <alignment wrapText="1"/>
    </xf>
    <xf numFmtId="0" fontId="13" fillId="3" borderId="10" xfId="0" applyFont="1" applyFill="1" applyBorder="1" applyAlignment="1">
      <alignment horizontal="left"/>
    </xf>
    <xf numFmtId="0" fontId="4" fillId="3" borderId="11" xfId="0" applyFont="1" applyFill="1" applyBorder="1" applyAlignment="1">
      <alignment wrapText="1"/>
    </xf>
    <xf numFmtId="0" fontId="4" fillId="0" borderId="11" xfId="0" applyFont="1" applyBorder="1" applyAlignment="1">
      <alignment wrapText="1"/>
    </xf>
    <xf numFmtId="0" fontId="4" fillId="0" borderId="2" xfId="0" applyFont="1" applyBorder="1" applyAlignment="1">
      <alignment wrapText="1"/>
    </xf>
    <xf numFmtId="0" fontId="11" fillId="0" borderId="22" xfId="0" applyFont="1" applyBorder="1" applyAlignment="1">
      <alignment wrapText="1"/>
    </xf>
    <xf numFmtId="0" fontId="1" fillId="0" borderId="8" xfId="0" applyFont="1" applyBorder="1" applyAlignment="1">
      <alignment wrapText="1"/>
    </xf>
    <xf numFmtId="0" fontId="4" fillId="0" borderId="9" xfId="0" applyFont="1" applyBorder="1" applyAlignment="1">
      <alignment wrapText="1"/>
    </xf>
    <xf numFmtId="0" fontId="11" fillId="0" borderId="37" xfId="0" applyFont="1" applyBorder="1" applyAlignment="1">
      <alignment wrapText="1"/>
    </xf>
    <xf numFmtId="0" fontId="4" fillId="0" borderId="61" xfId="0" applyFont="1" applyBorder="1" applyAlignment="1">
      <alignment wrapText="1"/>
    </xf>
    <xf numFmtId="0" fontId="11" fillId="0" borderId="28" xfId="0" applyFont="1" applyBorder="1" applyAlignment="1">
      <alignment wrapText="1"/>
    </xf>
    <xf numFmtId="0" fontId="1" fillId="0" borderId="10" xfId="0" applyFont="1" applyBorder="1" applyAlignment="1">
      <alignment wrapText="1"/>
    </xf>
    <xf numFmtId="0" fontId="1" fillId="3" borderId="0" xfId="0" applyFont="1" applyFill="1"/>
    <xf numFmtId="0" fontId="4" fillId="0" borderId="10" xfId="0" applyFont="1" applyBorder="1" applyAlignment="1">
      <alignment wrapText="1"/>
    </xf>
    <xf numFmtId="0" fontId="8" fillId="2" borderId="70" xfId="0" applyFont="1" applyFill="1" applyBorder="1" applyAlignment="1">
      <alignment wrapText="1"/>
    </xf>
    <xf numFmtId="0" fontId="8" fillId="2" borderId="71" xfId="0" applyFont="1" applyFill="1" applyBorder="1" applyAlignment="1">
      <alignment wrapText="1"/>
    </xf>
    <xf numFmtId="0" fontId="9" fillId="2" borderId="72" xfId="0" applyFont="1" applyFill="1" applyBorder="1" applyAlignment="1">
      <alignment wrapText="1"/>
    </xf>
    <xf numFmtId="0" fontId="9" fillId="2" borderId="70" xfId="0" applyFont="1" applyFill="1" applyBorder="1" applyAlignment="1">
      <alignment wrapText="1"/>
    </xf>
    <xf numFmtId="0" fontId="9" fillId="2" borderId="14" xfId="0" applyFont="1" applyFill="1" applyBorder="1" applyAlignment="1">
      <alignment wrapText="1"/>
    </xf>
    <xf numFmtId="0" fontId="9" fillId="2" borderId="7" xfId="0" applyFont="1" applyFill="1" applyBorder="1" applyAlignment="1">
      <alignment wrapText="1"/>
    </xf>
    <xf numFmtId="0" fontId="11" fillId="3" borderId="22" xfId="0" applyFont="1" applyFill="1" applyBorder="1" applyAlignment="1">
      <alignment horizontal="right" wrapText="1"/>
    </xf>
    <xf numFmtId="0" fontId="11" fillId="3" borderId="37" xfId="0" applyFont="1" applyFill="1" applyBorder="1" applyAlignment="1">
      <alignment horizontal="right" wrapText="1"/>
    </xf>
    <xf numFmtId="0" fontId="11" fillId="3" borderId="28" xfId="0" applyFont="1" applyFill="1" applyBorder="1" applyAlignment="1">
      <alignment horizontal="right" wrapText="1"/>
    </xf>
    <xf numFmtId="0" fontId="4" fillId="0" borderId="0" xfId="0" applyFont="1" applyAlignment="1">
      <alignment vertical="top" wrapText="1"/>
    </xf>
    <xf numFmtId="0" fontId="4" fillId="0" borderId="10" xfId="0" applyFont="1" applyBorder="1" applyAlignment="1">
      <alignment vertical="top" wrapText="1"/>
    </xf>
    <xf numFmtId="0" fontId="4" fillId="0" borderId="0" xfId="0" applyFont="1" applyAlignment="1">
      <alignment horizontal="left" vertical="top" wrapText="1"/>
    </xf>
    <xf numFmtId="0" fontId="4" fillId="0" borderId="10" xfId="0" applyFont="1" applyBorder="1" applyAlignment="1">
      <alignment horizontal="left" vertical="top" wrapText="1"/>
    </xf>
    <xf numFmtId="0" fontId="4" fillId="3" borderId="0" xfId="0" applyFont="1" applyFill="1" applyAlignment="1">
      <alignment vertical="top" wrapText="1"/>
    </xf>
    <xf numFmtId="0" fontId="4" fillId="3" borderId="10" xfId="0" applyFont="1" applyFill="1" applyBorder="1" applyAlignment="1">
      <alignment vertical="top" wrapText="1"/>
    </xf>
    <xf numFmtId="0" fontId="8" fillId="2" borderId="72" xfId="0" applyFont="1" applyFill="1" applyBorder="1" applyAlignment="1">
      <alignment wrapText="1"/>
    </xf>
    <xf numFmtId="0" fontId="4" fillId="0" borderId="13" xfId="0" applyFont="1" applyBorder="1" applyAlignment="1">
      <alignment wrapText="1"/>
    </xf>
    <xf numFmtId="0" fontId="11" fillId="0" borderId="57" xfId="0" applyFont="1" applyBorder="1" applyAlignment="1">
      <alignment wrapText="1"/>
    </xf>
    <xf numFmtId="0" fontId="9" fillId="2" borderId="73" xfId="0" applyFont="1" applyFill="1" applyBorder="1" applyAlignment="1">
      <alignment wrapText="1"/>
    </xf>
    <xf numFmtId="0" fontId="1" fillId="0" borderId="72" xfId="0" applyFont="1" applyBorder="1" applyAlignment="1">
      <alignment wrapText="1"/>
    </xf>
    <xf numFmtId="0" fontId="4" fillId="0" borderId="72" xfId="0" applyFont="1" applyBorder="1" applyAlignment="1">
      <alignment wrapText="1"/>
    </xf>
    <xf numFmtId="0" fontId="0" fillId="0" borderId="72" xfId="0" applyBorder="1"/>
    <xf numFmtId="0" fontId="8" fillId="0" borderId="72" xfId="0" applyFont="1" applyBorder="1" applyAlignment="1">
      <alignment wrapText="1"/>
    </xf>
    <xf numFmtId="0" fontId="2" fillId="0" borderId="74" xfId="0" applyFont="1" applyBorder="1" applyAlignment="1">
      <alignment wrapText="1"/>
    </xf>
    <xf numFmtId="0" fontId="4" fillId="0" borderId="75" xfId="0" applyFont="1" applyBorder="1" applyAlignment="1">
      <alignment wrapText="1"/>
    </xf>
    <xf numFmtId="0" fontId="4" fillId="0" borderId="76" xfId="0" applyFont="1" applyBorder="1" applyAlignment="1">
      <alignment wrapText="1"/>
    </xf>
    <xf numFmtId="0" fontId="4" fillId="0" borderId="77" xfId="0" applyFont="1" applyBorder="1" applyAlignment="1">
      <alignment wrapText="1"/>
    </xf>
    <xf numFmtId="0" fontId="4" fillId="0" borderId="78" xfId="0" applyFont="1" applyBorder="1" applyAlignment="1">
      <alignment wrapText="1"/>
    </xf>
    <xf numFmtId="0" fontId="4" fillId="0" borderId="79" xfId="0" applyFont="1" applyBorder="1" applyAlignment="1">
      <alignment wrapText="1"/>
    </xf>
    <xf numFmtId="0" fontId="4" fillId="0" borderId="80" xfId="0" applyFont="1" applyBorder="1" applyAlignment="1">
      <alignment wrapText="1"/>
    </xf>
    <xf numFmtId="0" fontId="4" fillId="0" borderId="81" xfId="0" applyFont="1" applyBorder="1" applyAlignment="1">
      <alignment wrapText="1"/>
    </xf>
    <xf numFmtId="0" fontId="4" fillId="0" borderId="82" xfId="0" applyFont="1" applyBorder="1" applyAlignment="1">
      <alignment wrapText="1"/>
    </xf>
    <xf numFmtId="0" fontId="4" fillId="0" borderId="83" xfId="0" applyFont="1" applyBorder="1" applyAlignment="1">
      <alignment wrapText="1"/>
    </xf>
    <xf numFmtId="0" fontId="4" fillId="0" borderId="84" xfId="0" applyFont="1" applyBorder="1" applyAlignment="1">
      <alignment wrapText="1"/>
    </xf>
    <xf numFmtId="0" fontId="4" fillId="0" borderId="85" xfId="0" applyFont="1" applyBorder="1" applyAlignment="1">
      <alignment wrapText="1"/>
    </xf>
    <xf numFmtId="0" fontId="4" fillId="0" borderId="86" xfId="0" applyFont="1" applyBorder="1" applyAlignment="1">
      <alignment wrapText="1"/>
    </xf>
    <xf numFmtId="0" fontId="4" fillId="0" borderId="87" xfId="0" applyFont="1" applyBorder="1" applyAlignment="1">
      <alignment wrapText="1"/>
    </xf>
    <xf numFmtId="0" fontId="4" fillId="0" borderId="88" xfId="0" applyFont="1" applyBorder="1" applyAlignment="1">
      <alignment wrapText="1"/>
    </xf>
    <xf numFmtId="0" fontId="4" fillId="0" borderId="89" xfId="0" applyFont="1" applyBorder="1" applyAlignment="1">
      <alignment wrapText="1"/>
    </xf>
    <xf numFmtId="0" fontId="4" fillId="9" borderId="76" xfId="0" applyFont="1" applyFill="1" applyBorder="1" applyAlignment="1">
      <alignment wrapText="1"/>
    </xf>
    <xf numFmtId="0" fontId="4" fillId="9" borderId="5" xfId="0" applyFont="1" applyFill="1" applyBorder="1" applyAlignment="1">
      <alignment wrapText="1"/>
    </xf>
    <xf numFmtId="0" fontId="4" fillId="9" borderId="65" xfId="0" applyFont="1" applyFill="1" applyBorder="1" applyAlignment="1">
      <alignment wrapText="1"/>
    </xf>
    <xf numFmtId="0" fontId="4" fillId="9" borderId="86" xfId="0" applyFont="1" applyFill="1" applyBorder="1" applyAlignment="1">
      <alignment wrapText="1"/>
    </xf>
    <xf numFmtId="0" fontId="6" fillId="3" borderId="90" xfId="0" applyFont="1" applyFill="1" applyBorder="1" applyAlignment="1">
      <alignment vertical="center" wrapText="1"/>
    </xf>
    <xf numFmtId="0" fontId="11" fillId="3" borderId="72" xfId="0" applyFont="1" applyFill="1" applyBorder="1" applyAlignment="1">
      <alignment wrapText="1"/>
    </xf>
    <xf numFmtId="0" fontId="2" fillId="3" borderId="41" xfId="0" applyFont="1" applyFill="1" applyBorder="1" applyAlignment="1">
      <alignment wrapText="1"/>
    </xf>
    <xf numFmtId="0" fontId="4" fillId="4" borderId="14" xfId="0" applyFont="1" applyFill="1" applyBorder="1" applyAlignment="1">
      <alignment horizontal="left" wrapText="1"/>
    </xf>
    <xf numFmtId="0" fontId="3" fillId="0" borderId="15" xfId="0" applyFont="1" applyBorder="1"/>
    <xf numFmtId="0" fontId="7" fillId="4" borderId="22" xfId="0" applyFont="1" applyFill="1" applyBorder="1" applyAlignment="1">
      <alignment horizontal="center" vertical="center" wrapText="1"/>
    </xf>
    <xf numFmtId="0" fontId="3" fillId="0" borderId="28" xfId="0" applyFont="1" applyBorder="1"/>
    <xf numFmtId="0" fontId="4" fillId="4" borderId="24" xfId="0" applyFont="1" applyFill="1" applyBorder="1" applyAlignment="1">
      <alignment horizontal="left" vertical="center" wrapText="1"/>
    </xf>
    <xf numFmtId="0" fontId="3" fillId="0" borderId="30" xfId="0" applyFont="1" applyBorder="1"/>
    <xf numFmtId="0" fontId="5" fillId="4" borderId="16" xfId="0" applyFont="1" applyFill="1" applyBorder="1" applyAlignment="1">
      <alignment horizontal="left" wrapText="1"/>
    </xf>
    <xf numFmtId="0" fontId="3" fillId="0" borderId="17" xfId="0" applyFont="1" applyBorder="1"/>
    <xf numFmtId="0" fontId="3" fillId="0" borderId="18" xfId="0" applyFont="1" applyBorder="1"/>
    <xf numFmtId="0" fontId="10" fillId="5" borderId="19" xfId="0" applyFont="1" applyFill="1" applyBorder="1" applyAlignment="1">
      <alignment horizontal="center" vertical="center" wrapText="1"/>
    </xf>
    <xf numFmtId="0" fontId="3" fillId="0" borderId="20" xfId="0" applyFont="1" applyBorder="1"/>
    <xf numFmtId="0" fontId="3" fillId="0" borderId="21" xfId="0" applyFont="1" applyBorder="1"/>
    <xf numFmtId="0" fontId="7" fillId="3" borderId="22" xfId="0" applyFont="1" applyFill="1" applyBorder="1" applyAlignment="1">
      <alignment horizontal="center" vertical="center" wrapText="1"/>
    </xf>
    <xf numFmtId="0" fontId="3" fillId="0" borderId="25" xfId="0" applyFont="1" applyBorder="1"/>
    <xf numFmtId="0" fontId="4" fillId="3" borderId="24" xfId="0" applyFont="1" applyFill="1" applyBorder="1" applyAlignment="1">
      <alignment horizontal="left" vertical="center" wrapText="1"/>
    </xf>
    <xf numFmtId="0" fontId="3" fillId="0" borderId="27" xfId="0" applyFont="1" applyBorder="1"/>
    <xf numFmtId="0" fontId="10" fillId="6" borderId="1" xfId="0" applyFont="1" applyFill="1" applyBorder="1" applyAlignment="1">
      <alignment horizontal="center" vertical="center" wrapText="1"/>
    </xf>
    <xf numFmtId="0" fontId="3" fillId="0" borderId="4" xfId="0" applyFont="1" applyBorder="1"/>
    <xf numFmtId="0" fontId="3" fillId="0" borderId="2" xfId="0" applyFont="1" applyBorder="1"/>
    <xf numFmtId="0" fontId="7" fillId="3" borderId="31" xfId="0" applyFont="1" applyFill="1" applyBorder="1" applyAlignment="1">
      <alignment horizontal="center" vertical="center" wrapText="1"/>
    </xf>
    <xf numFmtId="0" fontId="7" fillId="4" borderId="31" xfId="0" applyFont="1" applyFill="1" applyBorder="1" applyAlignment="1">
      <alignment horizontal="center" vertical="center" wrapText="1"/>
    </xf>
    <xf numFmtId="0" fontId="4" fillId="4" borderId="33" xfId="0" applyFont="1" applyFill="1" applyBorder="1" applyAlignment="1">
      <alignment horizontal="left" vertical="center" wrapText="1"/>
    </xf>
    <xf numFmtId="0" fontId="4" fillId="4" borderId="36" xfId="0" applyFont="1" applyFill="1" applyBorder="1" applyAlignment="1">
      <alignment horizontal="left" vertical="center" wrapText="1"/>
    </xf>
    <xf numFmtId="0" fontId="4" fillId="3" borderId="33" xfId="0" applyFont="1" applyFill="1" applyBorder="1" applyAlignment="1">
      <alignment horizontal="left" vertical="center" wrapText="1"/>
    </xf>
    <xf numFmtId="0" fontId="7" fillId="4" borderId="37" xfId="0" applyFont="1" applyFill="1" applyBorder="1" applyAlignment="1">
      <alignment horizontal="center" vertical="center" wrapText="1"/>
    </xf>
    <xf numFmtId="0" fontId="10" fillId="6" borderId="38" xfId="0" applyFont="1" applyFill="1" applyBorder="1" applyAlignment="1">
      <alignment horizontal="center" vertical="center" wrapText="1"/>
    </xf>
    <xf numFmtId="0" fontId="3" fillId="0" borderId="39" xfId="0" applyFont="1" applyBorder="1"/>
    <xf numFmtId="0" fontId="7" fillId="3" borderId="37" xfId="0" applyFont="1" applyFill="1" applyBorder="1" applyAlignment="1">
      <alignment horizontal="center" vertical="center" wrapText="1"/>
    </xf>
    <xf numFmtId="0" fontId="3" fillId="0" borderId="6" xfId="0" applyFont="1" applyBorder="1"/>
    <xf numFmtId="0" fontId="4" fillId="3" borderId="36" xfId="0" applyFont="1" applyFill="1" applyBorder="1" applyAlignment="1">
      <alignment horizontal="left" vertical="center" wrapText="1"/>
    </xf>
    <xf numFmtId="0" fontId="7" fillId="3" borderId="91" xfId="0" applyFont="1" applyFill="1" applyBorder="1" applyAlignment="1">
      <alignment horizontal="center" vertical="center" wrapText="1"/>
    </xf>
    <xf numFmtId="0" fontId="3" fillId="0" borderId="92" xfId="0" applyFont="1" applyBorder="1"/>
    <xf numFmtId="0" fontId="3" fillId="0" borderId="56" xfId="0" applyFont="1" applyBorder="1"/>
    <xf numFmtId="0" fontId="4" fillId="0" borderId="44" xfId="0" applyFont="1" applyBorder="1" applyAlignment="1">
      <alignment horizontal="left" vertical="center" wrapText="1"/>
    </xf>
    <xf numFmtId="0" fontId="3" fillId="0" borderId="8" xfId="0" applyFont="1" applyBorder="1"/>
    <xf numFmtId="0" fontId="3" fillId="0" borderId="9" xfId="0" applyFont="1" applyBorder="1"/>
    <xf numFmtId="0" fontId="5" fillId="0" borderId="10" xfId="0" applyFont="1" applyBorder="1" applyAlignment="1">
      <alignment horizontal="left"/>
    </xf>
    <xf numFmtId="0" fontId="3" fillId="0" borderId="10" xfId="0" applyFont="1" applyBorder="1"/>
    <xf numFmtId="0" fontId="10" fillId="5" borderId="40" xfId="0" applyFont="1" applyFill="1" applyBorder="1" applyAlignment="1">
      <alignment horizontal="center" vertical="center" wrapText="1"/>
    </xf>
    <xf numFmtId="0" fontId="3" fillId="0" borderId="41" xfId="0" applyFont="1" applyBorder="1"/>
    <xf numFmtId="0" fontId="3" fillId="0" borderId="42" xfId="0" applyFont="1" applyBorder="1"/>
    <xf numFmtId="0" fontId="4" fillId="3" borderId="44" xfId="0" applyFont="1" applyFill="1" applyBorder="1" applyAlignment="1">
      <alignment horizontal="left" vertical="center" wrapText="1"/>
    </xf>
    <xf numFmtId="0" fontId="4" fillId="0" borderId="46" xfId="0" applyFont="1" applyBorder="1" applyAlignment="1">
      <alignment horizontal="left" vertical="center" wrapText="1"/>
    </xf>
    <xf numFmtId="0" fontId="10" fillId="5" borderId="47" xfId="0" applyFont="1" applyFill="1" applyBorder="1" applyAlignment="1">
      <alignment horizontal="center" vertical="center" wrapText="1"/>
    </xf>
    <xf numFmtId="0" fontId="3" fillId="0" borderId="48" xfId="0" applyFont="1" applyBorder="1"/>
    <xf numFmtId="0" fontId="3" fillId="0" borderId="49" xfId="0" applyFont="1" applyBorder="1"/>
    <xf numFmtId="0" fontId="4" fillId="3" borderId="46" xfId="0" applyFont="1" applyFill="1" applyBorder="1" applyAlignment="1">
      <alignment horizontal="left" vertical="center" wrapText="1"/>
    </xf>
    <xf numFmtId="0" fontId="4" fillId="3" borderId="50" xfId="0" applyFont="1" applyFill="1" applyBorder="1" applyAlignment="1">
      <alignment horizontal="left" vertical="center" wrapText="1"/>
    </xf>
    <xf numFmtId="0" fontId="3" fillId="0" borderId="11" xfId="0" applyFont="1" applyBorder="1"/>
    <xf numFmtId="0" fontId="4" fillId="7" borderId="50" xfId="0" applyFont="1" applyFill="1" applyBorder="1" applyAlignment="1">
      <alignment horizontal="left" vertical="center" wrapText="1"/>
    </xf>
    <xf numFmtId="0" fontId="10" fillId="5" borderId="51" xfId="0" applyFont="1" applyFill="1" applyBorder="1" applyAlignment="1">
      <alignment horizontal="center" vertical="center" wrapText="1"/>
    </xf>
    <xf numFmtId="0" fontId="3" fillId="0" borderId="52" xfId="0" applyFont="1" applyBorder="1"/>
    <xf numFmtId="0" fontId="3" fillId="0" borderId="53" xfId="0" applyFont="1" applyBorder="1"/>
    <xf numFmtId="0" fontId="4" fillId="0" borderId="50" xfId="0" applyFont="1" applyBorder="1" applyAlignment="1">
      <alignment horizontal="left" vertical="center" wrapText="1"/>
    </xf>
  </cellXfs>
  <cellStyles count="1">
    <cellStyle name="Normal" xfId="0" builtinId="0"/>
  </cellStyles>
  <dxfs count="12">
    <dxf>
      <font>
        <color theme="0"/>
      </font>
      <fill>
        <patternFill patternType="solid">
          <fgColor theme="9"/>
          <bgColor theme="9"/>
        </patternFill>
      </fill>
    </dxf>
    <dxf>
      <font>
        <color theme="0"/>
      </font>
      <fill>
        <patternFill patternType="solid">
          <fgColor theme="7"/>
          <bgColor theme="7"/>
        </patternFill>
      </fill>
    </dxf>
    <dxf>
      <font>
        <color theme="0"/>
      </font>
      <fill>
        <patternFill patternType="solid">
          <fgColor rgb="FFC00000"/>
          <bgColor rgb="FFC00000"/>
        </patternFill>
      </fill>
    </dxf>
    <dxf>
      <font>
        <color theme="0"/>
      </font>
      <fill>
        <patternFill patternType="solid">
          <fgColor theme="9"/>
          <bgColor theme="9"/>
        </patternFill>
      </fill>
    </dxf>
    <dxf>
      <font>
        <color theme="0"/>
      </font>
      <fill>
        <patternFill patternType="solid">
          <fgColor theme="7"/>
          <bgColor theme="7"/>
        </patternFill>
      </fill>
    </dxf>
    <dxf>
      <font>
        <color theme="0"/>
      </font>
      <fill>
        <patternFill patternType="solid">
          <fgColor rgb="FFC00000"/>
          <bgColor rgb="FFC00000"/>
        </patternFill>
      </fill>
    </dxf>
    <dxf>
      <font>
        <color theme="0"/>
      </font>
      <fill>
        <patternFill patternType="solid">
          <fgColor theme="9"/>
          <bgColor theme="9"/>
        </patternFill>
      </fill>
    </dxf>
    <dxf>
      <font>
        <color theme="0"/>
      </font>
      <fill>
        <patternFill patternType="solid">
          <fgColor theme="7"/>
          <bgColor theme="7"/>
        </patternFill>
      </fill>
    </dxf>
    <dxf>
      <font>
        <color theme="0"/>
      </font>
      <fill>
        <patternFill patternType="solid">
          <fgColor rgb="FFC00000"/>
          <bgColor rgb="FFC00000"/>
        </patternFill>
      </fill>
    </dxf>
    <dxf>
      <font>
        <color theme="0"/>
      </font>
      <fill>
        <patternFill patternType="solid">
          <fgColor theme="9"/>
          <bgColor theme="9"/>
        </patternFill>
      </fill>
    </dxf>
    <dxf>
      <font>
        <color theme="0"/>
      </font>
      <fill>
        <patternFill patternType="solid">
          <fgColor theme="7"/>
          <bgColor theme="7"/>
        </patternFill>
      </fill>
    </dxf>
    <dxf>
      <font>
        <color theme="0"/>
      </font>
      <fill>
        <patternFill patternType="solid">
          <fgColor rgb="FFC00000"/>
          <bgColor rgb="FFC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2"/></Relationships>
</file>

<file path=xl/_rels/workbook.xml.rels><?xml version="1.0" encoding="UTF-8" standalone="yes"?>
<Relationships xmlns="http://schemas.openxmlformats.org/package/2006/relationships"><Relationship Id="rId13" Type="http://schemas.openxmlformats.org/officeDocument/2006/relationships/theme" Target="theme/theme1.xml"/><Relationship Id="rId3" Type="http://schemas.openxmlformats.org/officeDocument/2006/relationships/worksheet" Target="worksheets/sheet3.xml"/><Relationship Id="rId12" Type="http://customschemas.google.com/relationships/workbookmetadata" Target="metadata"/><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15" Type="http://schemas.openxmlformats.org/officeDocument/2006/relationships/sharedStrings" Target="sharedStrings.xml"/><Relationship Id="rId4" Type="http://schemas.openxmlformats.org/officeDocument/2006/relationships/worksheet" Target="worksheets/sheet4.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4927731</xdr:colOff>
      <xdr:row>0</xdr:row>
      <xdr:rowOff>82550</xdr:rowOff>
    </xdr:from>
    <xdr:ext cx="1765037" cy="895350"/>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124581" y="82550"/>
          <a:ext cx="1765037" cy="895350"/>
        </a:xfrm>
        <a:prstGeom prst="rect">
          <a:avLst/>
        </a:prstGeom>
        <a:noFill/>
      </xdr:spPr>
    </xdr:pic>
    <xdr:clientData fLocksWithSheet="0"/>
  </xdr:oneCellAnchor>
  <xdr:twoCellAnchor editAs="oneCell">
    <xdr:from>
      <xdr:col>1</xdr:col>
      <xdr:colOff>3902077</xdr:colOff>
      <xdr:row>0</xdr:row>
      <xdr:rowOff>95251</xdr:rowOff>
    </xdr:from>
    <xdr:to>
      <xdr:col>1</xdr:col>
      <xdr:colOff>4746625</xdr:colOff>
      <xdr:row>0</xdr:row>
      <xdr:rowOff>990021</xdr:rowOff>
    </xdr:to>
    <xdr:pic>
      <xdr:nvPicPr>
        <xdr:cNvPr id="4" name="Picture 3">
          <a:extLst>
            <a:ext uri="{FF2B5EF4-FFF2-40B4-BE49-F238E27FC236}">
              <a16:creationId xmlns:a16="http://schemas.microsoft.com/office/drawing/2014/main" id="{1E078E1B-43AE-9858-28AF-1028EA65006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098927" y="95251"/>
          <a:ext cx="844548" cy="89477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tabSelected="1" workbookViewId="0">
      <selection activeCell="B18" sqref="B18"/>
    </sheetView>
  </sheetViews>
  <sheetFormatPr defaultColWidth="14.453125" defaultRowHeight="15" customHeight="1" x14ac:dyDescent="0.35"/>
  <cols>
    <col min="1" max="1" width="2.81640625" customWidth="1"/>
    <col min="2" max="2" width="165" customWidth="1"/>
    <col min="3" max="26" width="8.453125" customWidth="1"/>
  </cols>
  <sheetData>
    <row r="1" spans="1:26" ht="89.5" customHeight="1" x14ac:dyDescent="0.55000000000000004">
      <c r="A1" s="2"/>
      <c r="B1" s="4" t="s">
        <v>45</v>
      </c>
      <c r="C1" s="2"/>
      <c r="D1" s="2"/>
      <c r="E1" s="2"/>
      <c r="F1" s="2"/>
      <c r="G1" s="2"/>
      <c r="H1" s="2"/>
      <c r="I1" s="2"/>
      <c r="J1" s="2"/>
      <c r="K1" s="2"/>
      <c r="L1" s="2"/>
      <c r="M1" s="2"/>
      <c r="N1" s="2"/>
      <c r="O1" s="2"/>
      <c r="P1" s="2"/>
      <c r="Q1" s="2"/>
      <c r="R1" s="2"/>
      <c r="S1" s="2"/>
      <c r="T1" s="2"/>
      <c r="U1" s="2"/>
      <c r="V1" s="2"/>
      <c r="W1" s="2"/>
      <c r="X1" s="2"/>
      <c r="Y1" s="2"/>
      <c r="Z1" s="2"/>
    </row>
    <row r="2" spans="1:26" ht="19.5" customHeight="1" x14ac:dyDescent="0.35">
      <c r="A2" s="2"/>
      <c r="B2" s="136" t="s">
        <v>46</v>
      </c>
      <c r="C2" s="2"/>
      <c r="D2" s="2"/>
      <c r="E2" s="2"/>
      <c r="F2" s="2"/>
      <c r="G2" s="2"/>
      <c r="H2" s="2"/>
      <c r="I2" s="2"/>
      <c r="J2" s="2"/>
      <c r="K2" s="2"/>
      <c r="L2" s="2"/>
      <c r="M2" s="2"/>
      <c r="N2" s="2"/>
      <c r="O2" s="2"/>
      <c r="P2" s="2"/>
      <c r="Q2" s="2"/>
      <c r="R2" s="2"/>
      <c r="S2" s="2"/>
      <c r="T2" s="2"/>
      <c r="U2" s="2"/>
      <c r="V2" s="2"/>
      <c r="W2" s="2"/>
      <c r="X2" s="2"/>
      <c r="Y2" s="2"/>
      <c r="Z2" s="2"/>
    </row>
    <row r="3" spans="1:26" ht="68.25" customHeight="1" x14ac:dyDescent="0.35">
      <c r="A3" s="2"/>
      <c r="B3" s="137"/>
      <c r="C3" s="2"/>
      <c r="D3" s="2"/>
      <c r="E3" s="2"/>
      <c r="F3" s="2"/>
      <c r="G3" s="2"/>
      <c r="H3" s="2"/>
      <c r="I3" s="2"/>
      <c r="J3" s="2"/>
      <c r="K3" s="2"/>
      <c r="L3" s="2"/>
      <c r="M3" s="2"/>
      <c r="N3" s="2"/>
      <c r="O3" s="2"/>
      <c r="P3" s="2"/>
      <c r="Q3" s="2"/>
      <c r="R3" s="2"/>
      <c r="S3" s="2"/>
      <c r="T3" s="2"/>
      <c r="U3" s="2"/>
      <c r="V3" s="2"/>
      <c r="W3" s="2"/>
      <c r="X3" s="2"/>
      <c r="Y3" s="2"/>
      <c r="Z3" s="2"/>
    </row>
    <row r="4" spans="1:26" ht="27.75" customHeight="1" x14ac:dyDescent="0.55000000000000004">
      <c r="A4" s="2"/>
      <c r="B4" s="4" t="s">
        <v>47</v>
      </c>
      <c r="C4" s="2"/>
      <c r="D4" s="2"/>
      <c r="E4" s="2"/>
      <c r="F4" s="2"/>
      <c r="G4" s="2"/>
      <c r="H4" s="2"/>
      <c r="I4" s="2"/>
      <c r="J4" s="2"/>
      <c r="K4" s="2"/>
      <c r="L4" s="2"/>
      <c r="M4" s="2"/>
      <c r="N4" s="2"/>
      <c r="O4" s="2"/>
      <c r="P4" s="2"/>
      <c r="Q4" s="2"/>
      <c r="R4" s="2"/>
      <c r="S4" s="2"/>
      <c r="T4" s="2"/>
      <c r="U4" s="2"/>
      <c r="V4" s="2"/>
      <c r="W4" s="2"/>
      <c r="X4" s="2"/>
      <c r="Y4" s="2"/>
      <c r="Z4" s="2"/>
    </row>
    <row r="5" spans="1:26" ht="14.25" customHeight="1" x14ac:dyDescent="0.35">
      <c r="A5" s="2"/>
      <c r="B5" s="5" t="s">
        <v>48</v>
      </c>
      <c r="C5" s="2"/>
      <c r="D5" s="2"/>
      <c r="E5" s="2"/>
      <c r="F5" s="2"/>
      <c r="G5" s="2"/>
      <c r="H5" s="2"/>
      <c r="I5" s="2"/>
      <c r="J5" s="2"/>
      <c r="K5" s="2"/>
      <c r="L5" s="2"/>
      <c r="M5" s="2"/>
      <c r="N5" s="2"/>
      <c r="O5" s="2"/>
      <c r="P5" s="2"/>
      <c r="Q5" s="2"/>
      <c r="R5" s="2"/>
      <c r="S5" s="2"/>
      <c r="T5" s="2"/>
      <c r="U5" s="2"/>
      <c r="V5" s="2"/>
      <c r="W5" s="2"/>
      <c r="X5" s="2"/>
      <c r="Y5" s="2"/>
      <c r="Z5" s="2"/>
    </row>
    <row r="6" spans="1:26" ht="14.25" customHeight="1" x14ac:dyDescent="0.35">
      <c r="A6" s="2"/>
      <c r="B6" s="5" t="s">
        <v>49</v>
      </c>
      <c r="C6" s="2"/>
      <c r="D6" s="2"/>
      <c r="E6" s="2"/>
      <c r="F6" s="2"/>
      <c r="G6" s="2"/>
      <c r="H6" s="2"/>
      <c r="I6" s="2"/>
      <c r="J6" s="2"/>
      <c r="K6" s="2"/>
      <c r="L6" s="2"/>
      <c r="M6" s="2"/>
      <c r="N6" s="2"/>
      <c r="O6" s="2"/>
      <c r="P6" s="2"/>
      <c r="Q6" s="2"/>
      <c r="R6" s="2"/>
      <c r="S6" s="2"/>
      <c r="T6" s="2"/>
      <c r="U6" s="2"/>
      <c r="V6" s="2"/>
      <c r="W6" s="2"/>
      <c r="X6" s="2"/>
      <c r="Y6" s="2"/>
      <c r="Z6" s="2"/>
    </row>
    <row r="7" spans="1:26" ht="14.25" customHeight="1" x14ac:dyDescent="0.35">
      <c r="A7" s="2"/>
      <c r="B7" s="5" t="s">
        <v>50</v>
      </c>
      <c r="C7" s="2"/>
      <c r="D7" s="2"/>
      <c r="E7" s="2"/>
      <c r="F7" s="2"/>
      <c r="G7" s="2"/>
      <c r="H7" s="2"/>
      <c r="I7" s="2"/>
      <c r="J7" s="2"/>
      <c r="K7" s="2"/>
      <c r="L7" s="2"/>
      <c r="M7" s="2"/>
      <c r="N7" s="2"/>
      <c r="O7" s="2"/>
      <c r="P7" s="2"/>
      <c r="Q7" s="2"/>
      <c r="R7" s="2"/>
      <c r="S7" s="2"/>
      <c r="T7" s="2"/>
      <c r="U7" s="2"/>
      <c r="V7" s="2"/>
      <c r="W7" s="2"/>
      <c r="X7" s="2"/>
      <c r="Y7" s="2"/>
      <c r="Z7" s="2"/>
    </row>
    <row r="8" spans="1:26" ht="14.25" customHeight="1" x14ac:dyDescent="0.35">
      <c r="A8" s="2"/>
      <c r="B8" s="5" t="s">
        <v>51</v>
      </c>
      <c r="C8" s="2"/>
      <c r="D8" s="2"/>
      <c r="E8" s="2"/>
      <c r="F8" s="2"/>
      <c r="G8" s="2"/>
      <c r="H8" s="2"/>
      <c r="I8" s="2"/>
      <c r="J8" s="2"/>
      <c r="K8" s="2"/>
      <c r="L8" s="2"/>
      <c r="M8" s="2"/>
      <c r="N8" s="2"/>
      <c r="O8" s="2"/>
      <c r="P8" s="2"/>
      <c r="Q8" s="2"/>
      <c r="R8" s="2"/>
      <c r="S8" s="2"/>
      <c r="T8" s="2"/>
      <c r="U8" s="2"/>
      <c r="V8" s="2"/>
      <c r="W8" s="2"/>
      <c r="X8" s="2"/>
      <c r="Y8" s="2"/>
      <c r="Z8" s="2"/>
    </row>
    <row r="9" spans="1:26" ht="14.25" customHeight="1" x14ac:dyDescent="0.35">
      <c r="A9" s="2"/>
      <c r="B9" s="5" t="s">
        <v>52</v>
      </c>
      <c r="C9" s="2"/>
      <c r="D9" s="2"/>
      <c r="E9" s="2"/>
      <c r="F9" s="2"/>
      <c r="G9" s="2"/>
      <c r="H9" s="2"/>
      <c r="I9" s="2"/>
      <c r="J9" s="2"/>
      <c r="K9" s="2"/>
      <c r="L9" s="2"/>
      <c r="M9" s="2"/>
      <c r="N9" s="2"/>
      <c r="O9" s="2"/>
      <c r="P9" s="2"/>
      <c r="Q9" s="2"/>
      <c r="R9" s="2"/>
      <c r="S9" s="2"/>
      <c r="T9" s="2"/>
      <c r="U9" s="2"/>
      <c r="V9" s="2"/>
      <c r="W9" s="2"/>
      <c r="X9" s="2"/>
      <c r="Y9" s="2"/>
      <c r="Z9" s="2"/>
    </row>
    <row r="10" spans="1:26" ht="14.25" customHeight="1" x14ac:dyDescent="0.35">
      <c r="A10" s="2"/>
      <c r="B10" s="5" t="s">
        <v>53</v>
      </c>
      <c r="C10" s="2"/>
      <c r="D10" s="2"/>
      <c r="E10" s="2"/>
      <c r="F10" s="2"/>
      <c r="G10" s="2"/>
      <c r="H10" s="2"/>
      <c r="I10" s="2"/>
      <c r="J10" s="2"/>
      <c r="K10" s="2"/>
      <c r="L10" s="2"/>
      <c r="M10" s="2"/>
      <c r="N10" s="2"/>
      <c r="O10" s="2"/>
      <c r="P10" s="2"/>
      <c r="Q10" s="2"/>
      <c r="R10" s="2"/>
      <c r="S10" s="2"/>
      <c r="T10" s="2"/>
      <c r="U10" s="2"/>
      <c r="V10" s="2"/>
      <c r="W10" s="2"/>
      <c r="X10" s="2"/>
      <c r="Y10" s="2"/>
      <c r="Z10" s="2"/>
    </row>
    <row r="11" spans="1:26" ht="14.25" customHeight="1" x14ac:dyDescent="0.35">
      <c r="A11" s="2"/>
      <c r="B11" s="2"/>
      <c r="C11" s="2"/>
      <c r="D11" s="2"/>
      <c r="E11" s="2"/>
      <c r="F11" s="2"/>
      <c r="G11" s="2"/>
      <c r="H11" s="2"/>
      <c r="I11" s="2"/>
      <c r="J11" s="2"/>
      <c r="K11" s="2"/>
      <c r="L11" s="2"/>
      <c r="M11" s="2"/>
      <c r="N11" s="2"/>
      <c r="O11" s="2"/>
      <c r="P11" s="2"/>
      <c r="Q11" s="2"/>
      <c r="R11" s="2"/>
      <c r="S11" s="2"/>
      <c r="T11" s="2"/>
      <c r="U11" s="2"/>
      <c r="V11" s="2"/>
      <c r="W11" s="2"/>
      <c r="X11" s="2"/>
      <c r="Y11" s="2"/>
      <c r="Z11" s="2"/>
    </row>
    <row r="12" spans="1:26" ht="14.25" customHeight="1" x14ac:dyDescent="0.35">
      <c r="A12" s="2"/>
      <c r="B12" s="6" t="s">
        <v>54</v>
      </c>
      <c r="C12" s="2"/>
      <c r="D12" s="2"/>
      <c r="E12" s="2"/>
      <c r="F12" s="2"/>
      <c r="G12" s="2"/>
      <c r="H12" s="2"/>
      <c r="I12" s="2"/>
      <c r="J12" s="2"/>
      <c r="K12" s="2"/>
      <c r="L12" s="2"/>
      <c r="M12" s="2"/>
      <c r="N12" s="2"/>
      <c r="O12" s="2"/>
      <c r="P12" s="2"/>
      <c r="Q12" s="2"/>
      <c r="R12" s="2"/>
      <c r="S12" s="2"/>
      <c r="T12" s="2"/>
      <c r="U12" s="2"/>
      <c r="V12" s="2"/>
      <c r="W12" s="2"/>
      <c r="X12" s="2"/>
      <c r="Y12" s="2"/>
      <c r="Z12" s="2"/>
    </row>
    <row r="13" spans="1:26" ht="14.25" customHeight="1" x14ac:dyDescent="0.35">
      <c r="A13" s="2"/>
      <c r="B13" s="2"/>
      <c r="C13" s="2"/>
      <c r="D13" s="2"/>
      <c r="E13" s="2"/>
      <c r="F13" s="2"/>
      <c r="G13" s="2"/>
      <c r="H13" s="2"/>
      <c r="I13" s="2"/>
      <c r="J13" s="2"/>
      <c r="K13" s="2"/>
      <c r="L13" s="2"/>
      <c r="M13" s="2"/>
      <c r="N13" s="2"/>
      <c r="O13" s="2"/>
      <c r="P13" s="2"/>
      <c r="Q13" s="2"/>
      <c r="R13" s="2"/>
      <c r="S13" s="2"/>
      <c r="T13" s="2"/>
      <c r="U13" s="2"/>
      <c r="V13" s="2"/>
      <c r="W13" s="2"/>
      <c r="X13" s="2"/>
      <c r="Y13" s="2"/>
      <c r="Z13" s="2"/>
    </row>
    <row r="14" spans="1:26" ht="14.25" customHeight="1" x14ac:dyDescent="0.35">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ht="14.25" customHeight="1" x14ac:dyDescent="0.35">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ht="14.25" customHeight="1" x14ac:dyDescent="0.35">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ht="14.25" customHeight="1" x14ac:dyDescent="0.35">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ht="14.25" customHeight="1" x14ac:dyDescent="0.35">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ht="14.25" customHeight="1" x14ac:dyDescent="0.35">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ht="14.25" customHeight="1" x14ac:dyDescent="0.35">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14.25" customHeight="1" x14ac:dyDescent="0.35">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4.25" customHeight="1" x14ac:dyDescent="0.35">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4.25" customHeight="1" x14ac:dyDescent="0.35">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4.25" customHeight="1" x14ac:dyDescent="0.35">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4.25" customHeight="1" x14ac:dyDescent="0.35">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4.25" customHeight="1" x14ac:dyDescent="0.35">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4.25" customHeight="1" x14ac:dyDescent="0.35">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4.25" customHeight="1" x14ac:dyDescent="0.35">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4.25" customHeight="1" x14ac:dyDescent="0.35">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4.25" customHeight="1" x14ac:dyDescent="0.35">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4.25" customHeight="1" x14ac:dyDescent="0.35">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4.25" customHeight="1" x14ac:dyDescent="0.35">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4.25" customHeight="1" x14ac:dyDescent="0.35">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4.25" customHeight="1" x14ac:dyDescent="0.35">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4.25" customHeight="1" x14ac:dyDescent="0.35">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4.25" customHeight="1" x14ac:dyDescent="0.35">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4.25" customHeight="1" x14ac:dyDescent="0.35">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4.25" customHeight="1" x14ac:dyDescent="0.35">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4.25" customHeight="1" x14ac:dyDescent="0.35">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4.25" customHeight="1" x14ac:dyDescent="0.35">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4.25" customHeight="1" x14ac:dyDescent="0.35">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4.25" customHeight="1" x14ac:dyDescent="0.35">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4.25" customHeight="1" x14ac:dyDescent="0.35">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4.25" customHeight="1" x14ac:dyDescent="0.35">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4.25" customHeight="1" x14ac:dyDescent="0.35">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4.25" customHeight="1" x14ac:dyDescent="0.35">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4.25" customHeight="1" x14ac:dyDescent="0.35">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4.25" customHeight="1" x14ac:dyDescent="0.35">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4.25" customHeight="1" x14ac:dyDescent="0.35">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4.25" customHeight="1" x14ac:dyDescent="0.35">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4.25" customHeight="1" x14ac:dyDescent="0.35">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4.25" customHeight="1" x14ac:dyDescent="0.35">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4.25" customHeight="1" x14ac:dyDescent="0.35">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4.25" customHeight="1" x14ac:dyDescent="0.35">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4.25" customHeight="1" x14ac:dyDescent="0.35">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4.25" customHeight="1" x14ac:dyDescent="0.35">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4.25" customHeight="1" x14ac:dyDescent="0.35">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4.25" customHeight="1" x14ac:dyDescent="0.3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4.25" customHeight="1" x14ac:dyDescent="0.3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4.25" customHeight="1" x14ac:dyDescent="0.3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4.25" customHeight="1" x14ac:dyDescent="0.3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4.25" customHeight="1" x14ac:dyDescent="0.3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4.25" customHeight="1" x14ac:dyDescent="0.3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4.25" customHeight="1" x14ac:dyDescent="0.3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4.25" customHeight="1" x14ac:dyDescent="0.3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4.25" customHeight="1" x14ac:dyDescent="0.3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4.25" customHeight="1" x14ac:dyDescent="0.3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4.25" customHeight="1" x14ac:dyDescent="0.3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4.25" customHeight="1" x14ac:dyDescent="0.3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4.25" customHeight="1" x14ac:dyDescent="0.3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4.25" customHeight="1" x14ac:dyDescent="0.3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4.25" customHeight="1" x14ac:dyDescent="0.3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4.25" customHeight="1" x14ac:dyDescent="0.3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4.25" customHeight="1" x14ac:dyDescent="0.3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4.25" customHeight="1" x14ac:dyDescent="0.3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4.25" customHeight="1" x14ac:dyDescent="0.3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4.25" customHeight="1" x14ac:dyDescent="0.3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4.25" customHeight="1" x14ac:dyDescent="0.3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4.25" customHeight="1" x14ac:dyDescent="0.3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4.25" customHeight="1" x14ac:dyDescent="0.3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4.25" customHeight="1" x14ac:dyDescent="0.3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4.25" customHeight="1" x14ac:dyDescent="0.3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4.25" customHeight="1" x14ac:dyDescent="0.3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4.25" customHeight="1" x14ac:dyDescent="0.3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4.25" customHeight="1" x14ac:dyDescent="0.3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4.25" customHeight="1" x14ac:dyDescent="0.3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4.25" customHeight="1" x14ac:dyDescent="0.3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4.25" customHeight="1" x14ac:dyDescent="0.3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4.25" customHeight="1" x14ac:dyDescent="0.3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4.25" customHeight="1" x14ac:dyDescent="0.3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4.25" customHeight="1" x14ac:dyDescent="0.3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4.25" customHeight="1" x14ac:dyDescent="0.3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4.25" customHeight="1" x14ac:dyDescent="0.3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4.25" customHeight="1" x14ac:dyDescent="0.3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4.25" customHeight="1" x14ac:dyDescent="0.3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4.25" customHeight="1" x14ac:dyDescent="0.3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4.25" customHeight="1" x14ac:dyDescent="0.3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4.25" customHeight="1" x14ac:dyDescent="0.3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4.25" customHeight="1" x14ac:dyDescent="0.3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4.25" customHeight="1" x14ac:dyDescent="0.3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4.25" customHeight="1" x14ac:dyDescent="0.3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4.25" customHeight="1" x14ac:dyDescent="0.3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4.25" customHeight="1" x14ac:dyDescent="0.3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4.25" customHeight="1" x14ac:dyDescent="0.3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4.25" customHeight="1" x14ac:dyDescent="0.3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4.25" customHeight="1" x14ac:dyDescent="0.3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4.25" customHeight="1" x14ac:dyDescent="0.3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4.25" customHeight="1" x14ac:dyDescent="0.3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4.25" customHeight="1" x14ac:dyDescent="0.3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4.25" customHeight="1" x14ac:dyDescent="0.3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4.25" customHeight="1" x14ac:dyDescent="0.3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4.25" customHeight="1" x14ac:dyDescent="0.3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4.25" customHeight="1" x14ac:dyDescent="0.3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4.25" customHeight="1" x14ac:dyDescent="0.3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4.25" customHeight="1" x14ac:dyDescent="0.3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4.25" customHeight="1" x14ac:dyDescent="0.3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4.25" customHeight="1" x14ac:dyDescent="0.3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4.25" customHeight="1" x14ac:dyDescent="0.3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4.25" customHeight="1" x14ac:dyDescent="0.3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4.25" customHeight="1" x14ac:dyDescent="0.3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4.25" customHeight="1" x14ac:dyDescent="0.3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4.25" customHeight="1" x14ac:dyDescent="0.3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4.25" customHeight="1" x14ac:dyDescent="0.3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4.25" customHeight="1" x14ac:dyDescent="0.3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4.25" customHeight="1" x14ac:dyDescent="0.3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4.25" customHeight="1" x14ac:dyDescent="0.3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4.25" customHeight="1" x14ac:dyDescent="0.3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4.25" customHeight="1" x14ac:dyDescent="0.3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4.25" customHeight="1" x14ac:dyDescent="0.3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4.25" customHeight="1" x14ac:dyDescent="0.3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4.25" customHeight="1" x14ac:dyDescent="0.3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4.25" customHeight="1" x14ac:dyDescent="0.3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4.25" customHeight="1" x14ac:dyDescent="0.3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4.25" customHeight="1" x14ac:dyDescent="0.3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4.25" customHeight="1" x14ac:dyDescent="0.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4.25" customHeight="1" x14ac:dyDescent="0.3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4.25" customHeight="1" x14ac:dyDescent="0.3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4.25" customHeight="1" x14ac:dyDescent="0.3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4.25" customHeight="1" x14ac:dyDescent="0.3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4.25" customHeight="1" x14ac:dyDescent="0.3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4.25" customHeight="1" x14ac:dyDescent="0.3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4.25" customHeight="1" x14ac:dyDescent="0.3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4.25" customHeight="1" x14ac:dyDescent="0.3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4.25" customHeight="1" x14ac:dyDescent="0.3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4.25" customHeight="1" x14ac:dyDescent="0.3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4.25" customHeight="1" x14ac:dyDescent="0.3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4.25" customHeight="1" x14ac:dyDescent="0.3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4.25" customHeight="1" x14ac:dyDescent="0.3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4.25" customHeight="1" x14ac:dyDescent="0.3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4.25" customHeight="1" x14ac:dyDescent="0.3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4.25" customHeight="1" x14ac:dyDescent="0.3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4.25" customHeight="1" x14ac:dyDescent="0.3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4.25" customHeight="1" x14ac:dyDescent="0.3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4.25" customHeight="1" x14ac:dyDescent="0.3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4.25" customHeight="1" x14ac:dyDescent="0.3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4.25" customHeight="1" x14ac:dyDescent="0.3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4.25" customHeight="1" x14ac:dyDescent="0.3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4.25" customHeight="1" x14ac:dyDescent="0.3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4.25" customHeight="1" x14ac:dyDescent="0.3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4.25" customHeight="1" x14ac:dyDescent="0.3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4.25" customHeight="1" x14ac:dyDescent="0.3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4.25" customHeight="1" x14ac:dyDescent="0.3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4.25" customHeight="1" x14ac:dyDescent="0.3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4.25" customHeight="1" x14ac:dyDescent="0.3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4.25" customHeight="1" x14ac:dyDescent="0.3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4.25" customHeight="1" x14ac:dyDescent="0.3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4.25" customHeight="1" x14ac:dyDescent="0.3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4.25" customHeight="1" x14ac:dyDescent="0.3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4.25" customHeight="1" x14ac:dyDescent="0.3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4.25" customHeight="1" x14ac:dyDescent="0.3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4.25" customHeight="1" x14ac:dyDescent="0.3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4.25" customHeight="1" x14ac:dyDescent="0.3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4.25" customHeight="1" x14ac:dyDescent="0.3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4.25" customHeight="1" x14ac:dyDescent="0.3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4.25" customHeight="1" x14ac:dyDescent="0.3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4.25" customHeight="1" x14ac:dyDescent="0.3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4.25" customHeight="1" x14ac:dyDescent="0.3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4.25" customHeight="1" x14ac:dyDescent="0.3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4.25" customHeight="1" x14ac:dyDescent="0.3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4.25" customHeight="1" x14ac:dyDescent="0.3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4.25" customHeight="1" x14ac:dyDescent="0.3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4.25" customHeight="1" x14ac:dyDescent="0.3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4.25" customHeight="1" x14ac:dyDescent="0.3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4.25" customHeight="1" x14ac:dyDescent="0.3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4.25" customHeight="1" x14ac:dyDescent="0.3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4.25" customHeight="1" x14ac:dyDescent="0.3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4.25" customHeight="1" x14ac:dyDescent="0.3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4.25" customHeight="1" x14ac:dyDescent="0.3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4.25" customHeight="1" x14ac:dyDescent="0.3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4.25" customHeight="1" x14ac:dyDescent="0.3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4.25" customHeight="1" x14ac:dyDescent="0.3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4.25" customHeight="1" x14ac:dyDescent="0.3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4.25" customHeight="1" x14ac:dyDescent="0.3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4.25" customHeight="1" x14ac:dyDescent="0.3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4.25" customHeight="1" x14ac:dyDescent="0.3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4.25" customHeight="1" x14ac:dyDescent="0.3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4.25" customHeight="1" x14ac:dyDescent="0.3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4.25" customHeight="1" x14ac:dyDescent="0.3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4.25" customHeight="1" x14ac:dyDescent="0.3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4.25" customHeight="1" x14ac:dyDescent="0.3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4.25" customHeight="1" x14ac:dyDescent="0.3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4.25" customHeight="1" x14ac:dyDescent="0.3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4.25" customHeight="1" x14ac:dyDescent="0.3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4.25" customHeight="1" x14ac:dyDescent="0.3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4.25" customHeight="1" x14ac:dyDescent="0.3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4.25" customHeight="1" x14ac:dyDescent="0.3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4.25" customHeight="1" x14ac:dyDescent="0.3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4.25" customHeight="1" x14ac:dyDescent="0.3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4.25" customHeight="1" x14ac:dyDescent="0.3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4.25" customHeight="1" x14ac:dyDescent="0.3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4.25" customHeight="1" x14ac:dyDescent="0.3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4.25" customHeight="1" x14ac:dyDescent="0.3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4.25" customHeight="1" x14ac:dyDescent="0.3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4.25" customHeight="1" x14ac:dyDescent="0.3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4.25" customHeight="1" x14ac:dyDescent="0.3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4.25" customHeight="1" x14ac:dyDescent="0.3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4.25" customHeight="1" x14ac:dyDescent="0.3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4.25" customHeight="1" x14ac:dyDescent="0.3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4.25" customHeight="1" x14ac:dyDescent="0.3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4.25" customHeight="1" x14ac:dyDescent="0.3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4.25" customHeight="1" x14ac:dyDescent="0.3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4.25" customHeight="1" x14ac:dyDescent="0.3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4.25" customHeight="1" x14ac:dyDescent="0.3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4.25" customHeight="1" x14ac:dyDescent="0.3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4.25" customHeight="1" x14ac:dyDescent="0.3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4.25" customHeight="1" x14ac:dyDescent="0.3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4.25" customHeight="1" x14ac:dyDescent="0.3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4.25" customHeight="1" x14ac:dyDescent="0.3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4.25" customHeight="1" x14ac:dyDescent="0.3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4.25" customHeight="1" x14ac:dyDescent="0.3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4.25" customHeight="1" x14ac:dyDescent="0.3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4.25" customHeight="1" x14ac:dyDescent="0.3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4.25" customHeight="1" x14ac:dyDescent="0.3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4.25" customHeight="1" x14ac:dyDescent="0.3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4.25" customHeight="1" x14ac:dyDescent="0.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4.25" customHeight="1" x14ac:dyDescent="0.3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4.25" customHeight="1" x14ac:dyDescent="0.3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4.25" customHeight="1" x14ac:dyDescent="0.3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4.25" customHeight="1" x14ac:dyDescent="0.3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4.25" customHeight="1" x14ac:dyDescent="0.3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4.25" customHeight="1" x14ac:dyDescent="0.3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4.25" customHeight="1" x14ac:dyDescent="0.3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4.25" customHeight="1" x14ac:dyDescent="0.3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4.25" customHeight="1" x14ac:dyDescent="0.3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4.25" customHeight="1" x14ac:dyDescent="0.3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4.25" customHeight="1" x14ac:dyDescent="0.3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4.25" customHeight="1" x14ac:dyDescent="0.3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4.25" customHeight="1" x14ac:dyDescent="0.3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4.25" customHeight="1" x14ac:dyDescent="0.3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4.25" customHeight="1" x14ac:dyDescent="0.3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4.25" customHeight="1" x14ac:dyDescent="0.3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4.25" customHeight="1" x14ac:dyDescent="0.3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4.25" customHeight="1" x14ac:dyDescent="0.3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4.25" customHeight="1" x14ac:dyDescent="0.3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4.25" customHeight="1" x14ac:dyDescent="0.3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4.25" customHeight="1" x14ac:dyDescent="0.3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4.25" customHeight="1" x14ac:dyDescent="0.3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4.25" customHeight="1" x14ac:dyDescent="0.3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4.25" customHeight="1" x14ac:dyDescent="0.3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4.25" customHeight="1" x14ac:dyDescent="0.3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4.25" customHeight="1" x14ac:dyDescent="0.3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4.25" customHeight="1" x14ac:dyDescent="0.3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4.25" customHeight="1" x14ac:dyDescent="0.3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4.25" customHeight="1" x14ac:dyDescent="0.3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4.25" customHeight="1" x14ac:dyDescent="0.3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4.25" customHeight="1" x14ac:dyDescent="0.3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4.25" customHeight="1" x14ac:dyDescent="0.3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4.25" customHeight="1" x14ac:dyDescent="0.3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4.25" customHeight="1" x14ac:dyDescent="0.3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4.25" customHeight="1" x14ac:dyDescent="0.3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4.25" customHeight="1" x14ac:dyDescent="0.3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4.25" customHeight="1" x14ac:dyDescent="0.3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4.25" customHeight="1" x14ac:dyDescent="0.3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4.25" customHeight="1" x14ac:dyDescent="0.3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4.25" customHeight="1" x14ac:dyDescent="0.3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4.25" customHeight="1" x14ac:dyDescent="0.3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4.25" customHeight="1" x14ac:dyDescent="0.3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4.25" customHeight="1" x14ac:dyDescent="0.3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4.25" customHeight="1" x14ac:dyDescent="0.3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4.25" customHeight="1" x14ac:dyDescent="0.3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4.25" customHeight="1" x14ac:dyDescent="0.3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4.25" customHeight="1" x14ac:dyDescent="0.3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4.25" customHeight="1" x14ac:dyDescent="0.3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4.25" customHeight="1" x14ac:dyDescent="0.3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4.25" customHeight="1" x14ac:dyDescent="0.3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4.25" customHeight="1" x14ac:dyDescent="0.3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4.25" customHeight="1" x14ac:dyDescent="0.3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4.25" customHeight="1" x14ac:dyDescent="0.3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4.25" customHeight="1" x14ac:dyDescent="0.3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4.25" customHeight="1" x14ac:dyDescent="0.3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4.25" customHeight="1" x14ac:dyDescent="0.3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4.25" customHeight="1" x14ac:dyDescent="0.3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4.25" customHeight="1" x14ac:dyDescent="0.3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4.25" customHeight="1" x14ac:dyDescent="0.3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4.25" customHeight="1" x14ac:dyDescent="0.3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4.25" customHeight="1" x14ac:dyDescent="0.3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4.25" customHeight="1" x14ac:dyDescent="0.3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4.25" customHeight="1" x14ac:dyDescent="0.3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4.25" customHeight="1" x14ac:dyDescent="0.3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4.25" customHeight="1" x14ac:dyDescent="0.3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4.25" customHeight="1" x14ac:dyDescent="0.3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4.25" customHeight="1" x14ac:dyDescent="0.3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4.25" customHeight="1" x14ac:dyDescent="0.3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4.25" customHeight="1" x14ac:dyDescent="0.3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4.25" customHeight="1" x14ac:dyDescent="0.3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4.25" customHeight="1" x14ac:dyDescent="0.3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4.25" customHeight="1" x14ac:dyDescent="0.3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4.25" customHeight="1" x14ac:dyDescent="0.3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4.25" customHeight="1" x14ac:dyDescent="0.3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4.25" customHeight="1" x14ac:dyDescent="0.3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4.25" customHeight="1" x14ac:dyDescent="0.3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4.25" customHeight="1" x14ac:dyDescent="0.3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4.25" customHeight="1" x14ac:dyDescent="0.3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4.25" customHeight="1" x14ac:dyDescent="0.3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4.25" customHeight="1" x14ac:dyDescent="0.3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4.25" customHeight="1" x14ac:dyDescent="0.3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4.25" customHeight="1" x14ac:dyDescent="0.3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4.25" customHeight="1" x14ac:dyDescent="0.3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4.25" customHeight="1" x14ac:dyDescent="0.3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4.25" customHeight="1" x14ac:dyDescent="0.3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4.25" customHeight="1" x14ac:dyDescent="0.3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4.25" customHeight="1" x14ac:dyDescent="0.3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4.25" customHeight="1" x14ac:dyDescent="0.3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4.25" customHeight="1" x14ac:dyDescent="0.3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4.25" customHeight="1" x14ac:dyDescent="0.3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4.25" customHeight="1" x14ac:dyDescent="0.3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4.25" customHeight="1" x14ac:dyDescent="0.3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4.25" customHeight="1" x14ac:dyDescent="0.3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4.25" customHeight="1" x14ac:dyDescent="0.3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4.25" customHeight="1" x14ac:dyDescent="0.3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4.25" customHeight="1" x14ac:dyDescent="0.3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4.25" customHeight="1" x14ac:dyDescent="0.3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4.25" customHeight="1" x14ac:dyDescent="0.3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4.25" customHeight="1" x14ac:dyDescent="0.3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4.25" customHeight="1" x14ac:dyDescent="0.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4.25" customHeight="1" x14ac:dyDescent="0.3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4.25" customHeight="1" x14ac:dyDescent="0.3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4.25" customHeight="1" x14ac:dyDescent="0.3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4.25" customHeight="1" x14ac:dyDescent="0.3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4.25" customHeight="1" x14ac:dyDescent="0.3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4.25" customHeight="1" x14ac:dyDescent="0.3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4.25" customHeight="1" x14ac:dyDescent="0.3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4.25" customHeight="1" x14ac:dyDescent="0.3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4.25" customHeight="1" x14ac:dyDescent="0.3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4.25" customHeight="1" x14ac:dyDescent="0.3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4.25" customHeight="1" x14ac:dyDescent="0.3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4.25" customHeight="1" x14ac:dyDescent="0.3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4.25" customHeight="1" x14ac:dyDescent="0.3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4.25" customHeight="1" x14ac:dyDescent="0.3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4.25" customHeight="1" x14ac:dyDescent="0.3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4.25" customHeight="1" x14ac:dyDescent="0.3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4.25" customHeight="1" x14ac:dyDescent="0.3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4.25" customHeight="1" x14ac:dyDescent="0.3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4.25" customHeight="1" x14ac:dyDescent="0.3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4.25" customHeight="1" x14ac:dyDescent="0.3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4.25" customHeight="1" x14ac:dyDescent="0.3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4.25" customHeight="1" x14ac:dyDescent="0.3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4.25" customHeight="1" x14ac:dyDescent="0.3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4.25" customHeight="1" x14ac:dyDescent="0.3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4.25" customHeight="1" x14ac:dyDescent="0.3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4.25" customHeight="1" x14ac:dyDescent="0.3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4.25" customHeight="1" x14ac:dyDescent="0.3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4.25" customHeight="1" x14ac:dyDescent="0.3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4.25" customHeight="1" x14ac:dyDescent="0.3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4.25" customHeight="1" x14ac:dyDescent="0.3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4.25" customHeight="1" x14ac:dyDescent="0.3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4.25" customHeight="1" x14ac:dyDescent="0.3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4.25" customHeight="1" x14ac:dyDescent="0.3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4.25" customHeight="1" x14ac:dyDescent="0.3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4.25" customHeight="1" x14ac:dyDescent="0.3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4.25" customHeight="1" x14ac:dyDescent="0.3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4.25" customHeight="1" x14ac:dyDescent="0.3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4.25" customHeight="1" x14ac:dyDescent="0.3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4.25" customHeight="1" x14ac:dyDescent="0.3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4.25" customHeight="1" x14ac:dyDescent="0.3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4.25" customHeight="1" x14ac:dyDescent="0.3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4.25" customHeight="1" x14ac:dyDescent="0.3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4.25" customHeight="1" x14ac:dyDescent="0.3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4.25" customHeight="1" x14ac:dyDescent="0.3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4.25" customHeight="1" x14ac:dyDescent="0.3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4.25" customHeight="1" x14ac:dyDescent="0.3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4.25" customHeight="1" x14ac:dyDescent="0.3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4.25" customHeight="1" x14ac:dyDescent="0.3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4.25" customHeight="1" x14ac:dyDescent="0.3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4.25" customHeight="1" x14ac:dyDescent="0.3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4.25" customHeight="1" x14ac:dyDescent="0.3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4.25" customHeight="1" x14ac:dyDescent="0.3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4.25" customHeight="1" x14ac:dyDescent="0.3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4.25" customHeight="1" x14ac:dyDescent="0.3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4.25" customHeight="1" x14ac:dyDescent="0.3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4.25" customHeight="1" x14ac:dyDescent="0.3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4.25" customHeight="1" x14ac:dyDescent="0.3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4.25" customHeight="1" x14ac:dyDescent="0.3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4.25" customHeight="1" x14ac:dyDescent="0.3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4.25" customHeight="1" x14ac:dyDescent="0.3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4.25" customHeight="1" x14ac:dyDescent="0.3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4.25" customHeight="1" x14ac:dyDescent="0.3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4.25" customHeight="1" x14ac:dyDescent="0.3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4.25" customHeight="1" x14ac:dyDescent="0.3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4.25" customHeight="1" x14ac:dyDescent="0.3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4.25" customHeight="1" x14ac:dyDescent="0.3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4.25" customHeight="1" x14ac:dyDescent="0.3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4.25" customHeight="1" x14ac:dyDescent="0.3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4.25" customHeight="1" x14ac:dyDescent="0.3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4.25" customHeight="1" x14ac:dyDescent="0.3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4.25" customHeight="1" x14ac:dyDescent="0.3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4.25" customHeight="1" x14ac:dyDescent="0.3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4.25" customHeight="1" x14ac:dyDescent="0.3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4.25" customHeight="1" x14ac:dyDescent="0.3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4.25" customHeight="1" x14ac:dyDescent="0.3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4.25" customHeight="1" x14ac:dyDescent="0.3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4.25" customHeight="1" x14ac:dyDescent="0.3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4.25" customHeight="1" x14ac:dyDescent="0.3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4.25" customHeight="1" x14ac:dyDescent="0.3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4.25" customHeight="1" x14ac:dyDescent="0.3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4.25" customHeight="1" x14ac:dyDescent="0.3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4.25" customHeight="1" x14ac:dyDescent="0.3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4.25" customHeight="1" x14ac:dyDescent="0.3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4.25" customHeight="1" x14ac:dyDescent="0.3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4.25" customHeight="1" x14ac:dyDescent="0.3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4.25" customHeight="1" x14ac:dyDescent="0.3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4.25" customHeight="1" x14ac:dyDescent="0.3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4.25" customHeight="1" x14ac:dyDescent="0.3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4.25" customHeight="1" x14ac:dyDescent="0.3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4.25" customHeight="1" x14ac:dyDescent="0.3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4.25" customHeight="1" x14ac:dyDescent="0.3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4.25" customHeight="1" x14ac:dyDescent="0.3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4.25" customHeight="1" x14ac:dyDescent="0.3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4.25" customHeight="1" x14ac:dyDescent="0.3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4.25" customHeight="1" x14ac:dyDescent="0.3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4.25" customHeight="1" x14ac:dyDescent="0.3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4.25" customHeight="1" x14ac:dyDescent="0.3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4.25" customHeight="1" x14ac:dyDescent="0.3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4.25" customHeight="1" x14ac:dyDescent="0.3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4.25" customHeight="1" x14ac:dyDescent="0.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4.25" customHeight="1" x14ac:dyDescent="0.3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4.25" customHeight="1" x14ac:dyDescent="0.3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4.25" customHeight="1" x14ac:dyDescent="0.3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4.25" customHeight="1" x14ac:dyDescent="0.3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4.25" customHeight="1" x14ac:dyDescent="0.3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4.25" customHeight="1" x14ac:dyDescent="0.3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4.25" customHeight="1" x14ac:dyDescent="0.3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4.25" customHeight="1" x14ac:dyDescent="0.3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4.25" customHeight="1" x14ac:dyDescent="0.3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4.25" customHeight="1" x14ac:dyDescent="0.3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4.25" customHeight="1" x14ac:dyDescent="0.3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4.25" customHeight="1" x14ac:dyDescent="0.3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4.25" customHeight="1" x14ac:dyDescent="0.3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4.25" customHeight="1" x14ac:dyDescent="0.3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4.25" customHeight="1" x14ac:dyDescent="0.3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4.25" customHeight="1" x14ac:dyDescent="0.3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4.25" customHeight="1" x14ac:dyDescent="0.3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4.25" customHeight="1" x14ac:dyDescent="0.3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4.25" customHeight="1" x14ac:dyDescent="0.3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4.25" customHeight="1" x14ac:dyDescent="0.3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4.25" customHeight="1" x14ac:dyDescent="0.3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4.25" customHeight="1" x14ac:dyDescent="0.3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4.25" customHeight="1" x14ac:dyDescent="0.3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4.25" customHeight="1" x14ac:dyDescent="0.3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4.25" customHeight="1" x14ac:dyDescent="0.3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4.25" customHeight="1" x14ac:dyDescent="0.3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4.25" customHeight="1" x14ac:dyDescent="0.3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4.25" customHeight="1" x14ac:dyDescent="0.3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4.25" customHeight="1" x14ac:dyDescent="0.3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4.25" customHeight="1" x14ac:dyDescent="0.3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4.25" customHeight="1" x14ac:dyDescent="0.3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4.25" customHeight="1" x14ac:dyDescent="0.3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4.25" customHeight="1" x14ac:dyDescent="0.3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4.25" customHeight="1" x14ac:dyDescent="0.3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4.25" customHeight="1" x14ac:dyDescent="0.3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4.25" customHeight="1" x14ac:dyDescent="0.3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4.25" customHeight="1" x14ac:dyDescent="0.3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4.25" customHeight="1" x14ac:dyDescent="0.3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4.25" customHeight="1" x14ac:dyDescent="0.3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4.25" customHeight="1" x14ac:dyDescent="0.3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4.25" customHeight="1" x14ac:dyDescent="0.3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4.25" customHeight="1" x14ac:dyDescent="0.3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4.25" customHeight="1" x14ac:dyDescent="0.3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4.25" customHeight="1" x14ac:dyDescent="0.3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4.25" customHeight="1" x14ac:dyDescent="0.3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4.25" customHeight="1" x14ac:dyDescent="0.3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4.25" customHeight="1" x14ac:dyDescent="0.3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4.25" customHeight="1" x14ac:dyDescent="0.3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4.25" customHeight="1" x14ac:dyDescent="0.3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4.25" customHeight="1" x14ac:dyDescent="0.3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4.25" customHeight="1" x14ac:dyDescent="0.3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4.25" customHeight="1" x14ac:dyDescent="0.3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4.25" customHeight="1" x14ac:dyDescent="0.3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4.25" customHeight="1" x14ac:dyDescent="0.3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4.25" customHeight="1" x14ac:dyDescent="0.3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4.25" customHeight="1" x14ac:dyDescent="0.3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4.25" customHeight="1" x14ac:dyDescent="0.3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4.25" customHeight="1" x14ac:dyDescent="0.3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4.25" customHeight="1" x14ac:dyDescent="0.3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4.25" customHeight="1" x14ac:dyDescent="0.3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4.25" customHeight="1" x14ac:dyDescent="0.3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4.25" customHeight="1" x14ac:dyDescent="0.3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4.25" customHeight="1" x14ac:dyDescent="0.3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4.25" customHeight="1" x14ac:dyDescent="0.3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4.25" customHeight="1" x14ac:dyDescent="0.3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4.25" customHeight="1" x14ac:dyDescent="0.3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4.25" customHeight="1" x14ac:dyDescent="0.3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4.25" customHeight="1" x14ac:dyDescent="0.3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4.25" customHeight="1" x14ac:dyDescent="0.3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4.25" customHeight="1" x14ac:dyDescent="0.3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4.25" customHeight="1" x14ac:dyDescent="0.3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4.25" customHeight="1" x14ac:dyDescent="0.3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4.25" customHeight="1" x14ac:dyDescent="0.3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4.25" customHeight="1" x14ac:dyDescent="0.3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4.25" customHeight="1" x14ac:dyDescent="0.3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4.25" customHeight="1" x14ac:dyDescent="0.3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4.25" customHeight="1" x14ac:dyDescent="0.3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4.25" customHeight="1" x14ac:dyDescent="0.3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4.25" customHeight="1" x14ac:dyDescent="0.3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4.25" customHeight="1" x14ac:dyDescent="0.3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4.25" customHeight="1" x14ac:dyDescent="0.3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4.25" customHeight="1" x14ac:dyDescent="0.3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4.25" customHeight="1" x14ac:dyDescent="0.3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4.25" customHeight="1" x14ac:dyDescent="0.3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4.25" customHeight="1" x14ac:dyDescent="0.3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4.25" customHeight="1" x14ac:dyDescent="0.3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4.25" customHeight="1" x14ac:dyDescent="0.3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4.25" customHeight="1" x14ac:dyDescent="0.3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4.25" customHeight="1" x14ac:dyDescent="0.3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4.25" customHeight="1" x14ac:dyDescent="0.3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4.25" customHeight="1" x14ac:dyDescent="0.3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4.25" customHeight="1" x14ac:dyDescent="0.3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4.25" customHeight="1" x14ac:dyDescent="0.3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4.25" customHeight="1" x14ac:dyDescent="0.3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4.25" customHeight="1" x14ac:dyDescent="0.3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4.25" customHeight="1" x14ac:dyDescent="0.3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4.25" customHeight="1" x14ac:dyDescent="0.3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4.25" customHeight="1" x14ac:dyDescent="0.3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4.25" customHeight="1" x14ac:dyDescent="0.3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4.25" customHeight="1" x14ac:dyDescent="0.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4.25" customHeight="1" x14ac:dyDescent="0.3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4.25" customHeight="1" x14ac:dyDescent="0.3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4.25" customHeight="1" x14ac:dyDescent="0.3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4.25" customHeight="1" x14ac:dyDescent="0.3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4.25" customHeight="1" x14ac:dyDescent="0.3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4.25" customHeight="1" x14ac:dyDescent="0.3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4.25" customHeight="1" x14ac:dyDescent="0.3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4.25" customHeight="1" x14ac:dyDescent="0.3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4.25" customHeight="1" x14ac:dyDescent="0.3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4.25" customHeight="1" x14ac:dyDescent="0.3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4.25" customHeight="1" x14ac:dyDescent="0.3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4.25" customHeight="1" x14ac:dyDescent="0.3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4.25" customHeight="1" x14ac:dyDescent="0.3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4.25" customHeight="1" x14ac:dyDescent="0.3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4.25" customHeight="1" x14ac:dyDescent="0.3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4.25" customHeight="1" x14ac:dyDescent="0.3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4.25" customHeight="1" x14ac:dyDescent="0.3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4.25" customHeight="1" x14ac:dyDescent="0.3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4.25" customHeight="1" x14ac:dyDescent="0.3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4.25" customHeight="1" x14ac:dyDescent="0.3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4.25" customHeight="1" x14ac:dyDescent="0.3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4.25" customHeight="1" x14ac:dyDescent="0.3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4.25" customHeight="1" x14ac:dyDescent="0.3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4.25" customHeight="1" x14ac:dyDescent="0.3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4.25" customHeight="1" x14ac:dyDescent="0.3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4.25" customHeight="1" x14ac:dyDescent="0.3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4.25" customHeight="1" x14ac:dyDescent="0.3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4.25" customHeight="1" x14ac:dyDescent="0.3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4.25" customHeight="1" x14ac:dyDescent="0.3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4.25" customHeight="1" x14ac:dyDescent="0.3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4.25" customHeight="1" x14ac:dyDescent="0.3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4.25" customHeight="1" x14ac:dyDescent="0.3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4.25" customHeight="1" x14ac:dyDescent="0.3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4.25" customHeight="1" x14ac:dyDescent="0.3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4.25" customHeight="1" x14ac:dyDescent="0.3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4.25" customHeight="1" x14ac:dyDescent="0.3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4.25" customHeight="1" x14ac:dyDescent="0.3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4.25" customHeight="1" x14ac:dyDescent="0.3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4.25" customHeight="1" x14ac:dyDescent="0.3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4.25" customHeight="1" x14ac:dyDescent="0.3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4.25" customHeight="1" x14ac:dyDescent="0.3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4.25" customHeight="1" x14ac:dyDescent="0.3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4.25" customHeight="1" x14ac:dyDescent="0.3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4.25" customHeight="1" x14ac:dyDescent="0.3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4.25" customHeight="1" x14ac:dyDescent="0.3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4.25" customHeight="1" x14ac:dyDescent="0.3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4.25" customHeight="1" x14ac:dyDescent="0.3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4.25" customHeight="1" x14ac:dyDescent="0.3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4.25" customHeight="1" x14ac:dyDescent="0.3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4.25" customHeight="1" x14ac:dyDescent="0.3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4.25" customHeight="1" x14ac:dyDescent="0.3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4.25" customHeight="1" x14ac:dyDescent="0.3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4.25" customHeight="1" x14ac:dyDescent="0.3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4.25" customHeight="1" x14ac:dyDescent="0.3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4.25" customHeight="1" x14ac:dyDescent="0.3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4.25" customHeight="1" x14ac:dyDescent="0.3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4.25" customHeight="1" x14ac:dyDescent="0.3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4.25" customHeight="1" x14ac:dyDescent="0.3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4.25" customHeight="1" x14ac:dyDescent="0.3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4.25" customHeight="1" x14ac:dyDescent="0.3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4.25" customHeight="1" x14ac:dyDescent="0.3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4.25" customHeight="1" x14ac:dyDescent="0.3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4.25" customHeight="1" x14ac:dyDescent="0.3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4.25" customHeight="1" x14ac:dyDescent="0.3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4.25" customHeight="1" x14ac:dyDescent="0.3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4.25" customHeight="1" x14ac:dyDescent="0.3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4.25" customHeight="1" x14ac:dyDescent="0.3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4.25" customHeight="1" x14ac:dyDescent="0.3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4.25" customHeight="1" x14ac:dyDescent="0.3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4.25" customHeight="1" x14ac:dyDescent="0.3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4.25" customHeight="1" x14ac:dyDescent="0.3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4.25" customHeight="1" x14ac:dyDescent="0.3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4.25" customHeight="1" x14ac:dyDescent="0.3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4.25" customHeight="1" x14ac:dyDescent="0.3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4.25" customHeight="1" x14ac:dyDescent="0.3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4.25" customHeight="1" x14ac:dyDescent="0.3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4.25" customHeight="1" x14ac:dyDescent="0.3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4.25" customHeight="1" x14ac:dyDescent="0.3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4.25" customHeight="1" x14ac:dyDescent="0.3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4.25" customHeight="1" x14ac:dyDescent="0.3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4.25" customHeight="1" x14ac:dyDescent="0.3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4.25" customHeight="1" x14ac:dyDescent="0.3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4.25" customHeight="1" x14ac:dyDescent="0.3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4.25" customHeight="1" x14ac:dyDescent="0.3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4.25" customHeight="1" x14ac:dyDescent="0.3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4.25" customHeight="1" x14ac:dyDescent="0.3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4.25" customHeight="1" x14ac:dyDescent="0.3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4.25" customHeight="1" x14ac:dyDescent="0.3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4.25" customHeight="1" x14ac:dyDescent="0.3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4.25" customHeight="1" x14ac:dyDescent="0.3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4.25" customHeight="1" x14ac:dyDescent="0.3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4.25" customHeight="1" x14ac:dyDescent="0.3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4.25" customHeight="1" x14ac:dyDescent="0.3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4.25" customHeight="1" x14ac:dyDescent="0.3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4.25" customHeight="1" x14ac:dyDescent="0.3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4.25" customHeight="1" x14ac:dyDescent="0.3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4.25" customHeight="1" x14ac:dyDescent="0.3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4.25" customHeight="1" x14ac:dyDescent="0.3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4.25" customHeight="1" x14ac:dyDescent="0.3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4.25" customHeight="1" x14ac:dyDescent="0.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4.25" customHeight="1" x14ac:dyDescent="0.3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4.25" customHeight="1" x14ac:dyDescent="0.3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4.25" customHeight="1" x14ac:dyDescent="0.3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4.25" customHeight="1" x14ac:dyDescent="0.3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4.25" customHeight="1" x14ac:dyDescent="0.3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4.25" customHeight="1" x14ac:dyDescent="0.3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4.25" customHeight="1" x14ac:dyDescent="0.3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4.25" customHeight="1" x14ac:dyDescent="0.3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4.25" customHeight="1" x14ac:dyDescent="0.3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4.25" customHeight="1" x14ac:dyDescent="0.3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4.25" customHeight="1" x14ac:dyDescent="0.3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4.25" customHeight="1" x14ac:dyDescent="0.3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4.25" customHeight="1" x14ac:dyDescent="0.3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4.25" customHeight="1" x14ac:dyDescent="0.3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4.25" customHeight="1" x14ac:dyDescent="0.3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4.25" customHeight="1" x14ac:dyDescent="0.3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4.25" customHeight="1" x14ac:dyDescent="0.3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4.25" customHeight="1" x14ac:dyDescent="0.3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4.25" customHeight="1" x14ac:dyDescent="0.3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4.25" customHeight="1" x14ac:dyDescent="0.3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4.25" customHeight="1" x14ac:dyDescent="0.3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4.25" customHeight="1" x14ac:dyDescent="0.3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4.25" customHeight="1" x14ac:dyDescent="0.3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4.25" customHeight="1" x14ac:dyDescent="0.3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4.25" customHeight="1" x14ac:dyDescent="0.3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4.25" customHeight="1" x14ac:dyDescent="0.3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4.25" customHeight="1" x14ac:dyDescent="0.3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4.25" customHeight="1" x14ac:dyDescent="0.3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4.25" customHeight="1" x14ac:dyDescent="0.3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4.25" customHeight="1" x14ac:dyDescent="0.3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4.25" customHeight="1" x14ac:dyDescent="0.3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4.25" customHeight="1" x14ac:dyDescent="0.3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4.25" customHeight="1" x14ac:dyDescent="0.3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4.25" customHeight="1" x14ac:dyDescent="0.3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4.25" customHeight="1" x14ac:dyDescent="0.3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4.25" customHeight="1" x14ac:dyDescent="0.3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4.25" customHeight="1" x14ac:dyDescent="0.3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4.25" customHeight="1" x14ac:dyDescent="0.3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4.25" customHeight="1" x14ac:dyDescent="0.3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4.25" customHeight="1" x14ac:dyDescent="0.3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4.25" customHeight="1" x14ac:dyDescent="0.3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4.25" customHeight="1" x14ac:dyDescent="0.3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4.25" customHeight="1" x14ac:dyDescent="0.3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4.25" customHeight="1" x14ac:dyDescent="0.3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4.25" customHeight="1" x14ac:dyDescent="0.3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4.25" customHeight="1" x14ac:dyDescent="0.3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4.25" customHeight="1" x14ac:dyDescent="0.3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4.25" customHeight="1" x14ac:dyDescent="0.3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4.25" customHeight="1" x14ac:dyDescent="0.3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4.25" customHeight="1" x14ac:dyDescent="0.3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4.25" customHeight="1" x14ac:dyDescent="0.3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4.25" customHeight="1" x14ac:dyDescent="0.3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4.25" customHeight="1" x14ac:dyDescent="0.3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4.25" customHeight="1" x14ac:dyDescent="0.3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4.25" customHeight="1" x14ac:dyDescent="0.3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4.25" customHeight="1" x14ac:dyDescent="0.3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4.25" customHeight="1" x14ac:dyDescent="0.3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4.25" customHeight="1" x14ac:dyDescent="0.3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4.25" customHeight="1" x14ac:dyDescent="0.3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4.25" customHeight="1" x14ac:dyDescent="0.3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4.25" customHeight="1" x14ac:dyDescent="0.3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4.25" customHeight="1" x14ac:dyDescent="0.3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4.25" customHeight="1" x14ac:dyDescent="0.3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4.25" customHeight="1" x14ac:dyDescent="0.3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4.25" customHeight="1" x14ac:dyDescent="0.3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4.25" customHeight="1" x14ac:dyDescent="0.3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4.25" customHeight="1" x14ac:dyDescent="0.3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4.25" customHeight="1" x14ac:dyDescent="0.3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4.25" customHeight="1" x14ac:dyDescent="0.3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4.25" customHeight="1" x14ac:dyDescent="0.3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4.25" customHeight="1" x14ac:dyDescent="0.3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4.25" customHeight="1" x14ac:dyDescent="0.3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4.25" customHeight="1" x14ac:dyDescent="0.3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4.25" customHeight="1" x14ac:dyDescent="0.3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4.25" customHeight="1" x14ac:dyDescent="0.3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4.25" customHeight="1" x14ac:dyDescent="0.3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4.25" customHeight="1" x14ac:dyDescent="0.3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4.25" customHeight="1" x14ac:dyDescent="0.3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4.25" customHeight="1" x14ac:dyDescent="0.3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4.25" customHeight="1" x14ac:dyDescent="0.3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4.25" customHeight="1" x14ac:dyDescent="0.3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4.25" customHeight="1" x14ac:dyDescent="0.3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4.25" customHeight="1" x14ac:dyDescent="0.3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4.25" customHeight="1" x14ac:dyDescent="0.3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4.25" customHeight="1" x14ac:dyDescent="0.3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4.25" customHeight="1" x14ac:dyDescent="0.3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4.25" customHeight="1" x14ac:dyDescent="0.3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4.25" customHeight="1" x14ac:dyDescent="0.3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4.25" customHeight="1" x14ac:dyDescent="0.3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4.25" customHeight="1" x14ac:dyDescent="0.3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4.25" customHeight="1" x14ac:dyDescent="0.3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4.25" customHeight="1" x14ac:dyDescent="0.3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4.25" customHeight="1" x14ac:dyDescent="0.3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4.25" customHeight="1" x14ac:dyDescent="0.3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4.25" customHeight="1" x14ac:dyDescent="0.3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4.25" customHeight="1" x14ac:dyDescent="0.3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4.25" customHeight="1" x14ac:dyDescent="0.3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4.25" customHeight="1" x14ac:dyDescent="0.3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4.25" customHeight="1" x14ac:dyDescent="0.3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4.25" customHeight="1" x14ac:dyDescent="0.3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4.25" customHeight="1" x14ac:dyDescent="0.3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4.25" customHeight="1" x14ac:dyDescent="0.3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4.25" customHeight="1" x14ac:dyDescent="0.3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4.25" customHeight="1" x14ac:dyDescent="0.3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4.25" customHeight="1" x14ac:dyDescent="0.3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4.25" customHeight="1" x14ac:dyDescent="0.3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4.25" customHeight="1" x14ac:dyDescent="0.3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4.25" customHeight="1" x14ac:dyDescent="0.3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4.25" customHeight="1" x14ac:dyDescent="0.3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4.25" customHeight="1" x14ac:dyDescent="0.3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4.25" customHeight="1" x14ac:dyDescent="0.3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4.25" customHeight="1" x14ac:dyDescent="0.3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4.25" customHeight="1" x14ac:dyDescent="0.3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4.25" customHeight="1" x14ac:dyDescent="0.3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4.25" customHeight="1" x14ac:dyDescent="0.3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4.25" customHeight="1" x14ac:dyDescent="0.3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4.25" customHeight="1" x14ac:dyDescent="0.3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4.25" customHeight="1" x14ac:dyDescent="0.3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4.25" customHeight="1" x14ac:dyDescent="0.3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4.25" customHeight="1" x14ac:dyDescent="0.3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4.25" customHeight="1" x14ac:dyDescent="0.3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4.25" customHeight="1" x14ac:dyDescent="0.3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4.25" customHeight="1" x14ac:dyDescent="0.3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4.25" customHeight="1" x14ac:dyDescent="0.3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4.25" customHeight="1" x14ac:dyDescent="0.3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4.25" customHeight="1" x14ac:dyDescent="0.3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4.25" customHeight="1" x14ac:dyDescent="0.3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4.25" customHeight="1" x14ac:dyDescent="0.3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4.25" customHeight="1" x14ac:dyDescent="0.3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4.25" customHeight="1" x14ac:dyDescent="0.3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4.25" customHeight="1" x14ac:dyDescent="0.3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4.25" customHeight="1" x14ac:dyDescent="0.3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4.25" customHeight="1" x14ac:dyDescent="0.3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4.25" customHeight="1" x14ac:dyDescent="0.3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4.25" customHeight="1" x14ac:dyDescent="0.3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4.25" customHeight="1" x14ac:dyDescent="0.3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4.25" customHeight="1" x14ac:dyDescent="0.3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4.25" customHeight="1" x14ac:dyDescent="0.3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4.25" customHeight="1" x14ac:dyDescent="0.3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4.25" customHeight="1" x14ac:dyDescent="0.3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4.25" customHeight="1" x14ac:dyDescent="0.3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4.25" customHeight="1" x14ac:dyDescent="0.3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4.25" customHeight="1" x14ac:dyDescent="0.3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4.25" customHeight="1" x14ac:dyDescent="0.3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4.25" customHeight="1" x14ac:dyDescent="0.3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4.25" customHeight="1" x14ac:dyDescent="0.3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4.25" customHeight="1" x14ac:dyDescent="0.3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4.25" customHeight="1" x14ac:dyDescent="0.3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4.25" customHeight="1" x14ac:dyDescent="0.3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4.25" customHeight="1" x14ac:dyDescent="0.3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4.25" customHeight="1" x14ac:dyDescent="0.3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4.25" customHeight="1" x14ac:dyDescent="0.3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4.25" customHeight="1" x14ac:dyDescent="0.3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4.25" customHeight="1" x14ac:dyDescent="0.3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4.25" customHeight="1" x14ac:dyDescent="0.3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4.25" customHeight="1" x14ac:dyDescent="0.3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4.25" customHeight="1" x14ac:dyDescent="0.3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4.25" customHeight="1" x14ac:dyDescent="0.3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4.25" customHeight="1" x14ac:dyDescent="0.3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4.25" customHeight="1" x14ac:dyDescent="0.3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4.25" customHeight="1" x14ac:dyDescent="0.3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4.25" customHeight="1" x14ac:dyDescent="0.3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4.25" customHeight="1" x14ac:dyDescent="0.3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4.25" customHeight="1" x14ac:dyDescent="0.3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4.25" customHeight="1" x14ac:dyDescent="0.3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4.25" customHeight="1" x14ac:dyDescent="0.3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4.25" customHeight="1" x14ac:dyDescent="0.3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4.25" customHeight="1" x14ac:dyDescent="0.3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4.25" customHeight="1" x14ac:dyDescent="0.3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4.25" customHeight="1" x14ac:dyDescent="0.3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4.25" customHeight="1" x14ac:dyDescent="0.3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4.25" customHeight="1" x14ac:dyDescent="0.3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4.25" customHeight="1" x14ac:dyDescent="0.3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4.25" customHeight="1" x14ac:dyDescent="0.3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4.25" customHeight="1" x14ac:dyDescent="0.3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4.25" customHeight="1" x14ac:dyDescent="0.3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4.25" customHeight="1" x14ac:dyDescent="0.3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4.25" customHeight="1" x14ac:dyDescent="0.3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4.25" customHeight="1" x14ac:dyDescent="0.3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4.25" customHeight="1" x14ac:dyDescent="0.3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4.25" customHeight="1" x14ac:dyDescent="0.3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4.25" customHeight="1" x14ac:dyDescent="0.3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4.25" customHeight="1" x14ac:dyDescent="0.3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4.25" customHeight="1" x14ac:dyDescent="0.3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4.25" customHeight="1" x14ac:dyDescent="0.3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4.25" customHeight="1" x14ac:dyDescent="0.3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4.25" customHeight="1" x14ac:dyDescent="0.3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4.25" customHeight="1" x14ac:dyDescent="0.3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4.25" customHeight="1" x14ac:dyDescent="0.3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4.25" customHeight="1" x14ac:dyDescent="0.3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4.25" customHeight="1" x14ac:dyDescent="0.3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4.25" customHeight="1" x14ac:dyDescent="0.3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4.25" customHeight="1" x14ac:dyDescent="0.3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4.25" customHeight="1" x14ac:dyDescent="0.3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4.25" customHeight="1" x14ac:dyDescent="0.3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4.25" customHeight="1" x14ac:dyDescent="0.3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4.25" customHeight="1" x14ac:dyDescent="0.3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4.25" customHeight="1" x14ac:dyDescent="0.3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4.25" customHeight="1" x14ac:dyDescent="0.3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4.25" customHeight="1" x14ac:dyDescent="0.3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4.25" customHeight="1" x14ac:dyDescent="0.3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4.25" customHeight="1" x14ac:dyDescent="0.3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4.25" customHeight="1" x14ac:dyDescent="0.3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4.25" customHeight="1" x14ac:dyDescent="0.3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4.25" customHeight="1" x14ac:dyDescent="0.3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4.25" customHeight="1" x14ac:dyDescent="0.3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4.25" customHeight="1" x14ac:dyDescent="0.3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4.25" customHeight="1" x14ac:dyDescent="0.3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4.25" customHeight="1" x14ac:dyDescent="0.3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4.25" customHeight="1" x14ac:dyDescent="0.3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4.25" customHeight="1" x14ac:dyDescent="0.3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4.25" customHeight="1" x14ac:dyDescent="0.3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4.25" customHeight="1" x14ac:dyDescent="0.3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4.25" customHeight="1" x14ac:dyDescent="0.3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4.25" customHeight="1" x14ac:dyDescent="0.3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4.25" customHeight="1" x14ac:dyDescent="0.3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4.25" customHeight="1" x14ac:dyDescent="0.3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4.25" customHeight="1" x14ac:dyDescent="0.3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4.25" customHeight="1" x14ac:dyDescent="0.3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4.25" customHeight="1" x14ac:dyDescent="0.3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4.25" customHeight="1" x14ac:dyDescent="0.3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4.25" customHeight="1" x14ac:dyDescent="0.3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4.25" customHeight="1" x14ac:dyDescent="0.3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4.25" customHeight="1" x14ac:dyDescent="0.3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4.25" customHeight="1" x14ac:dyDescent="0.3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4.25" customHeight="1" x14ac:dyDescent="0.3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4.25" customHeight="1" x14ac:dyDescent="0.3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4.25" customHeight="1" x14ac:dyDescent="0.3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4.25" customHeight="1" x14ac:dyDescent="0.3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4.25" customHeight="1" x14ac:dyDescent="0.3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4.25" customHeight="1" x14ac:dyDescent="0.3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4.25" customHeight="1" x14ac:dyDescent="0.3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4.25" customHeight="1" x14ac:dyDescent="0.3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4.25" customHeight="1" x14ac:dyDescent="0.3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4.25" customHeight="1" x14ac:dyDescent="0.3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4.25" customHeight="1" x14ac:dyDescent="0.3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4.25" customHeight="1" x14ac:dyDescent="0.3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4.25" customHeight="1" x14ac:dyDescent="0.3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4.25" customHeight="1" x14ac:dyDescent="0.3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4.25" customHeight="1" x14ac:dyDescent="0.3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4.25" customHeight="1" x14ac:dyDescent="0.3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4.25" customHeight="1" x14ac:dyDescent="0.3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4.25" customHeight="1" x14ac:dyDescent="0.3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4.25" customHeight="1" x14ac:dyDescent="0.3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4.25" customHeight="1" x14ac:dyDescent="0.3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4.25" customHeight="1" x14ac:dyDescent="0.3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4.25" customHeight="1" x14ac:dyDescent="0.3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4.25" customHeight="1" x14ac:dyDescent="0.3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4.25" customHeight="1" x14ac:dyDescent="0.3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4.25" customHeight="1" x14ac:dyDescent="0.3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4.25" customHeight="1" x14ac:dyDescent="0.3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4.25" customHeight="1" x14ac:dyDescent="0.3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4.25" customHeight="1" x14ac:dyDescent="0.3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4.25" customHeight="1" x14ac:dyDescent="0.3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4.25" customHeight="1" x14ac:dyDescent="0.3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4.25" customHeight="1" x14ac:dyDescent="0.3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4.25" customHeight="1" x14ac:dyDescent="0.3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4.25" customHeight="1" x14ac:dyDescent="0.3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4.25" customHeight="1" x14ac:dyDescent="0.3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4.25" customHeight="1" x14ac:dyDescent="0.3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4.25" customHeight="1" x14ac:dyDescent="0.3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4.25" customHeight="1" x14ac:dyDescent="0.3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4.25" customHeight="1" x14ac:dyDescent="0.3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4.25" customHeight="1" x14ac:dyDescent="0.3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4.25" customHeight="1" x14ac:dyDescent="0.3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4.25" customHeight="1" x14ac:dyDescent="0.3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4.25" customHeight="1" x14ac:dyDescent="0.3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4.25" customHeight="1" x14ac:dyDescent="0.3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4.25" customHeight="1" x14ac:dyDescent="0.3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4.25" customHeight="1" x14ac:dyDescent="0.3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4.25" customHeight="1" x14ac:dyDescent="0.3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4.25" customHeight="1" x14ac:dyDescent="0.3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4.25" customHeight="1" x14ac:dyDescent="0.3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4.25" customHeight="1" x14ac:dyDescent="0.3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4.25" customHeight="1" x14ac:dyDescent="0.3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4.25" customHeight="1" x14ac:dyDescent="0.3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4.25" customHeight="1" x14ac:dyDescent="0.3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4.25" customHeight="1" x14ac:dyDescent="0.3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4.25" customHeight="1" x14ac:dyDescent="0.3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4.25" customHeight="1" x14ac:dyDescent="0.3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4.25" customHeight="1" x14ac:dyDescent="0.3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4.25" customHeight="1" x14ac:dyDescent="0.3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4.25" customHeight="1" x14ac:dyDescent="0.3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4.25" customHeight="1" x14ac:dyDescent="0.3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4.25" customHeight="1" x14ac:dyDescent="0.3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4.25" customHeight="1" x14ac:dyDescent="0.3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4.25" customHeight="1" x14ac:dyDescent="0.3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4.25" customHeight="1" x14ac:dyDescent="0.3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4.25" customHeight="1" x14ac:dyDescent="0.3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4.25" customHeight="1" x14ac:dyDescent="0.3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4.25" customHeight="1" x14ac:dyDescent="0.3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4.25" customHeight="1" x14ac:dyDescent="0.3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4.25" customHeight="1" x14ac:dyDescent="0.3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4.25" customHeight="1" x14ac:dyDescent="0.3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4.25" customHeight="1" x14ac:dyDescent="0.3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4.25" customHeight="1" x14ac:dyDescent="0.3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4.25" customHeight="1" x14ac:dyDescent="0.3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4.25" customHeight="1" x14ac:dyDescent="0.3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4.25" customHeight="1" x14ac:dyDescent="0.3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4.25" customHeight="1" x14ac:dyDescent="0.3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4.25" customHeight="1" x14ac:dyDescent="0.3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4.25" customHeight="1" x14ac:dyDescent="0.3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4.25" customHeight="1" x14ac:dyDescent="0.3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4.25" customHeight="1" x14ac:dyDescent="0.3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4.25" customHeight="1" x14ac:dyDescent="0.3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4.25" customHeight="1" x14ac:dyDescent="0.3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4.25" customHeight="1" x14ac:dyDescent="0.3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4.25" customHeight="1" x14ac:dyDescent="0.3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4.25" customHeight="1" x14ac:dyDescent="0.3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4.25" customHeight="1" x14ac:dyDescent="0.3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4.25" customHeight="1" x14ac:dyDescent="0.3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4.25" customHeight="1" x14ac:dyDescent="0.3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4.25" customHeight="1" x14ac:dyDescent="0.3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4.25" customHeight="1" x14ac:dyDescent="0.3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4.25" customHeight="1" x14ac:dyDescent="0.3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4.25" customHeight="1" x14ac:dyDescent="0.3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4.25" customHeight="1" x14ac:dyDescent="0.3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4.25" customHeight="1" x14ac:dyDescent="0.3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4.25" customHeight="1" x14ac:dyDescent="0.3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4.25" customHeight="1" x14ac:dyDescent="0.3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4.25" customHeight="1" x14ac:dyDescent="0.3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4.25" customHeight="1" x14ac:dyDescent="0.3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4.25" customHeight="1" x14ac:dyDescent="0.3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4.25" customHeight="1" x14ac:dyDescent="0.3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4.25" customHeight="1" x14ac:dyDescent="0.3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4.25" customHeight="1" x14ac:dyDescent="0.3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4.25" customHeight="1" x14ac:dyDescent="0.3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4.25" customHeight="1" x14ac:dyDescent="0.3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4.25" customHeight="1" x14ac:dyDescent="0.3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4.25" customHeight="1" x14ac:dyDescent="0.3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4.25" customHeight="1" x14ac:dyDescent="0.3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4.25" customHeight="1" x14ac:dyDescent="0.3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4.25" customHeight="1" x14ac:dyDescent="0.3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4.25" customHeight="1" x14ac:dyDescent="0.3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4.25" customHeight="1" x14ac:dyDescent="0.3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4.25" customHeight="1" x14ac:dyDescent="0.3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4.25" customHeight="1" x14ac:dyDescent="0.3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4.25" customHeight="1" x14ac:dyDescent="0.3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4.25" customHeight="1" x14ac:dyDescent="0.3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4.25" customHeight="1" x14ac:dyDescent="0.3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4.25" customHeight="1" x14ac:dyDescent="0.3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4.25" customHeight="1" x14ac:dyDescent="0.3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4.25" customHeight="1" x14ac:dyDescent="0.3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4.25" customHeight="1" x14ac:dyDescent="0.3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4.25" customHeight="1" x14ac:dyDescent="0.3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4.25" customHeight="1" x14ac:dyDescent="0.3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4.25" customHeight="1" x14ac:dyDescent="0.3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4.25" customHeight="1" x14ac:dyDescent="0.3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4.25" customHeight="1" x14ac:dyDescent="0.3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4.25" customHeight="1" x14ac:dyDescent="0.3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4.25" customHeight="1" x14ac:dyDescent="0.3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4.25" customHeight="1" x14ac:dyDescent="0.3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4.25" customHeight="1" x14ac:dyDescent="0.3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4.25" customHeight="1" x14ac:dyDescent="0.3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4.25" customHeight="1" x14ac:dyDescent="0.3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4.25" customHeight="1" x14ac:dyDescent="0.3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4.25" customHeight="1" x14ac:dyDescent="0.3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4.25" customHeight="1" x14ac:dyDescent="0.3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4.25" customHeight="1" x14ac:dyDescent="0.3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4.25" customHeight="1" x14ac:dyDescent="0.3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4.25" customHeight="1" x14ac:dyDescent="0.3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4.25" customHeight="1" x14ac:dyDescent="0.3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4.25" customHeight="1" x14ac:dyDescent="0.3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4.25" customHeight="1" x14ac:dyDescent="0.3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4.25" customHeight="1" x14ac:dyDescent="0.3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1">
    <mergeCell ref="B2:B3"/>
  </mergeCells>
  <pageMargins left="0.7" right="0.7" top="0.75" bottom="0.75" header="0" footer="0"/>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10"/>
  <sheetViews>
    <sheetView topLeftCell="A44" workbookViewId="0">
      <pane xSplit="4" topLeftCell="AE1" activePane="topRight" state="frozen"/>
      <selection pane="topRight" activeCell="B51" sqref="B51"/>
    </sheetView>
  </sheetViews>
  <sheetFormatPr defaultColWidth="14.453125" defaultRowHeight="15" customHeight="1" x14ac:dyDescent="0.35"/>
  <cols>
    <col min="1" max="1" width="10" customWidth="1"/>
    <col min="2" max="2" width="64.54296875" customWidth="1"/>
    <col min="3" max="3" width="91.08984375" customWidth="1"/>
    <col min="4" max="4" width="14.26953125" customWidth="1"/>
    <col min="5" max="26" width="8.453125" customWidth="1"/>
  </cols>
  <sheetData>
    <row r="1" spans="1:26" ht="16.5" x14ac:dyDescent="0.55000000000000004">
      <c r="A1" s="142" t="s">
        <v>55</v>
      </c>
      <c r="B1" s="143"/>
      <c r="C1" s="143"/>
      <c r="D1" s="144"/>
      <c r="E1" s="2"/>
      <c r="F1" s="2"/>
      <c r="G1" s="2"/>
      <c r="H1" s="2"/>
      <c r="I1" s="2"/>
      <c r="J1" s="2"/>
      <c r="K1" s="2"/>
      <c r="L1" s="2"/>
      <c r="M1" s="2"/>
      <c r="N1" s="2"/>
      <c r="O1" s="2"/>
      <c r="P1" s="2"/>
      <c r="Q1" s="2"/>
      <c r="R1" s="2"/>
      <c r="S1" s="2"/>
      <c r="T1" s="2"/>
      <c r="U1" s="2"/>
      <c r="V1" s="2"/>
      <c r="W1" s="2"/>
      <c r="X1" s="2"/>
      <c r="Y1" s="2"/>
      <c r="Z1" s="2"/>
    </row>
    <row r="2" spans="1:26" ht="29.5" customHeight="1" x14ac:dyDescent="0.35">
      <c r="A2" s="145" t="s">
        <v>14</v>
      </c>
      <c r="B2" s="146"/>
      <c r="C2" s="146"/>
      <c r="D2" s="147"/>
      <c r="E2" s="2"/>
      <c r="F2" s="2"/>
      <c r="G2" s="2"/>
      <c r="H2" s="2"/>
      <c r="I2" s="2"/>
      <c r="J2" s="2"/>
      <c r="K2" s="2"/>
      <c r="L2" s="2"/>
      <c r="M2" s="2"/>
      <c r="N2" s="2"/>
      <c r="O2" s="2"/>
      <c r="P2" s="2"/>
      <c r="Q2" s="2"/>
      <c r="R2" s="2"/>
      <c r="S2" s="2"/>
      <c r="T2" s="2"/>
      <c r="U2" s="2"/>
      <c r="V2" s="2"/>
      <c r="W2" s="2"/>
      <c r="X2" s="2"/>
      <c r="Y2" s="2"/>
      <c r="Z2" s="2"/>
    </row>
    <row r="3" spans="1:26" ht="38" customHeight="1" x14ac:dyDescent="0.35">
      <c r="A3" s="148">
        <v>1</v>
      </c>
      <c r="B3" s="7" t="s">
        <v>56</v>
      </c>
      <c r="C3" s="150" t="str">
        <f>VLOOKUP(B4,Key!C4:D8,2,FALSE)</f>
        <v>The posting of FCI data on publicly accessible systems should be controlled and in compliance with laws, regulations, and company policies.</v>
      </c>
      <c r="D3" s="152" t="str">
        <f>Key!K7</f>
        <v>High Risk</v>
      </c>
      <c r="E3" s="2"/>
      <c r="F3" s="2"/>
      <c r="G3" s="2"/>
      <c r="H3" s="2"/>
      <c r="I3" s="2"/>
      <c r="J3" s="2"/>
      <c r="K3" s="2"/>
      <c r="L3" s="2"/>
      <c r="M3" s="2"/>
      <c r="N3" s="2"/>
      <c r="O3" s="2"/>
      <c r="P3" s="2"/>
      <c r="Q3" s="2"/>
      <c r="R3" s="2"/>
      <c r="S3" s="2"/>
      <c r="T3" s="2"/>
      <c r="U3" s="2"/>
      <c r="V3" s="2"/>
      <c r="W3" s="2"/>
      <c r="X3" s="2"/>
      <c r="Y3" s="2"/>
      <c r="Z3" s="2"/>
    </row>
    <row r="4" spans="1:26" ht="14.5" x14ac:dyDescent="0.35">
      <c r="A4" s="149"/>
      <c r="B4" s="8" t="s">
        <v>7</v>
      </c>
      <c r="C4" s="151"/>
      <c r="D4" s="153"/>
      <c r="E4" s="2"/>
      <c r="F4" s="2"/>
      <c r="G4" s="2"/>
      <c r="H4" s="2"/>
      <c r="I4" s="2"/>
      <c r="J4" s="2"/>
      <c r="K4" s="2"/>
      <c r="L4" s="2"/>
      <c r="M4" s="2"/>
      <c r="N4" s="2"/>
      <c r="O4" s="2"/>
      <c r="P4" s="2"/>
      <c r="Q4" s="2"/>
      <c r="R4" s="2"/>
      <c r="S4" s="2"/>
      <c r="T4" s="2"/>
      <c r="U4" s="2"/>
      <c r="V4" s="2"/>
      <c r="W4" s="2"/>
      <c r="X4" s="2"/>
      <c r="Y4" s="2"/>
      <c r="Z4" s="2"/>
    </row>
    <row r="5" spans="1:26" ht="29" x14ac:dyDescent="0.35">
      <c r="A5" s="138">
        <v>2</v>
      </c>
      <c r="B5" s="9" t="s">
        <v>57</v>
      </c>
      <c r="C5" s="140" t="str">
        <f>VLOOKUP(B6,Key!C9:D12,2,FALSE)</f>
        <v>Requiring employees to take regular training would help secure the systems within your facility and improve overall cybersecurity.</v>
      </c>
      <c r="D5" s="153"/>
      <c r="E5" s="2"/>
      <c r="F5" s="2"/>
      <c r="G5" s="2"/>
      <c r="H5" s="2"/>
      <c r="I5" s="2"/>
      <c r="J5" s="2"/>
      <c r="K5" s="2"/>
      <c r="L5" s="2"/>
      <c r="M5" s="2"/>
      <c r="N5" s="2"/>
      <c r="O5" s="2"/>
      <c r="P5" s="2"/>
      <c r="Q5" s="2"/>
      <c r="R5" s="2"/>
      <c r="S5" s="2"/>
      <c r="T5" s="2"/>
      <c r="U5" s="2"/>
      <c r="V5" s="2"/>
      <c r="W5" s="2"/>
      <c r="X5" s="2"/>
      <c r="Y5" s="2"/>
      <c r="Z5" s="2"/>
    </row>
    <row r="6" spans="1:26" ht="14.5" x14ac:dyDescent="0.35">
      <c r="A6" s="149"/>
      <c r="B6" s="10" t="s">
        <v>5</v>
      </c>
      <c r="C6" s="151"/>
      <c r="D6" s="153"/>
      <c r="E6" s="2"/>
      <c r="F6" s="2"/>
      <c r="G6" s="2"/>
      <c r="H6" s="2"/>
      <c r="I6" s="2"/>
      <c r="J6" s="2"/>
      <c r="K6" s="2"/>
      <c r="L6" s="2"/>
      <c r="M6" s="2"/>
      <c r="N6" s="2"/>
      <c r="O6" s="2"/>
      <c r="P6" s="2"/>
      <c r="Q6" s="2"/>
      <c r="R6" s="2"/>
      <c r="S6" s="2"/>
      <c r="T6" s="2"/>
      <c r="U6" s="2"/>
      <c r="V6" s="2"/>
      <c r="W6" s="2"/>
      <c r="X6" s="2"/>
      <c r="Y6" s="2"/>
      <c r="Z6" s="2"/>
    </row>
    <row r="7" spans="1:26" ht="29" x14ac:dyDescent="0.35">
      <c r="A7" s="138">
        <v>3</v>
      </c>
      <c r="B7" s="9" t="s">
        <v>58</v>
      </c>
      <c r="C7" s="140" t="str">
        <f>VLOOKUP(B8,Key!C14:D17,2,FALSE)</f>
        <v>If a cybersecurity event were to occur, there could be issues with a safe and damage-free shutdown. Additionally, if roles are not properly articulated and no one knows who to contact regarding potential fixes for the system, the shutdown could be prolonged.</v>
      </c>
      <c r="D7" s="153"/>
      <c r="E7" s="2"/>
      <c r="F7" s="2"/>
      <c r="G7" s="2"/>
      <c r="H7" s="2"/>
      <c r="I7" s="2"/>
      <c r="J7" s="2"/>
      <c r="K7" s="2"/>
      <c r="L7" s="2"/>
      <c r="M7" s="2"/>
      <c r="N7" s="2"/>
      <c r="O7" s="2"/>
      <c r="P7" s="2"/>
      <c r="Q7" s="2"/>
      <c r="R7" s="2"/>
      <c r="S7" s="2"/>
      <c r="T7" s="2"/>
      <c r="U7" s="2"/>
      <c r="V7" s="2"/>
      <c r="W7" s="2"/>
      <c r="X7" s="2"/>
      <c r="Y7" s="2"/>
      <c r="Z7" s="2"/>
    </row>
    <row r="8" spans="1:26" ht="14.5" x14ac:dyDescent="0.35">
      <c r="A8" s="139"/>
      <c r="B8" s="11" t="s">
        <v>7</v>
      </c>
      <c r="C8" s="141"/>
      <c r="D8" s="153"/>
      <c r="E8" s="2"/>
      <c r="F8" s="2"/>
      <c r="G8" s="2"/>
      <c r="H8" s="2"/>
      <c r="I8" s="2"/>
      <c r="J8" s="2"/>
      <c r="K8" s="2"/>
      <c r="L8" s="2"/>
      <c r="M8" s="2"/>
      <c r="N8" s="2"/>
      <c r="O8" s="2"/>
      <c r="P8" s="2"/>
      <c r="Q8" s="2"/>
      <c r="R8" s="2"/>
      <c r="S8" s="2"/>
      <c r="T8" s="2"/>
      <c r="U8" s="2"/>
      <c r="V8" s="2"/>
      <c r="W8" s="2"/>
      <c r="X8" s="2"/>
      <c r="Y8" s="2"/>
      <c r="Z8" s="2"/>
    </row>
    <row r="9" spans="1:26" ht="14.5" x14ac:dyDescent="0.35">
      <c r="A9" s="138">
        <v>4</v>
      </c>
      <c r="B9" s="9" t="s">
        <v>59</v>
      </c>
      <c r="C9" s="140" t="str">
        <f>VLOOKUP(B10,Key!C19:D22,2,FALSE)</f>
        <v xml:space="preserve">Remote access for vendors is a risk factor that can lead to unauthorized penetration and access to industrial controls systems. By allowing a third party remote access to industrial systems, you rely on their commitment to cybersecurity and the training of their staff. </v>
      </c>
      <c r="D9" s="153"/>
      <c r="E9" s="2"/>
      <c r="F9" s="2"/>
      <c r="G9" s="2"/>
      <c r="H9" s="2"/>
      <c r="I9" s="2"/>
      <c r="J9" s="2"/>
      <c r="K9" s="2"/>
      <c r="L9" s="2"/>
      <c r="M9" s="2"/>
      <c r="N9" s="2"/>
      <c r="O9" s="2"/>
      <c r="P9" s="2"/>
      <c r="Q9" s="2"/>
      <c r="R9" s="2"/>
      <c r="S9" s="2"/>
      <c r="T9" s="2"/>
      <c r="U9" s="2"/>
      <c r="V9" s="2"/>
      <c r="W9" s="2"/>
      <c r="X9" s="2"/>
      <c r="Y9" s="2"/>
      <c r="Z9" s="2"/>
    </row>
    <row r="10" spans="1:26" ht="29" x14ac:dyDescent="0.35">
      <c r="A10" s="139"/>
      <c r="B10" s="11" t="s">
        <v>60</v>
      </c>
      <c r="C10" s="141"/>
      <c r="D10" s="153"/>
      <c r="E10" s="2"/>
      <c r="F10" s="2"/>
      <c r="G10" s="2"/>
      <c r="H10" s="2"/>
      <c r="I10" s="2"/>
      <c r="J10" s="2"/>
      <c r="K10" s="2"/>
      <c r="L10" s="2"/>
      <c r="M10" s="2"/>
      <c r="N10" s="2"/>
      <c r="O10" s="2"/>
      <c r="P10" s="2"/>
      <c r="Q10" s="2"/>
      <c r="R10" s="2"/>
      <c r="S10" s="2"/>
      <c r="T10" s="2"/>
      <c r="U10" s="2"/>
      <c r="V10" s="2"/>
      <c r="W10" s="2"/>
      <c r="X10" s="2"/>
      <c r="Y10" s="2"/>
      <c r="Z10" s="2"/>
    </row>
    <row r="11" spans="1:26" ht="29" x14ac:dyDescent="0.35">
      <c r="A11" s="155">
        <v>5</v>
      </c>
      <c r="B11" s="12" t="s">
        <v>61</v>
      </c>
      <c r="C11" s="159" t="str">
        <f>VLOOKUP(B12,Key!C21:D29,2,FALSE)</f>
        <v>In the event of a breach where physical assets have been tampered with it is important to maintain a reliable log of personnel who have accessed the compromised area.</v>
      </c>
      <c r="D11" s="153"/>
      <c r="E11" s="2"/>
      <c r="F11" s="2"/>
      <c r="G11" s="2"/>
      <c r="H11" s="2"/>
      <c r="I11" s="2"/>
      <c r="J11" s="2"/>
      <c r="K11" s="2"/>
      <c r="L11" s="2"/>
      <c r="M11" s="2"/>
      <c r="N11" s="2"/>
      <c r="O11" s="2"/>
      <c r="P11" s="2"/>
      <c r="Q11" s="2"/>
      <c r="R11" s="2"/>
      <c r="S11" s="2"/>
      <c r="T11" s="2"/>
      <c r="U11" s="2"/>
      <c r="V11" s="2"/>
      <c r="W11" s="2"/>
      <c r="X11" s="2"/>
      <c r="Y11" s="2"/>
      <c r="Z11" s="2"/>
    </row>
    <row r="12" spans="1:26" ht="14.5" x14ac:dyDescent="0.35">
      <c r="A12" s="149"/>
      <c r="B12" s="8" t="s">
        <v>4</v>
      </c>
      <c r="C12" s="151"/>
      <c r="D12" s="153"/>
      <c r="E12" s="2"/>
      <c r="F12" s="2"/>
      <c r="G12" s="2"/>
      <c r="H12" s="2"/>
      <c r="I12" s="2"/>
      <c r="J12" s="2"/>
      <c r="K12" s="2"/>
      <c r="L12" s="2"/>
      <c r="M12" s="2"/>
      <c r="N12" s="2"/>
      <c r="O12" s="2"/>
      <c r="P12" s="2"/>
      <c r="Q12" s="2"/>
      <c r="R12" s="2"/>
      <c r="S12" s="2"/>
      <c r="T12" s="2"/>
      <c r="U12" s="2"/>
      <c r="V12" s="2"/>
      <c r="W12" s="2"/>
      <c r="X12" s="2"/>
      <c r="Y12" s="2"/>
      <c r="Z12" s="2"/>
    </row>
    <row r="13" spans="1:26" ht="29" x14ac:dyDescent="0.35">
      <c r="A13" s="138">
        <v>6</v>
      </c>
      <c r="B13" s="9" t="s">
        <v>62</v>
      </c>
      <c r="C13" s="140" t="str">
        <f>VLOOKUP(B14,Key!C29:D32,2,FALSE)</f>
        <v>Vendors may unknowingly bring malware or cause intrusions in systems in which they work. As a result, confining vendors to a single portion of the facility/plant results in a decreased likelihood that they will connect their hardware or software to unauthorized plant systems.</v>
      </c>
      <c r="D13" s="153"/>
      <c r="E13" s="2"/>
      <c r="F13" s="2"/>
      <c r="G13" s="2"/>
      <c r="H13" s="2"/>
      <c r="I13" s="2"/>
      <c r="J13" s="2"/>
      <c r="K13" s="2"/>
      <c r="L13" s="2"/>
      <c r="M13" s="2"/>
      <c r="N13" s="2"/>
      <c r="O13" s="2"/>
      <c r="P13" s="2"/>
      <c r="Q13" s="2"/>
      <c r="R13" s="2"/>
      <c r="S13" s="2"/>
      <c r="T13" s="2"/>
      <c r="U13" s="2"/>
      <c r="V13" s="2"/>
      <c r="W13" s="2"/>
      <c r="X13" s="2"/>
      <c r="Y13" s="2"/>
      <c r="Z13" s="2"/>
    </row>
    <row r="14" spans="1:26" ht="29" x14ac:dyDescent="0.35">
      <c r="A14" s="139"/>
      <c r="B14" s="11" t="s">
        <v>63</v>
      </c>
      <c r="C14" s="141"/>
      <c r="D14" s="153"/>
      <c r="E14" s="2"/>
      <c r="F14" s="2"/>
      <c r="G14" s="2"/>
      <c r="H14" s="2"/>
      <c r="I14" s="2"/>
      <c r="J14" s="2"/>
      <c r="K14" s="2"/>
      <c r="L14" s="2"/>
      <c r="M14" s="2"/>
      <c r="N14" s="2"/>
      <c r="O14" s="2"/>
      <c r="P14" s="2"/>
      <c r="Q14" s="2"/>
      <c r="R14" s="2"/>
      <c r="S14" s="2"/>
      <c r="T14" s="2"/>
      <c r="U14" s="2"/>
      <c r="V14" s="2"/>
      <c r="W14" s="2"/>
      <c r="X14" s="2"/>
      <c r="Y14" s="2"/>
      <c r="Z14" s="2"/>
    </row>
    <row r="15" spans="1:26" ht="14.5" x14ac:dyDescent="0.35">
      <c r="A15" s="156">
        <v>7</v>
      </c>
      <c r="B15" s="13" t="s">
        <v>30</v>
      </c>
      <c r="C15" s="157" t="str">
        <f>VLOOKUP(B16,Key!C34:D37,2,FALSE)</f>
        <v>Vendors represent a potential access point for bad actors to enter your systems so it is important that they be trained in cybersecurity best practices.</v>
      </c>
      <c r="D15" s="153"/>
      <c r="E15" s="2"/>
      <c r="F15" s="2"/>
      <c r="G15" s="2"/>
      <c r="H15" s="2"/>
      <c r="I15" s="2"/>
      <c r="J15" s="2"/>
      <c r="K15" s="2"/>
      <c r="L15" s="2"/>
      <c r="M15" s="2"/>
      <c r="N15" s="2"/>
      <c r="O15" s="2"/>
      <c r="P15" s="2"/>
      <c r="Q15" s="2"/>
      <c r="R15" s="2"/>
      <c r="S15" s="2"/>
      <c r="T15" s="2"/>
      <c r="U15" s="2"/>
      <c r="V15" s="2"/>
      <c r="W15" s="2"/>
      <c r="X15" s="2"/>
      <c r="Y15" s="2"/>
      <c r="Z15" s="2"/>
    </row>
    <row r="16" spans="1:26" ht="14.5" x14ac:dyDescent="0.35">
      <c r="A16" s="149"/>
      <c r="B16" s="10" t="s">
        <v>27</v>
      </c>
      <c r="C16" s="151"/>
      <c r="D16" s="153"/>
      <c r="E16" s="2"/>
      <c r="F16" s="2"/>
      <c r="G16" s="2"/>
      <c r="H16" s="2"/>
      <c r="I16" s="2"/>
      <c r="J16" s="2"/>
      <c r="K16" s="2"/>
      <c r="L16" s="2"/>
      <c r="M16" s="2"/>
      <c r="N16" s="2"/>
      <c r="O16" s="2"/>
      <c r="P16" s="2"/>
      <c r="Q16" s="2"/>
      <c r="R16" s="2"/>
      <c r="S16" s="2"/>
      <c r="T16" s="2"/>
      <c r="U16" s="2"/>
      <c r="V16" s="2"/>
      <c r="W16" s="2"/>
      <c r="X16" s="2"/>
      <c r="Y16" s="2"/>
      <c r="Z16" s="2"/>
    </row>
    <row r="17" spans="1:26" ht="14.5" x14ac:dyDescent="0.35">
      <c r="A17" s="148">
        <v>8</v>
      </c>
      <c r="B17" s="7" t="s">
        <v>64</v>
      </c>
      <c r="C17" s="150" t="str">
        <f>VLOOKUP(B18,Key!C37:D45,2,FALSE)</f>
        <v>It is important to make sure workers cover any personal-use cameras and have their devices in airplane mode and using to a secure network.</v>
      </c>
      <c r="D17" s="153"/>
      <c r="E17" s="2"/>
      <c r="F17" s="2"/>
      <c r="G17" s="2"/>
      <c r="H17" s="2"/>
      <c r="I17" s="2"/>
      <c r="J17" s="2"/>
      <c r="K17" s="2"/>
      <c r="L17" s="2"/>
      <c r="M17" s="2"/>
      <c r="N17" s="2"/>
      <c r="O17" s="2"/>
      <c r="P17" s="2"/>
      <c r="Q17" s="2"/>
      <c r="R17" s="2"/>
      <c r="S17" s="2"/>
      <c r="T17" s="2"/>
      <c r="U17" s="2"/>
      <c r="V17" s="2"/>
      <c r="W17" s="2"/>
      <c r="X17" s="2"/>
      <c r="Y17" s="2"/>
      <c r="Z17" s="2"/>
    </row>
    <row r="18" spans="1:26" ht="14.5" x14ac:dyDescent="0.35">
      <c r="A18" s="139"/>
      <c r="B18" s="14" t="s">
        <v>4</v>
      </c>
      <c r="C18" s="141"/>
      <c r="D18" s="153"/>
      <c r="E18" s="2"/>
      <c r="F18" s="2"/>
      <c r="G18" s="2"/>
      <c r="H18" s="2"/>
      <c r="I18" s="2"/>
      <c r="J18" s="2"/>
      <c r="K18" s="2"/>
      <c r="L18" s="2"/>
      <c r="M18" s="2"/>
      <c r="N18" s="2"/>
      <c r="O18" s="2"/>
      <c r="P18" s="2"/>
      <c r="Q18" s="2"/>
      <c r="R18" s="2"/>
      <c r="S18" s="2"/>
      <c r="T18" s="2"/>
      <c r="U18" s="2"/>
      <c r="V18" s="2"/>
      <c r="W18" s="2"/>
      <c r="X18" s="2"/>
      <c r="Y18" s="2"/>
      <c r="Z18" s="2"/>
    </row>
    <row r="19" spans="1:26" ht="29" x14ac:dyDescent="0.35">
      <c r="A19" s="138">
        <v>9</v>
      </c>
      <c r="B19" s="9" t="s">
        <v>65</v>
      </c>
      <c r="C19" s="140" t="str">
        <f>VLOOKUP(B20,Key!C44:D47,2,FALSE)</f>
        <v xml:space="preserve">Allowing vendors to bring hardware and software into your facility/plant may result in increased risk for viruses or malware to enter your systems. As a result, understanding exactly what vendors bring on-site is key to maintaining a secure perimeter around your facility and ICS. </v>
      </c>
      <c r="D19" s="153"/>
      <c r="E19" s="2"/>
      <c r="F19" s="2"/>
      <c r="G19" s="2"/>
      <c r="H19" s="2"/>
      <c r="I19" s="2"/>
      <c r="J19" s="2"/>
      <c r="K19" s="2"/>
      <c r="L19" s="2"/>
      <c r="M19" s="2"/>
      <c r="N19" s="2"/>
      <c r="O19" s="2"/>
      <c r="P19" s="2"/>
      <c r="Q19" s="2"/>
      <c r="R19" s="2"/>
      <c r="S19" s="2"/>
      <c r="T19" s="2"/>
      <c r="U19" s="2"/>
      <c r="V19" s="2"/>
      <c r="W19" s="2"/>
      <c r="X19" s="2"/>
      <c r="Y19" s="2"/>
      <c r="Z19" s="2"/>
    </row>
    <row r="20" spans="1:26" ht="29" x14ac:dyDescent="0.35">
      <c r="A20" s="139"/>
      <c r="B20" s="11" t="s">
        <v>66</v>
      </c>
      <c r="C20" s="141"/>
      <c r="D20" s="154"/>
      <c r="E20" s="2"/>
      <c r="F20" s="2"/>
      <c r="G20" s="2"/>
      <c r="H20" s="2"/>
      <c r="I20" s="2"/>
      <c r="J20" s="2"/>
      <c r="K20" s="2"/>
      <c r="L20" s="2"/>
      <c r="M20" s="2"/>
      <c r="N20" s="2"/>
      <c r="O20" s="2"/>
      <c r="P20" s="2"/>
      <c r="Q20" s="2"/>
      <c r="R20" s="2"/>
      <c r="S20" s="2"/>
      <c r="T20" s="2"/>
      <c r="U20" s="2"/>
      <c r="V20" s="2"/>
      <c r="W20" s="2"/>
      <c r="X20" s="2"/>
      <c r="Y20" s="2"/>
      <c r="Z20" s="2"/>
    </row>
    <row r="21" spans="1:26" ht="30.5" customHeight="1" x14ac:dyDescent="0.35">
      <c r="A21" s="145" t="s">
        <v>32</v>
      </c>
      <c r="B21" s="146"/>
      <c r="C21" s="146"/>
      <c r="D21" s="147"/>
      <c r="E21" s="2"/>
      <c r="F21" s="2"/>
      <c r="G21" s="2"/>
      <c r="H21" s="2"/>
      <c r="I21" s="2"/>
      <c r="J21" s="2"/>
      <c r="K21" s="2"/>
      <c r="L21" s="2"/>
      <c r="M21" s="2"/>
      <c r="N21" s="2"/>
      <c r="O21" s="2"/>
      <c r="P21" s="2"/>
      <c r="Q21" s="2"/>
      <c r="R21" s="2"/>
      <c r="S21" s="2"/>
      <c r="T21" s="2"/>
      <c r="U21" s="2"/>
      <c r="V21" s="2"/>
      <c r="W21" s="2"/>
      <c r="X21" s="2"/>
      <c r="Y21" s="2"/>
      <c r="Z21" s="2"/>
    </row>
    <row r="22" spans="1:26" ht="29" x14ac:dyDescent="0.35">
      <c r="A22" s="166" t="s">
        <v>67</v>
      </c>
      <c r="B22" s="135" t="s">
        <v>227</v>
      </c>
      <c r="C22" s="150" t="str">
        <f>VLOOKUP(B23,Key!C50:D53,2,FALSE)</f>
        <v xml:space="preserve">You should limit users to only the information systems, roles, or applications they are permitted to use and are needed for their roles and responsibilities. </v>
      </c>
      <c r="D22" s="152" t="str">
        <f>Key!K53</f>
        <v>Medium Risk</v>
      </c>
      <c r="E22" s="15"/>
      <c r="F22" s="2"/>
      <c r="G22" s="2"/>
      <c r="H22" s="2"/>
      <c r="I22" s="2"/>
      <c r="J22" s="2"/>
      <c r="K22" s="2"/>
      <c r="L22" s="2"/>
      <c r="M22" s="2"/>
      <c r="N22" s="2"/>
      <c r="O22" s="2"/>
      <c r="P22" s="2"/>
      <c r="Q22" s="2"/>
      <c r="R22" s="2"/>
      <c r="S22" s="2"/>
      <c r="T22" s="2"/>
      <c r="U22" s="2"/>
      <c r="V22" s="2"/>
      <c r="W22" s="2"/>
      <c r="X22" s="2"/>
      <c r="Y22" s="2"/>
      <c r="Z22" s="2"/>
    </row>
    <row r="23" spans="1:26" ht="14.5" x14ac:dyDescent="0.35">
      <c r="A23" s="167"/>
      <c r="B23" s="133" t="s">
        <v>5</v>
      </c>
      <c r="C23" s="141"/>
      <c r="D23" s="153"/>
      <c r="E23" s="15"/>
      <c r="F23" s="2"/>
      <c r="G23" s="2"/>
      <c r="H23" s="2"/>
      <c r="I23" s="2"/>
      <c r="J23" s="2"/>
      <c r="K23" s="2"/>
      <c r="L23" s="2"/>
      <c r="M23" s="2"/>
      <c r="N23" s="2"/>
      <c r="O23" s="2"/>
      <c r="P23" s="2"/>
      <c r="Q23" s="2"/>
      <c r="R23" s="2"/>
      <c r="S23" s="2"/>
      <c r="T23" s="2"/>
      <c r="U23" s="2"/>
      <c r="V23" s="2"/>
      <c r="W23" s="2"/>
      <c r="X23" s="2"/>
      <c r="Y23" s="2"/>
      <c r="Z23" s="2"/>
    </row>
    <row r="24" spans="1:26" ht="29" x14ac:dyDescent="0.35">
      <c r="A24" s="166" t="s">
        <v>68</v>
      </c>
      <c r="B24" s="135" t="s">
        <v>228</v>
      </c>
      <c r="C24" s="150" t="str">
        <f>VLOOKUP(B25,Key!C55:D58,2,FALSE)</f>
        <v>Enforcing physical access limitations helps to avoid accidental mishandling of information and data systems by individuals who have not undergone training.</v>
      </c>
      <c r="D24" s="153"/>
      <c r="E24" s="15"/>
      <c r="F24" s="2"/>
      <c r="G24" s="2"/>
      <c r="H24" s="2"/>
      <c r="I24" s="2"/>
      <c r="J24" s="2"/>
      <c r="K24" s="2"/>
      <c r="L24" s="2"/>
      <c r="M24" s="2"/>
      <c r="N24" s="2"/>
      <c r="O24" s="2"/>
      <c r="P24" s="2"/>
      <c r="Q24" s="2"/>
      <c r="R24" s="2"/>
      <c r="S24" s="2"/>
      <c r="T24" s="2"/>
      <c r="U24" s="2"/>
      <c r="V24" s="2"/>
      <c r="W24" s="2"/>
      <c r="X24" s="2"/>
      <c r="Y24" s="2"/>
      <c r="Z24" s="2"/>
    </row>
    <row r="25" spans="1:26" ht="14.5" x14ac:dyDescent="0.35">
      <c r="A25" s="167"/>
      <c r="B25" s="133" t="s">
        <v>5</v>
      </c>
      <c r="C25" s="141"/>
      <c r="D25" s="153"/>
      <c r="E25" s="15"/>
      <c r="F25" s="2"/>
      <c r="G25" s="2"/>
      <c r="H25" s="2"/>
      <c r="I25" s="2"/>
      <c r="J25" s="2"/>
      <c r="K25" s="2"/>
      <c r="L25" s="2"/>
      <c r="M25" s="2"/>
      <c r="N25" s="2"/>
      <c r="O25" s="2"/>
      <c r="P25" s="2"/>
      <c r="Q25" s="2"/>
      <c r="R25" s="2"/>
      <c r="S25" s="2"/>
      <c r="T25" s="2"/>
      <c r="U25" s="2"/>
      <c r="V25" s="2"/>
      <c r="W25" s="2"/>
      <c r="X25" s="2"/>
      <c r="Y25" s="2"/>
      <c r="Z25" s="2"/>
    </row>
    <row r="26" spans="1:26" ht="43.5" x14ac:dyDescent="0.35">
      <c r="A26" s="166" t="s">
        <v>69</v>
      </c>
      <c r="B26" s="134" t="s">
        <v>140</v>
      </c>
      <c r="C26" s="150" t="str">
        <f>VLOOKUP(B27,Key!C60:D63,2,FALSE)</f>
        <v>Before you provide system access to a person or a device, you need to verify that the user or device is who or what it claims to be.</v>
      </c>
      <c r="D26" s="153"/>
      <c r="E26" s="15"/>
      <c r="F26" s="2"/>
      <c r="G26" s="2"/>
      <c r="H26" s="2"/>
      <c r="I26" s="2"/>
      <c r="J26" s="2"/>
      <c r="K26" s="2"/>
      <c r="L26" s="2"/>
      <c r="M26" s="2"/>
      <c r="N26" s="2"/>
      <c r="O26" s="2"/>
      <c r="P26" s="2"/>
      <c r="Q26" s="2"/>
      <c r="R26" s="2"/>
      <c r="S26" s="2"/>
      <c r="T26" s="2"/>
      <c r="U26" s="2"/>
      <c r="V26" s="2"/>
      <c r="W26" s="2"/>
      <c r="X26" s="2"/>
      <c r="Y26" s="2"/>
      <c r="Z26" s="2"/>
    </row>
    <row r="27" spans="1:26" ht="22.5" customHeight="1" x14ac:dyDescent="0.35">
      <c r="A27" s="167"/>
      <c r="B27" s="133" t="s">
        <v>5</v>
      </c>
      <c r="C27" s="141"/>
      <c r="D27" s="153"/>
      <c r="E27" s="15"/>
      <c r="F27" s="2"/>
      <c r="G27" s="2"/>
      <c r="H27" s="2"/>
      <c r="I27" s="2"/>
      <c r="J27" s="2"/>
      <c r="K27" s="2"/>
      <c r="L27" s="2"/>
      <c r="M27" s="2"/>
      <c r="N27" s="2"/>
      <c r="O27" s="2"/>
      <c r="P27" s="2"/>
      <c r="Q27" s="2"/>
      <c r="R27" s="2"/>
      <c r="S27" s="2"/>
      <c r="T27" s="2"/>
      <c r="U27" s="2"/>
      <c r="V27" s="2"/>
      <c r="W27" s="2"/>
      <c r="X27" s="2"/>
      <c r="Y27" s="2"/>
      <c r="Z27" s="2"/>
    </row>
    <row r="28" spans="1:26" ht="29" x14ac:dyDescent="0.35">
      <c r="A28" s="138">
        <v>11</v>
      </c>
      <c r="B28" s="16" t="s">
        <v>70</v>
      </c>
      <c r="C28" s="158" t="str">
        <f>VLOOKUP(B29,Key!C65:D68,2,FALSE)</f>
        <v>Your critical equipment are the systems that, if inoperable, would shut down your entire plant. Being able to identify these systems will decrease risk of disruption.</v>
      </c>
      <c r="D28" s="153"/>
      <c r="E28" s="15"/>
      <c r="F28" s="2"/>
      <c r="G28" s="2"/>
      <c r="H28" s="2"/>
      <c r="I28" s="2"/>
      <c r="J28" s="2"/>
      <c r="K28" s="2"/>
      <c r="L28" s="2"/>
      <c r="M28" s="2"/>
      <c r="N28" s="2"/>
      <c r="O28" s="2"/>
      <c r="P28" s="2"/>
      <c r="Q28" s="2"/>
      <c r="R28" s="2"/>
      <c r="S28" s="2"/>
      <c r="T28" s="2"/>
      <c r="U28" s="2"/>
      <c r="V28" s="2"/>
      <c r="W28" s="2"/>
      <c r="X28" s="2"/>
      <c r="Y28" s="2"/>
      <c r="Z28" s="2"/>
    </row>
    <row r="29" spans="1:26" ht="14.5" x14ac:dyDescent="0.35">
      <c r="A29" s="149"/>
      <c r="B29" s="10" t="s">
        <v>4</v>
      </c>
      <c r="C29" s="151"/>
      <c r="D29" s="153"/>
      <c r="E29" s="15"/>
      <c r="F29" s="2"/>
      <c r="G29" s="2"/>
      <c r="H29" s="2"/>
      <c r="I29" s="2"/>
      <c r="J29" s="2"/>
      <c r="K29" s="2"/>
      <c r="L29" s="2"/>
      <c r="M29" s="2"/>
      <c r="N29" s="2"/>
      <c r="O29" s="2"/>
      <c r="P29" s="2"/>
      <c r="Q29" s="2"/>
      <c r="R29" s="2"/>
      <c r="S29" s="2"/>
      <c r="T29" s="2"/>
      <c r="U29" s="2"/>
      <c r="V29" s="2"/>
      <c r="W29" s="2"/>
      <c r="X29" s="2"/>
      <c r="Y29" s="2"/>
      <c r="Z29" s="2"/>
    </row>
    <row r="30" spans="1:26" ht="29" x14ac:dyDescent="0.35">
      <c r="A30" s="138">
        <v>12</v>
      </c>
      <c r="B30" s="9" t="s">
        <v>71</v>
      </c>
      <c r="C30" s="140" t="str">
        <f>VLOOKUP(B31,Key!C70:D73,2,FALSE)</f>
        <v>This plan should be updated periodically to reflect changing plant conditions and systems.</v>
      </c>
      <c r="D30" s="153"/>
      <c r="E30" s="15"/>
      <c r="F30" s="2"/>
      <c r="G30" s="2"/>
      <c r="H30" s="2"/>
      <c r="I30" s="2"/>
      <c r="J30" s="2"/>
      <c r="K30" s="2"/>
      <c r="L30" s="2"/>
      <c r="M30" s="2"/>
      <c r="N30" s="2"/>
      <c r="O30" s="2"/>
      <c r="P30" s="2"/>
      <c r="Q30" s="2"/>
      <c r="R30" s="2"/>
      <c r="S30" s="2"/>
      <c r="T30" s="2"/>
      <c r="U30" s="2"/>
      <c r="V30" s="2"/>
      <c r="W30" s="2"/>
      <c r="X30" s="2"/>
      <c r="Y30" s="2"/>
      <c r="Z30" s="2"/>
    </row>
    <row r="31" spans="1:26" ht="14.5" x14ac:dyDescent="0.35">
      <c r="A31" s="139"/>
      <c r="B31" s="11" t="s">
        <v>4</v>
      </c>
      <c r="C31" s="141"/>
      <c r="D31" s="153"/>
      <c r="E31" s="15"/>
      <c r="F31" s="2"/>
      <c r="G31" s="2"/>
      <c r="H31" s="2"/>
      <c r="I31" s="2"/>
      <c r="J31" s="2"/>
      <c r="K31" s="2"/>
      <c r="L31" s="2"/>
      <c r="M31" s="2"/>
      <c r="N31" s="2"/>
      <c r="O31" s="2"/>
      <c r="P31" s="2"/>
      <c r="Q31" s="2"/>
      <c r="R31" s="2"/>
      <c r="S31" s="2"/>
      <c r="T31" s="2"/>
      <c r="U31" s="2"/>
      <c r="V31" s="2"/>
      <c r="W31" s="2"/>
      <c r="X31" s="2"/>
      <c r="Y31" s="2"/>
      <c r="Z31" s="2"/>
    </row>
    <row r="32" spans="1:26" ht="29" x14ac:dyDescent="0.35">
      <c r="A32" s="156">
        <v>13</v>
      </c>
      <c r="B32" s="13" t="s">
        <v>72</v>
      </c>
      <c r="C32" s="157" t="str">
        <f>VLOOKUP(B33,Key!C75:D78,2,FALSE)</f>
        <v xml:space="preserve">A cybersecurity incident response procedure helps ensure that a team has the appropriate resources and recognizes critical actions necessary to respond to various incidents, including severe weather and cyberattacks, should they occur. </v>
      </c>
      <c r="D32" s="153"/>
      <c r="E32" s="15"/>
      <c r="F32" s="2"/>
      <c r="G32" s="2"/>
      <c r="H32" s="2"/>
      <c r="I32" s="2"/>
      <c r="J32" s="2"/>
      <c r="K32" s="2"/>
      <c r="L32" s="2"/>
      <c r="M32" s="2"/>
      <c r="N32" s="2"/>
      <c r="O32" s="2"/>
      <c r="P32" s="2"/>
      <c r="Q32" s="2"/>
      <c r="R32" s="2"/>
      <c r="S32" s="2"/>
      <c r="T32" s="2"/>
      <c r="U32" s="2"/>
      <c r="V32" s="2"/>
      <c r="W32" s="2"/>
      <c r="X32" s="2"/>
      <c r="Y32" s="2"/>
      <c r="Z32" s="2"/>
    </row>
    <row r="33" spans="1:26" ht="14.5" x14ac:dyDescent="0.35">
      <c r="A33" s="149"/>
      <c r="B33" s="10" t="s">
        <v>4</v>
      </c>
      <c r="C33" s="151"/>
      <c r="D33" s="153"/>
      <c r="E33" s="15"/>
      <c r="F33" s="2"/>
      <c r="G33" s="2"/>
      <c r="H33" s="2"/>
      <c r="I33" s="2"/>
      <c r="J33" s="2"/>
      <c r="K33" s="2"/>
      <c r="L33" s="2"/>
      <c r="M33" s="2"/>
      <c r="N33" s="2"/>
      <c r="O33" s="2"/>
      <c r="P33" s="2"/>
      <c r="Q33" s="2"/>
      <c r="R33" s="2"/>
      <c r="S33" s="2"/>
      <c r="T33" s="2"/>
      <c r="U33" s="2"/>
      <c r="V33" s="2"/>
      <c r="W33" s="2"/>
      <c r="X33" s="2"/>
      <c r="Y33" s="2"/>
      <c r="Z33" s="2"/>
    </row>
    <row r="34" spans="1:26" ht="43.5" x14ac:dyDescent="0.35">
      <c r="A34" s="138">
        <v>14</v>
      </c>
      <c r="B34" s="9" t="s">
        <v>73</v>
      </c>
      <c r="C34" s="140" t="str">
        <f>VLOOKUP(B35,Key!C80:D83,2,FALSE)</f>
        <v>Without a central repository, a plant outage due to a cyberattack or other event could be prolonged because vendors or IT staff may not be able to effectively remove malware from all systems. At its worst, this could lead to repeated attacks and equipment failures.</v>
      </c>
      <c r="D34" s="153"/>
      <c r="E34" s="15"/>
      <c r="F34" s="2"/>
      <c r="G34" s="2"/>
      <c r="H34" s="2"/>
      <c r="I34" s="2"/>
      <c r="J34" s="2"/>
      <c r="K34" s="2"/>
      <c r="L34" s="2"/>
      <c r="M34" s="2"/>
      <c r="N34" s="2"/>
      <c r="O34" s="2"/>
      <c r="P34" s="2"/>
      <c r="Q34" s="2"/>
      <c r="R34" s="2"/>
      <c r="S34" s="2"/>
      <c r="T34" s="2"/>
      <c r="U34" s="2"/>
      <c r="V34" s="2"/>
      <c r="W34" s="2"/>
      <c r="X34" s="2"/>
      <c r="Y34" s="2"/>
      <c r="Z34" s="2"/>
    </row>
    <row r="35" spans="1:26" ht="14.5" x14ac:dyDescent="0.35">
      <c r="A35" s="139"/>
      <c r="B35" s="11" t="s">
        <v>5</v>
      </c>
      <c r="C35" s="141"/>
      <c r="D35" s="153"/>
      <c r="E35" s="15"/>
      <c r="F35" s="2"/>
      <c r="G35" s="2"/>
      <c r="H35" s="2"/>
      <c r="I35" s="2"/>
      <c r="J35" s="2"/>
      <c r="K35" s="2"/>
      <c r="L35" s="2"/>
      <c r="M35" s="2"/>
      <c r="N35" s="2"/>
      <c r="O35" s="2"/>
      <c r="P35" s="2"/>
      <c r="Q35" s="2"/>
      <c r="R35" s="2"/>
      <c r="S35" s="2"/>
      <c r="T35" s="2"/>
      <c r="U35" s="2"/>
      <c r="V35" s="2"/>
      <c r="W35" s="2"/>
      <c r="X35" s="2"/>
      <c r="Y35" s="2"/>
      <c r="Z35" s="2"/>
    </row>
    <row r="36" spans="1:26" ht="29" x14ac:dyDescent="0.35">
      <c r="A36" s="138">
        <v>15</v>
      </c>
      <c r="B36" s="9" t="s">
        <v>74</v>
      </c>
      <c r="C36" s="140" t="str">
        <f>VLOOKUP(B37,Key!C85:D88,2,FALSE)</f>
        <v>In order to protect your facility, you should consider adding cybersecurity clauses to all vendor contracts.</v>
      </c>
      <c r="D36" s="153"/>
      <c r="E36" s="15"/>
      <c r="F36" s="2"/>
      <c r="G36" s="2"/>
      <c r="H36" s="2"/>
      <c r="I36" s="2"/>
      <c r="J36" s="2"/>
      <c r="K36" s="2"/>
      <c r="L36" s="2"/>
      <c r="M36" s="2"/>
      <c r="N36" s="2"/>
      <c r="O36" s="2"/>
      <c r="P36" s="2"/>
      <c r="Q36" s="2"/>
      <c r="R36" s="2"/>
      <c r="S36" s="2"/>
      <c r="T36" s="2"/>
      <c r="U36" s="2"/>
      <c r="V36" s="2"/>
      <c r="W36" s="2"/>
      <c r="X36" s="2"/>
      <c r="Y36" s="2"/>
      <c r="Z36" s="2"/>
    </row>
    <row r="37" spans="1:26" ht="14.5" x14ac:dyDescent="0.35">
      <c r="A37" s="139"/>
      <c r="B37" s="11" t="s">
        <v>7</v>
      </c>
      <c r="C37" s="141"/>
      <c r="D37" s="153"/>
      <c r="E37" s="15"/>
      <c r="F37" s="2"/>
      <c r="G37" s="2"/>
      <c r="H37" s="2"/>
      <c r="I37" s="2"/>
      <c r="J37" s="2"/>
      <c r="K37" s="2"/>
      <c r="L37" s="2"/>
      <c r="M37" s="2"/>
      <c r="N37" s="2"/>
      <c r="O37" s="2"/>
      <c r="P37" s="2"/>
      <c r="Q37" s="2"/>
      <c r="R37" s="2"/>
      <c r="S37" s="2"/>
      <c r="T37" s="2"/>
      <c r="U37" s="2"/>
      <c r="V37" s="2"/>
      <c r="W37" s="2"/>
      <c r="X37" s="2"/>
      <c r="Y37" s="2"/>
      <c r="Z37" s="2"/>
    </row>
    <row r="38" spans="1:26" ht="29" x14ac:dyDescent="0.35">
      <c r="A38" s="138">
        <v>16</v>
      </c>
      <c r="B38" s="9" t="s">
        <v>75</v>
      </c>
      <c r="C38" s="140" t="str">
        <f>VLOOKUP(B39,Key!C90:D94,2,FALSE)</f>
        <v xml:space="preserve">By performing scans regularly, your plant or facility is ensuring the integrity of all systems and avoiding security risks. </v>
      </c>
      <c r="D38" s="153"/>
      <c r="E38" s="15"/>
      <c r="F38" s="2"/>
      <c r="G38" s="2"/>
      <c r="H38" s="2"/>
      <c r="I38" s="2"/>
      <c r="J38" s="2"/>
      <c r="K38" s="2"/>
      <c r="L38" s="2"/>
      <c r="M38" s="2"/>
      <c r="N38" s="2"/>
      <c r="O38" s="2"/>
      <c r="P38" s="2"/>
      <c r="Q38" s="2"/>
      <c r="R38" s="2"/>
      <c r="S38" s="2"/>
      <c r="T38" s="2"/>
      <c r="U38" s="2"/>
      <c r="V38" s="2"/>
      <c r="W38" s="2"/>
      <c r="X38" s="2"/>
      <c r="Y38" s="2"/>
      <c r="Z38" s="2"/>
    </row>
    <row r="39" spans="1:26" ht="14.5" x14ac:dyDescent="0.35">
      <c r="A39" s="139"/>
      <c r="B39" s="11" t="s">
        <v>76</v>
      </c>
      <c r="C39" s="141"/>
      <c r="D39" s="153"/>
      <c r="E39" s="15"/>
      <c r="F39" s="2"/>
      <c r="G39" s="2"/>
      <c r="H39" s="2"/>
      <c r="I39" s="2"/>
      <c r="J39" s="2"/>
      <c r="K39" s="2"/>
      <c r="L39" s="2"/>
      <c r="M39" s="2"/>
      <c r="N39" s="2"/>
      <c r="O39" s="2"/>
      <c r="P39" s="2"/>
      <c r="Q39" s="2"/>
      <c r="R39" s="2"/>
      <c r="S39" s="2"/>
      <c r="T39" s="2"/>
      <c r="U39" s="2"/>
      <c r="V39" s="2"/>
      <c r="W39" s="2"/>
      <c r="X39" s="2"/>
      <c r="Y39" s="2"/>
      <c r="Z39" s="2"/>
    </row>
    <row r="40" spans="1:26" ht="29" x14ac:dyDescent="0.35">
      <c r="A40" s="148">
        <v>17</v>
      </c>
      <c r="B40" s="7" t="s">
        <v>229</v>
      </c>
      <c r="C40" s="150" t="str">
        <f>VLOOKUP(B41,Key!C96:D99,2,FALSE)</f>
        <v>Real-time scans will look at the system whenever new files are downloaded, opened, and saved. Periodic scans check previously saved files against updated malware information.</v>
      </c>
      <c r="D40" s="153"/>
      <c r="E40" s="15"/>
      <c r="F40" s="2"/>
      <c r="G40" s="2"/>
      <c r="H40" s="2"/>
      <c r="I40" s="2"/>
      <c r="J40" s="2"/>
      <c r="K40" s="2"/>
      <c r="L40" s="2"/>
      <c r="M40" s="2"/>
      <c r="N40" s="2"/>
      <c r="O40" s="2"/>
      <c r="P40" s="2"/>
      <c r="Q40" s="2"/>
      <c r="R40" s="2"/>
      <c r="S40" s="2"/>
      <c r="T40" s="2"/>
      <c r="U40" s="2"/>
      <c r="V40" s="2"/>
      <c r="W40" s="2"/>
      <c r="X40" s="2"/>
      <c r="Y40" s="2"/>
      <c r="Z40" s="2"/>
    </row>
    <row r="41" spans="1:26" ht="14.5" x14ac:dyDescent="0.35">
      <c r="A41" s="139"/>
      <c r="B41" s="14" t="s">
        <v>7</v>
      </c>
      <c r="C41" s="141"/>
      <c r="D41" s="153"/>
      <c r="E41" s="15"/>
      <c r="F41" s="2"/>
      <c r="G41" s="2"/>
      <c r="H41" s="2"/>
      <c r="I41" s="2"/>
      <c r="J41" s="2"/>
      <c r="K41" s="2"/>
      <c r="L41" s="2"/>
      <c r="M41" s="2"/>
      <c r="N41" s="2"/>
      <c r="O41" s="2"/>
      <c r="P41" s="2"/>
      <c r="Q41" s="2"/>
      <c r="R41" s="2"/>
      <c r="S41" s="2"/>
      <c r="T41" s="2"/>
      <c r="U41" s="2"/>
      <c r="V41" s="2"/>
      <c r="W41" s="2"/>
      <c r="X41" s="2"/>
      <c r="Y41" s="2"/>
      <c r="Z41" s="2"/>
    </row>
    <row r="42" spans="1:26" ht="29" x14ac:dyDescent="0.35">
      <c r="A42" s="156">
        <v>18</v>
      </c>
      <c r="B42" s="13" t="s">
        <v>78</v>
      </c>
      <c r="C42" s="157" t="str">
        <f>VLOOKUP(B43,Key!C101:D105,2,FALSE)</f>
        <v>Limiting the use of USBs and other external media devices will help secure your corporate IT infrastructure from the outside world. When external media devices are required to be scanned for misuse or viruses, risk is reduced but not eliminated.</v>
      </c>
      <c r="D42" s="153"/>
      <c r="E42" s="15"/>
      <c r="F42" s="2"/>
      <c r="G42" s="2"/>
      <c r="H42" s="2"/>
      <c r="I42" s="2"/>
      <c r="J42" s="2"/>
      <c r="K42" s="2"/>
      <c r="L42" s="2"/>
      <c r="M42" s="2"/>
      <c r="N42" s="2"/>
      <c r="O42" s="2"/>
      <c r="P42" s="2"/>
      <c r="Q42" s="2"/>
      <c r="R42" s="2"/>
      <c r="S42" s="2"/>
      <c r="T42" s="2"/>
      <c r="U42" s="2"/>
      <c r="V42" s="2"/>
      <c r="W42" s="2"/>
      <c r="X42" s="2"/>
      <c r="Y42" s="2"/>
      <c r="Z42" s="2"/>
    </row>
    <row r="43" spans="1:26" ht="14.5" x14ac:dyDescent="0.35">
      <c r="A43" s="139"/>
      <c r="B43" s="11" t="s">
        <v>79</v>
      </c>
      <c r="C43" s="141"/>
      <c r="D43" s="154"/>
      <c r="E43" s="15"/>
      <c r="F43" s="2"/>
      <c r="G43" s="2"/>
      <c r="H43" s="2"/>
      <c r="I43" s="2"/>
      <c r="J43" s="2"/>
      <c r="K43" s="2"/>
      <c r="L43" s="2"/>
      <c r="M43" s="2"/>
      <c r="N43" s="2"/>
      <c r="O43" s="2"/>
      <c r="P43" s="2"/>
      <c r="Q43" s="2"/>
      <c r="R43" s="2"/>
      <c r="S43" s="2"/>
      <c r="T43" s="2"/>
      <c r="U43" s="2"/>
      <c r="V43" s="2"/>
      <c r="W43" s="2"/>
      <c r="X43" s="2"/>
      <c r="Y43" s="2"/>
      <c r="Z43" s="2"/>
    </row>
    <row r="44" spans="1:26" ht="31" customHeight="1" x14ac:dyDescent="0.35">
      <c r="A44" s="145" t="s">
        <v>37</v>
      </c>
      <c r="B44" s="146"/>
      <c r="C44" s="146"/>
      <c r="D44" s="147"/>
      <c r="E44" s="2"/>
      <c r="F44" s="2"/>
      <c r="G44" s="2"/>
      <c r="H44" s="2"/>
      <c r="I44" s="2"/>
      <c r="J44" s="2"/>
      <c r="K44" s="2"/>
      <c r="L44" s="2"/>
      <c r="M44" s="2"/>
      <c r="N44" s="2"/>
      <c r="O44" s="2"/>
      <c r="P44" s="2"/>
      <c r="Q44" s="2"/>
      <c r="R44" s="2"/>
      <c r="S44" s="2"/>
      <c r="T44" s="2"/>
      <c r="U44" s="2"/>
      <c r="V44" s="2"/>
      <c r="W44" s="2"/>
      <c r="X44" s="2"/>
      <c r="Y44" s="2"/>
      <c r="Z44" s="2"/>
    </row>
    <row r="45" spans="1:26" ht="29" x14ac:dyDescent="0.35">
      <c r="A45" s="138">
        <v>19</v>
      </c>
      <c r="B45" s="9" t="s">
        <v>80</v>
      </c>
      <c r="C45" s="140" t="str">
        <f>VLOOKUP(B46,Key!C108:D113,2,FALSE)</f>
        <v>Manually operated machinery presents little risk in a cybersecurity environment due to its lack of connection with business systems and the broader internet.</v>
      </c>
      <c r="D45" s="152" t="str">
        <f>Key!K111</f>
        <v>Low Risk</v>
      </c>
      <c r="E45" s="2"/>
      <c r="F45" s="2"/>
      <c r="G45" s="2"/>
      <c r="H45" s="2"/>
      <c r="I45" s="2"/>
      <c r="J45" s="2"/>
      <c r="K45" s="2"/>
      <c r="L45" s="2"/>
      <c r="M45" s="2"/>
      <c r="N45" s="2"/>
      <c r="O45" s="2"/>
      <c r="P45" s="2"/>
      <c r="Q45" s="2"/>
      <c r="R45" s="2"/>
      <c r="S45" s="2"/>
      <c r="T45" s="2"/>
      <c r="U45" s="2"/>
      <c r="V45" s="2"/>
      <c r="W45" s="2"/>
      <c r="X45" s="2"/>
      <c r="Y45" s="2"/>
      <c r="Z45" s="2"/>
    </row>
    <row r="46" spans="1:26" ht="29" x14ac:dyDescent="0.35">
      <c r="A46" s="149"/>
      <c r="B46" s="10" t="s">
        <v>81</v>
      </c>
      <c r="C46" s="151"/>
      <c r="D46" s="153"/>
      <c r="E46" s="2"/>
      <c r="F46" s="2"/>
      <c r="G46" s="2"/>
      <c r="H46" s="2"/>
      <c r="I46" s="2"/>
      <c r="J46" s="2"/>
      <c r="K46" s="2"/>
      <c r="L46" s="2"/>
      <c r="M46" s="2"/>
      <c r="N46" s="2"/>
      <c r="O46" s="2"/>
      <c r="P46" s="2"/>
      <c r="Q46" s="2"/>
      <c r="R46" s="2"/>
      <c r="S46" s="2"/>
      <c r="T46" s="2"/>
      <c r="U46" s="2"/>
      <c r="V46" s="2"/>
      <c r="W46" s="2"/>
      <c r="X46" s="2"/>
      <c r="Y46" s="2"/>
      <c r="Z46" s="2"/>
    </row>
    <row r="47" spans="1:26" ht="43.5" x14ac:dyDescent="0.35">
      <c r="A47" s="138">
        <v>20</v>
      </c>
      <c r="B47" s="9" t="s">
        <v>82</v>
      </c>
      <c r="C47" s="140" t="str">
        <f>VLOOKUP(B48,Key!C115:D118,2,FALSE)</f>
        <v xml:space="preserve">These alarms will notify you if unauthorized users are changing equipment operating parameters or may be close to damaging equipment. </v>
      </c>
      <c r="D47" s="153"/>
      <c r="E47" s="2"/>
      <c r="F47" s="2"/>
      <c r="G47" s="2"/>
      <c r="H47" s="2"/>
      <c r="I47" s="2"/>
      <c r="J47" s="2"/>
      <c r="K47" s="2"/>
      <c r="L47" s="2"/>
      <c r="M47" s="2"/>
      <c r="N47" s="2"/>
      <c r="O47" s="2"/>
      <c r="P47" s="2"/>
      <c r="Q47" s="2"/>
      <c r="R47" s="2"/>
      <c r="S47" s="2"/>
      <c r="T47" s="2"/>
      <c r="U47" s="2"/>
      <c r="V47" s="2"/>
      <c r="W47" s="2"/>
      <c r="X47" s="2"/>
      <c r="Y47" s="2"/>
      <c r="Z47" s="2"/>
    </row>
    <row r="48" spans="1:26" ht="14.5" x14ac:dyDescent="0.35">
      <c r="A48" s="139"/>
      <c r="B48" s="11" t="s">
        <v>6</v>
      </c>
      <c r="C48" s="141"/>
      <c r="D48" s="153"/>
      <c r="E48" s="2"/>
      <c r="F48" s="2"/>
      <c r="G48" s="2"/>
      <c r="H48" s="2"/>
      <c r="I48" s="2"/>
      <c r="J48" s="2"/>
      <c r="K48" s="2"/>
      <c r="L48" s="2"/>
      <c r="M48" s="2"/>
      <c r="N48" s="2"/>
      <c r="O48" s="2"/>
      <c r="P48" s="2"/>
      <c r="Q48" s="2"/>
      <c r="R48" s="2"/>
      <c r="S48" s="2"/>
      <c r="T48" s="2"/>
      <c r="U48" s="2"/>
      <c r="V48" s="2"/>
      <c r="W48" s="2"/>
      <c r="X48" s="2"/>
      <c r="Y48" s="2"/>
      <c r="Z48" s="2"/>
    </row>
    <row r="49" spans="1:26" ht="29" x14ac:dyDescent="0.35">
      <c r="A49" s="138">
        <v>21</v>
      </c>
      <c r="B49" s="9" t="s">
        <v>83</v>
      </c>
      <c r="C49" s="140" t="str">
        <f>VLOOKUP(B50,Key!C120:D123,2,FALSE)</f>
        <v>Not allowing remote access helps eliminate risk from remote employees who may have malware-contaminated hardware they use for system access.</v>
      </c>
      <c r="D49" s="153"/>
      <c r="E49" s="2"/>
      <c r="F49" s="2"/>
      <c r="G49" s="2"/>
      <c r="H49" s="2"/>
      <c r="I49" s="2"/>
      <c r="J49" s="2"/>
      <c r="K49" s="2"/>
      <c r="L49" s="2"/>
      <c r="M49" s="2"/>
      <c r="N49" s="2"/>
      <c r="O49" s="2"/>
      <c r="P49" s="2"/>
      <c r="Q49" s="2"/>
      <c r="R49" s="2"/>
      <c r="S49" s="2"/>
      <c r="T49" s="2"/>
      <c r="U49" s="2"/>
      <c r="V49" s="2"/>
      <c r="W49" s="2"/>
      <c r="X49" s="2"/>
      <c r="Y49" s="2"/>
      <c r="Z49" s="2"/>
    </row>
    <row r="50" spans="1:26" ht="14.5" x14ac:dyDescent="0.35">
      <c r="A50" s="139"/>
      <c r="B50" s="11" t="s">
        <v>7</v>
      </c>
      <c r="C50" s="141"/>
      <c r="D50" s="153"/>
      <c r="E50" s="2"/>
      <c r="F50" s="2"/>
      <c r="G50" s="2"/>
      <c r="H50" s="2"/>
      <c r="I50" s="2"/>
      <c r="J50" s="2"/>
      <c r="K50" s="2"/>
      <c r="L50" s="2"/>
      <c r="M50" s="2"/>
      <c r="N50" s="2"/>
      <c r="O50" s="2"/>
      <c r="P50" s="2"/>
      <c r="Q50" s="2"/>
      <c r="R50" s="2"/>
      <c r="S50" s="2"/>
      <c r="T50" s="2"/>
      <c r="U50" s="2"/>
      <c r="V50" s="2"/>
      <c r="W50" s="2"/>
      <c r="X50" s="2"/>
      <c r="Y50" s="2"/>
      <c r="Z50" s="2"/>
    </row>
    <row r="51" spans="1:26" ht="29" x14ac:dyDescent="0.35">
      <c r="A51" s="163">
        <v>22</v>
      </c>
      <c r="B51" s="17" t="s">
        <v>84</v>
      </c>
      <c r="C51" s="165" t="str">
        <f>VLOOKUP(B52,Key!C125:D128,2,FALSE)</f>
        <v>Third parties with remote access to machine settings should be trained on potential safety risks and upstream and downstream liability. In addition, it is important to make sure that all information flowing between the machine and third party service is secured and encrypted.</v>
      </c>
      <c r="D51" s="153"/>
      <c r="E51" s="2"/>
      <c r="F51" s="2"/>
      <c r="G51" s="2"/>
      <c r="H51" s="2"/>
      <c r="I51" s="2"/>
      <c r="J51" s="2"/>
      <c r="K51" s="2"/>
      <c r="L51" s="2"/>
      <c r="M51" s="2"/>
      <c r="N51" s="2"/>
      <c r="O51" s="2"/>
      <c r="P51" s="2"/>
      <c r="Q51" s="2"/>
      <c r="R51" s="2"/>
      <c r="S51" s="2"/>
      <c r="T51" s="2"/>
      <c r="U51" s="2"/>
      <c r="V51" s="2"/>
      <c r="W51" s="2"/>
      <c r="X51" s="2"/>
      <c r="Y51" s="2"/>
      <c r="Z51" s="2"/>
    </row>
    <row r="52" spans="1:26" ht="14.5" x14ac:dyDescent="0.35">
      <c r="A52" s="149"/>
      <c r="B52" s="8" t="s">
        <v>4</v>
      </c>
      <c r="C52" s="151"/>
      <c r="D52" s="153"/>
      <c r="E52" s="2"/>
      <c r="F52" s="2"/>
      <c r="G52" s="2"/>
      <c r="H52" s="2"/>
      <c r="I52" s="2"/>
      <c r="J52" s="2"/>
      <c r="K52" s="2"/>
      <c r="L52" s="2"/>
      <c r="M52" s="2"/>
      <c r="N52" s="2"/>
      <c r="O52" s="2"/>
      <c r="P52" s="2"/>
      <c r="Q52" s="2"/>
      <c r="R52" s="2"/>
      <c r="S52" s="2"/>
      <c r="T52" s="2"/>
      <c r="U52" s="2"/>
      <c r="V52" s="2"/>
      <c r="W52" s="2"/>
      <c r="X52" s="2"/>
      <c r="Y52" s="2"/>
      <c r="Z52" s="2"/>
    </row>
    <row r="53" spans="1:26" ht="14.5" x14ac:dyDescent="0.35">
      <c r="A53" s="138">
        <v>23</v>
      </c>
      <c r="B53" s="9" t="s">
        <v>85</v>
      </c>
      <c r="C53" s="140" t="str">
        <f>VLOOKUP(B54,Key!C130:D133,2,FALSE)</f>
        <v>Not allowing remote access helps eliminate risk from remote employees who may have malware-contaminated hardware they use for system access.</v>
      </c>
      <c r="D53" s="153"/>
      <c r="E53" s="2"/>
      <c r="F53" s="2"/>
      <c r="G53" s="2"/>
      <c r="H53" s="2"/>
      <c r="I53" s="2"/>
      <c r="J53" s="2"/>
      <c r="K53" s="2"/>
      <c r="L53" s="2"/>
      <c r="M53" s="2"/>
      <c r="N53" s="2"/>
      <c r="O53" s="2"/>
      <c r="P53" s="2"/>
      <c r="Q53" s="2"/>
      <c r="R53" s="2"/>
      <c r="S53" s="2"/>
      <c r="T53" s="2"/>
      <c r="U53" s="2"/>
      <c r="V53" s="2"/>
      <c r="W53" s="2"/>
      <c r="X53" s="2"/>
      <c r="Y53" s="2"/>
      <c r="Z53" s="2"/>
    </row>
    <row r="54" spans="1:26" ht="35.25" customHeight="1" x14ac:dyDescent="0.35">
      <c r="A54" s="139"/>
      <c r="B54" s="11" t="s">
        <v>7</v>
      </c>
      <c r="C54" s="141"/>
      <c r="D54" s="153"/>
      <c r="E54" s="2"/>
      <c r="F54" s="2"/>
      <c r="G54" s="2"/>
      <c r="H54" s="2"/>
      <c r="I54" s="2"/>
      <c r="J54" s="2"/>
      <c r="K54" s="2"/>
      <c r="L54" s="2"/>
      <c r="M54" s="2"/>
      <c r="N54" s="2"/>
      <c r="O54" s="2"/>
      <c r="P54" s="2"/>
      <c r="Q54" s="2"/>
      <c r="R54" s="2"/>
      <c r="S54" s="2"/>
      <c r="T54" s="2"/>
      <c r="U54" s="2"/>
      <c r="V54" s="2"/>
      <c r="W54" s="2"/>
      <c r="X54" s="2"/>
      <c r="Y54" s="2"/>
      <c r="Z54" s="2"/>
    </row>
    <row r="55" spans="1:26" ht="29" x14ac:dyDescent="0.35">
      <c r="A55" s="156">
        <v>24</v>
      </c>
      <c r="B55" s="13" t="s">
        <v>86</v>
      </c>
      <c r="C55" s="157" t="str">
        <f>VLOOKUP(B56,Key!C135:D138,2,FALSE)</f>
        <v>While it can improve operations, allowing systems to function based on upstream data can create risk. If a bad actor were to modify data to cause the system to malfunction, equipment damage or loss of production could result. To minimize risk, upstream data can be secured and traffic on your ICS can be monitored via firewalls, and alarms can be used to alert the plan to any abnormal operation.</v>
      </c>
      <c r="D55" s="153"/>
      <c r="E55" s="2"/>
      <c r="F55" s="2"/>
      <c r="G55" s="2"/>
      <c r="H55" s="2"/>
      <c r="I55" s="2"/>
      <c r="J55" s="2"/>
      <c r="K55" s="2"/>
      <c r="L55" s="2"/>
      <c r="M55" s="2"/>
      <c r="N55" s="2"/>
      <c r="O55" s="2"/>
      <c r="P55" s="2"/>
      <c r="Q55" s="2"/>
      <c r="R55" s="2"/>
      <c r="S55" s="2"/>
      <c r="T55" s="2"/>
      <c r="U55" s="2"/>
      <c r="V55" s="2"/>
      <c r="W55" s="2"/>
      <c r="X55" s="2"/>
      <c r="Y55" s="2"/>
      <c r="Z55" s="2"/>
    </row>
    <row r="56" spans="1:26" ht="35.25" customHeight="1" x14ac:dyDescent="0.35">
      <c r="A56" s="149"/>
      <c r="B56" s="10" t="s">
        <v>6</v>
      </c>
      <c r="C56" s="151"/>
      <c r="D56" s="153"/>
      <c r="E56" s="2"/>
      <c r="F56" s="2"/>
      <c r="G56" s="2"/>
      <c r="H56" s="2"/>
      <c r="I56" s="2"/>
      <c r="J56" s="2"/>
      <c r="K56" s="2"/>
      <c r="L56" s="2"/>
      <c r="M56" s="2"/>
      <c r="N56" s="2"/>
      <c r="O56" s="2"/>
      <c r="P56" s="2"/>
      <c r="Q56" s="2"/>
      <c r="R56" s="2"/>
      <c r="S56" s="2"/>
      <c r="T56" s="2"/>
      <c r="U56" s="2"/>
      <c r="V56" s="2"/>
      <c r="W56" s="2"/>
      <c r="X56" s="2"/>
      <c r="Y56" s="2"/>
      <c r="Z56" s="2"/>
    </row>
    <row r="57" spans="1:26" ht="29" x14ac:dyDescent="0.35">
      <c r="A57" s="138">
        <v>25</v>
      </c>
      <c r="B57" s="9" t="s">
        <v>44</v>
      </c>
      <c r="C57" s="140" t="str">
        <f>VLOOKUP(B58,Key!C140:D144,2,FALSE)</f>
        <v xml:space="preserve">Standard PC operating software (e.g., Microsoft Windows) tends to be at a greater risk for exploitation by bad actors and malware because of its global ubiquity. Industrial processes relying on this software should be consistently updated and patched to prevent unauthorized intrusions. </v>
      </c>
      <c r="D57" s="153"/>
      <c r="E57" s="2"/>
      <c r="F57" s="2"/>
      <c r="G57" s="2"/>
      <c r="H57" s="2"/>
      <c r="I57" s="2"/>
      <c r="J57" s="2"/>
      <c r="K57" s="2"/>
      <c r="L57" s="2"/>
      <c r="M57" s="2"/>
      <c r="N57" s="2"/>
      <c r="O57" s="2"/>
      <c r="P57" s="2"/>
      <c r="Q57" s="2"/>
      <c r="R57" s="2"/>
      <c r="S57" s="2"/>
      <c r="T57" s="2"/>
      <c r="U57" s="2"/>
      <c r="V57" s="2"/>
      <c r="W57" s="2"/>
      <c r="X57" s="2"/>
      <c r="Y57" s="2"/>
      <c r="Z57" s="2"/>
    </row>
    <row r="58" spans="1:26" ht="27.75" customHeight="1" x14ac:dyDescent="0.35">
      <c r="A58" s="139"/>
      <c r="B58" s="11" t="s">
        <v>87</v>
      </c>
      <c r="C58" s="141"/>
      <c r="D58" s="153"/>
      <c r="E58" s="2"/>
      <c r="F58" s="2"/>
      <c r="G58" s="2"/>
      <c r="H58" s="2"/>
      <c r="I58" s="2"/>
      <c r="J58" s="2"/>
      <c r="K58" s="2"/>
      <c r="L58" s="2"/>
      <c r="M58" s="2"/>
      <c r="N58" s="2"/>
      <c r="O58" s="2"/>
      <c r="P58" s="2"/>
      <c r="Q58" s="2"/>
      <c r="R58" s="2"/>
      <c r="S58" s="2"/>
      <c r="T58" s="2"/>
      <c r="U58" s="2"/>
      <c r="V58" s="2"/>
      <c r="W58" s="2"/>
      <c r="X58" s="2"/>
      <c r="Y58" s="2"/>
      <c r="Z58" s="2"/>
    </row>
    <row r="59" spans="1:26" ht="29" x14ac:dyDescent="0.35">
      <c r="A59" s="160">
        <v>26</v>
      </c>
      <c r="B59" s="13" t="s">
        <v>88</v>
      </c>
      <c r="C59" s="157" t="str">
        <f>VLOOKUP(B60,Key!C146:D149,2,FALSE)</f>
        <v xml:space="preserve">When external files are introduced to the ICS environment they could potentially introduce malware or other contaminants. </v>
      </c>
      <c r="D59" s="153"/>
      <c r="E59" s="2"/>
      <c r="F59" s="2"/>
      <c r="G59" s="2"/>
      <c r="H59" s="2"/>
      <c r="I59" s="2"/>
      <c r="J59" s="2"/>
      <c r="K59" s="2"/>
      <c r="L59" s="2"/>
      <c r="M59" s="2"/>
      <c r="N59" s="2"/>
      <c r="O59" s="2"/>
      <c r="P59" s="2"/>
      <c r="Q59" s="2"/>
      <c r="R59" s="2"/>
      <c r="S59" s="2"/>
      <c r="T59" s="2"/>
      <c r="U59" s="2"/>
      <c r="V59" s="2"/>
      <c r="W59" s="2"/>
      <c r="X59" s="2"/>
      <c r="Y59" s="2"/>
      <c r="Z59" s="2"/>
    </row>
    <row r="60" spans="1:26" ht="14.5" x14ac:dyDescent="0.35">
      <c r="A60" s="139"/>
      <c r="B60" s="11" t="s">
        <v>7</v>
      </c>
      <c r="C60" s="141"/>
      <c r="D60" s="164"/>
      <c r="E60" s="2"/>
      <c r="F60" s="2"/>
      <c r="G60" s="2"/>
      <c r="H60" s="2"/>
      <c r="I60" s="2"/>
      <c r="J60" s="2"/>
      <c r="K60" s="2"/>
      <c r="L60" s="2"/>
      <c r="M60" s="2"/>
      <c r="N60" s="2"/>
      <c r="O60" s="2"/>
      <c r="P60" s="2"/>
      <c r="Q60" s="2"/>
      <c r="R60" s="2"/>
      <c r="S60" s="2"/>
      <c r="T60" s="2"/>
      <c r="U60" s="2"/>
      <c r="V60" s="2"/>
      <c r="W60" s="2"/>
      <c r="X60" s="2"/>
      <c r="Y60" s="2"/>
      <c r="Z60" s="2"/>
    </row>
    <row r="61" spans="1:26" ht="34" customHeight="1" x14ac:dyDescent="0.35">
      <c r="A61" s="161" t="str">
        <f>Key!K155</f>
        <v>Overall Risk: Medium</v>
      </c>
      <c r="B61" s="143"/>
      <c r="C61" s="143"/>
      <c r="D61" s="162"/>
      <c r="E61" s="2"/>
      <c r="F61" s="2"/>
      <c r="G61" s="2"/>
      <c r="H61" s="2"/>
      <c r="I61" s="2"/>
      <c r="J61" s="2"/>
      <c r="K61" s="2"/>
      <c r="L61" s="2"/>
      <c r="M61" s="2"/>
      <c r="N61" s="2"/>
      <c r="O61" s="2"/>
      <c r="P61" s="2"/>
      <c r="Q61" s="2"/>
      <c r="R61" s="2"/>
      <c r="S61" s="2"/>
      <c r="T61" s="2"/>
      <c r="U61" s="2"/>
      <c r="V61" s="2"/>
      <c r="W61" s="2"/>
      <c r="X61" s="2"/>
      <c r="Y61" s="2"/>
      <c r="Z61" s="2"/>
    </row>
    <row r="62" spans="1:26" ht="23.5" x14ac:dyDescent="0.35">
      <c r="A62" s="18"/>
      <c r="B62" s="3"/>
      <c r="C62" s="3"/>
      <c r="D62" s="2"/>
      <c r="E62" s="2"/>
      <c r="F62" s="2"/>
      <c r="G62" s="2"/>
      <c r="H62" s="2"/>
      <c r="I62" s="2"/>
      <c r="J62" s="2"/>
      <c r="K62" s="2"/>
      <c r="L62" s="2"/>
      <c r="M62" s="2"/>
      <c r="N62" s="2"/>
      <c r="O62" s="2"/>
      <c r="P62" s="2"/>
      <c r="Q62" s="2"/>
      <c r="R62" s="2"/>
      <c r="S62" s="2"/>
      <c r="T62" s="2"/>
      <c r="U62" s="2"/>
      <c r="V62" s="2"/>
      <c r="W62" s="2"/>
      <c r="X62" s="2"/>
      <c r="Y62" s="2"/>
      <c r="Z62" s="2"/>
    </row>
    <row r="63" spans="1:26" ht="23.5" x14ac:dyDescent="0.35">
      <c r="A63" s="18"/>
      <c r="B63" s="3"/>
      <c r="C63" s="3"/>
      <c r="D63" s="2"/>
      <c r="E63" s="2"/>
      <c r="F63" s="2"/>
      <c r="G63" s="2"/>
      <c r="H63" s="2"/>
      <c r="I63" s="2"/>
      <c r="J63" s="2"/>
      <c r="K63" s="2"/>
      <c r="L63" s="2"/>
      <c r="M63" s="2"/>
      <c r="N63" s="2"/>
      <c r="O63" s="2"/>
      <c r="P63" s="2"/>
      <c r="Q63" s="2"/>
      <c r="R63" s="2"/>
      <c r="S63" s="2"/>
      <c r="T63" s="2"/>
      <c r="U63" s="2"/>
      <c r="V63" s="2"/>
      <c r="W63" s="2"/>
      <c r="X63" s="2"/>
      <c r="Y63" s="2"/>
      <c r="Z63" s="2"/>
    </row>
    <row r="64" spans="1:26" ht="23.5" x14ac:dyDescent="0.35">
      <c r="A64" s="18"/>
      <c r="B64" s="3"/>
      <c r="C64" s="3"/>
      <c r="D64" s="2"/>
      <c r="E64" s="2"/>
      <c r="F64" s="2"/>
      <c r="G64" s="2"/>
      <c r="H64" s="2"/>
      <c r="I64" s="2"/>
      <c r="J64" s="2"/>
      <c r="K64" s="2"/>
      <c r="L64" s="2"/>
      <c r="M64" s="2"/>
      <c r="N64" s="2"/>
      <c r="O64" s="2"/>
      <c r="P64" s="2"/>
      <c r="Q64" s="2"/>
      <c r="R64" s="2"/>
      <c r="S64" s="2"/>
      <c r="T64" s="2"/>
      <c r="U64" s="2"/>
      <c r="V64" s="2"/>
      <c r="W64" s="2"/>
      <c r="X64" s="2"/>
      <c r="Y64" s="2"/>
      <c r="Z64" s="2"/>
    </row>
    <row r="65" spans="1:26" ht="23.5" x14ac:dyDescent="0.35">
      <c r="A65" s="18"/>
      <c r="B65" s="3"/>
      <c r="C65" s="3"/>
      <c r="D65" s="2"/>
      <c r="E65" s="2"/>
      <c r="F65" s="2"/>
      <c r="G65" s="2"/>
      <c r="H65" s="2"/>
      <c r="I65" s="2"/>
      <c r="J65" s="2"/>
      <c r="K65" s="2"/>
      <c r="L65" s="2"/>
      <c r="M65" s="2"/>
      <c r="N65" s="2"/>
      <c r="O65" s="2"/>
      <c r="P65" s="2"/>
      <c r="Q65" s="2"/>
      <c r="R65" s="2"/>
      <c r="S65" s="2"/>
      <c r="T65" s="2"/>
      <c r="U65" s="2"/>
      <c r="V65" s="2"/>
      <c r="W65" s="2"/>
      <c r="X65" s="2"/>
      <c r="Y65" s="2"/>
      <c r="Z65" s="2"/>
    </row>
    <row r="66" spans="1:26" ht="23.5" x14ac:dyDescent="0.35">
      <c r="A66" s="18"/>
      <c r="B66" s="3"/>
      <c r="C66" s="3"/>
      <c r="D66" s="2"/>
      <c r="E66" s="2"/>
      <c r="F66" s="2"/>
      <c r="G66" s="2"/>
      <c r="H66" s="2"/>
      <c r="I66" s="2"/>
      <c r="J66" s="2"/>
      <c r="K66" s="2"/>
      <c r="L66" s="2"/>
      <c r="M66" s="2"/>
      <c r="N66" s="2"/>
      <c r="O66" s="2"/>
      <c r="P66" s="2"/>
      <c r="Q66" s="2"/>
      <c r="R66" s="2"/>
      <c r="S66" s="2"/>
      <c r="T66" s="2"/>
      <c r="U66" s="2"/>
      <c r="V66" s="2"/>
      <c r="W66" s="2"/>
      <c r="X66" s="2"/>
      <c r="Y66" s="2"/>
      <c r="Z66" s="2"/>
    </row>
    <row r="67" spans="1:26" ht="23.5" x14ac:dyDescent="0.35">
      <c r="A67" s="18"/>
      <c r="B67" s="3"/>
      <c r="C67" s="3"/>
      <c r="D67" s="2"/>
      <c r="E67" s="2"/>
      <c r="F67" s="2"/>
      <c r="G67" s="2"/>
      <c r="H67" s="2"/>
      <c r="I67" s="2"/>
      <c r="J67" s="2"/>
      <c r="K67" s="2"/>
      <c r="L67" s="2"/>
      <c r="M67" s="2"/>
      <c r="N67" s="2"/>
      <c r="O67" s="2"/>
      <c r="P67" s="2"/>
      <c r="Q67" s="2"/>
      <c r="R67" s="2"/>
      <c r="S67" s="2"/>
      <c r="T67" s="2"/>
      <c r="U67" s="2"/>
      <c r="V67" s="2"/>
      <c r="W67" s="2"/>
      <c r="X67" s="2"/>
      <c r="Y67" s="2"/>
      <c r="Z67" s="2"/>
    </row>
    <row r="68" spans="1:26" ht="23.5" x14ac:dyDescent="0.35">
      <c r="A68" s="18"/>
      <c r="B68" s="3"/>
      <c r="C68" s="3"/>
      <c r="D68" s="2"/>
      <c r="E68" s="2"/>
      <c r="F68" s="2"/>
      <c r="G68" s="2"/>
      <c r="H68" s="2"/>
      <c r="I68" s="2"/>
      <c r="J68" s="2"/>
      <c r="K68" s="2"/>
      <c r="L68" s="2"/>
      <c r="M68" s="2"/>
      <c r="N68" s="2"/>
      <c r="O68" s="2"/>
      <c r="P68" s="2"/>
      <c r="Q68" s="2"/>
      <c r="R68" s="2"/>
      <c r="S68" s="2"/>
      <c r="T68" s="2"/>
      <c r="U68" s="2"/>
      <c r="V68" s="2"/>
      <c r="W68" s="2"/>
      <c r="X68" s="2"/>
      <c r="Y68" s="2"/>
      <c r="Z68" s="2"/>
    </row>
    <row r="69" spans="1:26" ht="23.5" x14ac:dyDescent="0.35">
      <c r="A69" s="18"/>
      <c r="B69" s="3"/>
      <c r="C69" s="3"/>
      <c r="D69" s="2"/>
      <c r="E69" s="2"/>
      <c r="F69" s="2"/>
      <c r="G69" s="2"/>
      <c r="H69" s="2"/>
      <c r="I69" s="2"/>
      <c r="J69" s="2"/>
      <c r="K69" s="2"/>
      <c r="L69" s="2"/>
      <c r="M69" s="2"/>
      <c r="N69" s="2"/>
      <c r="O69" s="2"/>
      <c r="P69" s="2"/>
      <c r="Q69" s="2"/>
      <c r="R69" s="2"/>
      <c r="S69" s="2"/>
      <c r="T69" s="2"/>
      <c r="U69" s="2"/>
      <c r="V69" s="2"/>
      <c r="W69" s="2"/>
      <c r="X69" s="2"/>
      <c r="Y69" s="2"/>
      <c r="Z69" s="2"/>
    </row>
    <row r="70" spans="1:26" ht="23.5" x14ac:dyDescent="0.35">
      <c r="A70" s="18"/>
      <c r="B70" s="3"/>
      <c r="C70" s="3"/>
      <c r="D70" s="2"/>
      <c r="E70" s="2"/>
      <c r="F70" s="2"/>
      <c r="G70" s="2"/>
      <c r="H70" s="2"/>
      <c r="I70" s="2"/>
      <c r="J70" s="2"/>
      <c r="K70" s="2"/>
      <c r="L70" s="2"/>
      <c r="M70" s="2"/>
      <c r="N70" s="2"/>
      <c r="O70" s="2"/>
      <c r="P70" s="2"/>
      <c r="Q70" s="2"/>
      <c r="R70" s="2"/>
      <c r="S70" s="2"/>
      <c r="T70" s="2"/>
      <c r="U70" s="2"/>
      <c r="V70" s="2"/>
      <c r="W70" s="2"/>
      <c r="X70" s="2"/>
      <c r="Y70" s="2"/>
      <c r="Z70" s="2"/>
    </row>
    <row r="71" spans="1:26" ht="23.5" x14ac:dyDescent="0.35">
      <c r="A71" s="18"/>
      <c r="B71" s="3"/>
      <c r="C71" s="3"/>
      <c r="D71" s="2"/>
      <c r="E71" s="2"/>
      <c r="F71" s="2"/>
      <c r="G71" s="2"/>
      <c r="H71" s="2"/>
      <c r="I71" s="2"/>
      <c r="J71" s="2"/>
      <c r="K71" s="2"/>
      <c r="L71" s="2"/>
      <c r="M71" s="2"/>
      <c r="N71" s="2"/>
      <c r="O71" s="2"/>
      <c r="P71" s="2"/>
      <c r="Q71" s="2"/>
      <c r="R71" s="2"/>
      <c r="S71" s="2"/>
      <c r="T71" s="2"/>
      <c r="U71" s="2"/>
      <c r="V71" s="2"/>
      <c r="W71" s="2"/>
      <c r="X71" s="2"/>
      <c r="Y71" s="2"/>
      <c r="Z71" s="2"/>
    </row>
    <row r="72" spans="1:26" ht="23.5" x14ac:dyDescent="0.35">
      <c r="A72" s="18"/>
      <c r="B72" s="3"/>
      <c r="C72" s="3"/>
      <c r="D72" s="2"/>
      <c r="E72" s="2"/>
      <c r="F72" s="2"/>
      <c r="G72" s="2"/>
      <c r="H72" s="2"/>
      <c r="I72" s="2"/>
      <c r="J72" s="2"/>
      <c r="K72" s="2"/>
      <c r="L72" s="2"/>
      <c r="M72" s="2"/>
      <c r="N72" s="2"/>
      <c r="O72" s="2"/>
      <c r="P72" s="2"/>
      <c r="Q72" s="2"/>
      <c r="R72" s="2"/>
      <c r="S72" s="2"/>
      <c r="T72" s="2"/>
      <c r="U72" s="2"/>
      <c r="V72" s="2"/>
      <c r="W72" s="2"/>
      <c r="X72" s="2"/>
      <c r="Y72" s="2"/>
      <c r="Z72" s="2"/>
    </row>
    <row r="73" spans="1:26" ht="23.5" x14ac:dyDescent="0.35">
      <c r="A73" s="18"/>
      <c r="B73" s="3"/>
      <c r="C73" s="3"/>
      <c r="D73" s="2"/>
      <c r="E73" s="2"/>
      <c r="F73" s="2"/>
      <c r="G73" s="2"/>
      <c r="H73" s="2"/>
      <c r="I73" s="2"/>
      <c r="J73" s="2"/>
      <c r="K73" s="2"/>
      <c r="L73" s="2"/>
      <c r="M73" s="2"/>
      <c r="N73" s="2"/>
      <c r="O73" s="2"/>
      <c r="P73" s="2"/>
      <c r="Q73" s="2"/>
      <c r="R73" s="2"/>
      <c r="S73" s="2"/>
      <c r="T73" s="2"/>
      <c r="U73" s="2"/>
      <c r="V73" s="2"/>
      <c r="W73" s="2"/>
      <c r="X73" s="2"/>
      <c r="Y73" s="2"/>
      <c r="Z73" s="2"/>
    </row>
    <row r="74" spans="1:26" ht="23.5" x14ac:dyDescent="0.35">
      <c r="A74" s="18"/>
      <c r="B74" s="3"/>
      <c r="C74" s="3"/>
      <c r="D74" s="2"/>
      <c r="E74" s="2"/>
      <c r="F74" s="2"/>
      <c r="G74" s="2"/>
      <c r="H74" s="2"/>
      <c r="I74" s="2"/>
      <c r="J74" s="2"/>
      <c r="K74" s="2"/>
      <c r="L74" s="2"/>
      <c r="M74" s="2"/>
      <c r="N74" s="2"/>
      <c r="O74" s="2"/>
      <c r="P74" s="2"/>
      <c r="Q74" s="2"/>
      <c r="R74" s="2"/>
      <c r="S74" s="2"/>
      <c r="T74" s="2"/>
      <c r="U74" s="2"/>
      <c r="V74" s="2"/>
      <c r="W74" s="2"/>
      <c r="X74" s="2"/>
      <c r="Y74" s="2"/>
      <c r="Z74" s="2"/>
    </row>
    <row r="75" spans="1:26" ht="23.5" x14ac:dyDescent="0.35">
      <c r="A75" s="18"/>
      <c r="B75" s="3"/>
      <c r="C75" s="3"/>
      <c r="D75" s="2"/>
      <c r="E75" s="2"/>
      <c r="F75" s="2"/>
      <c r="G75" s="2"/>
      <c r="H75" s="2"/>
      <c r="I75" s="2"/>
      <c r="J75" s="2"/>
      <c r="K75" s="2"/>
      <c r="L75" s="2"/>
      <c r="M75" s="2"/>
      <c r="N75" s="2"/>
      <c r="O75" s="2"/>
      <c r="P75" s="2"/>
      <c r="Q75" s="2"/>
      <c r="R75" s="2"/>
      <c r="S75" s="2"/>
      <c r="T75" s="2"/>
      <c r="U75" s="2"/>
      <c r="V75" s="2"/>
      <c r="W75" s="2"/>
      <c r="X75" s="2"/>
      <c r="Y75" s="2"/>
      <c r="Z75" s="2"/>
    </row>
    <row r="76" spans="1:26" ht="23.5" x14ac:dyDescent="0.35">
      <c r="A76" s="18"/>
      <c r="B76" s="3"/>
      <c r="C76" s="3"/>
      <c r="D76" s="2"/>
      <c r="E76" s="2"/>
      <c r="F76" s="2"/>
      <c r="G76" s="2"/>
      <c r="H76" s="2"/>
      <c r="I76" s="2"/>
      <c r="J76" s="2"/>
      <c r="K76" s="2"/>
      <c r="L76" s="2"/>
      <c r="M76" s="2"/>
      <c r="N76" s="2"/>
      <c r="O76" s="2"/>
      <c r="P76" s="2"/>
      <c r="Q76" s="2"/>
      <c r="R76" s="2"/>
      <c r="S76" s="2"/>
      <c r="T76" s="2"/>
      <c r="U76" s="2"/>
      <c r="V76" s="2"/>
      <c r="W76" s="2"/>
      <c r="X76" s="2"/>
      <c r="Y76" s="2"/>
      <c r="Z76" s="2"/>
    </row>
    <row r="77" spans="1:26" ht="23.5" x14ac:dyDescent="0.35">
      <c r="A77" s="18"/>
      <c r="B77" s="3"/>
      <c r="C77" s="3"/>
      <c r="D77" s="2"/>
      <c r="E77" s="2"/>
      <c r="F77" s="2"/>
      <c r="G77" s="2"/>
      <c r="H77" s="2"/>
      <c r="I77" s="2"/>
      <c r="J77" s="2"/>
      <c r="K77" s="2"/>
      <c r="L77" s="2"/>
      <c r="M77" s="2"/>
      <c r="N77" s="2"/>
      <c r="O77" s="2"/>
      <c r="P77" s="2"/>
      <c r="Q77" s="2"/>
      <c r="R77" s="2"/>
      <c r="S77" s="2"/>
      <c r="T77" s="2"/>
      <c r="U77" s="2"/>
      <c r="V77" s="2"/>
      <c r="W77" s="2"/>
      <c r="X77" s="2"/>
      <c r="Y77" s="2"/>
      <c r="Z77" s="2"/>
    </row>
    <row r="78" spans="1:26" ht="23.5" x14ac:dyDescent="0.35">
      <c r="A78" s="18"/>
      <c r="B78" s="3"/>
      <c r="C78" s="3"/>
      <c r="D78" s="2"/>
      <c r="E78" s="2"/>
      <c r="F78" s="2"/>
      <c r="G78" s="2"/>
      <c r="H78" s="2"/>
      <c r="I78" s="2"/>
      <c r="J78" s="2"/>
      <c r="K78" s="2"/>
      <c r="L78" s="2"/>
      <c r="M78" s="2"/>
      <c r="N78" s="2"/>
      <c r="O78" s="2"/>
      <c r="P78" s="2"/>
      <c r="Q78" s="2"/>
      <c r="R78" s="2"/>
      <c r="S78" s="2"/>
      <c r="T78" s="2"/>
      <c r="U78" s="2"/>
      <c r="V78" s="2"/>
      <c r="W78" s="2"/>
      <c r="X78" s="2"/>
      <c r="Y78" s="2"/>
      <c r="Z78" s="2"/>
    </row>
    <row r="79" spans="1:26" ht="23.5" x14ac:dyDescent="0.35">
      <c r="A79" s="18"/>
      <c r="B79" s="3"/>
      <c r="C79" s="3"/>
      <c r="D79" s="2"/>
      <c r="E79" s="2"/>
      <c r="F79" s="2"/>
      <c r="G79" s="2"/>
      <c r="H79" s="2"/>
      <c r="I79" s="2"/>
      <c r="J79" s="2"/>
      <c r="K79" s="2"/>
      <c r="L79" s="2"/>
      <c r="M79" s="2"/>
      <c r="N79" s="2"/>
      <c r="O79" s="2"/>
      <c r="P79" s="2"/>
      <c r="Q79" s="2"/>
      <c r="R79" s="2"/>
      <c r="S79" s="2"/>
      <c r="T79" s="2"/>
      <c r="U79" s="2"/>
      <c r="V79" s="2"/>
      <c r="W79" s="2"/>
      <c r="X79" s="2"/>
      <c r="Y79" s="2"/>
      <c r="Z79" s="2"/>
    </row>
    <row r="80" spans="1:26" ht="23.5" x14ac:dyDescent="0.35">
      <c r="A80" s="18"/>
      <c r="B80" s="3"/>
      <c r="C80" s="3"/>
      <c r="D80" s="2"/>
      <c r="E80" s="2"/>
      <c r="F80" s="2"/>
      <c r="G80" s="2"/>
      <c r="H80" s="2"/>
      <c r="I80" s="2"/>
      <c r="J80" s="2"/>
      <c r="K80" s="2"/>
      <c r="L80" s="2"/>
      <c r="M80" s="2"/>
      <c r="N80" s="2"/>
      <c r="O80" s="2"/>
      <c r="P80" s="2"/>
      <c r="Q80" s="2"/>
      <c r="R80" s="2"/>
      <c r="S80" s="2"/>
      <c r="T80" s="2"/>
      <c r="U80" s="2"/>
      <c r="V80" s="2"/>
      <c r="W80" s="2"/>
      <c r="X80" s="2"/>
      <c r="Y80" s="2"/>
      <c r="Z80" s="2"/>
    </row>
    <row r="81" spans="1:26" ht="23.5" x14ac:dyDescent="0.35">
      <c r="A81" s="18"/>
      <c r="B81" s="3"/>
      <c r="C81" s="3"/>
      <c r="D81" s="2"/>
      <c r="E81" s="2"/>
      <c r="F81" s="2"/>
      <c r="G81" s="2"/>
      <c r="H81" s="2"/>
      <c r="I81" s="2"/>
      <c r="J81" s="2"/>
      <c r="K81" s="2"/>
      <c r="L81" s="2"/>
      <c r="M81" s="2"/>
      <c r="N81" s="2"/>
      <c r="O81" s="2"/>
      <c r="P81" s="2"/>
      <c r="Q81" s="2"/>
      <c r="R81" s="2"/>
      <c r="S81" s="2"/>
      <c r="T81" s="2"/>
      <c r="U81" s="2"/>
      <c r="V81" s="2"/>
      <c r="W81" s="2"/>
      <c r="X81" s="2"/>
      <c r="Y81" s="2"/>
      <c r="Z81" s="2"/>
    </row>
    <row r="82" spans="1:26" ht="23.5" x14ac:dyDescent="0.35">
      <c r="A82" s="18"/>
      <c r="B82" s="3"/>
      <c r="C82" s="3"/>
      <c r="D82" s="2"/>
      <c r="E82" s="2"/>
      <c r="F82" s="2"/>
      <c r="G82" s="2"/>
      <c r="H82" s="2"/>
      <c r="I82" s="2"/>
      <c r="J82" s="2"/>
      <c r="K82" s="2"/>
      <c r="L82" s="2"/>
      <c r="M82" s="2"/>
      <c r="N82" s="2"/>
      <c r="O82" s="2"/>
      <c r="P82" s="2"/>
      <c r="Q82" s="2"/>
      <c r="R82" s="2"/>
      <c r="S82" s="2"/>
      <c r="T82" s="2"/>
      <c r="U82" s="2"/>
      <c r="V82" s="2"/>
      <c r="W82" s="2"/>
      <c r="X82" s="2"/>
      <c r="Y82" s="2"/>
      <c r="Z82" s="2"/>
    </row>
    <row r="83" spans="1:26" ht="23.5" x14ac:dyDescent="0.35">
      <c r="A83" s="18"/>
      <c r="B83" s="3"/>
      <c r="C83" s="3"/>
      <c r="D83" s="2"/>
      <c r="E83" s="2"/>
      <c r="F83" s="2"/>
      <c r="G83" s="2"/>
      <c r="H83" s="2"/>
      <c r="I83" s="2"/>
      <c r="J83" s="2"/>
      <c r="K83" s="2"/>
      <c r="L83" s="2"/>
      <c r="M83" s="2"/>
      <c r="N83" s="2"/>
      <c r="O83" s="2"/>
      <c r="P83" s="2"/>
      <c r="Q83" s="2"/>
      <c r="R83" s="2"/>
      <c r="S83" s="2"/>
      <c r="T83" s="2"/>
      <c r="U83" s="2"/>
      <c r="V83" s="2"/>
      <c r="W83" s="2"/>
      <c r="X83" s="2"/>
      <c r="Y83" s="2"/>
      <c r="Z83" s="2"/>
    </row>
    <row r="84" spans="1:26" ht="23.5" x14ac:dyDescent="0.35">
      <c r="A84" s="18"/>
      <c r="B84" s="3"/>
      <c r="C84" s="3"/>
      <c r="D84" s="2"/>
      <c r="E84" s="2"/>
      <c r="F84" s="2"/>
      <c r="G84" s="2"/>
      <c r="H84" s="2"/>
      <c r="I84" s="2"/>
      <c r="J84" s="2"/>
      <c r="K84" s="2"/>
      <c r="L84" s="2"/>
      <c r="M84" s="2"/>
      <c r="N84" s="2"/>
      <c r="O84" s="2"/>
      <c r="P84" s="2"/>
      <c r="Q84" s="2"/>
      <c r="R84" s="2"/>
      <c r="S84" s="2"/>
      <c r="T84" s="2"/>
      <c r="U84" s="2"/>
      <c r="V84" s="2"/>
      <c r="W84" s="2"/>
      <c r="X84" s="2"/>
      <c r="Y84" s="2"/>
      <c r="Z84" s="2"/>
    </row>
    <row r="85" spans="1:26" ht="23.5" x14ac:dyDescent="0.35">
      <c r="A85" s="18"/>
      <c r="B85" s="3"/>
      <c r="C85" s="3"/>
      <c r="D85" s="2"/>
      <c r="E85" s="2"/>
      <c r="F85" s="2"/>
      <c r="G85" s="2"/>
      <c r="H85" s="2"/>
      <c r="I85" s="2"/>
      <c r="J85" s="2"/>
      <c r="K85" s="2"/>
      <c r="L85" s="2"/>
      <c r="M85" s="2"/>
      <c r="N85" s="2"/>
      <c r="O85" s="2"/>
      <c r="P85" s="2"/>
      <c r="Q85" s="2"/>
      <c r="R85" s="2"/>
      <c r="S85" s="2"/>
      <c r="T85" s="2"/>
      <c r="U85" s="2"/>
      <c r="V85" s="2"/>
      <c r="W85" s="2"/>
      <c r="X85" s="2"/>
      <c r="Y85" s="2"/>
      <c r="Z85" s="2"/>
    </row>
    <row r="86" spans="1:26" ht="23.5" x14ac:dyDescent="0.35">
      <c r="A86" s="18"/>
      <c r="B86" s="3"/>
      <c r="C86" s="3"/>
      <c r="D86" s="2"/>
      <c r="E86" s="2"/>
      <c r="F86" s="2"/>
      <c r="G86" s="2"/>
      <c r="H86" s="2"/>
      <c r="I86" s="2"/>
      <c r="J86" s="2"/>
      <c r="K86" s="2"/>
      <c r="L86" s="2"/>
      <c r="M86" s="2"/>
      <c r="N86" s="2"/>
      <c r="O86" s="2"/>
      <c r="P86" s="2"/>
      <c r="Q86" s="2"/>
      <c r="R86" s="2"/>
      <c r="S86" s="2"/>
      <c r="T86" s="2"/>
      <c r="U86" s="2"/>
      <c r="V86" s="2"/>
      <c r="W86" s="2"/>
      <c r="X86" s="2"/>
      <c r="Y86" s="2"/>
      <c r="Z86" s="2"/>
    </row>
    <row r="87" spans="1:26" ht="23.5" x14ac:dyDescent="0.35">
      <c r="A87" s="18"/>
      <c r="B87" s="3"/>
      <c r="C87" s="3"/>
      <c r="D87" s="2"/>
      <c r="E87" s="2"/>
      <c r="F87" s="2"/>
      <c r="G87" s="2"/>
      <c r="H87" s="2"/>
      <c r="I87" s="2"/>
      <c r="J87" s="2"/>
      <c r="K87" s="2"/>
      <c r="L87" s="2"/>
      <c r="M87" s="2"/>
      <c r="N87" s="2"/>
      <c r="O87" s="2"/>
      <c r="P87" s="2"/>
      <c r="Q87" s="2"/>
      <c r="R87" s="2"/>
      <c r="S87" s="2"/>
      <c r="T87" s="2"/>
      <c r="U87" s="2"/>
      <c r="V87" s="2"/>
      <c r="W87" s="2"/>
      <c r="X87" s="2"/>
      <c r="Y87" s="2"/>
      <c r="Z87" s="2"/>
    </row>
    <row r="88" spans="1:26" ht="23.5" x14ac:dyDescent="0.35">
      <c r="A88" s="18"/>
      <c r="B88" s="3"/>
      <c r="C88" s="3"/>
      <c r="D88" s="2"/>
      <c r="E88" s="2"/>
      <c r="F88" s="2"/>
      <c r="G88" s="2"/>
      <c r="H88" s="2"/>
      <c r="I88" s="2"/>
      <c r="J88" s="2"/>
      <c r="K88" s="2"/>
      <c r="L88" s="2"/>
      <c r="M88" s="2"/>
      <c r="N88" s="2"/>
      <c r="O88" s="2"/>
      <c r="P88" s="2"/>
      <c r="Q88" s="2"/>
      <c r="R88" s="2"/>
      <c r="S88" s="2"/>
      <c r="T88" s="2"/>
      <c r="U88" s="2"/>
      <c r="V88" s="2"/>
      <c r="W88" s="2"/>
      <c r="X88" s="2"/>
      <c r="Y88" s="2"/>
      <c r="Z88" s="2"/>
    </row>
    <row r="89" spans="1:26" ht="23.5" x14ac:dyDescent="0.35">
      <c r="A89" s="18"/>
      <c r="B89" s="3"/>
      <c r="C89" s="3"/>
      <c r="D89" s="2"/>
      <c r="E89" s="2"/>
      <c r="F89" s="2"/>
      <c r="G89" s="2"/>
      <c r="H89" s="2"/>
      <c r="I89" s="2"/>
      <c r="J89" s="2"/>
      <c r="K89" s="2"/>
      <c r="L89" s="2"/>
      <c r="M89" s="2"/>
      <c r="N89" s="2"/>
      <c r="O89" s="2"/>
      <c r="P89" s="2"/>
      <c r="Q89" s="2"/>
      <c r="R89" s="2"/>
      <c r="S89" s="2"/>
      <c r="T89" s="2"/>
      <c r="U89" s="2"/>
      <c r="V89" s="2"/>
      <c r="W89" s="2"/>
      <c r="X89" s="2"/>
      <c r="Y89" s="2"/>
      <c r="Z89" s="2"/>
    </row>
    <row r="90" spans="1:26" ht="23.5" x14ac:dyDescent="0.35">
      <c r="A90" s="18"/>
      <c r="B90" s="3"/>
      <c r="C90" s="3"/>
      <c r="D90" s="2"/>
      <c r="E90" s="2"/>
      <c r="F90" s="2"/>
      <c r="G90" s="2"/>
      <c r="H90" s="2"/>
      <c r="I90" s="2"/>
      <c r="J90" s="2"/>
      <c r="K90" s="2"/>
      <c r="L90" s="2"/>
      <c r="M90" s="2"/>
      <c r="N90" s="2"/>
      <c r="O90" s="2"/>
      <c r="P90" s="2"/>
      <c r="Q90" s="2"/>
      <c r="R90" s="2"/>
      <c r="S90" s="2"/>
      <c r="T90" s="2"/>
      <c r="U90" s="2"/>
      <c r="V90" s="2"/>
      <c r="W90" s="2"/>
      <c r="X90" s="2"/>
      <c r="Y90" s="2"/>
      <c r="Z90" s="2"/>
    </row>
    <row r="91" spans="1:26" ht="23.5" x14ac:dyDescent="0.35">
      <c r="A91" s="18"/>
      <c r="B91" s="3"/>
      <c r="C91" s="3"/>
      <c r="D91" s="2"/>
      <c r="E91" s="2"/>
      <c r="F91" s="2"/>
      <c r="G91" s="2"/>
      <c r="H91" s="2"/>
      <c r="I91" s="2"/>
      <c r="J91" s="2"/>
      <c r="K91" s="2"/>
      <c r="L91" s="2"/>
      <c r="M91" s="2"/>
      <c r="N91" s="2"/>
      <c r="O91" s="2"/>
      <c r="P91" s="2"/>
      <c r="Q91" s="2"/>
      <c r="R91" s="2"/>
      <c r="S91" s="2"/>
      <c r="T91" s="2"/>
      <c r="U91" s="2"/>
      <c r="V91" s="2"/>
      <c r="W91" s="2"/>
      <c r="X91" s="2"/>
      <c r="Y91" s="2"/>
      <c r="Z91" s="2"/>
    </row>
    <row r="92" spans="1:26" ht="23.5" x14ac:dyDescent="0.35">
      <c r="A92" s="18"/>
      <c r="B92" s="3"/>
      <c r="C92" s="3"/>
      <c r="D92" s="2"/>
      <c r="E92" s="2"/>
      <c r="F92" s="2"/>
      <c r="G92" s="2"/>
      <c r="H92" s="2"/>
      <c r="I92" s="2"/>
      <c r="J92" s="2"/>
      <c r="K92" s="2"/>
      <c r="L92" s="2"/>
      <c r="M92" s="2"/>
      <c r="N92" s="2"/>
      <c r="O92" s="2"/>
      <c r="P92" s="2"/>
      <c r="Q92" s="2"/>
      <c r="R92" s="2"/>
      <c r="S92" s="2"/>
      <c r="T92" s="2"/>
      <c r="U92" s="2"/>
      <c r="V92" s="2"/>
      <c r="W92" s="2"/>
      <c r="X92" s="2"/>
      <c r="Y92" s="2"/>
      <c r="Z92" s="2"/>
    </row>
    <row r="93" spans="1:26" ht="23.5" x14ac:dyDescent="0.35">
      <c r="A93" s="18"/>
      <c r="B93" s="3"/>
      <c r="C93" s="3"/>
      <c r="D93" s="2"/>
      <c r="E93" s="2"/>
      <c r="F93" s="2"/>
      <c r="G93" s="2"/>
      <c r="H93" s="2"/>
      <c r="I93" s="2"/>
      <c r="J93" s="2"/>
      <c r="K93" s="2"/>
      <c r="L93" s="2"/>
      <c r="M93" s="2"/>
      <c r="N93" s="2"/>
      <c r="O93" s="2"/>
      <c r="P93" s="2"/>
      <c r="Q93" s="2"/>
      <c r="R93" s="2"/>
      <c r="S93" s="2"/>
      <c r="T93" s="2"/>
      <c r="U93" s="2"/>
      <c r="V93" s="2"/>
      <c r="W93" s="2"/>
      <c r="X93" s="2"/>
      <c r="Y93" s="2"/>
      <c r="Z93" s="2"/>
    </row>
    <row r="94" spans="1:26" ht="23.5" x14ac:dyDescent="0.35">
      <c r="A94" s="18"/>
      <c r="B94" s="3"/>
      <c r="C94" s="3"/>
      <c r="D94" s="2"/>
      <c r="E94" s="2"/>
      <c r="F94" s="2"/>
      <c r="G94" s="2"/>
      <c r="H94" s="2"/>
      <c r="I94" s="2"/>
      <c r="J94" s="2"/>
      <c r="K94" s="2"/>
      <c r="L94" s="2"/>
      <c r="M94" s="2"/>
      <c r="N94" s="2"/>
      <c r="O94" s="2"/>
      <c r="P94" s="2"/>
      <c r="Q94" s="2"/>
      <c r="R94" s="2"/>
      <c r="S94" s="2"/>
      <c r="T94" s="2"/>
      <c r="U94" s="2"/>
      <c r="V94" s="2"/>
      <c r="W94" s="2"/>
      <c r="X94" s="2"/>
      <c r="Y94" s="2"/>
      <c r="Z94" s="2"/>
    </row>
    <row r="95" spans="1:26" ht="23.5" x14ac:dyDescent="0.35">
      <c r="A95" s="18"/>
      <c r="B95" s="3"/>
      <c r="C95" s="3"/>
      <c r="D95" s="2"/>
      <c r="E95" s="2"/>
      <c r="F95" s="2"/>
      <c r="G95" s="2"/>
      <c r="H95" s="2"/>
      <c r="I95" s="2"/>
      <c r="J95" s="2"/>
      <c r="K95" s="2"/>
      <c r="L95" s="2"/>
      <c r="M95" s="2"/>
      <c r="N95" s="2"/>
      <c r="O95" s="2"/>
      <c r="P95" s="2"/>
      <c r="Q95" s="2"/>
      <c r="R95" s="2"/>
      <c r="S95" s="2"/>
      <c r="T95" s="2"/>
      <c r="U95" s="2"/>
      <c r="V95" s="2"/>
      <c r="W95" s="2"/>
      <c r="X95" s="2"/>
      <c r="Y95" s="2"/>
      <c r="Z95" s="2"/>
    </row>
    <row r="96" spans="1:26" ht="23.5" x14ac:dyDescent="0.35">
      <c r="A96" s="18"/>
      <c r="B96" s="3"/>
      <c r="C96" s="3"/>
      <c r="D96" s="2"/>
      <c r="E96" s="2"/>
      <c r="F96" s="2"/>
      <c r="G96" s="2"/>
      <c r="H96" s="2"/>
      <c r="I96" s="2"/>
      <c r="J96" s="2"/>
      <c r="K96" s="2"/>
      <c r="L96" s="2"/>
      <c r="M96" s="2"/>
      <c r="N96" s="2"/>
      <c r="O96" s="2"/>
      <c r="P96" s="2"/>
      <c r="Q96" s="2"/>
      <c r="R96" s="2"/>
      <c r="S96" s="2"/>
      <c r="T96" s="2"/>
      <c r="U96" s="2"/>
      <c r="V96" s="2"/>
      <c r="W96" s="2"/>
      <c r="X96" s="2"/>
      <c r="Y96" s="2"/>
      <c r="Z96" s="2"/>
    </row>
    <row r="97" spans="1:26" ht="23.5" x14ac:dyDescent="0.35">
      <c r="A97" s="18"/>
      <c r="B97" s="3"/>
      <c r="C97" s="3"/>
      <c r="D97" s="2"/>
      <c r="E97" s="2"/>
      <c r="F97" s="2"/>
      <c r="G97" s="2"/>
      <c r="H97" s="2"/>
      <c r="I97" s="2"/>
      <c r="J97" s="2"/>
      <c r="K97" s="2"/>
      <c r="L97" s="2"/>
      <c r="M97" s="2"/>
      <c r="N97" s="2"/>
      <c r="O97" s="2"/>
      <c r="P97" s="2"/>
      <c r="Q97" s="2"/>
      <c r="R97" s="2"/>
      <c r="S97" s="2"/>
      <c r="T97" s="2"/>
      <c r="U97" s="2"/>
      <c r="V97" s="2"/>
      <c r="W97" s="2"/>
      <c r="X97" s="2"/>
      <c r="Y97" s="2"/>
      <c r="Z97" s="2"/>
    </row>
    <row r="98" spans="1:26" ht="23.5" x14ac:dyDescent="0.35">
      <c r="A98" s="18"/>
      <c r="B98" s="3"/>
      <c r="C98" s="3"/>
      <c r="D98" s="2"/>
      <c r="E98" s="2"/>
      <c r="F98" s="2"/>
      <c r="G98" s="2"/>
      <c r="H98" s="2"/>
      <c r="I98" s="2"/>
      <c r="J98" s="2"/>
      <c r="K98" s="2"/>
      <c r="L98" s="2"/>
      <c r="M98" s="2"/>
      <c r="N98" s="2"/>
      <c r="O98" s="2"/>
      <c r="P98" s="2"/>
      <c r="Q98" s="2"/>
      <c r="R98" s="2"/>
      <c r="S98" s="2"/>
      <c r="T98" s="2"/>
      <c r="U98" s="2"/>
      <c r="V98" s="2"/>
      <c r="W98" s="2"/>
      <c r="X98" s="2"/>
      <c r="Y98" s="2"/>
      <c r="Z98" s="2"/>
    </row>
    <row r="99" spans="1:26" ht="23.5" x14ac:dyDescent="0.35">
      <c r="A99" s="18"/>
      <c r="B99" s="3"/>
      <c r="C99" s="3"/>
      <c r="D99" s="2"/>
      <c r="E99" s="2"/>
      <c r="F99" s="2"/>
      <c r="G99" s="2"/>
      <c r="H99" s="2"/>
      <c r="I99" s="2"/>
      <c r="J99" s="2"/>
      <c r="K99" s="2"/>
      <c r="L99" s="2"/>
      <c r="M99" s="2"/>
      <c r="N99" s="2"/>
      <c r="O99" s="2"/>
      <c r="P99" s="2"/>
      <c r="Q99" s="2"/>
      <c r="R99" s="2"/>
      <c r="S99" s="2"/>
      <c r="T99" s="2"/>
      <c r="U99" s="2"/>
      <c r="V99" s="2"/>
      <c r="W99" s="2"/>
      <c r="X99" s="2"/>
      <c r="Y99" s="2"/>
      <c r="Z99" s="2"/>
    </row>
    <row r="100" spans="1:26" ht="23.5" x14ac:dyDescent="0.35">
      <c r="A100" s="18"/>
      <c r="B100" s="3"/>
      <c r="C100" s="3"/>
      <c r="D100" s="2"/>
      <c r="E100" s="2"/>
      <c r="F100" s="2"/>
      <c r="G100" s="2"/>
      <c r="H100" s="2"/>
      <c r="I100" s="2"/>
      <c r="J100" s="2"/>
      <c r="K100" s="2"/>
      <c r="L100" s="2"/>
      <c r="M100" s="2"/>
      <c r="N100" s="2"/>
      <c r="O100" s="2"/>
      <c r="P100" s="2"/>
      <c r="Q100" s="2"/>
      <c r="R100" s="2"/>
      <c r="S100" s="2"/>
      <c r="T100" s="2"/>
      <c r="U100" s="2"/>
      <c r="V100" s="2"/>
      <c r="W100" s="2"/>
      <c r="X100" s="2"/>
      <c r="Y100" s="2"/>
      <c r="Z100" s="2"/>
    </row>
    <row r="101" spans="1:26" ht="23.5" x14ac:dyDescent="0.35">
      <c r="A101" s="18"/>
      <c r="B101" s="3"/>
      <c r="C101" s="3"/>
      <c r="D101" s="2"/>
      <c r="E101" s="2"/>
      <c r="F101" s="2"/>
      <c r="G101" s="2"/>
      <c r="H101" s="2"/>
      <c r="I101" s="2"/>
      <c r="J101" s="2"/>
      <c r="K101" s="2"/>
      <c r="L101" s="2"/>
      <c r="M101" s="2"/>
      <c r="N101" s="2"/>
      <c r="O101" s="2"/>
      <c r="P101" s="2"/>
      <c r="Q101" s="2"/>
      <c r="R101" s="2"/>
      <c r="S101" s="2"/>
      <c r="T101" s="2"/>
      <c r="U101" s="2"/>
      <c r="V101" s="2"/>
      <c r="W101" s="2"/>
      <c r="X101" s="2"/>
      <c r="Y101" s="2"/>
      <c r="Z101" s="2"/>
    </row>
    <row r="102" spans="1:26" ht="23.5" x14ac:dyDescent="0.35">
      <c r="A102" s="18"/>
      <c r="B102" s="3"/>
      <c r="C102" s="3"/>
      <c r="D102" s="2"/>
      <c r="E102" s="2"/>
      <c r="F102" s="2"/>
      <c r="G102" s="2"/>
      <c r="H102" s="2"/>
      <c r="I102" s="2"/>
      <c r="J102" s="2"/>
      <c r="K102" s="2"/>
      <c r="L102" s="2"/>
      <c r="M102" s="2"/>
      <c r="N102" s="2"/>
      <c r="O102" s="2"/>
      <c r="P102" s="2"/>
      <c r="Q102" s="2"/>
      <c r="R102" s="2"/>
      <c r="S102" s="2"/>
      <c r="T102" s="2"/>
      <c r="U102" s="2"/>
      <c r="V102" s="2"/>
      <c r="W102" s="2"/>
      <c r="X102" s="2"/>
      <c r="Y102" s="2"/>
      <c r="Z102" s="2"/>
    </row>
    <row r="103" spans="1:26" ht="23.5" x14ac:dyDescent="0.35">
      <c r="A103" s="18"/>
      <c r="B103" s="3"/>
      <c r="C103" s="3"/>
      <c r="D103" s="2"/>
      <c r="E103" s="2"/>
      <c r="F103" s="2"/>
      <c r="G103" s="2"/>
      <c r="H103" s="2"/>
      <c r="I103" s="2"/>
      <c r="J103" s="2"/>
      <c r="K103" s="2"/>
      <c r="L103" s="2"/>
      <c r="M103" s="2"/>
      <c r="N103" s="2"/>
      <c r="O103" s="2"/>
      <c r="P103" s="2"/>
      <c r="Q103" s="2"/>
      <c r="R103" s="2"/>
      <c r="S103" s="2"/>
      <c r="T103" s="2"/>
      <c r="U103" s="2"/>
      <c r="V103" s="2"/>
      <c r="W103" s="2"/>
      <c r="X103" s="2"/>
      <c r="Y103" s="2"/>
      <c r="Z103" s="2"/>
    </row>
    <row r="104" spans="1:26" ht="23.5" x14ac:dyDescent="0.35">
      <c r="A104" s="18"/>
      <c r="B104" s="3"/>
      <c r="C104" s="3"/>
      <c r="D104" s="2"/>
      <c r="E104" s="2"/>
      <c r="F104" s="2"/>
      <c r="G104" s="2"/>
      <c r="H104" s="2"/>
      <c r="I104" s="2"/>
      <c r="J104" s="2"/>
      <c r="K104" s="2"/>
      <c r="L104" s="2"/>
      <c r="M104" s="2"/>
      <c r="N104" s="2"/>
      <c r="O104" s="2"/>
      <c r="P104" s="2"/>
      <c r="Q104" s="2"/>
      <c r="R104" s="2"/>
      <c r="S104" s="2"/>
      <c r="T104" s="2"/>
      <c r="U104" s="2"/>
      <c r="V104" s="2"/>
      <c r="W104" s="2"/>
      <c r="X104" s="2"/>
      <c r="Y104" s="2"/>
      <c r="Z104" s="2"/>
    </row>
    <row r="105" spans="1:26" ht="23.5" x14ac:dyDescent="0.35">
      <c r="A105" s="18"/>
      <c r="B105" s="3"/>
      <c r="C105" s="3"/>
      <c r="D105" s="2"/>
      <c r="E105" s="2"/>
      <c r="F105" s="2"/>
      <c r="G105" s="2"/>
      <c r="H105" s="2"/>
      <c r="I105" s="2"/>
      <c r="J105" s="2"/>
      <c r="K105" s="2"/>
      <c r="L105" s="2"/>
      <c r="M105" s="2"/>
      <c r="N105" s="2"/>
      <c r="O105" s="2"/>
      <c r="P105" s="2"/>
      <c r="Q105" s="2"/>
      <c r="R105" s="2"/>
      <c r="S105" s="2"/>
      <c r="T105" s="2"/>
      <c r="U105" s="2"/>
      <c r="V105" s="2"/>
      <c r="W105" s="2"/>
      <c r="X105" s="2"/>
      <c r="Y105" s="2"/>
      <c r="Z105" s="2"/>
    </row>
    <row r="106" spans="1:26" ht="23.5" x14ac:dyDescent="0.35">
      <c r="A106" s="18"/>
      <c r="B106" s="3"/>
      <c r="C106" s="3"/>
      <c r="D106" s="2"/>
      <c r="E106" s="2"/>
      <c r="F106" s="2"/>
      <c r="G106" s="2"/>
      <c r="H106" s="2"/>
      <c r="I106" s="2"/>
      <c r="J106" s="2"/>
      <c r="K106" s="2"/>
      <c r="L106" s="2"/>
      <c r="M106" s="2"/>
      <c r="N106" s="2"/>
      <c r="O106" s="2"/>
      <c r="P106" s="2"/>
      <c r="Q106" s="2"/>
      <c r="R106" s="2"/>
      <c r="S106" s="2"/>
      <c r="T106" s="2"/>
      <c r="U106" s="2"/>
      <c r="V106" s="2"/>
      <c r="W106" s="2"/>
      <c r="X106" s="2"/>
      <c r="Y106" s="2"/>
      <c r="Z106" s="2"/>
    </row>
    <row r="107" spans="1:26" ht="23.5" x14ac:dyDescent="0.35">
      <c r="A107" s="18"/>
      <c r="B107" s="3"/>
      <c r="C107" s="3"/>
      <c r="D107" s="2"/>
      <c r="E107" s="2"/>
      <c r="F107" s="2"/>
      <c r="G107" s="2"/>
      <c r="H107" s="2"/>
      <c r="I107" s="2"/>
      <c r="J107" s="2"/>
      <c r="K107" s="2"/>
      <c r="L107" s="2"/>
      <c r="M107" s="2"/>
      <c r="N107" s="2"/>
      <c r="O107" s="2"/>
      <c r="P107" s="2"/>
      <c r="Q107" s="2"/>
      <c r="R107" s="2"/>
      <c r="S107" s="2"/>
      <c r="T107" s="2"/>
      <c r="U107" s="2"/>
      <c r="V107" s="2"/>
      <c r="W107" s="2"/>
      <c r="X107" s="2"/>
      <c r="Y107" s="2"/>
      <c r="Z107" s="2"/>
    </row>
    <row r="108" spans="1:26" ht="23.5" x14ac:dyDescent="0.35">
      <c r="A108" s="18"/>
      <c r="B108" s="3"/>
      <c r="C108" s="3"/>
      <c r="D108" s="2"/>
      <c r="E108" s="2"/>
      <c r="F108" s="2"/>
      <c r="G108" s="2"/>
      <c r="H108" s="2"/>
      <c r="I108" s="2"/>
      <c r="J108" s="2"/>
      <c r="K108" s="2"/>
      <c r="L108" s="2"/>
      <c r="M108" s="2"/>
      <c r="N108" s="2"/>
      <c r="O108" s="2"/>
      <c r="P108" s="2"/>
      <c r="Q108" s="2"/>
      <c r="R108" s="2"/>
      <c r="S108" s="2"/>
      <c r="T108" s="2"/>
      <c r="U108" s="2"/>
      <c r="V108" s="2"/>
      <c r="W108" s="2"/>
      <c r="X108" s="2"/>
      <c r="Y108" s="2"/>
      <c r="Z108" s="2"/>
    </row>
    <row r="109" spans="1:26" ht="23.5" x14ac:dyDescent="0.35">
      <c r="A109" s="18"/>
      <c r="B109" s="3"/>
      <c r="C109" s="3"/>
      <c r="D109" s="2"/>
      <c r="E109" s="2"/>
      <c r="F109" s="2"/>
      <c r="G109" s="2"/>
      <c r="H109" s="2"/>
      <c r="I109" s="2"/>
      <c r="J109" s="2"/>
      <c r="K109" s="2"/>
      <c r="L109" s="2"/>
      <c r="M109" s="2"/>
      <c r="N109" s="2"/>
      <c r="O109" s="2"/>
      <c r="P109" s="2"/>
      <c r="Q109" s="2"/>
      <c r="R109" s="2"/>
      <c r="S109" s="2"/>
      <c r="T109" s="2"/>
      <c r="U109" s="2"/>
      <c r="V109" s="2"/>
      <c r="W109" s="2"/>
      <c r="X109" s="2"/>
      <c r="Y109" s="2"/>
      <c r="Z109" s="2"/>
    </row>
    <row r="110" spans="1:26" ht="23.5" x14ac:dyDescent="0.35">
      <c r="A110" s="18"/>
      <c r="B110" s="3"/>
      <c r="C110" s="3"/>
      <c r="D110" s="2"/>
      <c r="E110" s="2"/>
      <c r="F110" s="2"/>
      <c r="G110" s="2"/>
      <c r="H110" s="2"/>
      <c r="I110" s="2"/>
      <c r="J110" s="2"/>
      <c r="K110" s="2"/>
      <c r="L110" s="2"/>
      <c r="M110" s="2"/>
      <c r="N110" s="2"/>
      <c r="O110" s="2"/>
      <c r="P110" s="2"/>
      <c r="Q110" s="2"/>
      <c r="R110" s="2"/>
      <c r="S110" s="2"/>
      <c r="T110" s="2"/>
      <c r="U110" s="2"/>
      <c r="V110" s="2"/>
      <c r="W110" s="2"/>
      <c r="X110" s="2"/>
      <c r="Y110" s="2"/>
      <c r="Z110" s="2"/>
    </row>
    <row r="111" spans="1:26" ht="23.5" x14ac:dyDescent="0.35">
      <c r="A111" s="18"/>
      <c r="B111" s="3"/>
      <c r="C111" s="3"/>
      <c r="D111" s="2"/>
      <c r="E111" s="2"/>
      <c r="F111" s="2"/>
      <c r="G111" s="2"/>
      <c r="H111" s="2"/>
      <c r="I111" s="2"/>
      <c r="J111" s="2"/>
      <c r="K111" s="2"/>
      <c r="L111" s="2"/>
      <c r="M111" s="2"/>
      <c r="N111" s="2"/>
      <c r="O111" s="2"/>
      <c r="P111" s="2"/>
      <c r="Q111" s="2"/>
      <c r="R111" s="2"/>
      <c r="S111" s="2"/>
      <c r="T111" s="2"/>
      <c r="U111" s="2"/>
      <c r="V111" s="2"/>
      <c r="W111" s="2"/>
      <c r="X111" s="2"/>
      <c r="Y111" s="2"/>
      <c r="Z111" s="2"/>
    </row>
    <row r="112" spans="1:26" ht="23.5" x14ac:dyDescent="0.35">
      <c r="A112" s="18"/>
      <c r="B112" s="3"/>
      <c r="C112" s="3"/>
      <c r="D112" s="2"/>
      <c r="E112" s="2"/>
      <c r="F112" s="2"/>
      <c r="G112" s="2"/>
      <c r="H112" s="2"/>
      <c r="I112" s="2"/>
      <c r="J112" s="2"/>
      <c r="K112" s="2"/>
      <c r="L112" s="2"/>
      <c r="M112" s="2"/>
      <c r="N112" s="2"/>
      <c r="O112" s="2"/>
      <c r="P112" s="2"/>
      <c r="Q112" s="2"/>
      <c r="R112" s="2"/>
      <c r="S112" s="2"/>
      <c r="T112" s="2"/>
      <c r="U112" s="2"/>
      <c r="V112" s="2"/>
      <c r="W112" s="2"/>
      <c r="X112" s="2"/>
      <c r="Y112" s="2"/>
      <c r="Z112" s="2"/>
    </row>
    <row r="113" spans="1:26" ht="23.5" x14ac:dyDescent="0.35">
      <c r="A113" s="18"/>
      <c r="B113" s="3"/>
      <c r="C113" s="3"/>
      <c r="D113" s="2"/>
      <c r="E113" s="2"/>
      <c r="F113" s="2"/>
      <c r="G113" s="2"/>
      <c r="H113" s="2"/>
      <c r="I113" s="2"/>
      <c r="J113" s="2"/>
      <c r="K113" s="2"/>
      <c r="L113" s="2"/>
      <c r="M113" s="2"/>
      <c r="N113" s="2"/>
      <c r="O113" s="2"/>
      <c r="P113" s="2"/>
      <c r="Q113" s="2"/>
      <c r="R113" s="2"/>
      <c r="S113" s="2"/>
      <c r="T113" s="2"/>
      <c r="U113" s="2"/>
      <c r="V113" s="2"/>
      <c r="W113" s="2"/>
      <c r="X113" s="2"/>
      <c r="Y113" s="2"/>
      <c r="Z113" s="2"/>
    </row>
    <row r="114" spans="1:26" ht="23.5" x14ac:dyDescent="0.35">
      <c r="A114" s="18"/>
      <c r="B114" s="3"/>
      <c r="C114" s="3"/>
      <c r="D114" s="2"/>
      <c r="E114" s="2"/>
      <c r="F114" s="2"/>
      <c r="G114" s="2"/>
      <c r="H114" s="2"/>
      <c r="I114" s="2"/>
      <c r="J114" s="2"/>
      <c r="K114" s="2"/>
      <c r="L114" s="2"/>
      <c r="M114" s="2"/>
      <c r="N114" s="2"/>
      <c r="O114" s="2"/>
      <c r="P114" s="2"/>
      <c r="Q114" s="2"/>
      <c r="R114" s="2"/>
      <c r="S114" s="2"/>
      <c r="T114" s="2"/>
      <c r="U114" s="2"/>
      <c r="V114" s="2"/>
      <c r="W114" s="2"/>
      <c r="X114" s="2"/>
      <c r="Y114" s="2"/>
      <c r="Z114" s="2"/>
    </row>
    <row r="115" spans="1:26" ht="23.5" x14ac:dyDescent="0.35">
      <c r="A115" s="18"/>
      <c r="B115" s="3"/>
      <c r="C115" s="3"/>
      <c r="D115" s="2"/>
      <c r="E115" s="2"/>
      <c r="F115" s="2"/>
      <c r="G115" s="2"/>
      <c r="H115" s="2"/>
      <c r="I115" s="2"/>
      <c r="J115" s="2"/>
      <c r="K115" s="2"/>
      <c r="L115" s="2"/>
      <c r="M115" s="2"/>
      <c r="N115" s="2"/>
      <c r="O115" s="2"/>
      <c r="P115" s="2"/>
      <c r="Q115" s="2"/>
      <c r="R115" s="2"/>
      <c r="S115" s="2"/>
      <c r="T115" s="2"/>
      <c r="U115" s="2"/>
      <c r="V115" s="2"/>
      <c r="W115" s="2"/>
      <c r="X115" s="2"/>
      <c r="Y115" s="2"/>
      <c r="Z115" s="2"/>
    </row>
    <row r="116" spans="1:26" ht="23.5" x14ac:dyDescent="0.35">
      <c r="A116" s="18"/>
      <c r="B116" s="3"/>
      <c r="C116" s="3"/>
      <c r="D116" s="2"/>
      <c r="E116" s="2"/>
      <c r="F116" s="2"/>
      <c r="G116" s="2"/>
      <c r="H116" s="2"/>
      <c r="I116" s="2"/>
      <c r="J116" s="2"/>
      <c r="K116" s="2"/>
      <c r="L116" s="2"/>
      <c r="M116" s="2"/>
      <c r="N116" s="2"/>
      <c r="O116" s="2"/>
      <c r="P116" s="2"/>
      <c r="Q116" s="2"/>
      <c r="R116" s="2"/>
      <c r="S116" s="2"/>
      <c r="T116" s="2"/>
      <c r="U116" s="2"/>
      <c r="V116" s="2"/>
      <c r="W116" s="2"/>
      <c r="X116" s="2"/>
      <c r="Y116" s="2"/>
      <c r="Z116" s="2"/>
    </row>
    <row r="117" spans="1:26" ht="23.5" x14ac:dyDescent="0.35">
      <c r="A117" s="18"/>
      <c r="B117" s="3"/>
      <c r="C117" s="3"/>
      <c r="D117" s="2"/>
      <c r="E117" s="2"/>
      <c r="F117" s="2"/>
      <c r="G117" s="2"/>
      <c r="H117" s="2"/>
      <c r="I117" s="2"/>
      <c r="J117" s="2"/>
      <c r="K117" s="2"/>
      <c r="L117" s="2"/>
      <c r="M117" s="2"/>
      <c r="N117" s="2"/>
      <c r="O117" s="2"/>
      <c r="P117" s="2"/>
      <c r="Q117" s="2"/>
      <c r="R117" s="2"/>
      <c r="S117" s="2"/>
      <c r="T117" s="2"/>
      <c r="U117" s="2"/>
      <c r="V117" s="2"/>
      <c r="W117" s="2"/>
      <c r="X117" s="2"/>
      <c r="Y117" s="2"/>
      <c r="Z117" s="2"/>
    </row>
    <row r="118" spans="1:26" ht="23.5" x14ac:dyDescent="0.35">
      <c r="A118" s="18"/>
      <c r="B118" s="3"/>
      <c r="C118" s="3"/>
      <c r="D118" s="2"/>
      <c r="E118" s="2"/>
      <c r="F118" s="2"/>
      <c r="G118" s="2"/>
      <c r="H118" s="2"/>
      <c r="I118" s="2"/>
      <c r="J118" s="2"/>
      <c r="K118" s="2"/>
      <c r="L118" s="2"/>
      <c r="M118" s="2"/>
      <c r="N118" s="2"/>
      <c r="O118" s="2"/>
      <c r="P118" s="2"/>
      <c r="Q118" s="2"/>
      <c r="R118" s="2"/>
      <c r="S118" s="2"/>
      <c r="T118" s="2"/>
      <c r="U118" s="2"/>
      <c r="V118" s="2"/>
      <c r="W118" s="2"/>
      <c r="X118" s="2"/>
      <c r="Y118" s="2"/>
      <c r="Z118" s="2"/>
    </row>
    <row r="119" spans="1:26" ht="23.5" x14ac:dyDescent="0.35">
      <c r="A119" s="18"/>
      <c r="B119" s="3"/>
      <c r="C119" s="3"/>
      <c r="D119" s="2"/>
      <c r="E119" s="2"/>
      <c r="F119" s="2"/>
      <c r="G119" s="2"/>
      <c r="H119" s="2"/>
      <c r="I119" s="2"/>
      <c r="J119" s="2"/>
      <c r="K119" s="2"/>
      <c r="L119" s="2"/>
      <c r="M119" s="2"/>
      <c r="N119" s="2"/>
      <c r="O119" s="2"/>
      <c r="P119" s="2"/>
      <c r="Q119" s="2"/>
      <c r="R119" s="2"/>
      <c r="S119" s="2"/>
      <c r="T119" s="2"/>
      <c r="U119" s="2"/>
      <c r="V119" s="2"/>
      <c r="W119" s="2"/>
      <c r="X119" s="2"/>
      <c r="Y119" s="2"/>
      <c r="Z119" s="2"/>
    </row>
    <row r="120" spans="1:26" ht="23.5" x14ac:dyDescent="0.35">
      <c r="A120" s="18"/>
      <c r="B120" s="3"/>
      <c r="C120" s="3"/>
      <c r="D120" s="2"/>
      <c r="E120" s="2"/>
      <c r="F120" s="2"/>
      <c r="G120" s="2"/>
      <c r="H120" s="2"/>
      <c r="I120" s="2"/>
      <c r="J120" s="2"/>
      <c r="K120" s="2"/>
      <c r="L120" s="2"/>
      <c r="M120" s="2"/>
      <c r="N120" s="2"/>
      <c r="O120" s="2"/>
      <c r="P120" s="2"/>
      <c r="Q120" s="2"/>
      <c r="R120" s="2"/>
      <c r="S120" s="2"/>
      <c r="T120" s="2"/>
      <c r="U120" s="2"/>
      <c r="V120" s="2"/>
      <c r="W120" s="2"/>
      <c r="X120" s="2"/>
      <c r="Y120" s="2"/>
      <c r="Z120" s="2"/>
    </row>
    <row r="121" spans="1:26" ht="23.5" x14ac:dyDescent="0.35">
      <c r="A121" s="18"/>
      <c r="B121" s="3"/>
      <c r="C121" s="3"/>
      <c r="D121" s="2"/>
      <c r="E121" s="2"/>
      <c r="F121" s="2"/>
      <c r="G121" s="2"/>
      <c r="H121" s="2"/>
      <c r="I121" s="2"/>
      <c r="J121" s="2"/>
      <c r="K121" s="2"/>
      <c r="L121" s="2"/>
      <c r="M121" s="2"/>
      <c r="N121" s="2"/>
      <c r="O121" s="2"/>
      <c r="P121" s="2"/>
      <c r="Q121" s="2"/>
      <c r="R121" s="2"/>
      <c r="S121" s="2"/>
      <c r="T121" s="2"/>
      <c r="U121" s="2"/>
      <c r="V121" s="2"/>
      <c r="W121" s="2"/>
      <c r="X121" s="2"/>
      <c r="Y121" s="2"/>
      <c r="Z121" s="2"/>
    </row>
    <row r="122" spans="1:26" ht="23.5" x14ac:dyDescent="0.35">
      <c r="A122" s="18"/>
      <c r="B122" s="3"/>
      <c r="C122" s="3"/>
      <c r="D122" s="2"/>
      <c r="E122" s="2"/>
      <c r="F122" s="2"/>
      <c r="G122" s="2"/>
      <c r="H122" s="2"/>
      <c r="I122" s="2"/>
      <c r="J122" s="2"/>
      <c r="K122" s="2"/>
      <c r="L122" s="2"/>
      <c r="M122" s="2"/>
      <c r="N122" s="2"/>
      <c r="O122" s="2"/>
      <c r="P122" s="2"/>
      <c r="Q122" s="2"/>
      <c r="R122" s="2"/>
      <c r="S122" s="2"/>
      <c r="T122" s="2"/>
      <c r="U122" s="2"/>
      <c r="V122" s="2"/>
      <c r="W122" s="2"/>
      <c r="X122" s="2"/>
      <c r="Y122" s="2"/>
      <c r="Z122" s="2"/>
    </row>
    <row r="123" spans="1:26" ht="23.5" x14ac:dyDescent="0.35">
      <c r="A123" s="18"/>
      <c r="B123" s="3"/>
      <c r="C123" s="3"/>
      <c r="D123" s="2"/>
      <c r="E123" s="2"/>
      <c r="F123" s="2"/>
      <c r="G123" s="2"/>
      <c r="H123" s="2"/>
      <c r="I123" s="2"/>
      <c r="J123" s="2"/>
      <c r="K123" s="2"/>
      <c r="L123" s="2"/>
      <c r="M123" s="2"/>
      <c r="N123" s="2"/>
      <c r="O123" s="2"/>
      <c r="P123" s="2"/>
      <c r="Q123" s="2"/>
      <c r="R123" s="2"/>
      <c r="S123" s="2"/>
      <c r="T123" s="2"/>
      <c r="U123" s="2"/>
      <c r="V123" s="2"/>
      <c r="W123" s="2"/>
      <c r="X123" s="2"/>
      <c r="Y123" s="2"/>
      <c r="Z123" s="2"/>
    </row>
    <row r="124" spans="1:26" ht="23.5" x14ac:dyDescent="0.35">
      <c r="A124" s="18"/>
      <c r="B124" s="3"/>
      <c r="C124" s="3"/>
      <c r="D124" s="2"/>
      <c r="E124" s="2"/>
      <c r="F124" s="2"/>
      <c r="G124" s="2"/>
      <c r="H124" s="2"/>
      <c r="I124" s="2"/>
      <c r="J124" s="2"/>
      <c r="K124" s="2"/>
      <c r="L124" s="2"/>
      <c r="M124" s="2"/>
      <c r="N124" s="2"/>
      <c r="O124" s="2"/>
      <c r="P124" s="2"/>
      <c r="Q124" s="2"/>
      <c r="R124" s="2"/>
      <c r="S124" s="2"/>
      <c r="T124" s="2"/>
      <c r="U124" s="2"/>
      <c r="V124" s="2"/>
      <c r="W124" s="2"/>
      <c r="X124" s="2"/>
      <c r="Y124" s="2"/>
      <c r="Z124" s="2"/>
    </row>
    <row r="125" spans="1:26" ht="23.5" x14ac:dyDescent="0.35">
      <c r="A125" s="18"/>
      <c r="B125" s="3"/>
      <c r="C125" s="3"/>
      <c r="D125" s="2"/>
      <c r="E125" s="2"/>
      <c r="F125" s="2"/>
      <c r="G125" s="2"/>
      <c r="H125" s="2"/>
      <c r="I125" s="2"/>
      <c r="J125" s="2"/>
      <c r="K125" s="2"/>
      <c r="L125" s="2"/>
      <c r="M125" s="2"/>
      <c r="N125" s="2"/>
      <c r="O125" s="2"/>
      <c r="P125" s="2"/>
      <c r="Q125" s="2"/>
      <c r="R125" s="2"/>
      <c r="S125" s="2"/>
      <c r="T125" s="2"/>
      <c r="U125" s="2"/>
      <c r="V125" s="2"/>
      <c r="W125" s="2"/>
      <c r="X125" s="2"/>
      <c r="Y125" s="2"/>
      <c r="Z125" s="2"/>
    </row>
    <row r="126" spans="1:26" ht="23.5" x14ac:dyDescent="0.35">
      <c r="A126" s="18"/>
      <c r="B126" s="3"/>
      <c r="C126" s="3"/>
      <c r="D126" s="2"/>
      <c r="E126" s="2"/>
      <c r="F126" s="2"/>
      <c r="G126" s="2"/>
      <c r="H126" s="2"/>
      <c r="I126" s="2"/>
      <c r="J126" s="2"/>
      <c r="K126" s="2"/>
      <c r="L126" s="2"/>
      <c r="M126" s="2"/>
      <c r="N126" s="2"/>
      <c r="O126" s="2"/>
      <c r="P126" s="2"/>
      <c r="Q126" s="2"/>
      <c r="R126" s="2"/>
      <c r="S126" s="2"/>
      <c r="T126" s="2"/>
      <c r="U126" s="2"/>
      <c r="V126" s="2"/>
      <c r="W126" s="2"/>
      <c r="X126" s="2"/>
      <c r="Y126" s="2"/>
      <c r="Z126" s="2"/>
    </row>
    <row r="127" spans="1:26" ht="23.5" x14ac:dyDescent="0.35">
      <c r="A127" s="18"/>
      <c r="B127" s="3"/>
      <c r="C127" s="3"/>
      <c r="D127" s="2"/>
      <c r="E127" s="2"/>
      <c r="F127" s="2"/>
      <c r="G127" s="2"/>
      <c r="H127" s="2"/>
      <c r="I127" s="2"/>
      <c r="J127" s="2"/>
      <c r="K127" s="2"/>
      <c r="L127" s="2"/>
      <c r="M127" s="2"/>
      <c r="N127" s="2"/>
      <c r="O127" s="2"/>
      <c r="P127" s="2"/>
      <c r="Q127" s="2"/>
      <c r="R127" s="2"/>
      <c r="S127" s="2"/>
      <c r="T127" s="2"/>
      <c r="U127" s="2"/>
      <c r="V127" s="2"/>
      <c r="W127" s="2"/>
      <c r="X127" s="2"/>
      <c r="Y127" s="2"/>
      <c r="Z127" s="2"/>
    </row>
    <row r="128" spans="1:26" ht="23.5" x14ac:dyDescent="0.35">
      <c r="A128" s="18"/>
      <c r="B128" s="3"/>
      <c r="C128" s="3"/>
      <c r="D128" s="2"/>
      <c r="E128" s="2"/>
      <c r="F128" s="2"/>
      <c r="G128" s="2"/>
      <c r="H128" s="2"/>
      <c r="I128" s="2"/>
      <c r="J128" s="2"/>
      <c r="K128" s="2"/>
      <c r="L128" s="2"/>
      <c r="M128" s="2"/>
      <c r="N128" s="2"/>
      <c r="O128" s="2"/>
      <c r="P128" s="2"/>
      <c r="Q128" s="2"/>
      <c r="R128" s="2"/>
      <c r="S128" s="2"/>
      <c r="T128" s="2"/>
      <c r="U128" s="2"/>
      <c r="V128" s="2"/>
      <c r="W128" s="2"/>
      <c r="X128" s="2"/>
      <c r="Y128" s="2"/>
      <c r="Z128" s="2"/>
    </row>
    <row r="129" spans="1:26" ht="23.5" x14ac:dyDescent="0.35">
      <c r="A129" s="18"/>
      <c r="B129" s="3"/>
      <c r="C129" s="3"/>
      <c r="D129" s="2"/>
      <c r="E129" s="2"/>
      <c r="F129" s="2"/>
      <c r="G129" s="2"/>
      <c r="H129" s="2"/>
      <c r="I129" s="2"/>
      <c r="J129" s="2"/>
      <c r="K129" s="2"/>
      <c r="L129" s="2"/>
      <c r="M129" s="2"/>
      <c r="N129" s="2"/>
      <c r="O129" s="2"/>
      <c r="P129" s="2"/>
      <c r="Q129" s="2"/>
      <c r="R129" s="2"/>
      <c r="S129" s="2"/>
      <c r="T129" s="2"/>
      <c r="U129" s="2"/>
      <c r="V129" s="2"/>
      <c r="W129" s="2"/>
      <c r="X129" s="2"/>
      <c r="Y129" s="2"/>
      <c r="Z129" s="2"/>
    </row>
    <row r="130" spans="1:26" ht="23.5" x14ac:dyDescent="0.35">
      <c r="A130" s="18"/>
      <c r="B130" s="3"/>
      <c r="C130" s="3"/>
      <c r="D130" s="2"/>
      <c r="E130" s="2"/>
      <c r="F130" s="2"/>
      <c r="G130" s="2"/>
      <c r="H130" s="2"/>
      <c r="I130" s="2"/>
      <c r="J130" s="2"/>
      <c r="K130" s="2"/>
      <c r="L130" s="2"/>
      <c r="M130" s="2"/>
      <c r="N130" s="2"/>
      <c r="O130" s="2"/>
      <c r="P130" s="2"/>
      <c r="Q130" s="2"/>
      <c r="R130" s="2"/>
      <c r="S130" s="2"/>
      <c r="T130" s="2"/>
      <c r="U130" s="2"/>
      <c r="V130" s="2"/>
      <c r="W130" s="2"/>
      <c r="X130" s="2"/>
      <c r="Y130" s="2"/>
      <c r="Z130" s="2"/>
    </row>
    <row r="131" spans="1:26" ht="23.5" x14ac:dyDescent="0.35">
      <c r="A131" s="18"/>
      <c r="B131" s="3"/>
      <c r="C131" s="3"/>
      <c r="D131" s="2"/>
      <c r="E131" s="2"/>
      <c r="F131" s="2"/>
      <c r="G131" s="2"/>
      <c r="H131" s="2"/>
      <c r="I131" s="2"/>
      <c r="J131" s="2"/>
      <c r="K131" s="2"/>
      <c r="L131" s="2"/>
      <c r="M131" s="2"/>
      <c r="N131" s="2"/>
      <c r="O131" s="2"/>
      <c r="P131" s="2"/>
      <c r="Q131" s="2"/>
      <c r="R131" s="2"/>
      <c r="S131" s="2"/>
      <c r="T131" s="2"/>
      <c r="U131" s="2"/>
      <c r="V131" s="2"/>
      <c r="W131" s="2"/>
      <c r="X131" s="2"/>
      <c r="Y131" s="2"/>
      <c r="Z131" s="2"/>
    </row>
    <row r="132" spans="1:26" ht="23.5" x14ac:dyDescent="0.35">
      <c r="A132" s="18"/>
      <c r="B132" s="3"/>
      <c r="C132" s="3"/>
      <c r="D132" s="2"/>
      <c r="E132" s="2"/>
      <c r="F132" s="2"/>
      <c r="G132" s="2"/>
      <c r="H132" s="2"/>
      <c r="I132" s="2"/>
      <c r="J132" s="2"/>
      <c r="K132" s="2"/>
      <c r="L132" s="2"/>
      <c r="M132" s="2"/>
      <c r="N132" s="2"/>
      <c r="O132" s="2"/>
      <c r="P132" s="2"/>
      <c r="Q132" s="2"/>
      <c r="R132" s="2"/>
      <c r="S132" s="2"/>
      <c r="T132" s="2"/>
      <c r="U132" s="2"/>
      <c r="V132" s="2"/>
      <c r="W132" s="2"/>
      <c r="X132" s="2"/>
      <c r="Y132" s="2"/>
      <c r="Z132" s="2"/>
    </row>
    <row r="133" spans="1:26" ht="23.5" x14ac:dyDescent="0.35">
      <c r="A133" s="18"/>
      <c r="B133" s="3"/>
      <c r="C133" s="3"/>
      <c r="D133" s="2"/>
      <c r="E133" s="2"/>
      <c r="F133" s="2"/>
      <c r="G133" s="2"/>
      <c r="H133" s="2"/>
      <c r="I133" s="2"/>
      <c r="J133" s="2"/>
      <c r="K133" s="2"/>
      <c r="L133" s="2"/>
      <c r="M133" s="2"/>
      <c r="N133" s="2"/>
      <c r="O133" s="2"/>
      <c r="P133" s="2"/>
      <c r="Q133" s="2"/>
      <c r="R133" s="2"/>
      <c r="S133" s="2"/>
      <c r="T133" s="2"/>
      <c r="U133" s="2"/>
      <c r="V133" s="2"/>
      <c r="W133" s="2"/>
      <c r="X133" s="2"/>
      <c r="Y133" s="2"/>
      <c r="Z133" s="2"/>
    </row>
    <row r="134" spans="1:26" ht="23.5" x14ac:dyDescent="0.35">
      <c r="A134" s="18"/>
      <c r="B134" s="3"/>
      <c r="C134" s="3"/>
      <c r="D134" s="2"/>
      <c r="E134" s="2"/>
      <c r="F134" s="2"/>
      <c r="G134" s="2"/>
      <c r="H134" s="2"/>
      <c r="I134" s="2"/>
      <c r="J134" s="2"/>
      <c r="K134" s="2"/>
      <c r="L134" s="2"/>
      <c r="M134" s="2"/>
      <c r="N134" s="2"/>
      <c r="O134" s="2"/>
      <c r="P134" s="2"/>
      <c r="Q134" s="2"/>
      <c r="R134" s="2"/>
      <c r="S134" s="2"/>
      <c r="T134" s="2"/>
      <c r="U134" s="2"/>
      <c r="V134" s="2"/>
      <c r="W134" s="2"/>
      <c r="X134" s="2"/>
      <c r="Y134" s="2"/>
      <c r="Z134" s="2"/>
    </row>
    <row r="135" spans="1:26" ht="23.5" x14ac:dyDescent="0.35">
      <c r="A135" s="18"/>
      <c r="B135" s="3"/>
      <c r="C135" s="3"/>
      <c r="D135" s="2"/>
      <c r="E135" s="2"/>
      <c r="F135" s="2"/>
      <c r="G135" s="2"/>
      <c r="H135" s="2"/>
      <c r="I135" s="2"/>
      <c r="J135" s="2"/>
      <c r="K135" s="2"/>
      <c r="L135" s="2"/>
      <c r="M135" s="2"/>
      <c r="N135" s="2"/>
      <c r="O135" s="2"/>
      <c r="P135" s="2"/>
      <c r="Q135" s="2"/>
      <c r="R135" s="2"/>
      <c r="S135" s="2"/>
      <c r="T135" s="2"/>
      <c r="U135" s="2"/>
      <c r="V135" s="2"/>
      <c r="W135" s="2"/>
      <c r="X135" s="2"/>
      <c r="Y135" s="2"/>
      <c r="Z135" s="2"/>
    </row>
    <row r="136" spans="1:26" ht="23.5" x14ac:dyDescent="0.35">
      <c r="A136" s="18"/>
      <c r="B136" s="3"/>
      <c r="C136" s="3"/>
      <c r="D136" s="2"/>
      <c r="E136" s="2"/>
      <c r="F136" s="2"/>
      <c r="G136" s="2"/>
      <c r="H136" s="2"/>
      <c r="I136" s="2"/>
      <c r="J136" s="2"/>
      <c r="K136" s="2"/>
      <c r="L136" s="2"/>
      <c r="M136" s="2"/>
      <c r="N136" s="2"/>
      <c r="O136" s="2"/>
      <c r="P136" s="2"/>
      <c r="Q136" s="2"/>
      <c r="R136" s="2"/>
      <c r="S136" s="2"/>
      <c r="T136" s="2"/>
      <c r="U136" s="2"/>
      <c r="V136" s="2"/>
      <c r="W136" s="2"/>
      <c r="X136" s="2"/>
      <c r="Y136" s="2"/>
      <c r="Z136" s="2"/>
    </row>
    <row r="137" spans="1:26" ht="23.5" x14ac:dyDescent="0.35">
      <c r="A137" s="18"/>
      <c r="B137" s="3"/>
      <c r="C137" s="3"/>
      <c r="D137" s="2"/>
      <c r="E137" s="2"/>
      <c r="F137" s="2"/>
      <c r="G137" s="2"/>
      <c r="H137" s="2"/>
      <c r="I137" s="2"/>
      <c r="J137" s="2"/>
      <c r="K137" s="2"/>
      <c r="L137" s="2"/>
      <c r="M137" s="2"/>
      <c r="N137" s="2"/>
      <c r="O137" s="2"/>
      <c r="P137" s="2"/>
      <c r="Q137" s="2"/>
      <c r="R137" s="2"/>
      <c r="S137" s="2"/>
      <c r="T137" s="2"/>
      <c r="U137" s="2"/>
      <c r="V137" s="2"/>
      <c r="W137" s="2"/>
      <c r="X137" s="2"/>
      <c r="Y137" s="2"/>
      <c r="Z137" s="2"/>
    </row>
    <row r="138" spans="1:26" ht="23.5" x14ac:dyDescent="0.35">
      <c r="A138" s="18"/>
      <c r="B138" s="3"/>
      <c r="C138" s="3"/>
      <c r="D138" s="2"/>
      <c r="E138" s="2"/>
      <c r="F138" s="2"/>
      <c r="G138" s="2"/>
      <c r="H138" s="2"/>
      <c r="I138" s="2"/>
      <c r="J138" s="2"/>
      <c r="K138" s="2"/>
      <c r="L138" s="2"/>
      <c r="M138" s="2"/>
      <c r="N138" s="2"/>
      <c r="O138" s="2"/>
      <c r="P138" s="2"/>
      <c r="Q138" s="2"/>
      <c r="R138" s="2"/>
      <c r="S138" s="2"/>
      <c r="T138" s="2"/>
      <c r="U138" s="2"/>
      <c r="V138" s="2"/>
      <c r="W138" s="2"/>
      <c r="X138" s="2"/>
      <c r="Y138" s="2"/>
      <c r="Z138" s="2"/>
    </row>
    <row r="139" spans="1:26" ht="23.5" x14ac:dyDescent="0.35">
      <c r="A139" s="18"/>
      <c r="B139" s="3"/>
      <c r="C139" s="3"/>
      <c r="D139" s="2"/>
      <c r="E139" s="2"/>
      <c r="F139" s="2"/>
      <c r="G139" s="2"/>
      <c r="H139" s="2"/>
      <c r="I139" s="2"/>
      <c r="J139" s="2"/>
      <c r="K139" s="2"/>
      <c r="L139" s="2"/>
      <c r="M139" s="2"/>
      <c r="N139" s="2"/>
      <c r="O139" s="2"/>
      <c r="P139" s="2"/>
      <c r="Q139" s="2"/>
      <c r="R139" s="2"/>
      <c r="S139" s="2"/>
      <c r="T139" s="2"/>
      <c r="U139" s="2"/>
      <c r="V139" s="2"/>
      <c r="W139" s="2"/>
      <c r="X139" s="2"/>
      <c r="Y139" s="2"/>
      <c r="Z139" s="2"/>
    </row>
    <row r="140" spans="1:26" ht="23.5" x14ac:dyDescent="0.35">
      <c r="A140" s="18"/>
      <c r="B140" s="3"/>
      <c r="C140" s="3"/>
      <c r="D140" s="2"/>
      <c r="E140" s="2"/>
      <c r="F140" s="2"/>
      <c r="G140" s="2"/>
      <c r="H140" s="2"/>
      <c r="I140" s="2"/>
      <c r="J140" s="2"/>
      <c r="K140" s="2"/>
      <c r="L140" s="2"/>
      <c r="M140" s="2"/>
      <c r="N140" s="2"/>
      <c r="O140" s="2"/>
      <c r="P140" s="2"/>
      <c r="Q140" s="2"/>
      <c r="R140" s="2"/>
      <c r="S140" s="2"/>
      <c r="T140" s="2"/>
      <c r="U140" s="2"/>
      <c r="V140" s="2"/>
      <c r="W140" s="2"/>
      <c r="X140" s="2"/>
      <c r="Y140" s="2"/>
      <c r="Z140" s="2"/>
    </row>
    <row r="141" spans="1:26" ht="23.5" x14ac:dyDescent="0.35">
      <c r="A141" s="18"/>
      <c r="B141" s="3"/>
      <c r="C141" s="3"/>
      <c r="D141" s="2"/>
      <c r="E141" s="2"/>
      <c r="F141" s="2"/>
      <c r="G141" s="2"/>
      <c r="H141" s="2"/>
      <c r="I141" s="2"/>
      <c r="J141" s="2"/>
      <c r="K141" s="2"/>
      <c r="L141" s="2"/>
      <c r="M141" s="2"/>
      <c r="N141" s="2"/>
      <c r="O141" s="2"/>
      <c r="P141" s="2"/>
      <c r="Q141" s="2"/>
      <c r="R141" s="2"/>
      <c r="S141" s="2"/>
      <c r="T141" s="2"/>
      <c r="U141" s="2"/>
      <c r="V141" s="2"/>
      <c r="W141" s="2"/>
      <c r="X141" s="2"/>
      <c r="Y141" s="2"/>
      <c r="Z141" s="2"/>
    </row>
    <row r="142" spans="1:26" ht="23.5" x14ac:dyDescent="0.35">
      <c r="A142" s="18"/>
      <c r="B142" s="3"/>
      <c r="C142" s="3"/>
      <c r="D142" s="2"/>
      <c r="E142" s="2"/>
      <c r="F142" s="2"/>
      <c r="G142" s="2"/>
      <c r="H142" s="2"/>
      <c r="I142" s="2"/>
      <c r="J142" s="2"/>
      <c r="K142" s="2"/>
      <c r="L142" s="2"/>
      <c r="M142" s="2"/>
      <c r="N142" s="2"/>
      <c r="O142" s="2"/>
      <c r="P142" s="2"/>
      <c r="Q142" s="2"/>
      <c r="R142" s="2"/>
      <c r="S142" s="2"/>
      <c r="T142" s="2"/>
      <c r="U142" s="2"/>
      <c r="V142" s="2"/>
      <c r="W142" s="2"/>
      <c r="X142" s="2"/>
      <c r="Y142" s="2"/>
      <c r="Z142" s="2"/>
    </row>
    <row r="143" spans="1:26" ht="23.5" x14ac:dyDescent="0.35">
      <c r="A143" s="18"/>
      <c r="B143" s="3"/>
      <c r="C143" s="3"/>
      <c r="D143" s="2"/>
      <c r="E143" s="2"/>
      <c r="F143" s="2"/>
      <c r="G143" s="2"/>
      <c r="H143" s="2"/>
      <c r="I143" s="2"/>
      <c r="J143" s="2"/>
      <c r="K143" s="2"/>
      <c r="L143" s="2"/>
      <c r="M143" s="2"/>
      <c r="N143" s="2"/>
      <c r="O143" s="2"/>
      <c r="P143" s="2"/>
      <c r="Q143" s="2"/>
      <c r="R143" s="2"/>
      <c r="S143" s="2"/>
      <c r="T143" s="2"/>
      <c r="U143" s="2"/>
      <c r="V143" s="2"/>
      <c r="W143" s="2"/>
      <c r="X143" s="2"/>
      <c r="Y143" s="2"/>
      <c r="Z143" s="2"/>
    </row>
    <row r="144" spans="1:26" ht="23.5" x14ac:dyDescent="0.35">
      <c r="A144" s="18"/>
      <c r="B144" s="3"/>
      <c r="C144" s="3"/>
      <c r="D144" s="2"/>
      <c r="E144" s="2"/>
      <c r="F144" s="2"/>
      <c r="G144" s="2"/>
      <c r="H144" s="2"/>
      <c r="I144" s="2"/>
      <c r="J144" s="2"/>
      <c r="K144" s="2"/>
      <c r="L144" s="2"/>
      <c r="M144" s="2"/>
      <c r="N144" s="2"/>
      <c r="O144" s="2"/>
      <c r="P144" s="2"/>
      <c r="Q144" s="2"/>
      <c r="R144" s="2"/>
      <c r="S144" s="2"/>
      <c r="T144" s="2"/>
      <c r="U144" s="2"/>
      <c r="V144" s="2"/>
      <c r="W144" s="2"/>
      <c r="X144" s="2"/>
      <c r="Y144" s="2"/>
      <c r="Z144" s="2"/>
    </row>
    <row r="145" spans="1:26" ht="23.5" x14ac:dyDescent="0.35">
      <c r="A145" s="18"/>
      <c r="B145" s="3"/>
      <c r="C145" s="3"/>
      <c r="D145" s="2"/>
      <c r="E145" s="2"/>
      <c r="F145" s="2"/>
      <c r="G145" s="2"/>
      <c r="H145" s="2"/>
      <c r="I145" s="2"/>
      <c r="J145" s="2"/>
      <c r="K145" s="2"/>
      <c r="L145" s="2"/>
      <c r="M145" s="2"/>
      <c r="N145" s="2"/>
      <c r="O145" s="2"/>
      <c r="P145" s="2"/>
      <c r="Q145" s="2"/>
      <c r="R145" s="2"/>
      <c r="S145" s="2"/>
      <c r="T145" s="2"/>
      <c r="U145" s="2"/>
      <c r="V145" s="2"/>
      <c r="W145" s="2"/>
      <c r="X145" s="2"/>
      <c r="Y145" s="2"/>
      <c r="Z145" s="2"/>
    </row>
    <row r="146" spans="1:26" ht="23.5" x14ac:dyDescent="0.35">
      <c r="A146" s="18"/>
      <c r="B146" s="3"/>
      <c r="C146" s="3"/>
      <c r="D146" s="2"/>
      <c r="E146" s="2"/>
      <c r="F146" s="2"/>
      <c r="G146" s="2"/>
      <c r="H146" s="2"/>
      <c r="I146" s="2"/>
      <c r="J146" s="2"/>
      <c r="K146" s="2"/>
      <c r="L146" s="2"/>
      <c r="M146" s="2"/>
      <c r="N146" s="2"/>
      <c r="O146" s="2"/>
      <c r="P146" s="2"/>
      <c r="Q146" s="2"/>
      <c r="R146" s="2"/>
      <c r="S146" s="2"/>
      <c r="T146" s="2"/>
      <c r="U146" s="2"/>
      <c r="V146" s="2"/>
      <c r="W146" s="2"/>
      <c r="X146" s="2"/>
      <c r="Y146" s="2"/>
      <c r="Z146" s="2"/>
    </row>
    <row r="147" spans="1:26" ht="23.5" x14ac:dyDescent="0.35">
      <c r="A147" s="18"/>
      <c r="B147" s="3"/>
      <c r="C147" s="3"/>
      <c r="D147" s="2"/>
      <c r="E147" s="2"/>
      <c r="F147" s="2"/>
      <c r="G147" s="2"/>
      <c r="H147" s="2"/>
      <c r="I147" s="2"/>
      <c r="J147" s="2"/>
      <c r="K147" s="2"/>
      <c r="L147" s="2"/>
      <c r="M147" s="2"/>
      <c r="N147" s="2"/>
      <c r="O147" s="2"/>
      <c r="P147" s="2"/>
      <c r="Q147" s="2"/>
      <c r="R147" s="2"/>
      <c r="S147" s="2"/>
      <c r="T147" s="2"/>
      <c r="U147" s="2"/>
      <c r="V147" s="2"/>
      <c r="W147" s="2"/>
      <c r="X147" s="2"/>
      <c r="Y147" s="2"/>
      <c r="Z147" s="2"/>
    </row>
    <row r="148" spans="1:26" ht="23.5" x14ac:dyDescent="0.35">
      <c r="A148" s="18"/>
      <c r="B148" s="3"/>
      <c r="C148" s="3"/>
      <c r="D148" s="2"/>
      <c r="E148" s="2"/>
      <c r="F148" s="2"/>
      <c r="G148" s="2"/>
      <c r="H148" s="2"/>
      <c r="I148" s="2"/>
      <c r="J148" s="2"/>
      <c r="K148" s="2"/>
      <c r="L148" s="2"/>
      <c r="M148" s="2"/>
      <c r="N148" s="2"/>
      <c r="O148" s="2"/>
      <c r="P148" s="2"/>
      <c r="Q148" s="2"/>
      <c r="R148" s="2"/>
      <c r="S148" s="2"/>
      <c r="T148" s="2"/>
      <c r="U148" s="2"/>
      <c r="V148" s="2"/>
      <c r="W148" s="2"/>
      <c r="X148" s="2"/>
      <c r="Y148" s="2"/>
      <c r="Z148" s="2"/>
    </row>
    <row r="149" spans="1:26" ht="23.5" x14ac:dyDescent="0.35">
      <c r="A149" s="18"/>
      <c r="B149" s="3"/>
      <c r="C149" s="3"/>
      <c r="D149" s="2"/>
      <c r="E149" s="2"/>
      <c r="F149" s="2"/>
      <c r="G149" s="2"/>
      <c r="H149" s="2"/>
      <c r="I149" s="2"/>
      <c r="J149" s="2"/>
      <c r="K149" s="2"/>
      <c r="L149" s="2"/>
      <c r="M149" s="2"/>
      <c r="N149" s="2"/>
      <c r="O149" s="2"/>
      <c r="P149" s="2"/>
      <c r="Q149" s="2"/>
      <c r="R149" s="2"/>
      <c r="S149" s="2"/>
      <c r="T149" s="2"/>
      <c r="U149" s="2"/>
      <c r="V149" s="2"/>
      <c r="W149" s="2"/>
      <c r="X149" s="2"/>
      <c r="Y149" s="2"/>
      <c r="Z149" s="2"/>
    </row>
    <row r="150" spans="1:26" ht="23.5" x14ac:dyDescent="0.35">
      <c r="A150" s="18"/>
      <c r="B150" s="3"/>
      <c r="C150" s="3"/>
      <c r="D150" s="2"/>
      <c r="E150" s="2"/>
      <c r="F150" s="2"/>
      <c r="G150" s="2"/>
      <c r="H150" s="2"/>
      <c r="I150" s="2"/>
      <c r="J150" s="2"/>
      <c r="K150" s="2"/>
      <c r="L150" s="2"/>
      <c r="M150" s="2"/>
      <c r="N150" s="2"/>
      <c r="O150" s="2"/>
      <c r="P150" s="2"/>
      <c r="Q150" s="2"/>
      <c r="R150" s="2"/>
      <c r="S150" s="2"/>
      <c r="T150" s="2"/>
      <c r="U150" s="2"/>
      <c r="V150" s="2"/>
      <c r="W150" s="2"/>
      <c r="X150" s="2"/>
      <c r="Y150" s="2"/>
      <c r="Z150" s="2"/>
    </row>
    <row r="151" spans="1:26" ht="23.5" x14ac:dyDescent="0.35">
      <c r="A151" s="18"/>
      <c r="B151" s="3"/>
      <c r="C151" s="3"/>
      <c r="D151" s="2"/>
      <c r="E151" s="2"/>
      <c r="F151" s="2"/>
      <c r="G151" s="2"/>
      <c r="H151" s="2"/>
      <c r="I151" s="2"/>
      <c r="J151" s="2"/>
      <c r="K151" s="2"/>
      <c r="L151" s="2"/>
      <c r="M151" s="2"/>
      <c r="N151" s="2"/>
      <c r="O151" s="2"/>
      <c r="P151" s="2"/>
      <c r="Q151" s="2"/>
      <c r="R151" s="2"/>
      <c r="S151" s="2"/>
      <c r="T151" s="2"/>
      <c r="U151" s="2"/>
      <c r="V151" s="2"/>
      <c r="W151" s="2"/>
      <c r="X151" s="2"/>
      <c r="Y151" s="2"/>
      <c r="Z151" s="2"/>
    </row>
    <row r="152" spans="1:26" ht="23.5" x14ac:dyDescent="0.35">
      <c r="A152" s="18"/>
      <c r="B152" s="3"/>
      <c r="C152" s="3"/>
      <c r="D152" s="2"/>
      <c r="E152" s="2"/>
      <c r="F152" s="2"/>
      <c r="G152" s="2"/>
      <c r="H152" s="2"/>
      <c r="I152" s="2"/>
      <c r="J152" s="2"/>
      <c r="K152" s="2"/>
      <c r="L152" s="2"/>
      <c r="M152" s="2"/>
      <c r="N152" s="2"/>
      <c r="O152" s="2"/>
      <c r="P152" s="2"/>
      <c r="Q152" s="2"/>
      <c r="R152" s="2"/>
      <c r="S152" s="2"/>
      <c r="T152" s="2"/>
      <c r="U152" s="2"/>
      <c r="V152" s="2"/>
      <c r="W152" s="2"/>
      <c r="X152" s="2"/>
      <c r="Y152" s="2"/>
      <c r="Z152" s="2"/>
    </row>
    <row r="153" spans="1:26" ht="23.5" x14ac:dyDescent="0.35">
      <c r="A153" s="18"/>
      <c r="B153" s="3"/>
      <c r="C153" s="3"/>
      <c r="D153" s="2"/>
      <c r="E153" s="2"/>
      <c r="F153" s="2"/>
      <c r="G153" s="2"/>
      <c r="H153" s="2"/>
      <c r="I153" s="2"/>
      <c r="J153" s="2"/>
      <c r="K153" s="2"/>
      <c r="L153" s="2"/>
      <c r="M153" s="2"/>
      <c r="N153" s="2"/>
      <c r="O153" s="2"/>
      <c r="P153" s="2"/>
      <c r="Q153" s="2"/>
      <c r="R153" s="2"/>
      <c r="S153" s="2"/>
      <c r="T153" s="2"/>
      <c r="U153" s="2"/>
      <c r="V153" s="2"/>
      <c r="W153" s="2"/>
      <c r="X153" s="2"/>
      <c r="Y153" s="2"/>
      <c r="Z153" s="2"/>
    </row>
    <row r="154" spans="1:26" ht="23.5" x14ac:dyDescent="0.35">
      <c r="A154" s="18"/>
      <c r="B154" s="3"/>
      <c r="C154" s="3"/>
      <c r="D154" s="2"/>
      <c r="E154" s="2"/>
      <c r="F154" s="2"/>
      <c r="G154" s="2"/>
      <c r="H154" s="2"/>
      <c r="I154" s="2"/>
      <c r="J154" s="2"/>
      <c r="K154" s="2"/>
      <c r="L154" s="2"/>
      <c r="M154" s="2"/>
      <c r="N154" s="2"/>
      <c r="O154" s="2"/>
      <c r="P154" s="2"/>
      <c r="Q154" s="2"/>
      <c r="R154" s="2"/>
      <c r="S154" s="2"/>
      <c r="T154" s="2"/>
      <c r="U154" s="2"/>
      <c r="V154" s="2"/>
      <c r="W154" s="2"/>
      <c r="X154" s="2"/>
      <c r="Y154" s="2"/>
      <c r="Z154" s="2"/>
    </row>
    <row r="155" spans="1:26" ht="23.5" x14ac:dyDescent="0.35">
      <c r="A155" s="18"/>
      <c r="B155" s="3"/>
      <c r="C155" s="3"/>
      <c r="D155" s="2"/>
      <c r="E155" s="2"/>
      <c r="F155" s="2"/>
      <c r="G155" s="2"/>
      <c r="H155" s="2"/>
      <c r="I155" s="2"/>
      <c r="J155" s="2"/>
      <c r="K155" s="2"/>
      <c r="L155" s="2"/>
      <c r="M155" s="2"/>
      <c r="N155" s="2"/>
      <c r="O155" s="2"/>
      <c r="P155" s="2"/>
      <c r="Q155" s="2"/>
      <c r="R155" s="2"/>
      <c r="S155" s="2"/>
      <c r="T155" s="2"/>
      <c r="U155" s="2"/>
      <c r="V155" s="2"/>
      <c r="W155" s="2"/>
      <c r="X155" s="2"/>
      <c r="Y155" s="2"/>
      <c r="Z155" s="2"/>
    </row>
    <row r="156" spans="1:26" ht="23.5" x14ac:dyDescent="0.35">
      <c r="A156" s="18"/>
      <c r="B156" s="3"/>
      <c r="C156" s="3"/>
      <c r="D156" s="2"/>
      <c r="E156" s="2"/>
      <c r="F156" s="2"/>
      <c r="G156" s="2"/>
      <c r="H156" s="2"/>
      <c r="I156" s="2"/>
      <c r="J156" s="2"/>
      <c r="K156" s="2"/>
      <c r="L156" s="2"/>
      <c r="M156" s="2"/>
      <c r="N156" s="2"/>
      <c r="O156" s="2"/>
      <c r="P156" s="2"/>
      <c r="Q156" s="2"/>
      <c r="R156" s="2"/>
      <c r="S156" s="2"/>
      <c r="T156" s="2"/>
      <c r="U156" s="2"/>
      <c r="V156" s="2"/>
      <c r="W156" s="2"/>
      <c r="X156" s="2"/>
      <c r="Y156" s="2"/>
      <c r="Z156" s="2"/>
    </row>
    <row r="157" spans="1:26" ht="23.5" x14ac:dyDescent="0.35">
      <c r="A157" s="18"/>
      <c r="B157" s="3"/>
      <c r="C157" s="3"/>
      <c r="D157" s="2"/>
      <c r="E157" s="2"/>
      <c r="F157" s="2"/>
      <c r="G157" s="2"/>
      <c r="H157" s="2"/>
      <c r="I157" s="2"/>
      <c r="J157" s="2"/>
      <c r="K157" s="2"/>
      <c r="L157" s="2"/>
      <c r="M157" s="2"/>
      <c r="N157" s="2"/>
      <c r="O157" s="2"/>
      <c r="P157" s="2"/>
      <c r="Q157" s="2"/>
      <c r="R157" s="2"/>
      <c r="S157" s="2"/>
      <c r="T157" s="2"/>
      <c r="U157" s="2"/>
      <c r="V157" s="2"/>
      <c r="W157" s="2"/>
      <c r="X157" s="2"/>
      <c r="Y157" s="2"/>
      <c r="Z157" s="2"/>
    </row>
    <row r="158" spans="1:26" ht="23.5" x14ac:dyDescent="0.35">
      <c r="A158" s="18"/>
      <c r="B158" s="3"/>
      <c r="C158" s="3"/>
      <c r="D158" s="2"/>
      <c r="E158" s="2"/>
      <c r="F158" s="2"/>
      <c r="G158" s="2"/>
      <c r="H158" s="2"/>
      <c r="I158" s="2"/>
      <c r="J158" s="2"/>
      <c r="K158" s="2"/>
      <c r="L158" s="2"/>
      <c r="M158" s="2"/>
      <c r="N158" s="2"/>
      <c r="O158" s="2"/>
      <c r="P158" s="2"/>
      <c r="Q158" s="2"/>
      <c r="R158" s="2"/>
      <c r="S158" s="2"/>
      <c r="T158" s="2"/>
      <c r="U158" s="2"/>
      <c r="V158" s="2"/>
      <c r="W158" s="2"/>
      <c r="X158" s="2"/>
      <c r="Y158" s="2"/>
      <c r="Z158" s="2"/>
    </row>
    <row r="159" spans="1:26" ht="23.5" x14ac:dyDescent="0.35">
      <c r="A159" s="18"/>
      <c r="B159" s="3"/>
      <c r="C159" s="3"/>
      <c r="D159" s="2"/>
      <c r="E159" s="2"/>
      <c r="F159" s="2"/>
      <c r="G159" s="2"/>
      <c r="H159" s="2"/>
      <c r="I159" s="2"/>
      <c r="J159" s="2"/>
      <c r="K159" s="2"/>
      <c r="L159" s="2"/>
      <c r="M159" s="2"/>
      <c r="N159" s="2"/>
      <c r="O159" s="2"/>
      <c r="P159" s="2"/>
      <c r="Q159" s="2"/>
      <c r="R159" s="2"/>
      <c r="S159" s="2"/>
      <c r="T159" s="2"/>
      <c r="U159" s="2"/>
      <c r="V159" s="2"/>
      <c r="W159" s="2"/>
      <c r="X159" s="2"/>
      <c r="Y159" s="2"/>
      <c r="Z159" s="2"/>
    </row>
    <row r="160" spans="1:26" ht="23.5" x14ac:dyDescent="0.35">
      <c r="A160" s="18"/>
      <c r="B160" s="3"/>
      <c r="C160" s="3"/>
      <c r="D160" s="2"/>
      <c r="E160" s="2"/>
      <c r="F160" s="2"/>
      <c r="G160" s="2"/>
      <c r="H160" s="2"/>
      <c r="I160" s="2"/>
      <c r="J160" s="2"/>
      <c r="K160" s="2"/>
      <c r="L160" s="2"/>
      <c r="M160" s="2"/>
      <c r="N160" s="2"/>
      <c r="O160" s="2"/>
      <c r="P160" s="2"/>
      <c r="Q160" s="2"/>
      <c r="R160" s="2"/>
      <c r="S160" s="2"/>
      <c r="T160" s="2"/>
      <c r="U160" s="2"/>
      <c r="V160" s="2"/>
      <c r="W160" s="2"/>
      <c r="X160" s="2"/>
      <c r="Y160" s="2"/>
      <c r="Z160" s="2"/>
    </row>
    <row r="161" spans="1:26" ht="23.5" x14ac:dyDescent="0.35">
      <c r="A161" s="18"/>
      <c r="B161" s="3"/>
      <c r="C161" s="3"/>
      <c r="D161" s="2"/>
      <c r="E161" s="2"/>
      <c r="F161" s="2"/>
      <c r="G161" s="2"/>
      <c r="H161" s="2"/>
      <c r="I161" s="2"/>
      <c r="J161" s="2"/>
      <c r="K161" s="2"/>
      <c r="L161" s="2"/>
      <c r="M161" s="2"/>
      <c r="N161" s="2"/>
      <c r="O161" s="2"/>
      <c r="P161" s="2"/>
      <c r="Q161" s="2"/>
      <c r="R161" s="2"/>
      <c r="S161" s="2"/>
      <c r="T161" s="2"/>
      <c r="U161" s="2"/>
      <c r="V161" s="2"/>
      <c r="W161" s="2"/>
      <c r="X161" s="2"/>
      <c r="Y161" s="2"/>
      <c r="Z161" s="2"/>
    </row>
    <row r="162" spans="1:26" ht="23.5" x14ac:dyDescent="0.35">
      <c r="A162" s="18"/>
      <c r="B162" s="3"/>
      <c r="C162" s="3"/>
      <c r="D162" s="2"/>
      <c r="E162" s="2"/>
      <c r="F162" s="2"/>
      <c r="G162" s="2"/>
      <c r="H162" s="2"/>
      <c r="I162" s="2"/>
      <c r="J162" s="2"/>
      <c r="K162" s="2"/>
      <c r="L162" s="2"/>
      <c r="M162" s="2"/>
      <c r="N162" s="2"/>
      <c r="O162" s="2"/>
      <c r="P162" s="2"/>
      <c r="Q162" s="2"/>
      <c r="R162" s="2"/>
      <c r="S162" s="2"/>
      <c r="T162" s="2"/>
      <c r="U162" s="2"/>
      <c r="V162" s="2"/>
      <c r="W162" s="2"/>
      <c r="X162" s="2"/>
      <c r="Y162" s="2"/>
      <c r="Z162" s="2"/>
    </row>
    <row r="163" spans="1:26" ht="23.5" x14ac:dyDescent="0.35">
      <c r="A163" s="18"/>
      <c r="B163" s="3"/>
      <c r="C163" s="3"/>
      <c r="D163" s="2"/>
      <c r="E163" s="2"/>
      <c r="F163" s="2"/>
      <c r="G163" s="2"/>
      <c r="H163" s="2"/>
      <c r="I163" s="2"/>
      <c r="J163" s="2"/>
      <c r="K163" s="2"/>
      <c r="L163" s="2"/>
      <c r="M163" s="2"/>
      <c r="N163" s="2"/>
      <c r="O163" s="2"/>
      <c r="P163" s="2"/>
      <c r="Q163" s="2"/>
      <c r="R163" s="2"/>
      <c r="S163" s="2"/>
      <c r="T163" s="2"/>
      <c r="U163" s="2"/>
      <c r="V163" s="2"/>
      <c r="W163" s="2"/>
      <c r="X163" s="2"/>
      <c r="Y163" s="2"/>
      <c r="Z163" s="2"/>
    </row>
    <row r="164" spans="1:26" ht="23.5" x14ac:dyDescent="0.35">
      <c r="A164" s="18"/>
      <c r="B164" s="3"/>
      <c r="C164" s="3"/>
      <c r="D164" s="2"/>
      <c r="E164" s="2"/>
      <c r="F164" s="2"/>
      <c r="G164" s="2"/>
      <c r="H164" s="2"/>
      <c r="I164" s="2"/>
      <c r="J164" s="2"/>
      <c r="K164" s="2"/>
      <c r="L164" s="2"/>
      <c r="M164" s="2"/>
      <c r="N164" s="2"/>
      <c r="O164" s="2"/>
      <c r="P164" s="2"/>
      <c r="Q164" s="2"/>
      <c r="R164" s="2"/>
      <c r="S164" s="2"/>
      <c r="T164" s="2"/>
      <c r="U164" s="2"/>
      <c r="V164" s="2"/>
      <c r="W164" s="2"/>
      <c r="X164" s="2"/>
      <c r="Y164" s="2"/>
      <c r="Z164" s="2"/>
    </row>
    <row r="165" spans="1:26" ht="23.5" x14ac:dyDescent="0.35">
      <c r="A165" s="18"/>
      <c r="B165" s="3"/>
      <c r="C165" s="3"/>
      <c r="D165" s="2"/>
      <c r="E165" s="2"/>
      <c r="F165" s="2"/>
      <c r="G165" s="2"/>
      <c r="H165" s="2"/>
      <c r="I165" s="2"/>
      <c r="J165" s="2"/>
      <c r="K165" s="2"/>
      <c r="L165" s="2"/>
      <c r="M165" s="2"/>
      <c r="N165" s="2"/>
      <c r="O165" s="2"/>
      <c r="P165" s="2"/>
      <c r="Q165" s="2"/>
      <c r="R165" s="2"/>
      <c r="S165" s="2"/>
      <c r="T165" s="2"/>
      <c r="U165" s="2"/>
      <c r="V165" s="2"/>
      <c r="W165" s="2"/>
      <c r="X165" s="2"/>
      <c r="Y165" s="2"/>
      <c r="Z165" s="2"/>
    </row>
    <row r="166" spans="1:26" ht="23.5" x14ac:dyDescent="0.35">
      <c r="A166" s="18"/>
      <c r="B166" s="3"/>
      <c r="C166" s="3"/>
      <c r="D166" s="2"/>
      <c r="E166" s="2"/>
      <c r="F166" s="2"/>
      <c r="G166" s="2"/>
      <c r="H166" s="2"/>
      <c r="I166" s="2"/>
      <c r="J166" s="2"/>
      <c r="K166" s="2"/>
      <c r="L166" s="2"/>
      <c r="M166" s="2"/>
      <c r="N166" s="2"/>
      <c r="O166" s="2"/>
      <c r="P166" s="2"/>
      <c r="Q166" s="2"/>
      <c r="R166" s="2"/>
      <c r="S166" s="2"/>
      <c r="T166" s="2"/>
      <c r="U166" s="2"/>
      <c r="V166" s="2"/>
      <c r="W166" s="2"/>
      <c r="X166" s="2"/>
      <c r="Y166" s="2"/>
      <c r="Z166" s="2"/>
    </row>
    <row r="167" spans="1:26" ht="23.5" x14ac:dyDescent="0.35">
      <c r="A167" s="18"/>
      <c r="B167" s="3"/>
      <c r="C167" s="3"/>
      <c r="D167" s="2"/>
      <c r="E167" s="2"/>
      <c r="F167" s="2"/>
      <c r="G167" s="2"/>
      <c r="H167" s="2"/>
      <c r="I167" s="2"/>
      <c r="J167" s="2"/>
      <c r="K167" s="2"/>
      <c r="L167" s="2"/>
      <c r="M167" s="2"/>
      <c r="N167" s="2"/>
      <c r="O167" s="2"/>
      <c r="P167" s="2"/>
      <c r="Q167" s="2"/>
      <c r="R167" s="2"/>
      <c r="S167" s="2"/>
      <c r="T167" s="2"/>
      <c r="U167" s="2"/>
      <c r="V167" s="2"/>
      <c r="W167" s="2"/>
      <c r="X167" s="2"/>
      <c r="Y167" s="2"/>
      <c r="Z167" s="2"/>
    </row>
    <row r="168" spans="1:26" ht="23.5" x14ac:dyDescent="0.35">
      <c r="A168" s="18"/>
      <c r="B168" s="3"/>
      <c r="C168" s="3"/>
      <c r="D168" s="2"/>
      <c r="E168" s="2"/>
      <c r="F168" s="2"/>
      <c r="G168" s="2"/>
      <c r="H168" s="2"/>
      <c r="I168" s="2"/>
      <c r="J168" s="2"/>
      <c r="K168" s="2"/>
      <c r="L168" s="2"/>
      <c r="M168" s="2"/>
      <c r="N168" s="2"/>
      <c r="O168" s="2"/>
      <c r="P168" s="2"/>
      <c r="Q168" s="2"/>
      <c r="R168" s="2"/>
      <c r="S168" s="2"/>
      <c r="T168" s="2"/>
      <c r="U168" s="2"/>
      <c r="V168" s="2"/>
      <c r="W168" s="2"/>
      <c r="X168" s="2"/>
      <c r="Y168" s="2"/>
      <c r="Z168" s="2"/>
    </row>
    <row r="169" spans="1:26" ht="23.5" x14ac:dyDescent="0.35">
      <c r="A169" s="18"/>
      <c r="B169" s="3"/>
      <c r="C169" s="3"/>
      <c r="D169" s="2"/>
      <c r="E169" s="2"/>
      <c r="F169" s="2"/>
      <c r="G169" s="2"/>
      <c r="H169" s="2"/>
      <c r="I169" s="2"/>
      <c r="J169" s="2"/>
      <c r="K169" s="2"/>
      <c r="L169" s="2"/>
      <c r="M169" s="2"/>
      <c r="N169" s="2"/>
      <c r="O169" s="2"/>
      <c r="P169" s="2"/>
      <c r="Q169" s="2"/>
      <c r="R169" s="2"/>
      <c r="S169" s="2"/>
      <c r="T169" s="2"/>
      <c r="U169" s="2"/>
      <c r="V169" s="2"/>
      <c r="W169" s="2"/>
      <c r="X169" s="2"/>
      <c r="Y169" s="2"/>
      <c r="Z169" s="2"/>
    </row>
    <row r="170" spans="1:26" ht="23.5" x14ac:dyDescent="0.35">
      <c r="A170" s="18"/>
      <c r="B170" s="3"/>
      <c r="C170" s="3"/>
      <c r="D170" s="2"/>
      <c r="E170" s="2"/>
      <c r="F170" s="2"/>
      <c r="G170" s="2"/>
      <c r="H170" s="2"/>
      <c r="I170" s="2"/>
      <c r="J170" s="2"/>
      <c r="K170" s="2"/>
      <c r="L170" s="2"/>
      <c r="M170" s="2"/>
      <c r="N170" s="2"/>
      <c r="O170" s="2"/>
      <c r="P170" s="2"/>
      <c r="Q170" s="2"/>
      <c r="R170" s="2"/>
      <c r="S170" s="2"/>
      <c r="T170" s="2"/>
      <c r="U170" s="2"/>
      <c r="V170" s="2"/>
      <c r="W170" s="2"/>
      <c r="X170" s="2"/>
      <c r="Y170" s="2"/>
      <c r="Z170" s="2"/>
    </row>
    <row r="171" spans="1:26" ht="23.5" x14ac:dyDescent="0.35">
      <c r="A171" s="18"/>
      <c r="B171" s="3"/>
      <c r="C171" s="3"/>
      <c r="D171" s="2"/>
      <c r="E171" s="2"/>
      <c r="F171" s="2"/>
      <c r="G171" s="2"/>
      <c r="H171" s="2"/>
      <c r="I171" s="2"/>
      <c r="J171" s="2"/>
      <c r="K171" s="2"/>
      <c r="L171" s="2"/>
      <c r="M171" s="2"/>
      <c r="N171" s="2"/>
      <c r="O171" s="2"/>
      <c r="P171" s="2"/>
      <c r="Q171" s="2"/>
      <c r="R171" s="2"/>
      <c r="S171" s="2"/>
      <c r="T171" s="2"/>
      <c r="U171" s="2"/>
      <c r="V171" s="2"/>
      <c r="W171" s="2"/>
      <c r="X171" s="2"/>
      <c r="Y171" s="2"/>
      <c r="Z171" s="2"/>
    </row>
    <row r="172" spans="1:26" ht="23.5" x14ac:dyDescent="0.35">
      <c r="A172" s="18"/>
      <c r="B172" s="3"/>
      <c r="C172" s="3"/>
      <c r="D172" s="2"/>
      <c r="E172" s="2"/>
      <c r="F172" s="2"/>
      <c r="G172" s="2"/>
      <c r="H172" s="2"/>
      <c r="I172" s="2"/>
      <c r="J172" s="2"/>
      <c r="K172" s="2"/>
      <c r="L172" s="2"/>
      <c r="M172" s="2"/>
      <c r="N172" s="2"/>
      <c r="O172" s="2"/>
      <c r="P172" s="2"/>
      <c r="Q172" s="2"/>
      <c r="R172" s="2"/>
      <c r="S172" s="2"/>
      <c r="T172" s="2"/>
      <c r="U172" s="2"/>
      <c r="V172" s="2"/>
      <c r="W172" s="2"/>
      <c r="X172" s="2"/>
      <c r="Y172" s="2"/>
      <c r="Z172" s="2"/>
    </row>
    <row r="173" spans="1:26" ht="23.5" x14ac:dyDescent="0.35">
      <c r="A173" s="18"/>
      <c r="B173" s="3"/>
      <c r="C173" s="3"/>
      <c r="D173" s="2"/>
      <c r="E173" s="2"/>
      <c r="F173" s="2"/>
      <c r="G173" s="2"/>
      <c r="H173" s="2"/>
      <c r="I173" s="2"/>
      <c r="J173" s="2"/>
      <c r="K173" s="2"/>
      <c r="L173" s="2"/>
      <c r="M173" s="2"/>
      <c r="N173" s="2"/>
      <c r="O173" s="2"/>
      <c r="P173" s="2"/>
      <c r="Q173" s="2"/>
      <c r="R173" s="2"/>
      <c r="S173" s="2"/>
      <c r="T173" s="2"/>
      <c r="U173" s="2"/>
      <c r="V173" s="2"/>
      <c r="W173" s="2"/>
      <c r="X173" s="2"/>
      <c r="Y173" s="2"/>
      <c r="Z173" s="2"/>
    </row>
    <row r="174" spans="1:26" ht="23.5" x14ac:dyDescent="0.35">
      <c r="A174" s="18"/>
      <c r="B174" s="3"/>
      <c r="C174" s="3"/>
      <c r="D174" s="2"/>
      <c r="E174" s="2"/>
      <c r="F174" s="2"/>
      <c r="G174" s="2"/>
      <c r="H174" s="2"/>
      <c r="I174" s="2"/>
      <c r="J174" s="2"/>
      <c r="K174" s="2"/>
      <c r="L174" s="2"/>
      <c r="M174" s="2"/>
      <c r="N174" s="2"/>
      <c r="O174" s="2"/>
      <c r="P174" s="2"/>
      <c r="Q174" s="2"/>
      <c r="R174" s="2"/>
      <c r="S174" s="2"/>
      <c r="T174" s="2"/>
      <c r="U174" s="2"/>
      <c r="V174" s="2"/>
      <c r="W174" s="2"/>
      <c r="X174" s="2"/>
      <c r="Y174" s="2"/>
      <c r="Z174" s="2"/>
    </row>
    <row r="175" spans="1:26" ht="23.5" x14ac:dyDescent="0.35">
      <c r="A175" s="18"/>
      <c r="B175" s="3"/>
      <c r="C175" s="3"/>
      <c r="D175" s="2"/>
      <c r="E175" s="2"/>
      <c r="F175" s="2"/>
      <c r="G175" s="2"/>
      <c r="H175" s="2"/>
      <c r="I175" s="2"/>
      <c r="J175" s="2"/>
      <c r="K175" s="2"/>
      <c r="L175" s="2"/>
      <c r="M175" s="2"/>
      <c r="N175" s="2"/>
      <c r="O175" s="2"/>
      <c r="P175" s="2"/>
      <c r="Q175" s="2"/>
      <c r="R175" s="2"/>
      <c r="S175" s="2"/>
      <c r="T175" s="2"/>
      <c r="U175" s="2"/>
      <c r="V175" s="2"/>
      <c r="W175" s="2"/>
      <c r="X175" s="2"/>
      <c r="Y175" s="2"/>
      <c r="Z175" s="2"/>
    </row>
    <row r="176" spans="1:26" ht="23.5" x14ac:dyDescent="0.35">
      <c r="A176" s="18"/>
      <c r="B176" s="3"/>
      <c r="C176" s="3"/>
      <c r="D176" s="2"/>
      <c r="E176" s="2"/>
      <c r="F176" s="2"/>
      <c r="G176" s="2"/>
      <c r="H176" s="2"/>
      <c r="I176" s="2"/>
      <c r="J176" s="2"/>
      <c r="K176" s="2"/>
      <c r="L176" s="2"/>
      <c r="M176" s="2"/>
      <c r="N176" s="2"/>
      <c r="O176" s="2"/>
      <c r="P176" s="2"/>
      <c r="Q176" s="2"/>
      <c r="R176" s="2"/>
      <c r="S176" s="2"/>
      <c r="T176" s="2"/>
      <c r="U176" s="2"/>
      <c r="V176" s="2"/>
      <c r="W176" s="2"/>
      <c r="X176" s="2"/>
      <c r="Y176" s="2"/>
      <c r="Z176" s="2"/>
    </row>
    <row r="177" spans="1:26" ht="23.5" x14ac:dyDescent="0.35">
      <c r="A177" s="18"/>
      <c r="B177" s="3"/>
      <c r="C177" s="3"/>
      <c r="D177" s="2"/>
      <c r="E177" s="2"/>
      <c r="F177" s="2"/>
      <c r="G177" s="2"/>
      <c r="H177" s="2"/>
      <c r="I177" s="2"/>
      <c r="J177" s="2"/>
      <c r="K177" s="2"/>
      <c r="L177" s="2"/>
      <c r="M177" s="2"/>
      <c r="N177" s="2"/>
      <c r="O177" s="2"/>
      <c r="P177" s="2"/>
      <c r="Q177" s="2"/>
      <c r="R177" s="2"/>
      <c r="S177" s="2"/>
      <c r="T177" s="2"/>
      <c r="U177" s="2"/>
      <c r="V177" s="2"/>
      <c r="W177" s="2"/>
      <c r="X177" s="2"/>
      <c r="Y177" s="2"/>
      <c r="Z177" s="2"/>
    </row>
    <row r="178" spans="1:26" ht="23.5" x14ac:dyDescent="0.35">
      <c r="A178" s="18"/>
      <c r="B178" s="3"/>
      <c r="C178" s="3"/>
      <c r="D178" s="2"/>
      <c r="E178" s="2"/>
      <c r="F178" s="2"/>
      <c r="G178" s="2"/>
      <c r="H178" s="2"/>
      <c r="I178" s="2"/>
      <c r="J178" s="2"/>
      <c r="K178" s="2"/>
      <c r="L178" s="2"/>
      <c r="M178" s="2"/>
      <c r="N178" s="2"/>
      <c r="O178" s="2"/>
      <c r="P178" s="2"/>
      <c r="Q178" s="2"/>
      <c r="R178" s="2"/>
      <c r="S178" s="2"/>
      <c r="T178" s="2"/>
      <c r="U178" s="2"/>
      <c r="V178" s="2"/>
      <c r="W178" s="2"/>
      <c r="X178" s="2"/>
      <c r="Y178" s="2"/>
      <c r="Z178" s="2"/>
    </row>
    <row r="179" spans="1:26" ht="23.5" x14ac:dyDescent="0.35">
      <c r="A179" s="18"/>
      <c r="B179" s="3"/>
      <c r="C179" s="3"/>
      <c r="D179" s="2"/>
      <c r="E179" s="2"/>
      <c r="F179" s="2"/>
      <c r="G179" s="2"/>
      <c r="H179" s="2"/>
      <c r="I179" s="2"/>
      <c r="J179" s="2"/>
      <c r="K179" s="2"/>
      <c r="L179" s="2"/>
      <c r="M179" s="2"/>
      <c r="N179" s="2"/>
      <c r="O179" s="2"/>
      <c r="P179" s="2"/>
      <c r="Q179" s="2"/>
      <c r="R179" s="2"/>
      <c r="S179" s="2"/>
      <c r="T179" s="2"/>
      <c r="U179" s="2"/>
      <c r="V179" s="2"/>
      <c r="W179" s="2"/>
      <c r="X179" s="2"/>
      <c r="Y179" s="2"/>
      <c r="Z179" s="2"/>
    </row>
    <row r="180" spans="1:26" ht="23.5" x14ac:dyDescent="0.35">
      <c r="A180" s="18"/>
      <c r="B180" s="3"/>
      <c r="C180" s="3"/>
      <c r="D180" s="2"/>
      <c r="E180" s="2"/>
      <c r="F180" s="2"/>
      <c r="G180" s="2"/>
      <c r="H180" s="2"/>
      <c r="I180" s="2"/>
      <c r="J180" s="2"/>
      <c r="K180" s="2"/>
      <c r="L180" s="2"/>
      <c r="M180" s="2"/>
      <c r="N180" s="2"/>
      <c r="O180" s="2"/>
      <c r="P180" s="2"/>
      <c r="Q180" s="2"/>
      <c r="R180" s="2"/>
      <c r="S180" s="2"/>
      <c r="T180" s="2"/>
      <c r="U180" s="2"/>
      <c r="V180" s="2"/>
      <c r="W180" s="2"/>
      <c r="X180" s="2"/>
      <c r="Y180" s="2"/>
      <c r="Z180" s="2"/>
    </row>
    <row r="181" spans="1:26" ht="23.5" x14ac:dyDescent="0.35">
      <c r="A181" s="18"/>
      <c r="B181" s="3"/>
      <c r="C181" s="3"/>
      <c r="D181" s="2"/>
      <c r="E181" s="2"/>
      <c r="F181" s="2"/>
      <c r="G181" s="2"/>
      <c r="H181" s="2"/>
      <c r="I181" s="2"/>
      <c r="J181" s="2"/>
      <c r="K181" s="2"/>
      <c r="L181" s="2"/>
      <c r="M181" s="2"/>
      <c r="N181" s="2"/>
      <c r="O181" s="2"/>
      <c r="P181" s="2"/>
      <c r="Q181" s="2"/>
      <c r="R181" s="2"/>
      <c r="S181" s="2"/>
      <c r="T181" s="2"/>
      <c r="U181" s="2"/>
      <c r="V181" s="2"/>
      <c r="W181" s="2"/>
      <c r="X181" s="2"/>
      <c r="Y181" s="2"/>
      <c r="Z181" s="2"/>
    </row>
    <row r="182" spans="1:26" ht="23.5" x14ac:dyDescent="0.35">
      <c r="A182" s="18"/>
      <c r="B182" s="3"/>
      <c r="C182" s="3"/>
      <c r="D182" s="2"/>
      <c r="E182" s="2"/>
      <c r="F182" s="2"/>
      <c r="G182" s="2"/>
      <c r="H182" s="2"/>
      <c r="I182" s="2"/>
      <c r="J182" s="2"/>
      <c r="K182" s="2"/>
      <c r="L182" s="2"/>
      <c r="M182" s="2"/>
      <c r="N182" s="2"/>
      <c r="O182" s="2"/>
      <c r="P182" s="2"/>
      <c r="Q182" s="2"/>
      <c r="R182" s="2"/>
      <c r="S182" s="2"/>
      <c r="T182" s="2"/>
      <c r="U182" s="2"/>
      <c r="V182" s="2"/>
      <c r="W182" s="2"/>
      <c r="X182" s="2"/>
      <c r="Y182" s="2"/>
      <c r="Z182" s="2"/>
    </row>
    <row r="183" spans="1:26" ht="23.5" x14ac:dyDescent="0.35">
      <c r="A183" s="18"/>
      <c r="B183" s="3"/>
      <c r="C183" s="3"/>
      <c r="D183" s="2"/>
      <c r="E183" s="2"/>
      <c r="F183" s="2"/>
      <c r="G183" s="2"/>
      <c r="H183" s="2"/>
      <c r="I183" s="2"/>
      <c r="J183" s="2"/>
      <c r="K183" s="2"/>
      <c r="L183" s="2"/>
      <c r="M183" s="2"/>
      <c r="N183" s="2"/>
      <c r="O183" s="2"/>
      <c r="P183" s="2"/>
      <c r="Q183" s="2"/>
      <c r="R183" s="2"/>
      <c r="S183" s="2"/>
      <c r="T183" s="2"/>
      <c r="U183" s="2"/>
      <c r="V183" s="2"/>
      <c r="W183" s="2"/>
      <c r="X183" s="2"/>
      <c r="Y183" s="2"/>
      <c r="Z183" s="2"/>
    </row>
    <row r="184" spans="1:26" ht="23.5" x14ac:dyDescent="0.35">
      <c r="A184" s="18"/>
      <c r="B184" s="3"/>
      <c r="C184" s="3"/>
      <c r="D184" s="2"/>
      <c r="E184" s="2"/>
      <c r="F184" s="2"/>
      <c r="G184" s="2"/>
      <c r="H184" s="2"/>
      <c r="I184" s="2"/>
      <c r="J184" s="2"/>
      <c r="K184" s="2"/>
      <c r="L184" s="2"/>
      <c r="M184" s="2"/>
      <c r="N184" s="2"/>
      <c r="O184" s="2"/>
      <c r="P184" s="2"/>
      <c r="Q184" s="2"/>
      <c r="R184" s="2"/>
      <c r="S184" s="2"/>
      <c r="T184" s="2"/>
      <c r="U184" s="2"/>
      <c r="V184" s="2"/>
      <c r="W184" s="2"/>
      <c r="X184" s="2"/>
      <c r="Y184" s="2"/>
      <c r="Z184" s="2"/>
    </row>
    <row r="185" spans="1:26" ht="23.5" x14ac:dyDescent="0.35">
      <c r="A185" s="18"/>
      <c r="B185" s="3"/>
      <c r="C185" s="3"/>
      <c r="D185" s="2"/>
      <c r="E185" s="2"/>
      <c r="F185" s="2"/>
      <c r="G185" s="2"/>
      <c r="H185" s="2"/>
      <c r="I185" s="2"/>
      <c r="J185" s="2"/>
      <c r="K185" s="2"/>
      <c r="L185" s="2"/>
      <c r="M185" s="2"/>
      <c r="N185" s="2"/>
      <c r="O185" s="2"/>
      <c r="P185" s="2"/>
      <c r="Q185" s="2"/>
      <c r="R185" s="2"/>
      <c r="S185" s="2"/>
      <c r="T185" s="2"/>
      <c r="U185" s="2"/>
      <c r="V185" s="2"/>
      <c r="W185" s="2"/>
      <c r="X185" s="2"/>
      <c r="Y185" s="2"/>
      <c r="Z185" s="2"/>
    </row>
    <row r="186" spans="1:26" ht="23.5" x14ac:dyDescent="0.35">
      <c r="A186" s="18"/>
      <c r="B186" s="3"/>
      <c r="C186" s="3"/>
      <c r="D186" s="2"/>
      <c r="E186" s="2"/>
      <c r="F186" s="2"/>
      <c r="G186" s="2"/>
      <c r="H186" s="2"/>
      <c r="I186" s="2"/>
      <c r="J186" s="2"/>
      <c r="K186" s="2"/>
      <c r="L186" s="2"/>
      <c r="M186" s="2"/>
      <c r="N186" s="2"/>
      <c r="O186" s="2"/>
      <c r="P186" s="2"/>
      <c r="Q186" s="2"/>
      <c r="R186" s="2"/>
      <c r="S186" s="2"/>
      <c r="T186" s="2"/>
      <c r="U186" s="2"/>
      <c r="V186" s="2"/>
      <c r="W186" s="2"/>
      <c r="X186" s="2"/>
      <c r="Y186" s="2"/>
      <c r="Z186" s="2"/>
    </row>
    <row r="187" spans="1:26" ht="23.5" x14ac:dyDescent="0.35">
      <c r="A187" s="18"/>
      <c r="B187" s="3"/>
      <c r="C187" s="3"/>
      <c r="D187" s="2"/>
      <c r="E187" s="2"/>
      <c r="F187" s="2"/>
      <c r="G187" s="2"/>
      <c r="H187" s="2"/>
      <c r="I187" s="2"/>
      <c r="J187" s="2"/>
      <c r="K187" s="2"/>
      <c r="L187" s="2"/>
      <c r="M187" s="2"/>
      <c r="N187" s="2"/>
      <c r="O187" s="2"/>
      <c r="P187" s="2"/>
      <c r="Q187" s="2"/>
      <c r="R187" s="2"/>
      <c r="S187" s="2"/>
      <c r="T187" s="2"/>
      <c r="U187" s="2"/>
      <c r="V187" s="2"/>
      <c r="W187" s="2"/>
      <c r="X187" s="2"/>
      <c r="Y187" s="2"/>
      <c r="Z187" s="2"/>
    </row>
    <row r="188" spans="1:26" ht="23.5" x14ac:dyDescent="0.35">
      <c r="A188" s="18"/>
      <c r="B188" s="3"/>
      <c r="C188" s="3"/>
      <c r="D188" s="2"/>
      <c r="E188" s="2"/>
      <c r="F188" s="2"/>
      <c r="G188" s="2"/>
      <c r="H188" s="2"/>
      <c r="I188" s="2"/>
      <c r="J188" s="2"/>
      <c r="K188" s="2"/>
      <c r="L188" s="2"/>
      <c r="M188" s="2"/>
      <c r="N188" s="2"/>
      <c r="O188" s="2"/>
      <c r="P188" s="2"/>
      <c r="Q188" s="2"/>
      <c r="R188" s="2"/>
      <c r="S188" s="2"/>
      <c r="T188" s="2"/>
      <c r="U188" s="2"/>
      <c r="V188" s="2"/>
      <c r="W188" s="2"/>
      <c r="X188" s="2"/>
      <c r="Y188" s="2"/>
      <c r="Z188" s="2"/>
    </row>
    <row r="189" spans="1:26" ht="23.5" x14ac:dyDescent="0.35">
      <c r="A189" s="18"/>
      <c r="B189" s="3"/>
      <c r="C189" s="3"/>
      <c r="D189" s="2"/>
      <c r="E189" s="2"/>
      <c r="F189" s="2"/>
      <c r="G189" s="2"/>
      <c r="H189" s="2"/>
      <c r="I189" s="2"/>
      <c r="J189" s="2"/>
      <c r="K189" s="2"/>
      <c r="L189" s="2"/>
      <c r="M189" s="2"/>
      <c r="N189" s="2"/>
      <c r="O189" s="2"/>
      <c r="P189" s="2"/>
      <c r="Q189" s="2"/>
      <c r="R189" s="2"/>
      <c r="S189" s="2"/>
      <c r="T189" s="2"/>
      <c r="U189" s="2"/>
      <c r="V189" s="2"/>
      <c r="W189" s="2"/>
      <c r="X189" s="2"/>
      <c r="Y189" s="2"/>
      <c r="Z189" s="2"/>
    </row>
    <row r="190" spans="1:26" ht="23.5" x14ac:dyDescent="0.35">
      <c r="A190" s="18"/>
      <c r="B190" s="3"/>
      <c r="C190" s="3"/>
      <c r="D190" s="2"/>
      <c r="E190" s="2"/>
      <c r="F190" s="2"/>
      <c r="G190" s="2"/>
      <c r="H190" s="2"/>
      <c r="I190" s="2"/>
      <c r="J190" s="2"/>
      <c r="K190" s="2"/>
      <c r="L190" s="2"/>
      <c r="M190" s="2"/>
      <c r="N190" s="2"/>
      <c r="O190" s="2"/>
      <c r="P190" s="2"/>
      <c r="Q190" s="2"/>
      <c r="R190" s="2"/>
      <c r="S190" s="2"/>
      <c r="T190" s="2"/>
      <c r="U190" s="2"/>
      <c r="V190" s="2"/>
      <c r="W190" s="2"/>
      <c r="X190" s="2"/>
      <c r="Y190" s="2"/>
      <c r="Z190" s="2"/>
    </row>
    <row r="191" spans="1:26" ht="23.5" x14ac:dyDescent="0.35">
      <c r="A191" s="18"/>
      <c r="B191" s="3"/>
      <c r="C191" s="3"/>
      <c r="D191" s="2"/>
      <c r="E191" s="2"/>
      <c r="F191" s="2"/>
      <c r="G191" s="2"/>
      <c r="H191" s="2"/>
      <c r="I191" s="2"/>
      <c r="J191" s="2"/>
      <c r="K191" s="2"/>
      <c r="L191" s="2"/>
      <c r="M191" s="2"/>
      <c r="N191" s="2"/>
      <c r="O191" s="2"/>
      <c r="P191" s="2"/>
      <c r="Q191" s="2"/>
      <c r="R191" s="2"/>
      <c r="S191" s="2"/>
      <c r="T191" s="2"/>
      <c r="U191" s="2"/>
      <c r="V191" s="2"/>
      <c r="W191" s="2"/>
      <c r="X191" s="2"/>
      <c r="Y191" s="2"/>
      <c r="Z191" s="2"/>
    </row>
    <row r="192" spans="1:26" ht="23.5" x14ac:dyDescent="0.35">
      <c r="A192" s="18"/>
      <c r="B192" s="3"/>
      <c r="C192" s="3"/>
      <c r="D192" s="2"/>
      <c r="E192" s="2"/>
      <c r="F192" s="2"/>
      <c r="G192" s="2"/>
      <c r="H192" s="2"/>
      <c r="I192" s="2"/>
      <c r="J192" s="2"/>
      <c r="K192" s="2"/>
      <c r="L192" s="2"/>
      <c r="M192" s="2"/>
      <c r="N192" s="2"/>
      <c r="O192" s="2"/>
      <c r="P192" s="2"/>
      <c r="Q192" s="2"/>
      <c r="R192" s="2"/>
      <c r="S192" s="2"/>
      <c r="T192" s="2"/>
      <c r="U192" s="2"/>
      <c r="V192" s="2"/>
      <c r="W192" s="2"/>
      <c r="X192" s="2"/>
      <c r="Y192" s="2"/>
      <c r="Z192" s="2"/>
    </row>
    <row r="193" spans="1:26" ht="23.5" x14ac:dyDescent="0.35">
      <c r="A193" s="18"/>
      <c r="B193" s="3"/>
      <c r="C193" s="3"/>
      <c r="D193" s="2"/>
      <c r="E193" s="2"/>
      <c r="F193" s="2"/>
      <c r="G193" s="2"/>
      <c r="H193" s="2"/>
      <c r="I193" s="2"/>
      <c r="J193" s="2"/>
      <c r="K193" s="2"/>
      <c r="L193" s="2"/>
      <c r="M193" s="2"/>
      <c r="N193" s="2"/>
      <c r="O193" s="2"/>
      <c r="P193" s="2"/>
      <c r="Q193" s="2"/>
      <c r="R193" s="2"/>
      <c r="S193" s="2"/>
      <c r="T193" s="2"/>
      <c r="U193" s="2"/>
      <c r="V193" s="2"/>
      <c r="W193" s="2"/>
      <c r="X193" s="2"/>
      <c r="Y193" s="2"/>
      <c r="Z193" s="2"/>
    </row>
    <row r="194" spans="1:26" ht="23.5" x14ac:dyDescent="0.35">
      <c r="A194" s="18"/>
      <c r="B194" s="3"/>
      <c r="C194" s="3"/>
      <c r="D194" s="2"/>
      <c r="E194" s="2"/>
      <c r="F194" s="2"/>
      <c r="G194" s="2"/>
      <c r="H194" s="2"/>
      <c r="I194" s="2"/>
      <c r="J194" s="2"/>
      <c r="K194" s="2"/>
      <c r="L194" s="2"/>
      <c r="M194" s="2"/>
      <c r="N194" s="2"/>
      <c r="O194" s="2"/>
      <c r="P194" s="2"/>
      <c r="Q194" s="2"/>
      <c r="R194" s="2"/>
      <c r="S194" s="2"/>
      <c r="T194" s="2"/>
      <c r="U194" s="2"/>
      <c r="V194" s="2"/>
      <c r="W194" s="2"/>
      <c r="X194" s="2"/>
      <c r="Y194" s="2"/>
      <c r="Z194" s="2"/>
    </row>
    <row r="195" spans="1:26" ht="23.5" x14ac:dyDescent="0.35">
      <c r="A195" s="18"/>
      <c r="B195" s="3"/>
      <c r="C195" s="3"/>
      <c r="D195" s="2"/>
      <c r="E195" s="2"/>
      <c r="F195" s="2"/>
      <c r="G195" s="2"/>
      <c r="H195" s="2"/>
      <c r="I195" s="2"/>
      <c r="J195" s="2"/>
      <c r="K195" s="2"/>
      <c r="L195" s="2"/>
      <c r="M195" s="2"/>
      <c r="N195" s="2"/>
      <c r="O195" s="2"/>
      <c r="P195" s="2"/>
      <c r="Q195" s="2"/>
      <c r="R195" s="2"/>
      <c r="S195" s="2"/>
      <c r="T195" s="2"/>
      <c r="U195" s="2"/>
      <c r="V195" s="2"/>
      <c r="W195" s="2"/>
      <c r="X195" s="2"/>
      <c r="Y195" s="2"/>
      <c r="Z195" s="2"/>
    </row>
    <row r="196" spans="1:26" ht="23.5" x14ac:dyDescent="0.35">
      <c r="A196" s="18"/>
      <c r="B196" s="3"/>
      <c r="C196" s="3"/>
      <c r="D196" s="2"/>
      <c r="E196" s="2"/>
      <c r="F196" s="2"/>
      <c r="G196" s="2"/>
      <c r="H196" s="2"/>
      <c r="I196" s="2"/>
      <c r="J196" s="2"/>
      <c r="K196" s="2"/>
      <c r="L196" s="2"/>
      <c r="M196" s="2"/>
      <c r="N196" s="2"/>
      <c r="O196" s="2"/>
      <c r="P196" s="2"/>
      <c r="Q196" s="2"/>
      <c r="R196" s="2"/>
      <c r="S196" s="2"/>
      <c r="T196" s="2"/>
      <c r="U196" s="2"/>
      <c r="V196" s="2"/>
      <c r="W196" s="2"/>
      <c r="X196" s="2"/>
      <c r="Y196" s="2"/>
      <c r="Z196" s="2"/>
    </row>
    <row r="197" spans="1:26" ht="23.5" x14ac:dyDescent="0.35">
      <c r="A197" s="18"/>
      <c r="B197" s="3"/>
      <c r="C197" s="3"/>
      <c r="D197" s="2"/>
      <c r="E197" s="2"/>
      <c r="F197" s="2"/>
      <c r="G197" s="2"/>
      <c r="H197" s="2"/>
      <c r="I197" s="2"/>
      <c r="J197" s="2"/>
      <c r="K197" s="2"/>
      <c r="L197" s="2"/>
      <c r="M197" s="2"/>
      <c r="N197" s="2"/>
      <c r="O197" s="2"/>
      <c r="P197" s="2"/>
      <c r="Q197" s="2"/>
      <c r="R197" s="2"/>
      <c r="S197" s="2"/>
      <c r="T197" s="2"/>
      <c r="U197" s="2"/>
      <c r="V197" s="2"/>
      <c r="W197" s="2"/>
      <c r="X197" s="2"/>
      <c r="Y197" s="2"/>
      <c r="Z197" s="2"/>
    </row>
    <row r="198" spans="1:26" ht="23.5" x14ac:dyDescent="0.35">
      <c r="A198" s="18"/>
      <c r="B198" s="3"/>
      <c r="C198" s="3"/>
      <c r="D198" s="2"/>
      <c r="E198" s="2"/>
      <c r="F198" s="2"/>
      <c r="G198" s="2"/>
      <c r="H198" s="2"/>
      <c r="I198" s="2"/>
      <c r="J198" s="2"/>
      <c r="K198" s="2"/>
      <c r="L198" s="2"/>
      <c r="M198" s="2"/>
      <c r="N198" s="2"/>
      <c r="O198" s="2"/>
      <c r="P198" s="2"/>
      <c r="Q198" s="2"/>
      <c r="R198" s="2"/>
      <c r="S198" s="2"/>
      <c r="T198" s="2"/>
      <c r="U198" s="2"/>
      <c r="V198" s="2"/>
      <c r="W198" s="2"/>
      <c r="X198" s="2"/>
      <c r="Y198" s="2"/>
      <c r="Z198" s="2"/>
    </row>
    <row r="199" spans="1:26" ht="23.5" x14ac:dyDescent="0.35">
      <c r="A199" s="18"/>
      <c r="B199" s="3"/>
      <c r="C199" s="3"/>
      <c r="D199" s="2"/>
      <c r="E199" s="2"/>
      <c r="F199" s="2"/>
      <c r="G199" s="2"/>
      <c r="H199" s="2"/>
      <c r="I199" s="2"/>
      <c r="J199" s="2"/>
      <c r="K199" s="2"/>
      <c r="L199" s="2"/>
      <c r="M199" s="2"/>
      <c r="N199" s="2"/>
      <c r="O199" s="2"/>
      <c r="P199" s="2"/>
      <c r="Q199" s="2"/>
      <c r="R199" s="2"/>
      <c r="S199" s="2"/>
      <c r="T199" s="2"/>
      <c r="U199" s="2"/>
      <c r="V199" s="2"/>
      <c r="W199" s="2"/>
      <c r="X199" s="2"/>
      <c r="Y199" s="2"/>
      <c r="Z199" s="2"/>
    </row>
    <row r="200" spans="1:26" ht="23.5" x14ac:dyDescent="0.35">
      <c r="A200" s="18"/>
      <c r="B200" s="3"/>
      <c r="C200" s="3"/>
      <c r="D200" s="2"/>
      <c r="E200" s="2"/>
      <c r="F200" s="2"/>
      <c r="G200" s="2"/>
      <c r="H200" s="2"/>
      <c r="I200" s="2"/>
      <c r="J200" s="2"/>
      <c r="K200" s="2"/>
      <c r="L200" s="2"/>
      <c r="M200" s="2"/>
      <c r="N200" s="2"/>
      <c r="O200" s="2"/>
      <c r="P200" s="2"/>
      <c r="Q200" s="2"/>
      <c r="R200" s="2"/>
      <c r="S200" s="2"/>
      <c r="T200" s="2"/>
      <c r="U200" s="2"/>
      <c r="V200" s="2"/>
      <c r="W200" s="2"/>
      <c r="X200" s="2"/>
      <c r="Y200" s="2"/>
      <c r="Z200" s="2"/>
    </row>
    <row r="201" spans="1:26" ht="23.5" x14ac:dyDescent="0.35">
      <c r="A201" s="18"/>
      <c r="B201" s="3"/>
      <c r="C201" s="3"/>
      <c r="D201" s="2"/>
      <c r="E201" s="2"/>
      <c r="F201" s="2"/>
      <c r="G201" s="2"/>
      <c r="H201" s="2"/>
      <c r="I201" s="2"/>
      <c r="J201" s="2"/>
      <c r="K201" s="2"/>
      <c r="L201" s="2"/>
      <c r="M201" s="2"/>
      <c r="N201" s="2"/>
      <c r="O201" s="2"/>
      <c r="P201" s="2"/>
      <c r="Q201" s="2"/>
      <c r="R201" s="2"/>
      <c r="S201" s="2"/>
      <c r="T201" s="2"/>
      <c r="U201" s="2"/>
      <c r="V201" s="2"/>
      <c r="W201" s="2"/>
      <c r="X201" s="2"/>
      <c r="Y201" s="2"/>
      <c r="Z201" s="2"/>
    </row>
    <row r="202" spans="1:26" ht="23.5" x14ac:dyDescent="0.35">
      <c r="A202" s="18"/>
      <c r="B202" s="3"/>
      <c r="C202" s="3"/>
      <c r="D202" s="2"/>
      <c r="E202" s="2"/>
      <c r="F202" s="2"/>
      <c r="G202" s="2"/>
      <c r="H202" s="2"/>
      <c r="I202" s="2"/>
      <c r="J202" s="2"/>
      <c r="K202" s="2"/>
      <c r="L202" s="2"/>
      <c r="M202" s="2"/>
      <c r="N202" s="2"/>
      <c r="O202" s="2"/>
      <c r="P202" s="2"/>
      <c r="Q202" s="2"/>
      <c r="R202" s="2"/>
      <c r="S202" s="2"/>
      <c r="T202" s="2"/>
      <c r="U202" s="2"/>
      <c r="V202" s="2"/>
      <c r="W202" s="2"/>
      <c r="X202" s="2"/>
      <c r="Y202" s="2"/>
      <c r="Z202" s="2"/>
    </row>
    <row r="203" spans="1:26" ht="23.5" x14ac:dyDescent="0.35">
      <c r="A203" s="18"/>
      <c r="B203" s="3"/>
      <c r="C203" s="3"/>
      <c r="D203" s="2"/>
      <c r="E203" s="2"/>
      <c r="F203" s="2"/>
      <c r="G203" s="2"/>
      <c r="H203" s="2"/>
      <c r="I203" s="2"/>
      <c r="J203" s="2"/>
      <c r="K203" s="2"/>
      <c r="L203" s="2"/>
      <c r="M203" s="2"/>
      <c r="N203" s="2"/>
      <c r="O203" s="2"/>
      <c r="P203" s="2"/>
      <c r="Q203" s="2"/>
      <c r="R203" s="2"/>
      <c r="S203" s="2"/>
      <c r="T203" s="2"/>
      <c r="U203" s="2"/>
      <c r="V203" s="2"/>
      <c r="W203" s="2"/>
      <c r="X203" s="2"/>
      <c r="Y203" s="2"/>
      <c r="Z203" s="2"/>
    </row>
    <row r="204" spans="1:26" ht="23.5" x14ac:dyDescent="0.35">
      <c r="A204" s="18"/>
      <c r="B204" s="3"/>
      <c r="C204" s="3"/>
      <c r="D204" s="2"/>
      <c r="E204" s="2"/>
      <c r="F204" s="2"/>
      <c r="G204" s="2"/>
      <c r="H204" s="2"/>
      <c r="I204" s="2"/>
      <c r="J204" s="2"/>
      <c r="K204" s="2"/>
      <c r="L204" s="2"/>
      <c r="M204" s="2"/>
      <c r="N204" s="2"/>
      <c r="O204" s="2"/>
      <c r="P204" s="2"/>
      <c r="Q204" s="2"/>
      <c r="R204" s="2"/>
      <c r="S204" s="2"/>
      <c r="T204" s="2"/>
      <c r="U204" s="2"/>
      <c r="V204" s="2"/>
      <c r="W204" s="2"/>
      <c r="X204" s="2"/>
      <c r="Y204" s="2"/>
      <c r="Z204" s="2"/>
    </row>
    <row r="205" spans="1:26" ht="23.5" x14ac:dyDescent="0.35">
      <c r="A205" s="18"/>
      <c r="B205" s="3"/>
      <c r="C205" s="3"/>
      <c r="D205" s="2"/>
      <c r="E205" s="2"/>
      <c r="F205" s="2"/>
      <c r="G205" s="2"/>
      <c r="H205" s="2"/>
      <c r="I205" s="2"/>
      <c r="J205" s="2"/>
      <c r="K205" s="2"/>
      <c r="L205" s="2"/>
      <c r="M205" s="2"/>
      <c r="N205" s="2"/>
      <c r="O205" s="2"/>
      <c r="P205" s="2"/>
      <c r="Q205" s="2"/>
      <c r="R205" s="2"/>
      <c r="S205" s="2"/>
      <c r="T205" s="2"/>
      <c r="U205" s="2"/>
      <c r="V205" s="2"/>
      <c r="W205" s="2"/>
      <c r="X205" s="2"/>
      <c r="Y205" s="2"/>
      <c r="Z205" s="2"/>
    </row>
    <row r="206" spans="1:26" ht="23.5" x14ac:dyDescent="0.35">
      <c r="A206" s="18"/>
      <c r="B206" s="3"/>
      <c r="C206" s="3"/>
      <c r="D206" s="2"/>
      <c r="E206" s="2"/>
      <c r="F206" s="2"/>
      <c r="G206" s="2"/>
      <c r="H206" s="2"/>
      <c r="I206" s="2"/>
      <c r="J206" s="2"/>
      <c r="K206" s="2"/>
      <c r="L206" s="2"/>
      <c r="M206" s="2"/>
      <c r="N206" s="2"/>
      <c r="O206" s="2"/>
      <c r="P206" s="2"/>
      <c r="Q206" s="2"/>
      <c r="R206" s="2"/>
      <c r="S206" s="2"/>
      <c r="T206" s="2"/>
      <c r="U206" s="2"/>
      <c r="V206" s="2"/>
      <c r="W206" s="2"/>
      <c r="X206" s="2"/>
      <c r="Y206" s="2"/>
      <c r="Z206" s="2"/>
    </row>
    <row r="207" spans="1:26" ht="23.5" x14ac:dyDescent="0.35">
      <c r="A207" s="18"/>
      <c r="B207" s="3"/>
      <c r="C207" s="3"/>
      <c r="D207" s="2"/>
      <c r="E207" s="2"/>
      <c r="F207" s="2"/>
      <c r="G207" s="2"/>
      <c r="H207" s="2"/>
      <c r="I207" s="2"/>
      <c r="J207" s="2"/>
      <c r="K207" s="2"/>
      <c r="L207" s="2"/>
      <c r="M207" s="2"/>
      <c r="N207" s="2"/>
      <c r="O207" s="2"/>
      <c r="P207" s="2"/>
      <c r="Q207" s="2"/>
      <c r="R207" s="2"/>
      <c r="S207" s="2"/>
      <c r="T207" s="2"/>
      <c r="U207" s="2"/>
      <c r="V207" s="2"/>
      <c r="W207" s="2"/>
      <c r="X207" s="2"/>
      <c r="Y207" s="2"/>
      <c r="Z207" s="2"/>
    </row>
    <row r="208" spans="1:26" ht="23.5" x14ac:dyDescent="0.35">
      <c r="A208" s="18"/>
      <c r="B208" s="3"/>
      <c r="C208" s="3"/>
      <c r="D208" s="2"/>
      <c r="E208" s="2"/>
      <c r="F208" s="2"/>
      <c r="G208" s="2"/>
      <c r="H208" s="2"/>
      <c r="I208" s="2"/>
      <c r="J208" s="2"/>
      <c r="K208" s="2"/>
      <c r="L208" s="2"/>
      <c r="M208" s="2"/>
      <c r="N208" s="2"/>
      <c r="O208" s="2"/>
      <c r="P208" s="2"/>
      <c r="Q208" s="2"/>
      <c r="R208" s="2"/>
      <c r="S208" s="2"/>
      <c r="T208" s="2"/>
      <c r="U208" s="2"/>
      <c r="V208" s="2"/>
      <c r="W208" s="2"/>
      <c r="X208" s="2"/>
      <c r="Y208" s="2"/>
      <c r="Z208" s="2"/>
    </row>
    <row r="209" spans="1:26" ht="23.5" x14ac:dyDescent="0.35">
      <c r="A209" s="18"/>
      <c r="B209" s="3"/>
      <c r="C209" s="3"/>
      <c r="D209" s="2"/>
      <c r="E209" s="2"/>
      <c r="F209" s="2"/>
      <c r="G209" s="2"/>
      <c r="H209" s="2"/>
      <c r="I209" s="2"/>
      <c r="J209" s="2"/>
      <c r="K209" s="2"/>
      <c r="L209" s="2"/>
      <c r="M209" s="2"/>
      <c r="N209" s="2"/>
      <c r="O209" s="2"/>
      <c r="P209" s="2"/>
      <c r="Q209" s="2"/>
      <c r="R209" s="2"/>
      <c r="S209" s="2"/>
      <c r="T209" s="2"/>
      <c r="U209" s="2"/>
      <c r="V209" s="2"/>
      <c r="W209" s="2"/>
      <c r="X209" s="2"/>
      <c r="Y209" s="2"/>
      <c r="Z209" s="2"/>
    </row>
    <row r="210" spans="1:26" ht="23.5" x14ac:dyDescent="0.35">
      <c r="A210" s="18"/>
      <c r="B210" s="3"/>
      <c r="C210" s="3"/>
      <c r="D210" s="2"/>
      <c r="E210" s="2"/>
      <c r="F210" s="2"/>
      <c r="G210" s="2"/>
      <c r="H210" s="2"/>
      <c r="I210" s="2"/>
      <c r="J210" s="2"/>
      <c r="K210" s="2"/>
      <c r="L210" s="2"/>
      <c r="M210" s="2"/>
      <c r="N210" s="2"/>
      <c r="O210" s="2"/>
      <c r="P210" s="2"/>
      <c r="Q210" s="2"/>
      <c r="R210" s="2"/>
      <c r="S210" s="2"/>
      <c r="T210" s="2"/>
      <c r="U210" s="2"/>
      <c r="V210" s="2"/>
      <c r="W210" s="2"/>
      <c r="X210" s="2"/>
      <c r="Y210" s="2"/>
      <c r="Z210" s="2"/>
    </row>
    <row r="211" spans="1:26" ht="23.5" x14ac:dyDescent="0.35">
      <c r="A211" s="18"/>
      <c r="B211" s="3"/>
      <c r="C211" s="3"/>
      <c r="D211" s="2"/>
      <c r="E211" s="2"/>
      <c r="F211" s="2"/>
      <c r="G211" s="2"/>
      <c r="H211" s="2"/>
      <c r="I211" s="2"/>
      <c r="J211" s="2"/>
      <c r="K211" s="2"/>
      <c r="L211" s="2"/>
      <c r="M211" s="2"/>
      <c r="N211" s="2"/>
      <c r="O211" s="2"/>
      <c r="P211" s="2"/>
      <c r="Q211" s="2"/>
      <c r="R211" s="2"/>
      <c r="S211" s="2"/>
      <c r="T211" s="2"/>
      <c r="U211" s="2"/>
      <c r="V211" s="2"/>
      <c r="W211" s="2"/>
      <c r="X211" s="2"/>
      <c r="Y211" s="2"/>
      <c r="Z211" s="2"/>
    </row>
    <row r="212" spans="1:26" ht="23.5" x14ac:dyDescent="0.35">
      <c r="A212" s="18"/>
      <c r="B212" s="3"/>
      <c r="C212" s="3"/>
      <c r="D212" s="2"/>
      <c r="E212" s="2"/>
      <c r="F212" s="2"/>
      <c r="G212" s="2"/>
      <c r="H212" s="2"/>
      <c r="I212" s="2"/>
      <c r="J212" s="2"/>
      <c r="K212" s="2"/>
      <c r="L212" s="2"/>
      <c r="M212" s="2"/>
      <c r="N212" s="2"/>
      <c r="O212" s="2"/>
      <c r="P212" s="2"/>
      <c r="Q212" s="2"/>
      <c r="R212" s="2"/>
      <c r="S212" s="2"/>
      <c r="T212" s="2"/>
      <c r="U212" s="2"/>
      <c r="V212" s="2"/>
      <c r="W212" s="2"/>
      <c r="X212" s="2"/>
      <c r="Y212" s="2"/>
      <c r="Z212" s="2"/>
    </row>
    <row r="213" spans="1:26" ht="23.5" x14ac:dyDescent="0.35">
      <c r="A213" s="18"/>
      <c r="B213" s="3"/>
      <c r="C213" s="3"/>
      <c r="D213" s="2"/>
      <c r="E213" s="2"/>
      <c r="F213" s="2"/>
      <c r="G213" s="2"/>
      <c r="H213" s="2"/>
      <c r="I213" s="2"/>
      <c r="J213" s="2"/>
      <c r="K213" s="2"/>
      <c r="L213" s="2"/>
      <c r="M213" s="2"/>
      <c r="N213" s="2"/>
      <c r="O213" s="2"/>
      <c r="P213" s="2"/>
      <c r="Q213" s="2"/>
      <c r="R213" s="2"/>
      <c r="S213" s="2"/>
      <c r="T213" s="2"/>
      <c r="U213" s="2"/>
      <c r="V213" s="2"/>
      <c r="W213" s="2"/>
      <c r="X213" s="2"/>
      <c r="Y213" s="2"/>
      <c r="Z213" s="2"/>
    </row>
    <row r="214" spans="1:26" ht="23.5" x14ac:dyDescent="0.35">
      <c r="A214" s="18"/>
      <c r="B214" s="3"/>
      <c r="C214" s="3"/>
      <c r="D214" s="2"/>
      <c r="E214" s="2"/>
      <c r="F214" s="2"/>
      <c r="G214" s="2"/>
      <c r="H214" s="2"/>
      <c r="I214" s="2"/>
      <c r="J214" s="2"/>
      <c r="K214" s="2"/>
      <c r="L214" s="2"/>
      <c r="M214" s="2"/>
      <c r="N214" s="2"/>
      <c r="O214" s="2"/>
      <c r="P214" s="2"/>
      <c r="Q214" s="2"/>
      <c r="R214" s="2"/>
      <c r="S214" s="2"/>
      <c r="T214" s="2"/>
      <c r="U214" s="2"/>
      <c r="V214" s="2"/>
      <c r="W214" s="2"/>
      <c r="X214" s="2"/>
      <c r="Y214" s="2"/>
      <c r="Z214" s="2"/>
    </row>
    <row r="215" spans="1:26" ht="23.5" x14ac:dyDescent="0.35">
      <c r="A215" s="18"/>
      <c r="B215" s="3"/>
      <c r="C215" s="3"/>
      <c r="D215" s="2"/>
      <c r="E215" s="2"/>
      <c r="F215" s="2"/>
      <c r="G215" s="2"/>
      <c r="H215" s="2"/>
      <c r="I215" s="2"/>
      <c r="J215" s="2"/>
      <c r="K215" s="2"/>
      <c r="L215" s="2"/>
      <c r="M215" s="2"/>
      <c r="N215" s="2"/>
      <c r="O215" s="2"/>
      <c r="P215" s="2"/>
      <c r="Q215" s="2"/>
      <c r="R215" s="2"/>
      <c r="S215" s="2"/>
      <c r="T215" s="2"/>
      <c r="U215" s="2"/>
      <c r="V215" s="2"/>
      <c r="W215" s="2"/>
      <c r="X215" s="2"/>
      <c r="Y215" s="2"/>
      <c r="Z215" s="2"/>
    </row>
    <row r="216" spans="1:26" ht="23.5" x14ac:dyDescent="0.35">
      <c r="A216" s="18"/>
      <c r="B216" s="3"/>
      <c r="C216" s="3"/>
      <c r="D216" s="2"/>
      <c r="E216" s="2"/>
      <c r="F216" s="2"/>
      <c r="G216" s="2"/>
      <c r="H216" s="2"/>
      <c r="I216" s="2"/>
      <c r="J216" s="2"/>
      <c r="K216" s="2"/>
      <c r="L216" s="2"/>
      <c r="M216" s="2"/>
      <c r="N216" s="2"/>
      <c r="O216" s="2"/>
      <c r="P216" s="2"/>
      <c r="Q216" s="2"/>
      <c r="R216" s="2"/>
      <c r="S216" s="2"/>
      <c r="T216" s="2"/>
      <c r="U216" s="2"/>
      <c r="V216" s="2"/>
      <c r="W216" s="2"/>
      <c r="X216" s="2"/>
      <c r="Y216" s="2"/>
      <c r="Z216" s="2"/>
    </row>
    <row r="217" spans="1:26" ht="23.5" x14ac:dyDescent="0.35">
      <c r="A217" s="18"/>
      <c r="B217" s="3"/>
      <c r="C217" s="3"/>
      <c r="D217" s="2"/>
      <c r="E217" s="2"/>
      <c r="F217" s="2"/>
      <c r="G217" s="2"/>
      <c r="H217" s="2"/>
      <c r="I217" s="2"/>
      <c r="J217" s="2"/>
      <c r="K217" s="2"/>
      <c r="L217" s="2"/>
      <c r="M217" s="2"/>
      <c r="N217" s="2"/>
      <c r="O217" s="2"/>
      <c r="P217" s="2"/>
      <c r="Q217" s="2"/>
      <c r="R217" s="2"/>
      <c r="S217" s="2"/>
      <c r="T217" s="2"/>
      <c r="U217" s="2"/>
      <c r="V217" s="2"/>
      <c r="W217" s="2"/>
      <c r="X217" s="2"/>
      <c r="Y217" s="2"/>
      <c r="Z217" s="2"/>
    </row>
    <row r="218" spans="1:26" ht="23.5" x14ac:dyDescent="0.35">
      <c r="A218" s="18"/>
      <c r="B218" s="3"/>
      <c r="C218" s="3"/>
      <c r="D218" s="2"/>
      <c r="E218" s="2"/>
      <c r="F218" s="2"/>
      <c r="G218" s="2"/>
      <c r="H218" s="2"/>
      <c r="I218" s="2"/>
      <c r="J218" s="2"/>
      <c r="K218" s="2"/>
      <c r="L218" s="2"/>
      <c r="M218" s="2"/>
      <c r="N218" s="2"/>
      <c r="O218" s="2"/>
      <c r="P218" s="2"/>
      <c r="Q218" s="2"/>
      <c r="R218" s="2"/>
      <c r="S218" s="2"/>
      <c r="T218" s="2"/>
      <c r="U218" s="2"/>
      <c r="V218" s="2"/>
      <c r="W218" s="2"/>
      <c r="X218" s="2"/>
      <c r="Y218" s="2"/>
      <c r="Z218" s="2"/>
    </row>
    <row r="219" spans="1:26" ht="23.5" x14ac:dyDescent="0.35">
      <c r="A219" s="18"/>
      <c r="B219" s="3"/>
      <c r="C219" s="3"/>
      <c r="D219" s="2"/>
      <c r="E219" s="2"/>
      <c r="F219" s="2"/>
      <c r="G219" s="2"/>
      <c r="H219" s="2"/>
      <c r="I219" s="2"/>
      <c r="J219" s="2"/>
      <c r="K219" s="2"/>
      <c r="L219" s="2"/>
      <c r="M219" s="2"/>
      <c r="N219" s="2"/>
      <c r="O219" s="2"/>
      <c r="P219" s="2"/>
      <c r="Q219" s="2"/>
      <c r="R219" s="2"/>
      <c r="S219" s="2"/>
      <c r="T219" s="2"/>
      <c r="U219" s="2"/>
      <c r="V219" s="2"/>
      <c r="W219" s="2"/>
      <c r="X219" s="2"/>
      <c r="Y219" s="2"/>
      <c r="Z219" s="2"/>
    </row>
    <row r="220" spans="1:26" ht="23.5" x14ac:dyDescent="0.35">
      <c r="A220" s="18"/>
      <c r="B220" s="3"/>
      <c r="C220" s="3"/>
      <c r="D220" s="2"/>
      <c r="E220" s="2"/>
      <c r="F220" s="2"/>
      <c r="G220" s="2"/>
      <c r="H220" s="2"/>
      <c r="I220" s="2"/>
      <c r="J220" s="2"/>
      <c r="K220" s="2"/>
      <c r="L220" s="2"/>
      <c r="M220" s="2"/>
      <c r="N220" s="2"/>
      <c r="O220" s="2"/>
      <c r="P220" s="2"/>
      <c r="Q220" s="2"/>
      <c r="R220" s="2"/>
      <c r="S220" s="2"/>
      <c r="T220" s="2"/>
      <c r="U220" s="2"/>
      <c r="V220" s="2"/>
      <c r="W220" s="2"/>
      <c r="X220" s="2"/>
      <c r="Y220" s="2"/>
      <c r="Z220" s="2"/>
    </row>
    <row r="221" spans="1:26" ht="23.5" x14ac:dyDescent="0.35">
      <c r="A221" s="18"/>
      <c r="B221" s="3"/>
      <c r="C221" s="3"/>
      <c r="D221" s="2"/>
      <c r="E221" s="2"/>
      <c r="F221" s="2"/>
      <c r="G221" s="2"/>
      <c r="H221" s="2"/>
      <c r="I221" s="2"/>
      <c r="J221" s="2"/>
      <c r="K221" s="2"/>
      <c r="L221" s="2"/>
      <c r="M221" s="2"/>
      <c r="N221" s="2"/>
      <c r="O221" s="2"/>
      <c r="P221" s="2"/>
      <c r="Q221" s="2"/>
      <c r="R221" s="2"/>
      <c r="S221" s="2"/>
      <c r="T221" s="2"/>
      <c r="U221" s="2"/>
      <c r="V221" s="2"/>
      <c r="W221" s="2"/>
      <c r="X221" s="2"/>
      <c r="Y221" s="2"/>
      <c r="Z221" s="2"/>
    </row>
    <row r="222" spans="1:26" ht="23.5" x14ac:dyDescent="0.35">
      <c r="A222" s="18"/>
      <c r="B222" s="3"/>
      <c r="C222" s="3"/>
      <c r="D222" s="2"/>
      <c r="E222" s="2"/>
      <c r="F222" s="2"/>
      <c r="G222" s="2"/>
      <c r="H222" s="2"/>
      <c r="I222" s="2"/>
      <c r="J222" s="2"/>
      <c r="K222" s="2"/>
      <c r="L222" s="2"/>
      <c r="M222" s="2"/>
      <c r="N222" s="2"/>
      <c r="O222" s="2"/>
      <c r="P222" s="2"/>
      <c r="Q222" s="2"/>
      <c r="R222" s="2"/>
      <c r="S222" s="2"/>
      <c r="T222" s="2"/>
      <c r="U222" s="2"/>
      <c r="V222" s="2"/>
      <c r="W222" s="2"/>
      <c r="X222" s="2"/>
      <c r="Y222" s="2"/>
      <c r="Z222" s="2"/>
    </row>
    <row r="223" spans="1:26" ht="23.5" x14ac:dyDescent="0.35">
      <c r="A223" s="18"/>
      <c r="B223" s="3"/>
      <c r="C223" s="3"/>
      <c r="D223" s="2"/>
      <c r="E223" s="2"/>
      <c r="F223" s="2"/>
      <c r="G223" s="2"/>
      <c r="H223" s="2"/>
      <c r="I223" s="2"/>
      <c r="J223" s="2"/>
      <c r="K223" s="2"/>
      <c r="L223" s="2"/>
      <c r="M223" s="2"/>
      <c r="N223" s="2"/>
      <c r="O223" s="2"/>
      <c r="P223" s="2"/>
      <c r="Q223" s="2"/>
      <c r="R223" s="2"/>
      <c r="S223" s="2"/>
      <c r="T223" s="2"/>
      <c r="U223" s="2"/>
      <c r="V223" s="2"/>
      <c r="W223" s="2"/>
      <c r="X223" s="2"/>
      <c r="Y223" s="2"/>
      <c r="Z223" s="2"/>
    </row>
    <row r="224" spans="1:26" ht="23.5" x14ac:dyDescent="0.35">
      <c r="A224" s="18"/>
      <c r="B224" s="3"/>
      <c r="C224" s="3"/>
      <c r="D224" s="2"/>
      <c r="E224" s="2"/>
      <c r="F224" s="2"/>
      <c r="G224" s="2"/>
      <c r="H224" s="2"/>
      <c r="I224" s="2"/>
      <c r="J224" s="2"/>
      <c r="K224" s="2"/>
      <c r="L224" s="2"/>
      <c r="M224" s="2"/>
      <c r="N224" s="2"/>
      <c r="O224" s="2"/>
      <c r="P224" s="2"/>
      <c r="Q224" s="2"/>
      <c r="R224" s="2"/>
      <c r="S224" s="2"/>
      <c r="T224" s="2"/>
      <c r="U224" s="2"/>
      <c r="V224" s="2"/>
      <c r="W224" s="2"/>
      <c r="X224" s="2"/>
      <c r="Y224" s="2"/>
      <c r="Z224" s="2"/>
    </row>
    <row r="225" spans="1:26" ht="23.5" x14ac:dyDescent="0.35">
      <c r="A225" s="18"/>
      <c r="B225" s="3"/>
      <c r="C225" s="3"/>
      <c r="D225" s="2"/>
      <c r="E225" s="2"/>
      <c r="F225" s="2"/>
      <c r="G225" s="2"/>
      <c r="H225" s="2"/>
      <c r="I225" s="2"/>
      <c r="J225" s="2"/>
      <c r="K225" s="2"/>
      <c r="L225" s="2"/>
      <c r="M225" s="2"/>
      <c r="N225" s="2"/>
      <c r="O225" s="2"/>
      <c r="P225" s="2"/>
      <c r="Q225" s="2"/>
      <c r="R225" s="2"/>
      <c r="S225" s="2"/>
      <c r="T225" s="2"/>
      <c r="U225" s="2"/>
      <c r="V225" s="2"/>
      <c r="W225" s="2"/>
      <c r="X225" s="2"/>
      <c r="Y225" s="2"/>
      <c r="Z225" s="2"/>
    </row>
    <row r="226" spans="1:26" ht="23.5" x14ac:dyDescent="0.35">
      <c r="A226" s="18"/>
      <c r="B226" s="3"/>
      <c r="C226" s="3"/>
      <c r="D226" s="2"/>
      <c r="E226" s="2"/>
      <c r="F226" s="2"/>
      <c r="G226" s="2"/>
      <c r="H226" s="2"/>
      <c r="I226" s="2"/>
      <c r="J226" s="2"/>
      <c r="K226" s="2"/>
      <c r="L226" s="2"/>
      <c r="M226" s="2"/>
      <c r="N226" s="2"/>
      <c r="O226" s="2"/>
      <c r="P226" s="2"/>
      <c r="Q226" s="2"/>
      <c r="R226" s="2"/>
      <c r="S226" s="2"/>
      <c r="T226" s="2"/>
      <c r="U226" s="2"/>
      <c r="V226" s="2"/>
      <c r="W226" s="2"/>
      <c r="X226" s="2"/>
      <c r="Y226" s="2"/>
      <c r="Z226" s="2"/>
    </row>
    <row r="227" spans="1:26" ht="23.5" x14ac:dyDescent="0.35">
      <c r="A227" s="18"/>
      <c r="B227" s="3"/>
      <c r="C227" s="3"/>
      <c r="D227" s="2"/>
      <c r="E227" s="2"/>
      <c r="F227" s="2"/>
      <c r="G227" s="2"/>
      <c r="H227" s="2"/>
      <c r="I227" s="2"/>
      <c r="J227" s="2"/>
      <c r="K227" s="2"/>
      <c r="L227" s="2"/>
      <c r="M227" s="2"/>
      <c r="N227" s="2"/>
      <c r="O227" s="2"/>
      <c r="P227" s="2"/>
      <c r="Q227" s="2"/>
      <c r="R227" s="2"/>
      <c r="S227" s="2"/>
      <c r="T227" s="2"/>
      <c r="U227" s="2"/>
      <c r="V227" s="2"/>
      <c r="W227" s="2"/>
      <c r="X227" s="2"/>
      <c r="Y227" s="2"/>
      <c r="Z227" s="2"/>
    </row>
    <row r="228" spans="1:26" ht="23.5" x14ac:dyDescent="0.35">
      <c r="A228" s="18"/>
      <c r="B228" s="3"/>
      <c r="C228" s="3"/>
      <c r="D228" s="2"/>
      <c r="E228" s="2"/>
      <c r="F228" s="2"/>
      <c r="G228" s="2"/>
      <c r="H228" s="2"/>
      <c r="I228" s="2"/>
      <c r="J228" s="2"/>
      <c r="K228" s="2"/>
      <c r="L228" s="2"/>
      <c r="M228" s="2"/>
      <c r="N228" s="2"/>
      <c r="O228" s="2"/>
      <c r="P228" s="2"/>
      <c r="Q228" s="2"/>
      <c r="R228" s="2"/>
      <c r="S228" s="2"/>
      <c r="T228" s="2"/>
      <c r="U228" s="2"/>
      <c r="V228" s="2"/>
      <c r="W228" s="2"/>
      <c r="X228" s="2"/>
      <c r="Y228" s="2"/>
      <c r="Z228" s="2"/>
    </row>
    <row r="229" spans="1:26" ht="23.5" x14ac:dyDescent="0.35">
      <c r="A229" s="18"/>
      <c r="B229" s="3"/>
      <c r="C229" s="3"/>
      <c r="D229" s="2"/>
      <c r="E229" s="2"/>
      <c r="F229" s="2"/>
      <c r="G229" s="2"/>
      <c r="H229" s="2"/>
      <c r="I229" s="2"/>
      <c r="J229" s="2"/>
      <c r="K229" s="2"/>
      <c r="L229" s="2"/>
      <c r="M229" s="2"/>
      <c r="N229" s="2"/>
      <c r="O229" s="2"/>
      <c r="P229" s="2"/>
      <c r="Q229" s="2"/>
      <c r="R229" s="2"/>
      <c r="S229" s="2"/>
      <c r="T229" s="2"/>
      <c r="U229" s="2"/>
      <c r="V229" s="2"/>
      <c r="W229" s="2"/>
      <c r="X229" s="2"/>
      <c r="Y229" s="2"/>
      <c r="Z229" s="2"/>
    </row>
    <row r="230" spans="1:26" ht="23.5" x14ac:dyDescent="0.35">
      <c r="A230" s="18"/>
      <c r="B230" s="3"/>
      <c r="C230" s="3"/>
      <c r="D230" s="2"/>
      <c r="E230" s="2"/>
      <c r="F230" s="2"/>
      <c r="G230" s="2"/>
      <c r="H230" s="2"/>
      <c r="I230" s="2"/>
      <c r="J230" s="2"/>
      <c r="K230" s="2"/>
      <c r="L230" s="2"/>
      <c r="M230" s="2"/>
      <c r="N230" s="2"/>
      <c r="O230" s="2"/>
      <c r="P230" s="2"/>
      <c r="Q230" s="2"/>
      <c r="R230" s="2"/>
      <c r="S230" s="2"/>
      <c r="T230" s="2"/>
      <c r="U230" s="2"/>
      <c r="V230" s="2"/>
      <c r="W230" s="2"/>
      <c r="X230" s="2"/>
      <c r="Y230" s="2"/>
      <c r="Z230" s="2"/>
    </row>
    <row r="231" spans="1:26" ht="23.5" x14ac:dyDescent="0.35">
      <c r="A231" s="18"/>
      <c r="B231" s="3"/>
      <c r="C231" s="3"/>
      <c r="D231" s="2"/>
      <c r="E231" s="2"/>
      <c r="F231" s="2"/>
      <c r="G231" s="2"/>
      <c r="H231" s="2"/>
      <c r="I231" s="2"/>
      <c r="J231" s="2"/>
      <c r="K231" s="2"/>
      <c r="L231" s="2"/>
      <c r="M231" s="2"/>
      <c r="N231" s="2"/>
      <c r="O231" s="2"/>
      <c r="P231" s="2"/>
      <c r="Q231" s="2"/>
      <c r="R231" s="2"/>
      <c r="S231" s="2"/>
      <c r="T231" s="2"/>
      <c r="U231" s="2"/>
      <c r="V231" s="2"/>
      <c r="W231" s="2"/>
      <c r="X231" s="2"/>
      <c r="Y231" s="2"/>
      <c r="Z231" s="2"/>
    </row>
    <row r="232" spans="1:26" ht="23.5" x14ac:dyDescent="0.35">
      <c r="A232" s="18"/>
      <c r="B232" s="3"/>
      <c r="C232" s="3"/>
      <c r="D232" s="2"/>
      <c r="E232" s="2"/>
      <c r="F232" s="2"/>
      <c r="G232" s="2"/>
      <c r="H232" s="2"/>
      <c r="I232" s="2"/>
      <c r="J232" s="2"/>
      <c r="K232" s="2"/>
      <c r="L232" s="2"/>
      <c r="M232" s="2"/>
      <c r="N232" s="2"/>
      <c r="O232" s="2"/>
      <c r="P232" s="2"/>
      <c r="Q232" s="2"/>
      <c r="R232" s="2"/>
      <c r="S232" s="2"/>
      <c r="T232" s="2"/>
      <c r="U232" s="2"/>
      <c r="V232" s="2"/>
      <c r="W232" s="2"/>
      <c r="X232" s="2"/>
      <c r="Y232" s="2"/>
      <c r="Z232" s="2"/>
    </row>
    <row r="233" spans="1:26" ht="23.5" x14ac:dyDescent="0.35">
      <c r="A233" s="18"/>
      <c r="B233" s="3"/>
      <c r="C233" s="3"/>
      <c r="D233" s="2"/>
      <c r="E233" s="2"/>
      <c r="F233" s="2"/>
      <c r="G233" s="2"/>
      <c r="H233" s="2"/>
      <c r="I233" s="2"/>
      <c r="J233" s="2"/>
      <c r="K233" s="2"/>
      <c r="L233" s="2"/>
      <c r="M233" s="2"/>
      <c r="N233" s="2"/>
      <c r="O233" s="2"/>
      <c r="P233" s="2"/>
      <c r="Q233" s="2"/>
      <c r="R233" s="2"/>
      <c r="S233" s="2"/>
      <c r="T233" s="2"/>
      <c r="U233" s="2"/>
      <c r="V233" s="2"/>
      <c r="W233" s="2"/>
      <c r="X233" s="2"/>
      <c r="Y233" s="2"/>
      <c r="Z233" s="2"/>
    </row>
    <row r="234" spans="1:26" ht="23.5" x14ac:dyDescent="0.35">
      <c r="A234" s="18"/>
      <c r="B234" s="3"/>
      <c r="C234" s="3"/>
      <c r="D234" s="2"/>
      <c r="E234" s="2"/>
      <c r="F234" s="2"/>
      <c r="G234" s="2"/>
      <c r="H234" s="2"/>
      <c r="I234" s="2"/>
      <c r="J234" s="2"/>
      <c r="K234" s="2"/>
      <c r="L234" s="2"/>
      <c r="M234" s="2"/>
      <c r="N234" s="2"/>
      <c r="O234" s="2"/>
      <c r="P234" s="2"/>
      <c r="Q234" s="2"/>
      <c r="R234" s="2"/>
      <c r="S234" s="2"/>
      <c r="T234" s="2"/>
      <c r="U234" s="2"/>
      <c r="V234" s="2"/>
      <c r="W234" s="2"/>
      <c r="X234" s="2"/>
      <c r="Y234" s="2"/>
      <c r="Z234" s="2"/>
    </row>
    <row r="235" spans="1:26" ht="23.5" x14ac:dyDescent="0.35">
      <c r="A235" s="18"/>
      <c r="B235" s="3"/>
      <c r="C235" s="3"/>
      <c r="D235" s="2"/>
      <c r="E235" s="2"/>
      <c r="F235" s="2"/>
      <c r="G235" s="2"/>
      <c r="H235" s="2"/>
      <c r="I235" s="2"/>
      <c r="J235" s="2"/>
      <c r="K235" s="2"/>
      <c r="L235" s="2"/>
      <c r="M235" s="2"/>
      <c r="N235" s="2"/>
      <c r="O235" s="2"/>
      <c r="P235" s="2"/>
      <c r="Q235" s="2"/>
      <c r="R235" s="2"/>
      <c r="S235" s="2"/>
      <c r="T235" s="2"/>
      <c r="U235" s="2"/>
      <c r="V235" s="2"/>
      <c r="W235" s="2"/>
      <c r="X235" s="2"/>
      <c r="Y235" s="2"/>
      <c r="Z235" s="2"/>
    </row>
    <row r="236" spans="1:26" ht="23.5" x14ac:dyDescent="0.35">
      <c r="A236" s="18"/>
      <c r="B236" s="3"/>
      <c r="C236" s="3"/>
      <c r="D236" s="2"/>
      <c r="E236" s="2"/>
      <c r="F236" s="2"/>
      <c r="G236" s="2"/>
      <c r="H236" s="2"/>
      <c r="I236" s="2"/>
      <c r="J236" s="2"/>
      <c r="K236" s="2"/>
      <c r="L236" s="2"/>
      <c r="M236" s="2"/>
      <c r="N236" s="2"/>
      <c r="O236" s="2"/>
      <c r="P236" s="2"/>
      <c r="Q236" s="2"/>
      <c r="R236" s="2"/>
      <c r="S236" s="2"/>
      <c r="T236" s="2"/>
      <c r="U236" s="2"/>
      <c r="V236" s="2"/>
      <c r="W236" s="2"/>
      <c r="X236" s="2"/>
      <c r="Y236" s="2"/>
      <c r="Z236" s="2"/>
    </row>
    <row r="237" spans="1:26" ht="23.5" x14ac:dyDescent="0.35">
      <c r="A237" s="18"/>
      <c r="B237" s="3"/>
      <c r="C237" s="3"/>
      <c r="D237" s="2"/>
      <c r="E237" s="2"/>
      <c r="F237" s="2"/>
      <c r="G237" s="2"/>
      <c r="H237" s="2"/>
      <c r="I237" s="2"/>
      <c r="J237" s="2"/>
      <c r="K237" s="2"/>
      <c r="L237" s="2"/>
      <c r="M237" s="2"/>
      <c r="N237" s="2"/>
      <c r="O237" s="2"/>
      <c r="P237" s="2"/>
      <c r="Q237" s="2"/>
      <c r="R237" s="2"/>
      <c r="S237" s="2"/>
      <c r="T237" s="2"/>
      <c r="U237" s="2"/>
      <c r="V237" s="2"/>
      <c r="W237" s="2"/>
      <c r="X237" s="2"/>
      <c r="Y237" s="2"/>
      <c r="Z237" s="2"/>
    </row>
    <row r="238" spans="1:26" ht="23.5" x14ac:dyDescent="0.35">
      <c r="A238" s="18"/>
      <c r="B238" s="3"/>
      <c r="C238" s="3"/>
      <c r="D238" s="2"/>
      <c r="E238" s="2"/>
      <c r="F238" s="2"/>
      <c r="G238" s="2"/>
      <c r="H238" s="2"/>
      <c r="I238" s="2"/>
      <c r="J238" s="2"/>
      <c r="K238" s="2"/>
      <c r="L238" s="2"/>
      <c r="M238" s="2"/>
      <c r="N238" s="2"/>
      <c r="O238" s="2"/>
      <c r="P238" s="2"/>
      <c r="Q238" s="2"/>
      <c r="R238" s="2"/>
      <c r="S238" s="2"/>
      <c r="T238" s="2"/>
      <c r="U238" s="2"/>
      <c r="V238" s="2"/>
      <c r="W238" s="2"/>
      <c r="X238" s="2"/>
      <c r="Y238" s="2"/>
      <c r="Z238" s="2"/>
    </row>
    <row r="239" spans="1:26" ht="23.5" x14ac:dyDescent="0.35">
      <c r="A239" s="18"/>
      <c r="B239" s="3"/>
      <c r="C239" s="3"/>
      <c r="D239" s="2"/>
      <c r="E239" s="2"/>
      <c r="F239" s="2"/>
      <c r="G239" s="2"/>
      <c r="H239" s="2"/>
      <c r="I239" s="2"/>
      <c r="J239" s="2"/>
      <c r="K239" s="2"/>
      <c r="L239" s="2"/>
      <c r="M239" s="2"/>
      <c r="N239" s="2"/>
      <c r="O239" s="2"/>
      <c r="P239" s="2"/>
      <c r="Q239" s="2"/>
      <c r="R239" s="2"/>
      <c r="S239" s="2"/>
      <c r="T239" s="2"/>
      <c r="U239" s="2"/>
      <c r="V239" s="2"/>
      <c r="W239" s="2"/>
      <c r="X239" s="2"/>
      <c r="Y239" s="2"/>
      <c r="Z239" s="2"/>
    </row>
    <row r="240" spans="1:26" ht="23.5" x14ac:dyDescent="0.35">
      <c r="A240" s="18"/>
      <c r="B240" s="3"/>
      <c r="C240" s="3"/>
      <c r="D240" s="2"/>
      <c r="E240" s="2"/>
      <c r="F240" s="2"/>
      <c r="G240" s="2"/>
      <c r="H240" s="2"/>
      <c r="I240" s="2"/>
      <c r="J240" s="2"/>
      <c r="K240" s="2"/>
      <c r="L240" s="2"/>
      <c r="M240" s="2"/>
      <c r="N240" s="2"/>
      <c r="O240" s="2"/>
      <c r="P240" s="2"/>
      <c r="Q240" s="2"/>
      <c r="R240" s="2"/>
      <c r="S240" s="2"/>
      <c r="T240" s="2"/>
      <c r="U240" s="2"/>
      <c r="V240" s="2"/>
      <c r="W240" s="2"/>
      <c r="X240" s="2"/>
      <c r="Y240" s="2"/>
      <c r="Z240" s="2"/>
    </row>
    <row r="241" spans="1:26" ht="23.5" x14ac:dyDescent="0.35">
      <c r="A241" s="18"/>
      <c r="B241" s="3"/>
      <c r="C241" s="3"/>
      <c r="D241" s="2"/>
      <c r="E241" s="2"/>
      <c r="F241" s="2"/>
      <c r="G241" s="2"/>
      <c r="H241" s="2"/>
      <c r="I241" s="2"/>
      <c r="J241" s="2"/>
      <c r="K241" s="2"/>
      <c r="L241" s="2"/>
      <c r="M241" s="2"/>
      <c r="N241" s="2"/>
      <c r="O241" s="2"/>
      <c r="P241" s="2"/>
      <c r="Q241" s="2"/>
      <c r="R241" s="2"/>
      <c r="S241" s="2"/>
      <c r="T241" s="2"/>
      <c r="U241" s="2"/>
      <c r="V241" s="2"/>
      <c r="W241" s="2"/>
      <c r="X241" s="2"/>
      <c r="Y241" s="2"/>
      <c r="Z241" s="2"/>
    </row>
    <row r="242" spans="1:26" ht="23.5" x14ac:dyDescent="0.35">
      <c r="A242" s="18"/>
      <c r="B242" s="3"/>
      <c r="C242" s="3"/>
      <c r="D242" s="2"/>
      <c r="E242" s="2"/>
      <c r="F242" s="2"/>
      <c r="G242" s="2"/>
      <c r="H242" s="2"/>
      <c r="I242" s="2"/>
      <c r="J242" s="2"/>
      <c r="K242" s="2"/>
      <c r="L242" s="2"/>
      <c r="M242" s="2"/>
      <c r="N242" s="2"/>
      <c r="O242" s="2"/>
      <c r="P242" s="2"/>
      <c r="Q242" s="2"/>
      <c r="R242" s="2"/>
      <c r="S242" s="2"/>
      <c r="T242" s="2"/>
      <c r="U242" s="2"/>
      <c r="V242" s="2"/>
      <c r="W242" s="2"/>
      <c r="X242" s="2"/>
      <c r="Y242" s="2"/>
      <c r="Z242" s="2"/>
    </row>
    <row r="243" spans="1:26" ht="23.5" x14ac:dyDescent="0.35">
      <c r="A243" s="18"/>
      <c r="B243" s="3"/>
      <c r="C243" s="3"/>
      <c r="D243" s="2"/>
      <c r="E243" s="2"/>
      <c r="F243" s="2"/>
      <c r="G243" s="2"/>
      <c r="H243" s="2"/>
      <c r="I243" s="2"/>
      <c r="J243" s="2"/>
      <c r="K243" s="2"/>
      <c r="L243" s="2"/>
      <c r="M243" s="2"/>
      <c r="N243" s="2"/>
      <c r="O243" s="2"/>
      <c r="P243" s="2"/>
      <c r="Q243" s="2"/>
      <c r="R243" s="2"/>
      <c r="S243" s="2"/>
      <c r="T243" s="2"/>
      <c r="U243" s="2"/>
      <c r="V243" s="2"/>
      <c r="W243" s="2"/>
      <c r="X243" s="2"/>
      <c r="Y243" s="2"/>
      <c r="Z243" s="2"/>
    </row>
    <row r="244" spans="1:26" ht="23.5" x14ac:dyDescent="0.35">
      <c r="A244" s="18"/>
      <c r="B244" s="3"/>
      <c r="C244" s="3"/>
      <c r="D244" s="2"/>
      <c r="E244" s="2"/>
      <c r="F244" s="2"/>
      <c r="G244" s="2"/>
      <c r="H244" s="2"/>
      <c r="I244" s="2"/>
      <c r="J244" s="2"/>
      <c r="K244" s="2"/>
      <c r="L244" s="2"/>
      <c r="M244" s="2"/>
      <c r="N244" s="2"/>
      <c r="O244" s="2"/>
      <c r="P244" s="2"/>
      <c r="Q244" s="2"/>
      <c r="R244" s="2"/>
      <c r="S244" s="2"/>
      <c r="T244" s="2"/>
      <c r="U244" s="2"/>
      <c r="V244" s="2"/>
      <c r="W244" s="2"/>
      <c r="X244" s="2"/>
      <c r="Y244" s="2"/>
      <c r="Z244" s="2"/>
    </row>
    <row r="245" spans="1:26" ht="23.5" x14ac:dyDescent="0.35">
      <c r="A245" s="18"/>
      <c r="B245" s="3"/>
      <c r="C245" s="3"/>
      <c r="D245" s="2"/>
      <c r="E245" s="2"/>
      <c r="F245" s="2"/>
      <c r="G245" s="2"/>
      <c r="H245" s="2"/>
      <c r="I245" s="2"/>
      <c r="J245" s="2"/>
      <c r="K245" s="2"/>
      <c r="L245" s="2"/>
      <c r="M245" s="2"/>
      <c r="N245" s="2"/>
      <c r="O245" s="2"/>
      <c r="P245" s="2"/>
      <c r="Q245" s="2"/>
      <c r="R245" s="2"/>
      <c r="S245" s="2"/>
      <c r="T245" s="2"/>
      <c r="U245" s="2"/>
      <c r="V245" s="2"/>
      <c r="W245" s="2"/>
      <c r="X245" s="2"/>
      <c r="Y245" s="2"/>
      <c r="Z245" s="2"/>
    </row>
    <row r="246" spans="1:26" ht="23.5" x14ac:dyDescent="0.35">
      <c r="A246" s="18"/>
      <c r="B246" s="3"/>
      <c r="C246" s="3"/>
      <c r="D246" s="2"/>
      <c r="E246" s="2"/>
      <c r="F246" s="2"/>
      <c r="G246" s="2"/>
      <c r="H246" s="2"/>
      <c r="I246" s="2"/>
      <c r="J246" s="2"/>
      <c r="K246" s="2"/>
      <c r="L246" s="2"/>
      <c r="M246" s="2"/>
      <c r="N246" s="2"/>
      <c r="O246" s="2"/>
      <c r="P246" s="2"/>
      <c r="Q246" s="2"/>
      <c r="R246" s="2"/>
      <c r="S246" s="2"/>
      <c r="T246" s="2"/>
      <c r="U246" s="2"/>
      <c r="V246" s="2"/>
      <c r="W246" s="2"/>
      <c r="X246" s="2"/>
      <c r="Y246" s="2"/>
      <c r="Z246" s="2"/>
    </row>
    <row r="247" spans="1:26" ht="23.5" x14ac:dyDescent="0.35">
      <c r="A247" s="18"/>
      <c r="B247" s="3"/>
      <c r="C247" s="3"/>
      <c r="D247" s="2"/>
      <c r="E247" s="2"/>
      <c r="F247" s="2"/>
      <c r="G247" s="2"/>
      <c r="H247" s="2"/>
      <c r="I247" s="2"/>
      <c r="J247" s="2"/>
      <c r="K247" s="2"/>
      <c r="L247" s="2"/>
      <c r="M247" s="2"/>
      <c r="N247" s="2"/>
      <c r="O247" s="2"/>
      <c r="P247" s="2"/>
      <c r="Q247" s="2"/>
      <c r="R247" s="2"/>
      <c r="S247" s="2"/>
      <c r="T247" s="2"/>
      <c r="U247" s="2"/>
      <c r="V247" s="2"/>
      <c r="W247" s="2"/>
      <c r="X247" s="2"/>
      <c r="Y247" s="2"/>
      <c r="Z247" s="2"/>
    </row>
    <row r="248" spans="1:26" ht="23.5" x14ac:dyDescent="0.35">
      <c r="A248" s="18"/>
      <c r="B248" s="3"/>
      <c r="C248" s="3"/>
      <c r="D248" s="2"/>
      <c r="E248" s="2"/>
      <c r="F248" s="2"/>
      <c r="G248" s="2"/>
      <c r="H248" s="2"/>
      <c r="I248" s="2"/>
      <c r="J248" s="2"/>
      <c r="K248" s="2"/>
      <c r="L248" s="2"/>
      <c r="M248" s="2"/>
      <c r="N248" s="2"/>
      <c r="O248" s="2"/>
      <c r="P248" s="2"/>
      <c r="Q248" s="2"/>
      <c r="R248" s="2"/>
      <c r="S248" s="2"/>
      <c r="T248" s="2"/>
      <c r="U248" s="2"/>
      <c r="V248" s="2"/>
      <c r="W248" s="2"/>
      <c r="X248" s="2"/>
      <c r="Y248" s="2"/>
      <c r="Z248" s="2"/>
    </row>
    <row r="249" spans="1:26" ht="23.5" x14ac:dyDescent="0.35">
      <c r="A249" s="18"/>
      <c r="B249" s="3"/>
      <c r="C249" s="3"/>
      <c r="D249" s="2"/>
      <c r="E249" s="2"/>
      <c r="F249" s="2"/>
      <c r="G249" s="2"/>
      <c r="H249" s="2"/>
      <c r="I249" s="2"/>
      <c r="J249" s="2"/>
      <c r="K249" s="2"/>
      <c r="L249" s="2"/>
      <c r="M249" s="2"/>
      <c r="N249" s="2"/>
      <c r="O249" s="2"/>
      <c r="P249" s="2"/>
      <c r="Q249" s="2"/>
      <c r="R249" s="2"/>
      <c r="S249" s="2"/>
      <c r="T249" s="2"/>
      <c r="U249" s="2"/>
      <c r="V249" s="2"/>
      <c r="W249" s="2"/>
      <c r="X249" s="2"/>
      <c r="Y249" s="2"/>
      <c r="Z249" s="2"/>
    </row>
    <row r="250" spans="1:26" ht="23.5" x14ac:dyDescent="0.35">
      <c r="A250" s="18"/>
      <c r="B250" s="3"/>
      <c r="C250" s="3"/>
      <c r="D250" s="2"/>
      <c r="E250" s="2"/>
      <c r="F250" s="2"/>
      <c r="G250" s="2"/>
      <c r="H250" s="2"/>
      <c r="I250" s="2"/>
      <c r="J250" s="2"/>
      <c r="K250" s="2"/>
      <c r="L250" s="2"/>
      <c r="M250" s="2"/>
      <c r="N250" s="2"/>
      <c r="O250" s="2"/>
      <c r="P250" s="2"/>
      <c r="Q250" s="2"/>
      <c r="R250" s="2"/>
      <c r="S250" s="2"/>
      <c r="T250" s="2"/>
      <c r="U250" s="2"/>
      <c r="V250" s="2"/>
      <c r="W250" s="2"/>
      <c r="X250" s="2"/>
      <c r="Y250" s="2"/>
      <c r="Z250" s="2"/>
    </row>
    <row r="251" spans="1:26" ht="23.5" x14ac:dyDescent="0.35">
      <c r="A251" s="18"/>
      <c r="B251" s="3"/>
      <c r="C251" s="3"/>
      <c r="D251" s="2"/>
      <c r="E251" s="2"/>
      <c r="F251" s="2"/>
      <c r="G251" s="2"/>
      <c r="H251" s="2"/>
      <c r="I251" s="2"/>
      <c r="J251" s="2"/>
      <c r="K251" s="2"/>
      <c r="L251" s="2"/>
      <c r="M251" s="2"/>
      <c r="N251" s="2"/>
      <c r="O251" s="2"/>
      <c r="P251" s="2"/>
      <c r="Q251" s="2"/>
      <c r="R251" s="2"/>
      <c r="S251" s="2"/>
      <c r="T251" s="2"/>
      <c r="U251" s="2"/>
      <c r="V251" s="2"/>
      <c r="W251" s="2"/>
      <c r="X251" s="2"/>
      <c r="Y251" s="2"/>
      <c r="Z251" s="2"/>
    </row>
    <row r="252" spans="1:26" ht="23.5" x14ac:dyDescent="0.35">
      <c r="A252" s="18"/>
      <c r="B252" s="3"/>
      <c r="C252" s="3"/>
      <c r="D252" s="2"/>
      <c r="E252" s="2"/>
      <c r="F252" s="2"/>
      <c r="G252" s="2"/>
      <c r="H252" s="2"/>
      <c r="I252" s="2"/>
      <c r="J252" s="2"/>
      <c r="K252" s="2"/>
      <c r="L252" s="2"/>
      <c r="M252" s="2"/>
      <c r="N252" s="2"/>
      <c r="O252" s="2"/>
      <c r="P252" s="2"/>
      <c r="Q252" s="2"/>
      <c r="R252" s="2"/>
      <c r="S252" s="2"/>
      <c r="T252" s="2"/>
      <c r="U252" s="2"/>
      <c r="V252" s="2"/>
      <c r="W252" s="2"/>
      <c r="X252" s="2"/>
      <c r="Y252" s="2"/>
      <c r="Z252" s="2"/>
    </row>
    <row r="253" spans="1:26" ht="23.5" x14ac:dyDescent="0.35">
      <c r="A253" s="18"/>
      <c r="B253" s="3"/>
      <c r="C253" s="3"/>
      <c r="D253" s="2"/>
      <c r="E253" s="2"/>
      <c r="F253" s="2"/>
      <c r="G253" s="2"/>
      <c r="H253" s="2"/>
      <c r="I253" s="2"/>
      <c r="J253" s="2"/>
      <c r="K253" s="2"/>
      <c r="L253" s="2"/>
      <c r="M253" s="2"/>
      <c r="N253" s="2"/>
      <c r="O253" s="2"/>
      <c r="P253" s="2"/>
      <c r="Q253" s="2"/>
      <c r="R253" s="2"/>
      <c r="S253" s="2"/>
      <c r="T253" s="2"/>
      <c r="U253" s="2"/>
      <c r="V253" s="2"/>
      <c r="W253" s="2"/>
      <c r="X253" s="2"/>
      <c r="Y253" s="2"/>
      <c r="Z253" s="2"/>
    </row>
    <row r="254" spans="1:26" ht="23.5" x14ac:dyDescent="0.35">
      <c r="A254" s="18"/>
      <c r="B254" s="3"/>
      <c r="C254" s="3"/>
      <c r="D254" s="2"/>
      <c r="E254" s="2"/>
      <c r="F254" s="2"/>
      <c r="G254" s="2"/>
      <c r="H254" s="2"/>
      <c r="I254" s="2"/>
      <c r="J254" s="2"/>
      <c r="K254" s="2"/>
      <c r="L254" s="2"/>
      <c r="M254" s="2"/>
      <c r="N254" s="2"/>
      <c r="O254" s="2"/>
      <c r="P254" s="2"/>
      <c r="Q254" s="2"/>
      <c r="R254" s="2"/>
      <c r="S254" s="2"/>
      <c r="T254" s="2"/>
      <c r="U254" s="2"/>
      <c r="V254" s="2"/>
      <c r="W254" s="2"/>
      <c r="X254" s="2"/>
      <c r="Y254" s="2"/>
      <c r="Z254" s="2"/>
    </row>
    <row r="255" spans="1:26" ht="23.5" x14ac:dyDescent="0.35">
      <c r="A255" s="18"/>
      <c r="B255" s="3"/>
      <c r="C255" s="3"/>
      <c r="D255" s="2"/>
      <c r="E255" s="2"/>
      <c r="F255" s="2"/>
      <c r="G255" s="2"/>
      <c r="H255" s="2"/>
      <c r="I255" s="2"/>
      <c r="J255" s="2"/>
      <c r="K255" s="2"/>
      <c r="L255" s="2"/>
      <c r="M255" s="2"/>
      <c r="N255" s="2"/>
      <c r="O255" s="2"/>
      <c r="P255" s="2"/>
      <c r="Q255" s="2"/>
      <c r="R255" s="2"/>
      <c r="S255" s="2"/>
      <c r="T255" s="2"/>
      <c r="U255" s="2"/>
      <c r="V255" s="2"/>
      <c r="W255" s="2"/>
      <c r="X255" s="2"/>
      <c r="Y255" s="2"/>
      <c r="Z255" s="2"/>
    </row>
    <row r="256" spans="1:26" ht="23.5" x14ac:dyDescent="0.35">
      <c r="A256" s="18"/>
      <c r="B256" s="3"/>
      <c r="C256" s="3"/>
      <c r="D256" s="2"/>
      <c r="E256" s="2"/>
      <c r="F256" s="2"/>
      <c r="G256" s="2"/>
      <c r="H256" s="2"/>
      <c r="I256" s="2"/>
      <c r="J256" s="2"/>
      <c r="K256" s="2"/>
      <c r="L256" s="2"/>
      <c r="M256" s="2"/>
      <c r="N256" s="2"/>
      <c r="O256" s="2"/>
      <c r="P256" s="2"/>
      <c r="Q256" s="2"/>
      <c r="R256" s="2"/>
      <c r="S256" s="2"/>
      <c r="T256" s="2"/>
      <c r="U256" s="2"/>
      <c r="V256" s="2"/>
      <c r="W256" s="2"/>
      <c r="X256" s="2"/>
      <c r="Y256" s="2"/>
      <c r="Z256" s="2"/>
    </row>
    <row r="257" spans="1:26" ht="23.5" x14ac:dyDescent="0.35">
      <c r="A257" s="18"/>
      <c r="B257" s="3"/>
      <c r="C257" s="3"/>
      <c r="D257" s="2"/>
      <c r="E257" s="2"/>
      <c r="F257" s="2"/>
      <c r="G257" s="2"/>
      <c r="H257" s="2"/>
      <c r="I257" s="2"/>
      <c r="J257" s="2"/>
      <c r="K257" s="2"/>
      <c r="L257" s="2"/>
      <c r="M257" s="2"/>
      <c r="N257" s="2"/>
      <c r="O257" s="2"/>
      <c r="P257" s="2"/>
      <c r="Q257" s="2"/>
      <c r="R257" s="2"/>
      <c r="S257" s="2"/>
      <c r="T257" s="2"/>
      <c r="U257" s="2"/>
      <c r="V257" s="2"/>
      <c r="W257" s="2"/>
      <c r="X257" s="2"/>
      <c r="Y257" s="2"/>
      <c r="Z257" s="2"/>
    </row>
    <row r="258" spans="1:26" ht="23.5" x14ac:dyDescent="0.35">
      <c r="A258" s="18"/>
      <c r="B258" s="3"/>
      <c r="C258" s="3"/>
      <c r="D258" s="2"/>
      <c r="E258" s="2"/>
      <c r="F258" s="2"/>
      <c r="G258" s="2"/>
      <c r="H258" s="2"/>
      <c r="I258" s="2"/>
      <c r="J258" s="2"/>
      <c r="K258" s="2"/>
      <c r="L258" s="2"/>
      <c r="M258" s="2"/>
      <c r="N258" s="2"/>
      <c r="O258" s="2"/>
      <c r="P258" s="2"/>
      <c r="Q258" s="2"/>
      <c r="R258" s="2"/>
      <c r="S258" s="2"/>
      <c r="T258" s="2"/>
      <c r="U258" s="2"/>
      <c r="V258" s="2"/>
      <c r="W258" s="2"/>
      <c r="X258" s="2"/>
      <c r="Y258" s="2"/>
      <c r="Z258" s="2"/>
    </row>
    <row r="259" spans="1:26" ht="23.5" x14ac:dyDescent="0.35">
      <c r="A259" s="18"/>
      <c r="B259" s="3"/>
      <c r="C259" s="3"/>
      <c r="D259" s="2"/>
      <c r="E259" s="2"/>
      <c r="F259" s="2"/>
      <c r="G259" s="2"/>
      <c r="H259" s="2"/>
      <c r="I259" s="2"/>
      <c r="J259" s="2"/>
      <c r="K259" s="2"/>
      <c r="L259" s="2"/>
      <c r="M259" s="2"/>
      <c r="N259" s="2"/>
      <c r="O259" s="2"/>
      <c r="P259" s="2"/>
      <c r="Q259" s="2"/>
      <c r="R259" s="2"/>
      <c r="S259" s="2"/>
      <c r="T259" s="2"/>
      <c r="U259" s="2"/>
      <c r="V259" s="2"/>
      <c r="W259" s="2"/>
      <c r="X259" s="2"/>
      <c r="Y259" s="2"/>
      <c r="Z259" s="2"/>
    </row>
    <row r="260" spans="1:26" ht="23.5" x14ac:dyDescent="0.35">
      <c r="A260" s="18"/>
      <c r="B260" s="3"/>
      <c r="C260" s="3"/>
      <c r="D260" s="2"/>
      <c r="E260" s="2"/>
      <c r="F260" s="2"/>
      <c r="G260" s="2"/>
      <c r="H260" s="2"/>
      <c r="I260" s="2"/>
      <c r="J260" s="2"/>
      <c r="K260" s="2"/>
      <c r="L260" s="2"/>
      <c r="M260" s="2"/>
      <c r="N260" s="2"/>
      <c r="O260" s="2"/>
      <c r="P260" s="2"/>
      <c r="Q260" s="2"/>
      <c r="R260" s="2"/>
      <c r="S260" s="2"/>
      <c r="T260" s="2"/>
      <c r="U260" s="2"/>
      <c r="V260" s="2"/>
      <c r="W260" s="2"/>
      <c r="X260" s="2"/>
      <c r="Y260" s="2"/>
      <c r="Z260" s="2"/>
    </row>
    <row r="261" spans="1:26" ht="23.5" x14ac:dyDescent="0.35">
      <c r="A261" s="18"/>
      <c r="B261" s="3"/>
      <c r="C261" s="3"/>
      <c r="D261" s="2"/>
      <c r="E261" s="2"/>
      <c r="F261" s="2"/>
      <c r="G261" s="2"/>
      <c r="H261" s="2"/>
      <c r="I261" s="2"/>
      <c r="J261" s="2"/>
      <c r="K261" s="2"/>
      <c r="L261" s="2"/>
      <c r="M261" s="2"/>
      <c r="N261" s="2"/>
      <c r="O261" s="2"/>
      <c r="P261" s="2"/>
      <c r="Q261" s="2"/>
      <c r="R261" s="2"/>
      <c r="S261" s="2"/>
      <c r="T261" s="2"/>
      <c r="U261" s="2"/>
      <c r="V261" s="2"/>
      <c r="W261" s="2"/>
      <c r="X261" s="2"/>
      <c r="Y261" s="2"/>
      <c r="Z261" s="2"/>
    </row>
    <row r="262" spans="1:26" ht="23.5" x14ac:dyDescent="0.35">
      <c r="A262" s="18"/>
      <c r="B262" s="3"/>
      <c r="C262" s="3"/>
      <c r="D262" s="2"/>
      <c r="E262" s="2"/>
      <c r="F262" s="2"/>
      <c r="G262" s="2"/>
      <c r="H262" s="2"/>
      <c r="I262" s="2"/>
      <c r="J262" s="2"/>
      <c r="K262" s="2"/>
      <c r="L262" s="2"/>
      <c r="M262" s="2"/>
      <c r="N262" s="2"/>
      <c r="O262" s="2"/>
      <c r="P262" s="2"/>
      <c r="Q262" s="2"/>
      <c r="R262" s="2"/>
      <c r="S262" s="2"/>
      <c r="T262" s="2"/>
      <c r="U262" s="2"/>
      <c r="V262" s="2"/>
      <c r="W262" s="2"/>
      <c r="X262" s="2"/>
      <c r="Y262" s="2"/>
      <c r="Z262" s="2"/>
    </row>
    <row r="263" spans="1:26" ht="23.5" x14ac:dyDescent="0.35">
      <c r="A263" s="18"/>
      <c r="B263" s="3"/>
      <c r="C263" s="3"/>
      <c r="D263" s="2"/>
      <c r="E263" s="2"/>
      <c r="F263" s="2"/>
      <c r="G263" s="2"/>
      <c r="H263" s="2"/>
      <c r="I263" s="2"/>
      <c r="J263" s="2"/>
      <c r="K263" s="2"/>
      <c r="L263" s="2"/>
      <c r="M263" s="2"/>
      <c r="N263" s="2"/>
      <c r="O263" s="2"/>
      <c r="P263" s="2"/>
      <c r="Q263" s="2"/>
      <c r="R263" s="2"/>
      <c r="S263" s="2"/>
      <c r="T263" s="2"/>
      <c r="U263" s="2"/>
      <c r="V263" s="2"/>
      <c r="W263" s="2"/>
      <c r="X263" s="2"/>
      <c r="Y263" s="2"/>
      <c r="Z263" s="2"/>
    </row>
    <row r="264" spans="1:26" ht="23.5" x14ac:dyDescent="0.35">
      <c r="A264" s="18"/>
      <c r="B264" s="3"/>
      <c r="C264" s="3"/>
      <c r="D264" s="2"/>
      <c r="E264" s="2"/>
      <c r="F264" s="2"/>
      <c r="G264" s="2"/>
      <c r="H264" s="2"/>
      <c r="I264" s="2"/>
      <c r="J264" s="2"/>
      <c r="K264" s="2"/>
      <c r="L264" s="2"/>
      <c r="M264" s="2"/>
      <c r="N264" s="2"/>
      <c r="O264" s="2"/>
      <c r="P264" s="2"/>
      <c r="Q264" s="2"/>
      <c r="R264" s="2"/>
      <c r="S264" s="2"/>
      <c r="T264" s="2"/>
      <c r="U264" s="2"/>
      <c r="V264" s="2"/>
      <c r="W264" s="2"/>
      <c r="X264" s="2"/>
      <c r="Y264" s="2"/>
      <c r="Z264" s="2"/>
    </row>
    <row r="265" spans="1:26" ht="23.5" x14ac:dyDescent="0.35">
      <c r="A265" s="18"/>
      <c r="B265" s="3"/>
      <c r="C265" s="3"/>
      <c r="D265" s="2"/>
      <c r="E265" s="2"/>
      <c r="F265" s="2"/>
      <c r="G265" s="2"/>
      <c r="H265" s="2"/>
      <c r="I265" s="2"/>
      <c r="J265" s="2"/>
      <c r="K265" s="2"/>
      <c r="L265" s="2"/>
      <c r="M265" s="2"/>
      <c r="N265" s="2"/>
      <c r="O265" s="2"/>
      <c r="P265" s="2"/>
      <c r="Q265" s="2"/>
      <c r="R265" s="2"/>
      <c r="S265" s="2"/>
      <c r="T265" s="2"/>
      <c r="U265" s="2"/>
      <c r="V265" s="2"/>
      <c r="W265" s="2"/>
      <c r="X265" s="2"/>
      <c r="Y265" s="2"/>
      <c r="Z265" s="2"/>
    </row>
    <row r="266" spans="1:26" ht="23.5" x14ac:dyDescent="0.35">
      <c r="A266" s="18"/>
      <c r="B266" s="3"/>
      <c r="C266" s="3"/>
      <c r="D266" s="2"/>
      <c r="E266" s="2"/>
      <c r="F266" s="2"/>
      <c r="G266" s="2"/>
      <c r="H266" s="2"/>
      <c r="I266" s="2"/>
      <c r="J266" s="2"/>
      <c r="K266" s="2"/>
      <c r="L266" s="2"/>
      <c r="M266" s="2"/>
      <c r="N266" s="2"/>
      <c r="O266" s="2"/>
      <c r="P266" s="2"/>
      <c r="Q266" s="2"/>
      <c r="R266" s="2"/>
      <c r="S266" s="2"/>
      <c r="T266" s="2"/>
      <c r="U266" s="2"/>
      <c r="V266" s="2"/>
      <c r="W266" s="2"/>
      <c r="X266" s="2"/>
      <c r="Y266" s="2"/>
      <c r="Z266" s="2"/>
    </row>
    <row r="267" spans="1:26" ht="23.5" x14ac:dyDescent="0.35">
      <c r="A267" s="18"/>
      <c r="B267" s="3"/>
      <c r="C267" s="3"/>
      <c r="D267" s="2"/>
      <c r="E267" s="2"/>
      <c r="F267" s="2"/>
      <c r="G267" s="2"/>
      <c r="H267" s="2"/>
      <c r="I267" s="2"/>
      <c r="J267" s="2"/>
      <c r="K267" s="2"/>
      <c r="L267" s="2"/>
      <c r="M267" s="2"/>
      <c r="N267" s="2"/>
      <c r="O267" s="2"/>
      <c r="P267" s="2"/>
      <c r="Q267" s="2"/>
      <c r="R267" s="2"/>
      <c r="S267" s="2"/>
      <c r="T267" s="2"/>
      <c r="U267" s="2"/>
      <c r="V267" s="2"/>
      <c r="W267" s="2"/>
      <c r="X267" s="2"/>
      <c r="Y267" s="2"/>
      <c r="Z267" s="2"/>
    </row>
    <row r="268" spans="1:26" ht="23.5" x14ac:dyDescent="0.35">
      <c r="A268" s="18"/>
      <c r="B268" s="3"/>
      <c r="C268" s="3"/>
      <c r="D268" s="2"/>
      <c r="E268" s="2"/>
      <c r="F268" s="2"/>
      <c r="G268" s="2"/>
      <c r="H268" s="2"/>
      <c r="I268" s="2"/>
      <c r="J268" s="2"/>
      <c r="K268" s="2"/>
      <c r="L268" s="2"/>
      <c r="M268" s="2"/>
      <c r="N268" s="2"/>
      <c r="O268" s="2"/>
      <c r="P268" s="2"/>
      <c r="Q268" s="2"/>
      <c r="R268" s="2"/>
      <c r="S268" s="2"/>
      <c r="T268" s="2"/>
      <c r="U268" s="2"/>
      <c r="V268" s="2"/>
      <c r="W268" s="2"/>
      <c r="X268" s="2"/>
      <c r="Y268" s="2"/>
      <c r="Z268" s="2"/>
    </row>
    <row r="269" spans="1:26" ht="23.5" x14ac:dyDescent="0.35">
      <c r="A269" s="18"/>
      <c r="B269" s="3"/>
      <c r="C269" s="3"/>
      <c r="D269" s="2"/>
      <c r="E269" s="2"/>
      <c r="F269" s="2"/>
      <c r="G269" s="2"/>
      <c r="H269" s="2"/>
      <c r="I269" s="2"/>
      <c r="J269" s="2"/>
      <c r="K269" s="2"/>
      <c r="L269" s="2"/>
      <c r="M269" s="2"/>
      <c r="N269" s="2"/>
      <c r="O269" s="2"/>
      <c r="P269" s="2"/>
      <c r="Q269" s="2"/>
      <c r="R269" s="2"/>
      <c r="S269" s="2"/>
      <c r="T269" s="2"/>
      <c r="U269" s="2"/>
      <c r="V269" s="2"/>
      <c r="W269" s="2"/>
      <c r="X269" s="2"/>
      <c r="Y269" s="2"/>
      <c r="Z269" s="2"/>
    </row>
    <row r="270" spans="1:26" ht="23.5" x14ac:dyDescent="0.35">
      <c r="A270" s="18"/>
      <c r="B270" s="3"/>
      <c r="C270" s="3"/>
      <c r="D270" s="2"/>
      <c r="E270" s="2"/>
      <c r="F270" s="2"/>
      <c r="G270" s="2"/>
      <c r="H270" s="2"/>
      <c r="I270" s="2"/>
      <c r="J270" s="2"/>
      <c r="K270" s="2"/>
      <c r="L270" s="2"/>
      <c r="M270" s="2"/>
      <c r="N270" s="2"/>
      <c r="O270" s="2"/>
      <c r="P270" s="2"/>
      <c r="Q270" s="2"/>
      <c r="R270" s="2"/>
      <c r="S270" s="2"/>
      <c r="T270" s="2"/>
      <c r="U270" s="2"/>
      <c r="V270" s="2"/>
      <c r="W270" s="2"/>
      <c r="X270" s="2"/>
      <c r="Y270" s="2"/>
      <c r="Z270" s="2"/>
    </row>
    <row r="271" spans="1:26" ht="23.5" x14ac:dyDescent="0.35">
      <c r="A271" s="18"/>
      <c r="B271" s="3"/>
      <c r="C271" s="3"/>
      <c r="D271" s="2"/>
      <c r="E271" s="2"/>
      <c r="F271" s="2"/>
      <c r="G271" s="2"/>
      <c r="H271" s="2"/>
      <c r="I271" s="2"/>
      <c r="J271" s="2"/>
      <c r="K271" s="2"/>
      <c r="L271" s="2"/>
      <c r="M271" s="2"/>
      <c r="N271" s="2"/>
      <c r="O271" s="2"/>
      <c r="P271" s="2"/>
      <c r="Q271" s="2"/>
      <c r="R271" s="2"/>
      <c r="S271" s="2"/>
      <c r="T271" s="2"/>
      <c r="U271" s="2"/>
      <c r="V271" s="2"/>
      <c r="W271" s="2"/>
      <c r="X271" s="2"/>
      <c r="Y271" s="2"/>
      <c r="Z271" s="2"/>
    </row>
    <row r="272" spans="1:26" ht="23.5" x14ac:dyDescent="0.35">
      <c r="A272" s="18"/>
      <c r="B272" s="3"/>
      <c r="C272" s="3"/>
      <c r="D272" s="2"/>
      <c r="E272" s="2"/>
      <c r="F272" s="2"/>
      <c r="G272" s="2"/>
      <c r="H272" s="2"/>
      <c r="I272" s="2"/>
      <c r="J272" s="2"/>
      <c r="K272" s="2"/>
      <c r="L272" s="2"/>
      <c r="M272" s="2"/>
      <c r="N272" s="2"/>
      <c r="O272" s="2"/>
      <c r="P272" s="2"/>
      <c r="Q272" s="2"/>
      <c r="R272" s="2"/>
      <c r="S272" s="2"/>
      <c r="T272" s="2"/>
      <c r="U272" s="2"/>
      <c r="V272" s="2"/>
      <c r="W272" s="2"/>
      <c r="X272" s="2"/>
      <c r="Y272" s="2"/>
      <c r="Z272" s="2"/>
    </row>
    <row r="273" spans="1:26" ht="23.5" x14ac:dyDescent="0.35">
      <c r="A273" s="18"/>
      <c r="B273" s="3"/>
      <c r="C273" s="3"/>
      <c r="D273" s="2"/>
      <c r="E273" s="2"/>
      <c r="F273" s="2"/>
      <c r="G273" s="2"/>
      <c r="H273" s="2"/>
      <c r="I273" s="2"/>
      <c r="J273" s="2"/>
      <c r="K273" s="2"/>
      <c r="L273" s="2"/>
      <c r="M273" s="2"/>
      <c r="N273" s="2"/>
      <c r="O273" s="2"/>
      <c r="P273" s="2"/>
      <c r="Q273" s="2"/>
      <c r="R273" s="2"/>
      <c r="S273" s="2"/>
      <c r="T273" s="2"/>
      <c r="U273" s="2"/>
      <c r="V273" s="2"/>
      <c r="W273" s="2"/>
      <c r="X273" s="2"/>
      <c r="Y273" s="2"/>
      <c r="Z273" s="2"/>
    </row>
    <row r="274" spans="1:26" ht="23.5" x14ac:dyDescent="0.35">
      <c r="A274" s="18"/>
      <c r="B274" s="3"/>
      <c r="C274" s="3"/>
      <c r="D274" s="2"/>
      <c r="E274" s="2"/>
      <c r="F274" s="2"/>
      <c r="G274" s="2"/>
      <c r="H274" s="2"/>
      <c r="I274" s="2"/>
      <c r="J274" s="2"/>
      <c r="K274" s="2"/>
      <c r="L274" s="2"/>
      <c r="M274" s="2"/>
      <c r="N274" s="2"/>
      <c r="O274" s="2"/>
      <c r="P274" s="2"/>
      <c r="Q274" s="2"/>
      <c r="R274" s="2"/>
      <c r="S274" s="2"/>
      <c r="T274" s="2"/>
      <c r="U274" s="2"/>
      <c r="V274" s="2"/>
      <c r="W274" s="2"/>
      <c r="X274" s="2"/>
      <c r="Y274" s="2"/>
      <c r="Z274" s="2"/>
    </row>
    <row r="275" spans="1:26" ht="23.5" x14ac:dyDescent="0.35">
      <c r="A275" s="18"/>
      <c r="B275" s="3"/>
      <c r="C275" s="3"/>
      <c r="D275" s="2"/>
      <c r="E275" s="2"/>
      <c r="F275" s="2"/>
      <c r="G275" s="2"/>
      <c r="H275" s="2"/>
      <c r="I275" s="2"/>
      <c r="J275" s="2"/>
      <c r="K275" s="2"/>
      <c r="L275" s="2"/>
      <c r="M275" s="2"/>
      <c r="N275" s="2"/>
      <c r="O275" s="2"/>
      <c r="P275" s="2"/>
      <c r="Q275" s="2"/>
      <c r="R275" s="2"/>
      <c r="S275" s="2"/>
      <c r="T275" s="2"/>
      <c r="U275" s="2"/>
      <c r="V275" s="2"/>
      <c r="W275" s="2"/>
      <c r="X275" s="2"/>
      <c r="Y275" s="2"/>
      <c r="Z275" s="2"/>
    </row>
    <row r="276" spans="1:26" ht="23.5" x14ac:dyDescent="0.35">
      <c r="A276" s="18"/>
      <c r="B276" s="3"/>
      <c r="C276" s="3"/>
      <c r="D276" s="2"/>
      <c r="E276" s="2"/>
      <c r="F276" s="2"/>
      <c r="G276" s="2"/>
      <c r="H276" s="2"/>
      <c r="I276" s="2"/>
      <c r="J276" s="2"/>
      <c r="K276" s="2"/>
      <c r="L276" s="2"/>
      <c r="M276" s="2"/>
      <c r="N276" s="2"/>
      <c r="O276" s="2"/>
      <c r="P276" s="2"/>
      <c r="Q276" s="2"/>
      <c r="R276" s="2"/>
      <c r="S276" s="2"/>
      <c r="T276" s="2"/>
      <c r="U276" s="2"/>
      <c r="V276" s="2"/>
      <c r="W276" s="2"/>
      <c r="X276" s="2"/>
      <c r="Y276" s="2"/>
      <c r="Z276" s="2"/>
    </row>
    <row r="277" spans="1:26" ht="23.5" x14ac:dyDescent="0.35">
      <c r="A277" s="18"/>
      <c r="B277" s="3"/>
      <c r="C277" s="3"/>
      <c r="D277" s="2"/>
      <c r="E277" s="2"/>
      <c r="F277" s="2"/>
      <c r="G277" s="2"/>
      <c r="H277" s="2"/>
      <c r="I277" s="2"/>
      <c r="J277" s="2"/>
      <c r="K277" s="2"/>
      <c r="L277" s="2"/>
      <c r="M277" s="2"/>
      <c r="N277" s="2"/>
      <c r="O277" s="2"/>
      <c r="P277" s="2"/>
      <c r="Q277" s="2"/>
      <c r="R277" s="2"/>
      <c r="S277" s="2"/>
      <c r="T277" s="2"/>
      <c r="U277" s="2"/>
      <c r="V277" s="2"/>
      <c r="W277" s="2"/>
      <c r="X277" s="2"/>
      <c r="Y277" s="2"/>
      <c r="Z277" s="2"/>
    </row>
    <row r="278" spans="1:26" ht="23.5" x14ac:dyDescent="0.35">
      <c r="A278" s="18"/>
      <c r="B278" s="3"/>
      <c r="C278" s="3"/>
      <c r="D278" s="2"/>
      <c r="E278" s="2"/>
      <c r="F278" s="2"/>
      <c r="G278" s="2"/>
      <c r="H278" s="2"/>
      <c r="I278" s="2"/>
      <c r="J278" s="2"/>
      <c r="K278" s="2"/>
      <c r="L278" s="2"/>
      <c r="M278" s="2"/>
      <c r="N278" s="2"/>
      <c r="O278" s="2"/>
      <c r="P278" s="2"/>
      <c r="Q278" s="2"/>
      <c r="R278" s="2"/>
      <c r="S278" s="2"/>
      <c r="T278" s="2"/>
      <c r="U278" s="2"/>
      <c r="V278" s="2"/>
      <c r="W278" s="2"/>
      <c r="X278" s="2"/>
      <c r="Y278" s="2"/>
      <c r="Z278" s="2"/>
    </row>
    <row r="279" spans="1:26" ht="23.5" x14ac:dyDescent="0.35">
      <c r="A279" s="18"/>
      <c r="B279" s="3"/>
      <c r="C279" s="3"/>
      <c r="D279" s="2"/>
      <c r="E279" s="2"/>
      <c r="F279" s="2"/>
      <c r="G279" s="2"/>
      <c r="H279" s="2"/>
      <c r="I279" s="2"/>
      <c r="J279" s="2"/>
      <c r="K279" s="2"/>
      <c r="L279" s="2"/>
      <c r="M279" s="2"/>
      <c r="N279" s="2"/>
      <c r="O279" s="2"/>
      <c r="P279" s="2"/>
      <c r="Q279" s="2"/>
      <c r="R279" s="2"/>
      <c r="S279" s="2"/>
      <c r="T279" s="2"/>
      <c r="U279" s="2"/>
      <c r="V279" s="2"/>
      <c r="W279" s="2"/>
      <c r="X279" s="2"/>
      <c r="Y279" s="2"/>
      <c r="Z279" s="2"/>
    </row>
    <row r="280" spans="1:26" ht="23.5" x14ac:dyDescent="0.35">
      <c r="A280" s="18"/>
      <c r="B280" s="3"/>
      <c r="C280" s="3"/>
      <c r="D280" s="2"/>
      <c r="E280" s="2"/>
      <c r="F280" s="2"/>
      <c r="G280" s="2"/>
      <c r="H280" s="2"/>
      <c r="I280" s="2"/>
      <c r="J280" s="2"/>
      <c r="K280" s="2"/>
      <c r="L280" s="2"/>
      <c r="M280" s="2"/>
      <c r="N280" s="2"/>
      <c r="O280" s="2"/>
      <c r="P280" s="2"/>
      <c r="Q280" s="2"/>
      <c r="R280" s="2"/>
      <c r="S280" s="2"/>
      <c r="T280" s="2"/>
      <c r="U280" s="2"/>
      <c r="V280" s="2"/>
      <c r="W280" s="2"/>
      <c r="X280" s="2"/>
      <c r="Y280" s="2"/>
      <c r="Z280" s="2"/>
    </row>
    <row r="281" spans="1:26" ht="23.5" x14ac:dyDescent="0.35">
      <c r="A281" s="18"/>
      <c r="B281" s="3"/>
      <c r="C281" s="3"/>
      <c r="D281" s="2"/>
      <c r="E281" s="2"/>
      <c r="F281" s="2"/>
      <c r="G281" s="2"/>
      <c r="H281" s="2"/>
      <c r="I281" s="2"/>
      <c r="J281" s="2"/>
      <c r="K281" s="2"/>
      <c r="L281" s="2"/>
      <c r="M281" s="2"/>
      <c r="N281" s="2"/>
      <c r="O281" s="2"/>
      <c r="P281" s="2"/>
      <c r="Q281" s="2"/>
      <c r="R281" s="2"/>
      <c r="S281" s="2"/>
      <c r="T281" s="2"/>
      <c r="U281" s="2"/>
      <c r="V281" s="2"/>
      <c r="W281" s="2"/>
      <c r="X281" s="2"/>
      <c r="Y281" s="2"/>
      <c r="Z281" s="2"/>
    </row>
    <row r="282" spans="1:26" ht="23.5" x14ac:dyDescent="0.35">
      <c r="A282" s="18"/>
      <c r="B282" s="3"/>
      <c r="C282" s="3"/>
      <c r="D282" s="2"/>
      <c r="E282" s="2"/>
      <c r="F282" s="2"/>
      <c r="G282" s="2"/>
      <c r="H282" s="2"/>
      <c r="I282" s="2"/>
      <c r="J282" s="2"/>
      <c r="K282" s="2"/>
      <c r="L282" s="2"/>
      <c r="M282" s="2"/>
      <c r="N282" s="2"/>
      <c r="O282" s="2"/>
      <c r="P282" s="2"/>
      <c r="Q282" s="2"/>
      <c r="R282" s="2"/>
      <c r="S282" s="2"/>
      <c r="T282" s="2"/>
      <c r="U282" s="2"/>
      <c r="V282" s="2"/>
      <c r="W282" s="2"/>
      <c r="X282" s="2"/>
      <c r="Y282" s="2"/>
      <c r="Z282" s="2"/>
    </row>
    <row r="283" spans="1:26" ht="23.5" x14ac:dyDescent="0.35">
      <c r="A283" s="18"/>
      <c r="B283" s="3"/>
      <c r="C283" s="3"/>
      <c r="D283" s="2"/>
      <c r="E283" s="2"/>
      <c r="F283" s="2"/>
      <c r="G283" s="2"/>
      <c r="H283" s="2"/>
      <c r="I283" s="2"/>
      <c r="J283" s="2"/>
      <c r="K283" s="2"/>
      <c r="L283" s="2"/>
      <c r="M283" s="2"/>
      <c r="N283" s="2"/>
      <c r="O283" s="2"/>
      <c r="P283" s="2"/>
      <c r="Q283" s="2"/>
      <c r="R283" s="2"/>
      <c r="S283" s="2"/>
      <c r="T283" s="2"/>
      <c r="U283" s="2"/>
      <c r="V283" s="2"/>
      <c r="W283" s="2"/>
      <c r="X283" s="2"/>
      <c r="Y283" s="2"/>
      <c r="Z283" s="2"/>
    </row>
    <row r="284" spans="1:26" ht="23.5" x14ac:dyDescent="0.35">
      <c r="A284" s="18"/>
      <c r="B284" s="3"/>
      <c r="C284" s="3"/>
      <c r="D284" s="2"/>
      <c r="E284" s="2"/>
      <c r="F284" s="2"/>
      <c r="G284" s="2"/>
      <c r="H284" s="2"/>
      <c r="I284" s="2"/>
      <c r="J284" s="2"/>
      <c r="K284" s="2"/>
      <c r="L284" s="2"/>
      <c r="M284" s="2"/>
      <c r="N284" s="2"/>
      <c r="O284" s="2"/>
      <c r="P284" s="2"/>
      <c r="Q284" s="2"/>
      <c r="R284" s="2"/>
      <c r="S284" s="2"/>
      <c r="T284" s="2"/>
      <c r="U284" s="2"/>
      <c r="V284" s="2"/>
      <c r="W284" s="2"/>
      <c r="X284" s="2"/>
      <c r="Y284" s="2"/>
      <c r="Z284" s="2"/>
    </row>
    <row r="285" spans="1:26" ht="23.5" x14ac:dyDescent="0.35">
      <c r="A285" s="18"/>
      <c r="B285" s="3"/>
      <c r="C285" s="3"/>
      <c r="D285" s="2"/>
      <c r="E285" s="2"/>
      <c r="F285" s="2"/>
      <c r="G285" s="2"/>
      <c r="H285" s="2"/>
      <c r="I285" s="2"/>
      <c r="J285" s="2"/>
      <c r="K285" s="2"/>
      <c r="L285" s="2"/>
      <c r="M285" s="2"/>
      <c r="N285" s="2"/>
      <c r="O285" s="2"/>
      <c r="P285" s="2"/>
      <c r="Q285" s="2"/>
      <c r="R285" s="2"/>
      <c r="S285" s="2"/>
      <c r="T285" s="2"/>
      <c r="U285" s="2"/>
      <c r="V285" s="2"/>
      <c r="W285" s="2"/>
      <c r="X285" s="2"/>
      <c r="Y285" s="2"/>
      <c r="Z285" s="2"/>
    </row>
    <row r="286" spans="1:26" ht="23.5" x14ac:dyDescent="0.35">
      <c r="A286" s="18"/>
      <c r="B286" s="3"/>
      <c r="C286" s="3"/>
      <c r="D286" s="2"/>
      <c r="E286" s="2"/>
      <c r="F286" s="2"/>
      <c r="G286" s="2"/>
      <c r="H286" s="2"/>
      <c r="I286" s="2"/>
      <c r="J286" s="2"/>
      <c r="K286" s="2"/>
      <c r="L286" s="2"/>
      <c r="M286" s="2"/>
      <c r="N286" s="2"/>
      <c r="O286" s="2"/>
      <c r="P286" s="2"/>
      <c r="Q286" s="2"/>
      <c r="R286" s="2"/>
      <c r="S286" s="2"/>
      <c r="T286" s="2"/>
      <c r="U286" s="2"/>
      <c r="V286" s="2"/>
      <c r="W286" s="2"/>
      <c r="X286" s="2"/>
      <c r="Y286" s="2"/>
      <c r="Z286" s="2"/>
    </row>
    <row r="287" spans="1:26" ht="23.5" x14ac:dyDescent="0.35">
      <c r="A287" s="18"/>
      <c r="B287" s="3"/>
      <c r="C287" s="3"/>
      <c r="D287" s="2"/>
      <c r="E287" s="2"/>
      <c r="F287" s="2"/>
      <c r="G287" s="2"/>
      <c r="H287" s="2"/>
      <c r="I287" s="2"/>
      <c r="J287" s="2"/>
      <c r="K287" s="2"/>
      <c r="L287" s="2"/>
      <c r="M287" s="2"/>
      <c r="N287" s="2"/>
      <c r="O287" s="2"/>
      <c r="P287" s="2"/>
      <c r="Q287" s="2"/>
      <c r="R287" s="2"/>
      <c r="S287" s="2"/>
      <c r="T287" s="2"/>
      <c r="U287" s="2"/>
      <c r="V287" s="2"/>
      <c r="W287" s="2"/>
      <c r="X287" s="2"/>
      <c r="Y287" s="2"/>
      <c r="Z287" s="2"/>
    </row>
    <row r="288" spans="1:26" ht="23.5" x14ac:dyDescent="0.35">
      <c r="A288" s="18"/>
      <c r="B288" s="3"/>
      <c r="C288" s="3"/>
      <c r="D288" s="2"/>
      <c r="E288" s="2"/>
      <c r="F288" s="2"/>
      <c r="G288" s="2"/>
      <c r="H288" s="2"/>
      <c r="I288" s="2"/>
      <c r="J288" s="2"/>
      <c r="K288" s="2"/>
      <c r="L288" s="2"/>
      <c r="M288" s="2"/>
      <c r="N288" s="2"/>
      <c r="O288" s="2"/>
      <c r="P288" s="2"/>
      <c r="Q288" s="2"/>
      <c r="R288" s="2"/>
      <c r="S288" s="2"/>
      <c r="T288" s="2"/>
      <c r="U288" s="2"/>
      <c r="V288" s="2"/>
      <c r="W288" s="2"/>
      <c r="X288" s="2"/>
      <c r="Y288" s="2"/>
      <c r="Z288" s="2"/>
    </row>
    <row r="289" spans="1:26" ht="23.5" x14ac:dyDescent="0.35">
      <c r="A289" s="18"/>
      <c r="B289" s="3"/>
      <c r="C289" s="3"/>
      <c r="D289" s="2"/>
      <c r="E289" s="2"/>
      <c r="F289" s="2"/>
      <c r="G289" s="2"/>
      <c r="H289" s="2"/>
      <c r="I289" s="2"/>
      <c r="J289" s="2"/>
      <c r="K289" s="2"/>
      <c r="L289" s="2"/>
      <c r="M289" s="2"/>
      <c r="N289" s="2"/>
      <c r="O289" s="2"/>
      <c r="P289" s="2"/>
      <c r="Q289" s="2"/>
      <c r="R289" s="2"/>
      <c r="S289" s="2"/>
      <c r="T289" s="2"/>
      <c r="U289" s="2"/>
      <c r="V289" s="2"/>
      <c r="W289" s="2"/>
      <c r="X289" s="2"/>
      <c r="Y289" s="2"/>
      <c r="Z289" s="2"/>
    </row>
    <row r="290" spans="1:26" ht="23.5" x14ac:dyDescent="0.35">
      <c r="A290" s="18"/>
      <c r="B290" s="3"/>
      <c r="C290" s="3"/>
      <c r="D290" s="2"/>
      <c r="E290" s="2"/>
      <c r="F290" s="2"/>
      <c r="G290" s="2"/>
      <c r="H290" s="2"/>
      <c r="I290" s="2"/>
      <c r="J290" s="2"/>
      <c r="K290" s="2"/>
      <c r="L290" s="2"/>
      <c r="M290" s="2"/>
      <c r="N290" s="2"/>
      <c r="O290" s="2"/>
      <c r="P290" s="2"/>
      <c r="Q290" s="2"/>
      <c r="R290" s="2"/>
      <c r="S290" s="2"/>
      <c r="T290" s="2"/>
      <c r="U290" s="2"/>
      <c r="V290" s="2"/>
      <c r="W290" s="2"/>
      <c r="X290" s="2"/>
      <c r="Y290" s="2"/>
      <c r="Z290" s="2"/>
    </row>
    <row r="291" spans="1:26" ht="23.5" x14ac:dyDescent="0.35">
      <c r="A291" s="18"/>
      <c r="B291" s="3"/>
      <c r="C291" s="3"/>
      <c r="D291" s="2"/>
      <c r="E291" s="2"/>
      <c r="F291" s="2"/>
      <c r="G291" s="2"/>
      <c r="H291" s="2"/>
      <c r="I291" s="2"/>
      <c r="J291" s="2"/>
      <c r="K291" s="2"/>
      <c r="L291" s="2"/>
      <c r="M291" s="2"/>
      <c r="N291" s="2"/>
      <c r="O291" s="2"/>
      <c r="P291" s="2"/>
      <c r="Q291" s="2"/>
      <c r="R291" s="2"/>
      <c r="S291" s="2"/>
      <c r="T291" s="2"/>
      <c r="U291" s="2"/>
      <c r="V291" s="2"/>
      <c r="W291" s="2"/>
      <c r="X291" s="2"/>
      <c r="Y291" s="2"/>
      <c r="Z291" s="2"/>
    </row>
    <row r="292" spans="1:26" ht="23.5" x14ac:dyDescent="0.35">
      <c r="A292" s="18"/>
      <c r="B292" s="3"/>
      <c r="C292" s="3"/>
      <c r="D292" s="2"/>
      <c r="E292" s="2"/>
      <c r="F292" s="2"/>
      <c r="G292" s="2"/>
      <c r="H292" s="2"/>
      <c r="I292" s="2"/>
      <c r="J292" s="2"/>
      <c r="K292" s="2"/>
      <c r="L292" s="2"/>
      <c r="M292" s="2"/>
      <c r="N292" s="2"/>
      <c r="O292" s="2"/>
      <c r="P292" s="2"/>
      <c r="Q292" s="2"/>
      <c r="R292" s="2"/>
      <c r="S292" s="2"/>
      <c r="T292" s="2"/>
      <c r="U292" s="2"/>
      <c r="V292" s="2"/>
      <c r="W292" s="2"/>
      <c r="X292" s="2"/>
      <c r="Y292" s="2"/>
      <c r="Z292" s="2"/>
    </row>
    <row r="293" spans="1:26" ht="23.5" x14ac:dyDescent="0.35">
      <c r="A293" s="18"/>
      <c r="B293" s="3"/>
      <c r="C293" s="3"/>
      <c r="D293" s="2"/>
      <c r="E293" s="2"/>
      <c r="F293" s="2"/>
      <c r="G293" s="2"/>
      <c r="H293" s="2"/>
      <c r="I293" s="2"/>
      <c r="J293" s="2"/>
      <c r="K293" s="2"/>
      <c r="L293" s="2"/>
      <c r="M293" s="2"/>
      <c r="N293" s="2"/>
      <c r="O293" s="2"/>
      <c r="P293" s="2"/>
      <c r="Q293" s="2"/>
      <c r="R293" s="2"/>
      <c r="S293" s="2"/>
      <c r="T293" s="2"/>
      <c r="U293" s="2"/>
      <c r="V293" s="2"/>
      <c r="W293" s="2"/>
      <c r="X293" s="2"/>
      <c r="Y293" s="2"/>
      <c r="Z293" s="2"/>
    </row>
    <row r="294" spans="1:26" ht="23.5" x14ac:dyDescent="0.35">
      <c r="A294" s="18"/>
      <c r="B294" s="3"/>
      <c r="C294" s="3"/>
      <c r="D294" s="2"/>
      <c r="E294" s="2"/>
      <c r="F294" s="2"/>
      <c r="G294" s="2"/>
      <c r="H294" s="2"/>
      <c r="I294" s="2"/>
      <c r="J294" s="2"/>
      <c r="K294" s="2"/>
      <c r="L294" s="2"/>
      <c r="M294" s="2"/>
      <c r="N294" s="2"/>
      <c r="O294" s="2"/>
      <c r="P294" s="2"/>
      <c r="Q294" s="2"/>
      <c r="R294" s="2"/>
      <c r="S294" s="2"/>
      <c r="T294" s="2"/>
      <c r="U294" s="2"/>
      <c r="V294" s="2"/>
      <c r="W294" s="2"/>
      <c r="X294" s="2"/>
      <c r="Y294" s="2"/>
      <c r="Z294" s="2"/>
    </row>
    <row r="295" spans="1:26" ht="23.5" x14ac:dyDescent="0.35">
      <c r="A295" s="18"/>
      <c r="B295" s="3"/>
      <c r="C295" s="3"/>
      <c r="D295" s="2"/>
      <c r="E295" s="2"/>
      <c r="F295" s="2"/>
      <c r="G295" s="2"/>
      <c r="H295" s="2"/>
      <c r="I295" s="2"/>
      <c r="J295" s="2"/>
      <c r="K295" s="2"/>
      <c r="L295" s="2"/>
      <c r="M295" s="2"/>
      <c r="N295" s="2"/>
      <c r="O295" s="2"/>
      <c r="P295" s="2"/>
      <c r="Q295" s="2"/>
      <c r="R295" s="2"/>
      <c r="S295" s="2"/>
      <c r="T295" s="2"/>
      <c r="U295" s="2"/>
      <c r="V295" s="2"/>
      <c r="W295" s="2"/>
      <c r="X295" s="2"/>
      <c r="Y295" s="2"/>
      <c r="Z295" s="2"/>
    </row>
    <row r="296" spans="1:26" ht="23.5" x14ac:dyDescent="0.35">
      <c r="A296" s="18"/>
      <c r="B296" s="3"/>
      <c r="C296" s="3"/>
      <c r="D296" s="2"/>
      <c r="E296" s="2"/>
      <c r="F296" s="2"/>
      <c r="G296" s="2"/>
      <c r="H296" s="2"/>
      <c r="I296" s="2"/>
      <c r="J296" s="2"/>
      <c r="K296" s="2"/>
      <c r="L296" s="2"/>
      <c r="M296" s="2"/>
      <c r="N296" s="2"/>
      <c r="O296" s="2"/>
      <c r="P296" s="2"/>
      <c r="Q296" s="2"/>
      <c r="R296" s="2"/>
      <c r="S296" s="2"/>
      <c r="T296" s="2"/>
      <c r="U296" s="2"/>
      <c r="V296" s="2"/>
      <c r="W296" s="2"/>
      <c r="X296" s="2"/>
      <c r="Y296" s="2"/>
      <c r="Z296" s="2"/>
    </row>
    <row r="297" spans="1:26" ht="23.5" x14ac:dyDescent="0.35">
      <c r="A297" s="18"/>
      <c r="B297" s="3"/>
      <c r="C297" s="3"/>
      <c r="D297" s="2"/>
      <c r="E297" s="2"/>
      <c r="F297" s="2"/>
      <c r="G297" s="2"/>
      <c r="H297" s="2"/>
      <c r="I297" s="2"/>
      <c r="J297" s="2"/>
      <c r="K297" s="2"/>
      <c r="L297" s="2"/>
      <c r="M297" s="2"/>
      <c r="N297" s="2"/>
      <c r="O297" s="2"/>
      <c r="P297" s="2"/>
      <c r="Q297" s="2"/>
      <c r="R297" s="2"/>
      <c r="S297" s="2"/>
      <c r="T297" s="2"/>
      <c r="U297" s="2"/>
      <c r="V297" s="2"/>
      <c r="W297" s="2"/>
      <c r="X297" s="2"/>
      <c r="Y297" s="2"/>
      <c r="Z297" s="2"/>
    </row>
    <row r="298" spans="1:26" ht="23.5" x14ac:dyDescent="0.35">
      <c r="A298" s="18"/>
      <c r="B298" s="3"/>
      <c r="C298" s="3"/>
      <c r="D298" s="2"/>
      <c r="E298" s="2"/>
      <c r="F298" s="2"/>
      <c r="G298" s="2"/>
      <c r="H298" s="2"/>
      <c r="I298" s="2"/>
      <c r="J298" s="2"/>
      <c r="K298" s="2"/>
      <c r="L298" s="2"/>
      <c r="M298" s="2"/>
      <c r="N298" s="2"/>
      <c r="O298" s="2"/>
      <c r="P298" s="2"/>
      <c r="Q298" s="2"/>
      <c r="R298" s="2"/>
      <c r="S298" s="2"/>
      <c r="T298" s="2"/>
      <c r="U298" s="2"/>
      <c r="V298" s="2"/>
      <c r="W298" s="2"/>
      <c r="X298" s="2"/>
      <c r="Y298" s="2"/>
      <c r="Z298" s="2"/>
    </row>
    <row r="299" spans="1:26" ht="23.5" x14ac:dyDescent="0.35">
      <c r="A299" s="18"/>
      <c r="B299" s="3"/>
      <c r="C299" s="3"/>
      <c r="D299" s="2"/>
      <c r="E299" s="2"/>
      <c r="F299" s="2"/>
      <c r="G299" s="2"/>
      <c r="H299" s="2"/>
      <c r="I299" s="2"/>
      <c r="J299" s="2"/>
      <c r="K299" s="2"/>
      <c r="L299" s="2"/>
      <c r="M299" s="2"/>
      <c r="N299" s="2"/>
      <c r="O299" s="2"/>
      <c r="P299" s="2"/>
      <c r="Q299" s="2"/>
      <c r="R299" s="2"/>
      <c r="S299" s="2"/>
      <c r="T299" s="2"/>
      <c r="U299" s="2"/>
      <c r="V299" s="2"/>
      <c r="W299" s="2"/>
      <c r="X299" s="2"/>
      <c r="Y299" s="2"/>
      <c r="Z299" s="2"/>
    </row>
    <row r="300" spans="1:26" ht="23.5" x14ac:dyDescent="0.35">
      <c r="A300" s="18"/>
      <c r="B300" s="3"/>
      <c r="C300" s="3"/>
      <c r="D300" s="2"/>
      <c r="E300" s="2"/>
      <c r="F300" s="2"/>
      <c r="G300" s="2"/>
      <c r="H300" s="2"/>
      <c r="I300" s="2"/>
      <c r="J300" s="2"/>
      <c r="K300" s="2"/>
      <c r="L300" s="2"/>
      <c r="M300" s="2"/>
      <c r="N300" s="2"/>
      <c r="O300" s="2"/>
      <c r="P300" s="2"/>
      <c r="Q300" s="2"/>
      <c r="R300" s="2"/>
      <c r="S300" s="2"/>
      <c r="T300" s="2"/>
      <c r="U300" s="2"/>
      <c r="V300" s="2"/>
      <c r="W300" s="2"/>
      <c r="X300" s="2"/>
      <c r="Y300" s="2"/>
      <c r="Z300" s="2"/>
    </row>
    <row r="301" spans="1:26" ht="23.5" x14ac:dyDescent="0.35">
      <c r="A301" s="18"/>
      <c r="B301" s="3"/>
      <c r="C301" s="3"/>
      <c r="D301" s="2"/>
      <c r="E301" s="2"/>
      <c r="F301" s="2"/>
      <c r="G301" s="2"/>
      <c r="H301" s="2"/>
      <c r="I301" s="2"/>
      <c r="J301" s="2"/>
      <c r="K301" s="2"/>
      <c r="L301" s="2"/>
      <c r="M301" s="2"/>
      <c r="N301" s="2"/>
      <c r="O301" s="2"/>
      <c r="P301" s="2"/>
      <c r="Q301" s="2"/>
      <c r="R301" s="2"/>
      <c r="S301" s="2"/>
      <c r="T301" s="2"/>
      <c r="U301" s="2"/>
      <c r="V301" s="2"/>
      <c r="W301" s="2"/>
      <c r="X301" s="2"/>
      <c r="Y301" s="2"/>
      <c r="Z301" s="2"/>
    </row>
    <row r="302" spans="1:26" ht="23.5" x14ac:dyDescent="0.35">
      <c r="A302" s="18"/>
      <c r="B302" s="3"/>
      <c r="C302" s="3"/>
      <c r="D302" s="2"/>
      <c r="E302" s="2"/>
      <c r="F302" s="2"/>
      <c r="G302" s="2"/>
      <c r="H302" s="2"/>
      <c r="I302" s="2"/>
      <c r="J302" s="2"/>
      <c r="K302" s="2"/>
      <c r="L302" s="2"/>
      <c r="M302" s="2"/>
      <c r="N302" s="2"/>
      <c r="O302" s="2"/>
      <c r="P302" s="2"/>
      <c r="Q302" s="2"/>
      <c r="R302" s="2"/>
      <c r="S302" s="2"/>
      <c r="T302" s="2"/>
      <c r="U302" s="2"/>
      <c r="V302" s="2"/>
      <c r="W302" s="2"/>
      <c r="X302" s="2"/>
      <c r="Y302" s="2"/>
      <c r="Z302" s="2"/>
    </row>
    <row r="303" spans="1:26" ht="23.5" x14ac:dyDescent="0.35">
      <c r="A303" s="18"/>
      <c r="B303" s="3"/>
      <c r="C303" s="3"/>
      <c r="D303" s="2"/>
      <c r="E303" s="2"/>
      <c r="F303" s="2"/>
      <c r="G303" s="2"/>
      <c r="H303" s="2"/>
      <c r="I303" s="2"/>
      <c r="J303" s="2"/>
      <c r="K303" s="2"/>
      <c r="L303" s="2"/>
      <c r="M303" s="2"/>
      <c r="N303" s="2"/>
      <c r="O303" s="2"/>
      <c r="P303" s="2"/>
      <c r="Q303" s="2"/>
      <c r="R303" s="2"/>
      <c r="S303" s="2"/>
      <c r="T303" s="2"/>
      <c r="U303" s="2"/>
      <c r="V303" s="2"/>
      <c r="W303" s="2"/>
      <c r="X303" s="2"/>
      <c r="Y303" s="2"/>
      <c r="Z303" s="2"/>
    </row>
    <row r="304" spans="1:26" ht="23.5" x14ac:dyDescent="0.35">
      <c r="A304" s="18"/>
      <c r="B304" s="3"/>
      <c r="C304" s="3"/>
      <c r="D304" s="2"/>
      <c r="E304" s="2"/>
      <c r="F304" s="2"/>
      <c r="G304" s="2"/>
      <c r="H304" s="2"/>
      <c r="I304" s="2"/>
      <c r="J304" s="2"/>
      <c r="K304" s="2"/>
      <c r="L304" s="2"/>
      <c r="M304" s="2"/>
      <c r="N304" s="2"/>
      <c r="O304" s="2"/>
      <c r="P304" s="2"/>
      <c r="Q304" s="2"/>
      <c r="R304" s="2"/>
      <c r="S304" s="2"/>
      <c r="T304" s="2"/>
      <c r="U304" s="2"/>
      <c r="V304" s="2"/>
      <c r="W304" s="2"/>
      <c r="X304" s="2"/>
      <c r="Y304" s="2"/>
      <c r="Z304" s="2"/>
    </row>
    <row r="305" spans="1:26" ht="23.5" x14ac:dyDescent="0.35">
      <c r="A305" s="18"/>
      <c r="B305" s="3"/>
      <c r="C305" s="3"/>
      <c r="D305" s="2"/>
      <c r="E305" s="2"/>
      <c r="F305" s="2"/>
      <c r="G305" s="2"/>
      <c r="H305" s="2"/>
      <c r="I305" s="2"/>
      <c r="J305" s="2"/>
      <c r="K305" s="2"/>
      <c r="L305" s="2"/>
      <c r="M305" s="2"/>
      <c r="N305" s="2"/>
      <c r="O305" s="2"/>
      <c r="P305" s="2"/>
      <c r="Q305" s="2"/>
      <c r="R305" s="2"/>
      <c r="S305" s="2"/>
      <c r="T305" s="2"/>
      <c r="U305" s="2"/>
      <c r="V305" s="2"/>
      <c r="W305" s="2"/>
      <c r="X305" s="2"/>
      <c r="Y305" s="2"/>
      <c r="Z305" s="2"/>
    </row>
    <row r="306" spans="1:26" ht="23.5" x14ac:dyDescent="0.35">
      <c r="A306" s="18"/>
      <c r="B306" s="3"/>
      <c r="C306" s="3"/>
      <c r="D306" s="2"/>
      <c r="E306" s="2"/>
      <c r="F306" s="2"/>
      <c r="G306" s="2"/>
      <c r="H306" s="2"/>
      <c r="I306" s="2"/>
      <c r="J306" s="2"/>
      <c r="K306" s="2"/>
      <c r="L306" s="2"/>
      <c r="M306" s="2"/>
      <c r="N306" s="2"/>
      <c r="O306" s="2"/>
      <c r="P306" s="2"/>
      <c r="Q306" s="2"/>
      <c r="R306" s="2"/>
      <c r="S306" s="2"/>
      <c r="T306" s="2"/>
      <c r="U306" s="2"/>
      <c r="V306" s="2"/>
      <c r="W306" s="2"/>
      <c r="X306" s="2"/>
      <c r="Y306" s="2"/>
      <c r="Z306" s="2"/>
    </row>
    <row r="307" spans="1:26" ht="23.5" x14ac:dyDescent="0.35">
      <c r="A307" s="18"/>
      <c r="B307" s="3"/>
      <c r="C307" s="3"/>
      <c r="D307" s="2"/>
      <c r="E307" s="2"/>
      <c r="F307" s="2"/>
      <c r="G307" s="2"/>
      <c r="H307" s="2"/>
      <c r="I307" s="2"/>
      <c r="J307" s="2"/>
      <c r="K307" s="2"/>
      <c r="L307" s="2"/>
      <c r="M307" s="2"/>
      <c r="N307" s="2"/>
      <c r="O307" s="2"/>
      <c r="P307" s="2"/>
      <c r="Q307" s="2"/>
      <c r="R307" s="2"/>
      <c r="S307" s="2"/>
      <c r="T307" s="2"/>
      <c r="U307" s="2"/>
      <c r="V307" s="2"/>
      <c r="W307" s="2"/>
      <c r="X307" s="2"/>
      <c r="Y307" s="2"/>
      <c r="Z307" s="2"/>
    </row>
    <row r="308" spans="1:26" ht="23.5" x14ac:dyDescent="0.35">
      <c r="A308" s="18"/>
      <c r="B308" s="3"/>
      <c r="C308" s="3"/>
      <c r="D308" s="2"/>
      <c r="E308" s="2"/>
      <c r="F308" s="2"/>
      <c r="G308" s="2"/>
      <c r="H308" s="2"/>
      <c r="I308" s="2"/>
      <c r="J308" s="2"/>
      <c r="K308" s="2"/>
      <c r="L308" s="2"/>
      <c r="M308" s="2"/>
      <c r="N308" s="2"/>
      <c r="O308" s="2"/>
      <c r="P308" s="2"/>
      <c r="Q308" s="2"/>
      <c r="R308" s="2"/>
      <c r="S308" s="2"/>
      <c r="T308" s="2"/>
      <c r="U308" s="2"/>
      <c r="V308" s="2"/>
      <c r="W308" s="2"/>
      <c r="X308" s="2"/>
      <c r="Y308" s="2"/>
      <c r="Z308" s="2"/>
    </row>
    <row r="309" spans="1:26" ht="23.5" x14ac:dyDescent="0.35">
      <c r="A309" s="18"/>
      <c r="B309" s="3"/>
      <c r="C309" s="3"/>
      <c r="D309" s="2"/>
      <c r="E309" s="2"/>
      <c r="F309" s="2"/>
      <c r="G309" s="2"/>
      <c r="H309" s="2"/>
      <c r="I309" s="2"/>
      <c r="J309" s="2"/>
      <c r="K309" s="2"/>
      <c r="L309" s="2"/>
      <c r="M309" s="2"/>
      <c r="N309" s="2"/>
      <c r="O309" s="2"/>
      <c r="P309" s="2"/>
      <c r="Q309" s="2"/>
      <c r="R309" s="2"/>
      <c r="S309" s="2"/>
      <c r="T309" s="2"/>
      <c r="U309" s="2"/>
      <c r="V309" s="2"/>
      <c r="W309" s="2"/>
      <c r="X309" s="2"/>
      <c r="Y309" s="2"/>
      <c r="Z309" s="2"/>
    </row>
    <row r="310" spans="1:26" ht="23.5" x14ac:dyDescent="0.35">
      <c r="A310" s="18"/>
      <c r="B310" s="3"/>
      <c r="C310" s="3"/>
      <c r="D310" s="2"/>
      <c r="E310" s="2"/>
      <c r="F310" s="2"/>
      <c r="G310" s="2"/>
      <c r="H310" s="2"/>
      <c r="I310" s="2"/>
      <c r="J310" s="2"/>
      <c r="K310" s="2"/>
      <c r="L310" s="2"/>
      <c r="M310" s="2"/>
      <c r="N310" s="2"/>
      <c r="O310" s="2"/>
      <c r="P310" s="2"/>
      <c r="Q310" s="2"/>
      <c r="R310" s="2"/>
      <c r="S310" s="2"/>
      <c r="T310" s="2"/>
      <c r="U310" s="2"/>
      <c r="V310" s="2"/>
      <c r="W310" s="2"/>
      <c r="X310" s="2"/>
      <c r="Y310" s="2"/>
      <c r="Z310" s="2"/>
    </row>
    <row r="311" spans="1:26" ht="23.5" x14ac:dyDescent="0.35">
      <c r="A311" s="18"/>
      <c r="B311" s="3"/>
      <c r="C311" s="3"/>
      <c r="D311" s="2"/>
      <c r="E311" s="2"/>
      <c r="F311" s="2"/>
      <c r="G311" s="2"/>
      <c r="H311" s="2"/>
      <c r="I311" s="2"/>
      <c r="J311" s="2"/>
      <c r="K311" s="2"/>
      <c r="L311" s="2"/>
      <c r="M311" s="2"/>
      <c r="N311" s="2"/>
      <c r="O311" s="2"/>
      <c r="P311" s="2"/>
      <c r="Q311" s="2"/>
      <c r="R311" s="2"/>
      <c r="S311" s="2"/>
      <c r="T311" s="2"/>
      <c r="U311" s="2"/>
      <c r="V311" s="2"/>
      <c r="W311" s="2"/>
      <c r="X311" s="2"/>
      <c r="Y311" s="2"/>
      <c r="Z311" s="2"/>
    </row>
    <row r="312" spans="1:26" ht="23.5" x14ac:dyDescent="0.35">
      <c r="A312" s="18"/>
      <c r="B312" s="3"/>
      <c r="C312" s="3"/>
      <c r="D312" s="2"/>
      <c r="E312" s="2"/>
      <c r="F312" s="2"/>
      <c r="G312" s="2"/>
      <c r="H312" s="2"/>
      <c r="I312" s="2"/>
      <c r="J312" s="2"/>
      <c r="K312" s="2"/>
      <c r="L312" s="2"/>
      <c r="M312" s="2"/>
      <c r="N312" s="2"/>
      <c r="O312" s="2"/>
      <c r="P312" s="2"/>
      <c r="Q312" s="2"/>
      <c r="R312" s="2"/>
      <c r="S312" s="2"/>
      <c r="T312" s="2"/>
      <c r="U312" s="2"/>
      <c r="V312" s="2"/>
      <c r="W312" s="2"/>
      <c r="X312" s="2"/>
      <c r="Y312" s="2"/>
      <c r="Z312" s="2"/>
    </row>
    <row r="313" spans="1:26" ht="23.5" x14ac:dyDescent="0.35">
      <c r="A313" s="18"/>
      <c r="B313" s="3"/>
      <c r="C313" s="3"/>
      <c r="D313" s="2"/>
      <c r="E313" s="2"/>
      <c r="F313" s="2"/>
      <c r="G313" s="2"/>
      <c r="H313" s="2"/>
      <c r="I313" s="2"/>
      <c r="J313" s="2"/>
      <c r="K313" s="2"/>
      <c r="L313" s="2"/>
      <c r="M313" s="2"/>
      <c r="N313" s="2"/>
      <c r="O313" s="2"/>
      <c r="P313" s="2"/>
      <c r="Q313" s="2"/>
      <c r="R313" s="2"/>
      <c r="S313" s="2"/>
      <c r="T313" s="2"/>
      <c r="U313" s="2"/>
      <c r="V313" s="2"/>
      <c r="W313" s="2"/>
      <c r="X313" s="2"/>
      <c r="Y313" s="2"/>
      <c r="Z313" s="2"/>
    </row>
    <row r="314" spans="1:26" ht="23.5" x14ac:dyDescent="0.35">
      <c r="A314" s="18"/>
      <c r="B314" s="3"/>
      <c r="C314" s="3"/>
      <c r="D314" s="2"/>
      <c r="E314" s="2"/>
      <c r="F314" s="2"/>
      <c r="G314" s="2"/>
      <c r="H314" s="2"/>
      <c r="I314" s="2"/>
      <c r="J314" s="2"/>
      <c r="K314" s="2"/>
      <c r="L314" s="2"/>
      <c r="M314" s="2"/>
      <c r="N314" s="2"/>
      <c r="O314" s="2"/>
      <c r="P314" s="2"/>
      <c r="Q314" s="2"/>
      <c r="R314" s="2"/>
      <c r="S314" s="2"/>
      <c r="T314" s="2"/>
      <c r="U314" s="2"/>
      <c r="V314" s="2"/>
      <c r="W314" s="2"/>
      <c r="X314" s="2"/>
      <c r="Y314" s="2"/>
      <c r="Z314" s="2"/>
    </row>
    <row r="315" spans="1:26" ht="23.5" x14ac:dyDescent="0.35">
      <c r="A315" s="18"/>
      <c r="B315" s="3"/>
      <c r="C315" s="3"/>
      <c r="D315" s="2"/>
      <c r="E315" s="2"/>
      <c r="F315" s="2"/>
      <c r="G315" s="2"/>
      <c r="H315" s="2"/>
      <c r="I315" s="2"/>
      <c r="J315" s="2"/>
      <c r="K315" s="2"/>
      <c r="L315" s="2"/>
      <c r="M315" s="2"/>
      <c r="N315" s="2"/>
      <c r="O315" s="2"/>
      <c r="P315" s="2"/>
      <c r="Q315" s="2"/>
      <c r="R315" s="2"/>
      <c r="S315" s="2"/>
      <c r="T315" s="2"/>
      <c r="U315" s="2"/>
      <c r="V315" s="2"/>
      <c r="W315" s="2"/>
      <c r="X315" s="2"/>
      <c r="Y315" s="2"/>
      <c r="Z315" s="2"/>
    </row>
    <row r="316" spans="1:26" ht="23.5" x14ac:dyDescent="0.35">
      <c r="A316" s="18"/>
      <c r="B316" s="3"/>
      <c r="C316" s="3"/>
      <c r="D316" s="2"/>
      <c r="E316" s="2"/>
      <c r="F316" s="2"/>
      <c r="G316" s="2"/>
      <c r="H316" s="2"/>
      <c r="I316" s="2"/>
      <c r="J316" s="2"/>
      <c r="K316" s="2"/>
      <c r="L316" s="2"/>
      <c r="M316" s="2"/>
      <c r="N316" s="2"/>
      <c r="O316" s="2"/>
      <c r="P316" s="2"/>
      <c r="Q316" s="2"/>
      <c r="R316" s="2"/>
      <c r="S316" s="2"/>
      <c r="T316" s="2"/>
      <c r="U316" s="2"/>
      <c r="V316" s="2"/>
      <c r="W316" s="2"/>
      <c r="X316" s="2"/>
      <c r="Y316" s="2"/>
      <c r="Z316" s="2"/>
    </row>
    <row r="317" spans="1:26" ht="23.5" x14ac:dyDescent="0.35">
      <c r="A317" s="18"/>
      <c r="B317" s="3"/>
      <c r="C317" s="3"/>
      <c r="D317" s="2"/>
      <c r="E317" s="2"/>
      <c r="F317" s="2"/>
      <c r="G317" s="2"/>
      <c r="H317" s="2"/>
      <c r="I317" s="2"/>
      <c r="J317" s="2"/>
      <c r="K317" s="2"/>
      <c r="L317" s="2"/>
      <c r="M317" s="2"/>
      <c r="N317" s="2"/>
      <c r="O317" s="2"/>
      <c r="P317" s="2"/>
      <c r="Q317" s="2"/>
      <c r="R317" s="2"/>
      <c r="S317" s="2"/>
      <c r="T317" s="2"/>
      <c r="U317" s="2"/>
      <c r="V317" s="2"/>
      <c r="W317" s="2"/>
      <c r="X317" s="2"/>
      <c r="Y317" s="2"/>
      <c r="Z317" s="2"/>
    </row>
    <row r="318" spans="1:26" ht="23.5" x14ac:dyDescent="0.35">
      <c r="A318" s="18"/>
      <c r="B318" s="3"/>
      <c r="C318" s="3"/>
      <c r="D318" s="2"/>
      <c r="E318" s="2"/>
      <c r="F318" s="2"/>
      <c r="G318" s="2"/>
      <c r="H318" s="2"/>
      <c r="I318" s="2"/>
      <c r="J318" s="2"/>
      <c r="K318" s="2"/>
      <c r="L318" s="2"/>
      <c r="M318" s="2"/>
      <c r="N318" s="2"/>
      <c r="O318" s="2"/>
      <c r="P318" s="2"/>
      <c r="Q318" s="2"/>
      <c r="R318" s="2"/>
      <c r="S318" s="2"/>
      <c r="T318" s="2"/>
      <c r="U318" s="2"/>
      <c r="V318" s="2"/>
      <c r="W318" s="2"/>
      <c r="X318" s="2"/>
      <c r="Y318" s="2"/>
      <c r="Z318" s="2"/>
    </row>
    <row r="319" spans="1:26" ht="23.5" x14ac:dyDescent="0.35">
      <c r="A319" s="18"/>
      <c r="B319" s="3"/>
      <c r="C319" s="3"/>
      <c r="D319" s="2"/>
      <c r="E319" s="2"/>
      <c r="F319" s="2"/>
      <c r="G319" s="2"/>
      <c r="H319" s="2"/>
      <c r="I319" s="2"/>
      <c r="J319" s="2"/>
      <c r="K319" s="2"/>
      <c r="L319" s="2"/>
      <c r="M319" s="2"/>
      <c r="N319" s="2"/>
      <c r="O319" s="2"/>
      <c r="P319" s="2"/>
      <c r="Q319" s="2"/>
      <c r="R319" s="2"/>
      <c r="S319" s="2"/>
      <c r="T319" s="2"/>
      <c r="U319" s="2"/>
      <c r="V319" s="2"/>
      <c r="W319" s="2"/>
      <c r="X319" s="2"/>
      <c r="Y319" s="2"/>
      <c r="Z319" s="2"/>
    </row>
    <row r="320" spans="1:26" ht="23.5" x14ac:dyDescent="0.35">
      <c r="A320" s="18"/>
      <c r="B320" s="3"/>
      <c r="C320" s="3"/>
      <c r="D320" s="2"/>
      <c r="E320" s="2"/>
      <c r="F320" s="2"/>
      <c r="G320" s="2"/>
      <c r="H320" s="2"/>
      <c r="I320" s="2"/>
      <c r="J320" s="2"/>
      <c r="K320" s="2"/>
      <c r="L320" s="2"/>
      <c r="M320" s="2"/>
      <c r="N320" s="2"/>
      <c r="O320" s="2"/>
      <c r="P320" s="2"/>
      <c r="Q320" s="2"/>
      <c r="R320" s="2"/>
      <c r="S320" s="2"/>
      <c r="T320" s="2"/>
      <c r="U320" s="2"/>
      <c r="V320" s="2"/>
      <c r="W320" s="2"/>
      <c r="X320" s="2"/>
      <c r="Y320" s="2"/>
      <c r="Z320" s="2"/>
    </row>
    <row r="321" spans="1:26" ht="23.5" x14ac:dyDescent="0.35">
      <c r="A321" s="18"/>
      <c r="B321" s="3"/>
      <c r="C321" s="3"/>
      <c r="D321" s="2"/>
      <c r="E321" s="2"/>
      <c r="F321" s="2"/>
      <c r="G321" s="2"/>
      <c r="H321" s="2"/>
      <c r="I321" s="2"/>
      <c r="J321" s="2"/>
      <c r="K321" s="2"/>
      <c r="L321" s="2"/>
      <c r="M321" s="2"/>
      <c r="N321" s="2"/>
      <c r="O321" s="2"/>
      <c r="P321" s="2"/>
      <c r="Q321" s="2"/>
      <c r="R321" s="2"/>
      <c r="S321" s="2"/>
      <c r="T321" s="2"/>
      <c r="U321" s="2"/>
      <c r="V321" s="2"/>
      <c r="W321" s="2"/>
      <c r="X321" s="2"/>
      <c r="Y321" s="2"/>
      <c r="Z321" s="2"/>
    </row>
    <row r="322" spans="1:26" ht="23.5" x14ac:dyDescent="0.35">
      <c r="A322" s="18"/>
      <c r="B322" s="3"/>
      <c r="C322" s="3"/>
      <c r="D322" s="2"/>
      <c r="E322" s="2"/>
      <c r="F322" s="2"/>
      <c r="G322" s="2"/>
      <c r="H322" s="2"/>
      <c r="I322" s="2"/>
      <c r="J322" s="2"/>
      <c r="K322" s="2"/>
      <c r="L322" s="2"/>
      <c r="M322" s="2"/>
      <c r="N322" s="2"/>
      <c r="O322" s="2"/>
      <c r="P322" s="2"/>
      <c r="Q322" s="2"/>
      <c r="R322" s="2"/>
      <c r="S322" s="2"/>
      <c r="T322" s="2"/>
      <c r="U322" s="2"/>
      <c r="V322" s="2"/>
      <c r="W322" s="2"/>
      <c r="X322" s="2"/>
      <c r="Y322" s="2"/>
      <c r="Z322" s="2"/>
    </row>
    <row r="323" spans="1:26" ht="23.5" x14ac:dyDescent="0.35">
      <c r="A323" s="18"/>
      <c r="B323" s="3"/>
      <c r="C323" s="3"/>
      <c r="D323" s="2"/>
      <c r="E323" s="2"/>
      <c r="F323" s="2"/>
      <c r="G323" s="2"/>
      <c r="H323" s="2"/>
      <c r="I323" s="2"/>
      <c r="J323" s="2"/>
      <c r="K323" s="2"/>
      <c r="L323" s="2"/>
      <c r="M323" s="2"/>
      <c r="N323" s="2"/>
      <c r="O323" s="2"/>
      <c r="P323" s="2"/>
      <c r="Q323" s="2"/>
      <c r="R323" s="2"/>
      <c r="S323" s="2"/>
      <c r="T323" s="2"/>
      <c r="U323" s="2"/>
      <c r="V323" s="2"/>
      <c r="W323" s="2"/>
      <c r="X323" s="2"/>
      <c r="Y323" s="2"/>
      <c r="Z323" s="2"/>
    </row>
    <row r="324" spans="1:26" ht="23.5" x14ac:dyDescent="0.35">
      <c r="A324" s="18"/>
      <c r="B324" s="3"/>
      <c r="C324" s="3"/>
      <c r="D324" s="2"/>
      <c r="E324" s="2"/>
      <c r="F324" s="2"/>
      <c r="G324" s="2"/>
      <c r="H324" s="2"/>
      <c r="I324" s="2"/>
      <c r="J324" s="2"/>
      <c r="K324" s="2"/>
      <c r="L324" s="2"/>
      <c r="M324" s="2"/>
      <c r="N324" s="2"/>
      <c r="O324" s="2"/>
      <c r="P324" s="2"/>
      <c r="Q324" s="2"/>
      <c r="R324" s="2"/>
      <c r="S324" s="2"/>
      <c r="T324" s="2"/>
      <c r="U324" s="2"/>
      <c r="V324" s="2"/>
      <c r="W324" s="2"/>
      <c r="X324" s="2"/>
      <c r="Y324" s="2"/>
      <c r="Z324" s="2"/>
    </row>
    <row r="325" spans="1:26" ht="23.5" x14ac:dyDescent="0.35">
      <c r="A325" s="18"/>
      <c r="B325" s="3"/>
      <c r="C325" s="3"/>
      <c r="D325" s="2"/>
      <c r="E325" s="2"/>
      <c r="F325" s="2"/>
      <c r="G325" s="2"/>
      <c r="H325" s="2"/>
      <c r="I325" s="2"/>
      <c r="J325" s="2"/>
      <c r="K325" s="2"/>
      <c r="L325" s="2"/>
      <c r="M325" s="2"/>
      <c r="N325" s="2"/>
      <c r="O325" s="2"/>
      <c r="P325" s="2"/>
      <c r="Q325" s="2"/>
      <c r="R325" s="2"/>
      <c r="S325" s="2"/>
      <c r="T325" s="2"/>
      <c r="U325" s="2"/>
      <c r="V325" s="2"/>
      <c r="W325" s="2"/>
      <c r="X325" s="2"/>
      <c r="Y325" s="2"/>
      <c r="Z325" s="2"/>
    </row>
    <row r="326" spans="1:26" ht="23.5" x14ac:dyDescent="0.35">
      <c r="A326" s="18"/>
      <c r="B326" s="3"/>
      <c r="C326" s="3"/>
      <c r="D326" s="2"/>
      <c r="E326" s="2"/>
      <c r="F326" s="2"/>
      <c r="G326" s="2"/>
      <c r="H326" s="2"/>
      <c r="I326" s="2"/>
      <c r="J326" s="2"/>
      <c r="K326" s="2"/>
      <c r="L326" s="2"/>
      <c r="M326" s="2"/>
      <c r="N326" s="2"/>
      <c r="O326" s="2"/>
      <c r="P326" s="2"/>
      <c r="Q326" s="2"/>
      <c r="R326" s="2"/>
      <c r="S326" s="2"/>
      <c r="T326" s="2"/>
      <c r="U326" s="2"/>
      <c r="V326" s="2"/>
      <c r="W326" s="2"/>
      <c r="X326" s="2"/>
      <c r="Y326" s="2"/>
      <c r="Z326" s="2"/>
    </row>
    <row r="327" spans="1:26" ht="23.5" x14ac:dyDescent="0.35">
      <c r="A327" s="18"/>
      <c r="B327" s="3"/>
      <c r="C327" s="3"/>
      <c r="D327" s="2"/>
      <c r="E327" s="2"/>
      <c r="F327" s="2"/>
      <c r="G327" s="2"/>
      <c r="H327" s="2"/>
      <c r="I327" s="2"/>
      <c r="J327" s="2"/>
      <c r="K327" s="2"/>
      <c r="L327" s="2"/>
      <c r="M327" s="2"/>
      <c r="N327" s="2"/>
      <c r="O327" s="2"/>
      <c r="P327" s="2"/>
      <c r="Q327" s="2"/>
      <c r="R327" s="2"/>
      <c r="S327" s="2"/>
      <c r="T327" s="2"/>
      <c r="U327" s="2"/>
      <c r="V327" s="2"/>
      <c r="W327" s="2"/>
      <c r="X327" s="2"/>
      <c r="Y327" s="2"/>
      <c r="Z327" s="2"/>
    </row>
    <row r="328" spans="1:26" ht="23.5" x14ac:dyDescent="0.35">
      <c r="A328" s="18"/>
      <c r="B328" s="3"/>
      <c r="C328" s="3"/>
      <c r="D328" s="2"/>
      <c r="E328" s="2"/>
      <c r="F328" s="2"/>
      <c r="G328" s="2"/>
      <c r="H328" s="2"/>
      <c r="I328" s="2"/>
      <c r="J328" s="2"/>
      <c r="K328" s="2"/>
      <c r="L328" s="2"/>
      <c r="M328" s="2"/>
      <c r="N328" s="2"/>
      <c r="O328" s="2"/>
      <c r="P328" s="2"/>
      <c r="Q328" s="2"/>
      <c r="R328" s="2"/>
      <c r="S328" s="2"/>
      <c r="T328" s="2"/>
      <c r="U328" s="2"/>
      <c r="V328" s="2"/>
      <c r="W328" s="2"/>
      <c r="X328" s="2"/>
      <c r="Y328" s="2"/>
      <c r="Z328" s="2"/>
    </row>
    <row r="329" spans="1:26" ht="23.5" x14ac:dyDescent="0.35">
      <c r="A329" s="18"/>
      <c r="B329" s="3"/>
      <c r="C329" s="3"/>
      <c r="D329" s="2"/>
      <c r="E329" s="2"/>
      <c r="F329" s="2"/>
      <c r="G329" s="2"/>
      <c r="H329" s="2"/>
      <c r="I329" s="2"/>
      <c r="J329" s="2"/>
      <c r="K329" s="2"/>
      <c r="L329" s="2"/>
      <c r="M329" s="2"/>
      <c r="N329" s="2"/>
      <c r="O329" s="2"/>
      <c r="P329" s="2"/>
      <c r="Q329" s="2"/>
      <c r="R329" s="2"/>
      <c r="S329" s="2"/>
      <c r="T329" s="2"/>
      <c r="U329" s="2"/>
      <c r="V329" s="2"/>
      <c r="W329" s="2"/>
      <c r="X329" s="2"/>
      <c r="Y329" s="2"/>
      <c r="Z329" s="2"/>
    </row>
    <row r="330" spans="1:26" ht="23.5" x14ac:dyDescent="0.35">
      <c r="A330" s="18"/>
      <c r="B330" s="3"/>
      <c r="C330" s="3"/>
      <c r="D330" s="2"/>
      <c r="E330" s="2"/>
      <c r="F330" s="2"/>
      <c r="G330" s="2"/>
      <c r="H330" s="2"/>
      <c r="I330" s="2"/>
      <c r="J330" s="2"/>
      <c r="K330" s="2"/>
      <c r="L330" s="2"/>
      <c r="M330" s="2"/>
      <c r="N330" s="2"/>
      <c r="O330" s="2"/>
      <c r="P330" s="2"/>
      <c r="Q330" s="2"/>
      <c r="R330" s="2"/>
      <c r="S330" s="2"/>
      <c r="T330" s="2"/>
      <c r="U330" s="2"/>
      <c r="V330" s="2"/>
      <c r="W330" s="2"/>
      <c r="X330" s="2"/>
      <c r="Y330" s="2"/>
      <c r="Z330" s="2"/>
    </row>
    <row r="331" spans="1:26" ht="23.5" x14ac:dyDescent="0.35">
      <c r="A331" s="18"/>
      <c r="B331" s="3"/>
      <c r="C331" s="3"/>
      <c r="D331" s="2"/>
      <c r="E331" s="2"/>
      <c r="F331" s="2"/>
      <c r="G331" s="2"/>
      <c r="H331" s="2"/>
      <c r="I331" s="2"/>
      <c r="J331" s="2"/>
      <c r="K331" s="2"/>
      <c r="L331" s="2"/>
      <c r="M331" s="2"/>
      <c r="N331" s="2"/>
      <c r="O331" s="2"/>
      <c r="P331" s="2"/>
      <c r="Q331" s="2"/>
      <c r="R331" s="2"/>
      <c r="S331" s="2"/>
      <c r="T331" s="2"/>
      <c r="U331" s="2"/>
      <c r="V331" s="2"/>
      <c r="W331" s="2"/>
      <c r="X331" s="2"/>
      <c r="Y331" s="2"/>
      <c r="Z331" s="2"/>
    </row>
    <row r="332" spans="1:26" ht="23.5" x14ac:dyDescent="0.35">
      <c r="A332" s="18"/>
      <c r="B332" s="3"/>
      <c r="C332" s="3"/>
      <c r="D332" s="2"/>
      <c r="E332" s="2"/>
      <c r="F332" s="2"/>
      <c r="G332" s="2"/>
      <c r="H332" s="2"/>
      <c r="I332" s="2"/>
      <c r="J332" s="2"/>
      <c r="K332" s="2"/>
      <c r="L332" s="2"/>
      <c r="M332" s="2"/>
      <c r="N332" s="2"/>
      <c r="O332" s="2"/>
      <c r="P332" s="2"/>
      <c r="Q332" s="2"/>
      <c r="R332" s="2"/>
      <c r="S332" s="2"/>
      <c r="T332" s="2"/>
      <c r="U332" s="2"/>
      <c r="V332" s="2"/>
      <c r="W332" s="2"/>
      <c r="X332" s="2"/>
      <c r="Y332" s="2"/>
      <c r="Z332" s="2"/>
    </row>
    <row r="333" spans="1:26" ht="23.5" x14ac:dyDescent="0.35">
      <c r="A333" s="18"/>
      <c r="B333" s="3"/>
      <c r="C333" s="3"/>
      <c r="D333" s="2"/>
      <c r="E333" s="2"/>
      <c r="F333" s="2"/>
      <c r="G333" s="2"/>
      <c r="H333" s="2"/>
      <c r="I333" s="2"/>
      <c r="J333" s="2"/>
      <c r="K333" s="2"/>
      <c r="L333" s="2"/>
      <c r="M333" s="2"/>
      <c r="N333" s="2"/>
      <c r="O333" s="2"/>
      <c r="P333" s="2"/>
      <c r="Q333" s="2"/>
      <c r="R333" s="2"/>
      <c r="S333" s="2"/>
      <c r="T333" s="2"/>
      <c r="U333" s="2"/>
      <c r="V333" s="2"/>
      <c r="W333" s="2"/>
      <c r="X333" s="2"/>
      <c r="Y333" s="2"/>
      <c r="Z333" s="2"/>
    </row>
    <row r="334" spans="1:26" ht="23.5" x14ac:dyDescent="0.35">
      <c r="A334" s="18"/>
      <c r="B334" s="3"/>
      <c r="C334" s="3"/>
      <c r="D334" s="2"/>
      <c r="E334" s="2"/>
      <c r="F334" s="2"/>
      <c r="G334" s="2"/>
      <c r="H334" s="2"/>
      <c r="I334" s="2"/>
      <c r="J334" s="2"/>
      <c r="K334" s="2"/>
      <c r="L334" s="2"/>
      <c r="M334" s="2"/>
      <c r="N334" s="2"/>
      <c r="O334" s="2"/>
      <c r="P334" s="2"/>
      <c r="Q334" s="2"/>
      <c r="R334" s="2"/>
      <c r="S334" s="2"/>
      <c r="T334" s="2"/>
      <c r="U334" s="2"/>
      <c r="V334" s="2"/>
      <c r="W334" s="2"/>
      <c r="X334" s="2"/>
      <c r="Y334" s="2"/>
      <c r="Z334" s="2"/>
    </row>
    <row r="335" spans="1:26" ht="23.5" x14ac:dyDescent="0.35">
      <c r="A335" s="18"/>
      <c r="B335" s="3"/>
      <c r="C335" s="3"/>
      <c r="D335" s="2"/>
      <c r="E335" s="2"/>
      <c r="F335" s="2"/>
      <c r="G335" s="2"/>
      <c r="H335" s="2"/>
      <c r="I335" s="2"/>
      <c r="J335" s="2"/>
      <c r="K335" s="2"/>
      <c r="L335" s="2"/>
      <c r="M335" s="2"/>
      <c r="N335" s="2"/>
      <c r="O335" s="2"/>
      <c r="P335" s="2"/>
      <c r="Q335" s="2"/>
      <c r="R335" s="2"/>
      <c r="S335" s="2"/>
      <c r="T335" s="2"/>
      <c r="U335" s="2"/>
      <c r="V335" s="2"/>
      <c r="W335" s="2"/>
      <c r="X335" s="2"/>
      <c r="Y335" s="2"/>
      <c r="Z335" s="2"/>
    </row>
    <row r="336" spans="1:26" ht="23.5" x14ac:dyDescent="0.35">
      <c r="A336" s="18"/>
      <c r="B336" s="3"/>
      <c r="C336" s="3"/>
      <c r="D336" s="2"/>
      <c r="E336" s="2"/>
      <c r="F336" s="2"/>
      <c r="G336" s="2"/>
      <c r="H336" s="2"/>
      <c r="I336" s="2"/>
      <c r="J336" s="2"/>
      <c r="K336" s="2"/>
      <c r="L336" s="2"/>
      <c r="M336" s="2"/>
      <c r="N336" s="2"/>
      <c r="O336" s="2"/>
      <c r="P336" s="2"/>
      <c r="Q336" s="2"/>
      <c r="R336" s="2"/>
      <c r="S336" s="2"/>
      <c r="T336" s="2"/>
      <c r="U336" s="2"/>
      <c r="V336" s="2"/>
      <c r="W336" s="2"/>
      <c r="X336" s="2"/>
      <c r="Y336" s="2"/>
      <c r="Z336" s="2"/>
    </row>
    <row r="337" spans="1:26" ht="23.5" x14ac:dyDescent="0.35">
      <c r="A337" s="18"/>
      <c r="B337" s="3"/>
      <c r="C337" s="3"/>
      <c r="D337" s="2"/>
      <c r="E337" s="2"/>
      <c r="F337" s="2"/>
      <c r="G337" s="2"/>
      <c r="H337" s="2"/>
      <c r="I337" s="2"/>
      <c r="J337" s="2"/>
      <c r="K337" s="2"/>
      <c r="L337" s="2"/>
      <c r="M337" s="2"/>
      <c r="N337" s="2"/>
      <c r="O337" s="2"/>
      <c r="P337" s="2"/>
      <c r="Q337" s="2"/>
      <c r="R337" s="2"/>
      <c r="S337" s="2"/>
      <c r="T337" s="2"/>
      <c r="U337" s="2"/>
      <c r="V337" s="2"/>
      <c r="W337" s="2"/>
      <c r="X337" s="2"/>
      <c r="Y337" s="2"/>
      <c r="Z337" s="2"/>
    </row>
    <row r="338" spans="1:26" ht="23.5" x14ac:dyDescent="0.35">
      <c r="A338" s="18"/>
      <c r="B338" s="3"/>
      <c r="C338" s="3"/>
      <c r="D338" s="2"/>
      <c r="E338" s="2"/>
      <c r="F338" s="2"/>
      <c r="G338" s="2"/>
      <c r="H338" s="2"/>
      <c r="I338" s="2"/>
      <c r="J338" s="2"/>
      <c r="K338" s="2"/>
      <c r="L338" s="2"/>
      <c r="M338" s="2"/>
      <c r="N338" s="2"/>
      <c r="O338" s="2"/>
      <c r="P338" s="2"/>
      <c r="Q338" s="2"/>
      <c r="R338" s="2"/>
      <c r="S338" s="2"/>
      <c r="T338" s="2"/>
      <c r="U338" s="2"/>
      <c r="V338" s="2"/>
      <c r="W338" s="2"/>
      <c r="X338" s="2"/>
      <c r="Y338" s="2"/>
      <c r="Z338" s="2"/>
    </row>
    <row r="339" spans="1:26" ht="23.5" x14ac:dyDescent="0.35">
      <c r="A339" s="18"/>
      <c r="B339" s="3"/>
      <c r="C339" s="3"/>
      <c r="D339" s="2"/>
      <c r="E339" s="2"/>
      <c r="F339" s="2"/>
      <c r="G339" s="2"/>
      <c r="H339" s="2"/>
      <c r="I339" s="2"/>
      <c r="J339" s="2"/>
      <c r="K339" s="2"/>
      <c r="L339" s="2"/>
      <c r="M339" s="2"/>
      <c r="N339" s="2"/>
      <c r="O339" s="2"/>
      <c r="P339" s="2"/>
      <c r="Q339" s="2"/>
      <c r="R339" s="2"/>
      <c r="S339" s="2"/>
      <c r="T339" s="2"/>
      <c r="U339" s="2"/>
      <c r="V339" s="2"/>
      <c r="W339" s="2"/>
      <c r="X339" s="2"/>
      <c r="Y339" s="2"/>
      <c r="Z339" s="2"/>
    </row>
    <row r="340" spans="1:26" ht="23.5" x14ac:dyDescent="0.35">
      <c r="A340" s="18"/>
      <c r="B340" s="3"/>
      <c r="C340" s="3"/>
      <c r="D340" s="2"/>
      <c r="E340" s="2"/>
      <c r="F340" s="2"/>
      <c r="G340" s="2"/>
      <c r="H340" s="2"/>
      <c r="I340" s="2"/>
      <c r="J340" s="2"/>
      <c r="K340" s="2"/>
      <c r="L340" s="2"/>
      <c r="M340" s="2"/>
      <c r="N340" s="2"/>
      <c r="O340" s="2"/>
      <c r="P340" s="2"/>
      <c r="Q340" s="2"/>
      <c r="R340" s="2"/>
      <c r="S340" s="2"/>
      <c r="T340" s="2"/>
      <c r="U340" s="2"/>
      <c r="V340" s="2"/>
      <c r="W340" s="2"/>
      <c r="X340" s="2"/>
      <c r="Y340" s="2"/>
      <c r="Z340" s="2"/>
    </row>
    <row r="341" spans="1:26" ht="23.5" x14ac:dyDescent="0.35">
      <c r="A341" s="18"/>
      <c r="B341" s="3"/>
      <c r="C341" s="3"/>
      <c r="D341" s="2"/>
      <c r="E341" s="2"/>
      <c r="F341" s="2"/>
      <c r="G341" s="2"/>
      <c r="H341" s="2"/>
      <c r="I341" s="2"/>
      <c r="J341" s="2"/>
      <c r="K341" s="2"/>
      <c r="L341" s="2"/>
      <c r="M341" s="2"/>
      <c r="N341" s="2"/>
      <c r="O341" s="2"/>
      <c r="P341" s="2"/>
      <c r="Q341" s="2"/>
      <c r="R341" s="2"/>
      <c r="S341" s="2"/>
      <c r="T341" s="2"/>
      <c r="U341" s="2"/>
      <c r="V341" s="2"/>
      <c r="W341" s="2"/>
      <c r="X341" s="2"/>
      <c r="Y341" s="2"/>
      <c r="Z341" s="2"/>
    </row>
    <row r="342" spans="1:26" ht="23.5" x14ac:dyDescent="0.35">
      <c r="A342" s="18"/>
      <c r="B342" s="3"/>
      <c r="C342" s="3"/>
      <c r="D342" s="2"/>
      <c r="E342" s="2"/>
      <c r="F342" s="2"/>
      <c r="G342" s="2"/>
      <c r="H342" s="2"/>
      <c r="I342" s="2"/>
      <c r="J342" s="2"/>
      <c r="K342" s="2"/>
      <c r="L342" s="2"/>
      <c r="M342" s="2"/>
      <c r="N342" s="2"/>
      <c r="O342" s="2"/>
      <c r="P342" s="2"/>
      <c r="Q342" s="2"/>
      <c r="R342" s="2"/>
      <c r="S342" s="2"/>
      <c r="T342" s="2"/>
      <c r="U342" s="2"/>
      <c r="V342" s="2"/>
      <c r="W342" s="2"/>
      <c r="X342" s="2"/>
      <c r="Y342" s="2"/>
      <c r="Z342" s="2"/>
    </row>
    <row r="343" spans="1:26" ht="23.5" x14ac:dyDescent="0.35">
      <c r="A343" s="18"/>
      <c r="B343" s="3"/>
      <c r="C343" s="3"/>
      <c r="D343" s="2"/>
      <c r="E343" s="2"/>
      <c r="F343" s="2"/>
      <c r="G343" s="2"/>
      <c r="H343" s="2"/>
      <c r="I343" s="2"/>
      <c r="J343" s="2"/>
      <c r="K343" s="2"/>
      <c r="L343" s="2"/>
      <c r="M343" s="2"/>
      <c r="N343" s="2"/>
      <c r="O343" s="2"/>
      <c r="P343" s="2"/>
      <c r="Q343" s="2"/>
      <c r="R343" s="2"/>
      <c r="S343" s="2"/>
      <c r="T343" s="2"/>
      <c r="U343" s="2"/>
      <c r="V343" s="2"/>
      <c r="W343" s="2"/>
      <c r="X343" s="2"/>
      <c r="Y343" s="2"/>
      <c r="Z343" s="2"/>
    </row>
    <row r="344" spans="1:26" ht="23.5" x14ac:dyDescent="0.35">
      <c r="A344" s="18"/>
      <c r="B344" s="3"/>
      <c r="C344" s="3"/>
      <c r="D344" s="2"/>
      <c r="E344" s="2"/>
      <c r="F344" s="2"/>
      <c r="G344" s="2"/>
      <c r="H344" s="2"/>
      <c r="I344" s="2"/>
      <c r="J344" s="2"/>
      <c r="K344" s="2"/>
      <c r="L344" s="2"/>
      <c r="M344" s="2"/>
      <c r="N344" s="2"/>
      <c r="O344" s="2"/>
      <c r="P344" s="2"/>
      <c r="Q344" s="2"/>
      <c r="R344" s="2"/>
      <c r="S344" s="2"/>
      <c r="T344" s="2"/>
      <c r="U344" s="2"/>
      <c r="V344" s="2"/>
      <c r="W344" s="2"/>
      <c r="X344" s="2"/>
      <c r="Y344" s="2"/>
      <c r="Z344" s="2"/>
    </row>
    <row r="345" spans="1:26" ht="23.5" x14ac:dyDescent="0.35">
      <c r="A345" s="18"/>
      <c r="B345" s="3"/>
      <c r="C345" s="3"/>
      <c r="D345" s="2"/>
      <c r="E345" s="2"/>
      <c r="F345" s="2"/>
      <c r="G345" s="2"/>
      <c r="H345" s="2"/>
      <c r="I345" s="2"/>
      <c r="J345" s="2"/>
      <c r="K345" s="2"/>
      <c r="L345" s="2"/>
      <c r="M345" s="2"/>
      <c r="N345" s="2"/>
      <c r="O345" s="2"/>
      <c r="P345" s="2"/>
      <c r="Q345" s="2"/>
      <c r="R345" s="2"/>
      <c r="S345" s="2"/>
      <c r="T345" s="2"/>
      <c r="U345" s="2"/>
      <c r="V345" s="2"/>
      <c r="W345" s="2"/>
      <c r="X345" s="2"/>
      <c r="Y345" s="2"/>
      <c r="Z345" s="2"/>
    </row>
    <row r="346" spans="1:26" ht="23.5" x14ac:dyDescent="0.35">
      <c r="A346" s="18"/>
      <c r="B346" s="3"/>
      <c r="C346" s="3"/>
      <c r="D346" s="2"/>
      <c r="E346" s="2"/>
      <c r="F346" s="2"/>
      <c r="G346" s="2"/>
      <c r="H346" s="2"/>
      <c r="I346" s="2"/>
      <c r="J346" s="2"/>
      <c r="K346" s="2"/>
      <c r="L346" s="2"/>
      <c r="M346" s="2"/>
      <c r="N346" s="2"/>
      <c r="O346" s="2"/>
      <c r="P346" s="2"/>
      <c r="Q346" s="2"/>
      <c r="R346" s="2"/>
      <c r="S346" s="2"/>
      <c r="T346" s="2"/>
      <c r="U346" s="2"/>
      <c r="V346" s="2"/>
      <c r="W346" s="2"/>
      <c r="X346" s="2"/>
      <c r="Y346" s="2"/>
      <c r="Z346" s="2"/>
    </row>
    <row r="347" spans="1:26" ht="23.5" x14ac:dyDescent="0.35">
      <c r="A347" s="18"/>
      <c r="B347" s="3"/>
      <c r="C347" s="3"/>
      <c r="D347" s="2"/>
      <c r="E347" s="2"/>
      <c r="F347" s="2"/>
      <c r="G347" s="2"/>
      <c r="H347" s="2"/>
      <c r="I347" s="2"/>
      <c r="J347" s="2"/>
      <c r="K347" s="2"/>
      <c r="L347" s="2"/>
      <c r="M347" s="2"/>
      <c r="N347" s="2"/>
      <c r="O347" s="2"/>
      <c r="P347" s="2"/>
      <c r="Q347" s="2"/>
      <c r="R347" s="2"/>
      <c r="S347" s="2"/>
      <c r="T347" s="2"/>
      <c r="U347" s="2"/>
      <c r="V347" s="2"/>
      <c r="W347" s="2"/>
      <c r="X347" s="2"/>
      <c r="Y347" s="2"/>
      <c r="Z347" s="2"/>
    </row>
    <row r="348" spans="1:26" ht="23.5" x14ac:dyDescent="0.35">
      <c r="A348" s="18"/>
      <c r="B348" s="3"/>
      <c r="C348" s="3"/>
      <c r="D348" s="2"/>
      <c r="E348" s="2"/>
      <c r="F348" s="2"/>
      <c r="G348" s="2"/>
      <c r="H348" s="2"/>
      <c r="I348" s="2"/>
      <c r="J348" s="2"/>
      <c r="K348" s="2"/>
      <c r="L348" s="2"/>
      <c r="M348" s="2"/>
      <c r="N348" s="2"/>
      <c r="O348" s="2"/>
      <c r="P348" s="2"/>
      <c r="Q348" s="2"/>
      <c r="R348" s="2"/>
      <c r="S348" s="2"/>
      <c r="T348" s="2"/>
      <c r="U348" s="2"/>
      <c r="V348" s="2"/>
      <c r="W348" s="2"/>
      <c r="X348" s="2"/>
      <c r="Y348" s="2"/>
      <c r="Z348" s="2"/>
    </row>
    <row r="349" spans="1:26" ht="23.5" x14ac:dyDescent="0.35">
      <c r="A349" s="18"/>
      <c r="B349" s="3"/>
      <c r="C349" s="3"/>
      <c r="D349" s="2"/>
      <c r="E349" s="2"/>
      <c r="F349" s="2"/>
      <c r="G349" s="2"/>
      <c r="H349" s="2"/>
      <c r="I349" s="2"/>
      <c r="J349" s="2"/>
      <c r="K349" s="2"/>
      <c r="L349" s="2"/>
      <c r="M349" s="2"/>
      <c r="N349" s="2"/>
      <c r="O349" s="2"/>
      <c r="P349" s="2"/>
      <c r="Q349" s="2"/>
      <c r="R349" s="2"/>
      <c r="S349" s="2"/>
      <c r="T349" s="2"/>
      <c r="U349" s="2"/>
      <c r="V349" s="2"/>
      <c r="W349" s="2"/>
      <c r="X349" s="2"/>
      <c r="Y349" s="2"/>
      <c r="Z349" s="2"/>
    </row>
    <row r="350" spans="1:26" ht="23.5" x14ac:dyDescent="0.35">
      <c r="A350" s="18"/>
      <c r="B350" s="3"/>
      <c r="C350" s="3"/>
      <c r="D350" s="2"/>
      <c r="E350" s="2"/>
      <c r="F350" s="2"/>
      <c r="G350" s="2"/>
      <c r="H350" s="2"/>
      <c r="I350" s="2"/>
      <c r="J350" s="2"/>
      <c r="K350" s="2"/>
      <c r="L350" s="2"/>
      <c r="M350" s="2"/>
      <c r="N350" s="2"/>
      <c r="O350" s="2"/>
      <c r="P350" s="2"/>
      <c r="Q350" s="2"/>
      <c r="R350" s="2"/>
      <c r="S350" s="2"/>
      <c r="T350" s="2"/>
      <c r="U350" s="2"/>
      <c r="V350" s="2"/>
      <c r="W350" s="2"/>
      <c r="X350" s="2"/>
      <c r="Y350" s="2"/>
      <c r="Z350" s="2"/>
    </row>
    <row r="351" spans="1:26" ht="23.5" x14ac:dyDescent="0.35">
      <c r="A351" s="18"/>
      <c r="B351" s="3"/>
      <c r="C351" s="3"/>
      <c r="D351" s="2"/>
      <c r="E351" s="2"/>
      <c r="F351" s="2"/>
      <c r="G351" s="2"/>
      <c r="H351" s="2"/>
      <c r="I351" s="2"/>
      <c r="J351" s="2"/>
      <c r="K351" s="2"/>
      <c r="L351" s="2"/>
      <c r="M351" s="2"/>
      <c r="N351" s="2"/>
      <c r="O351" s="2"/>
      <c r="P351" s="2"/>
      <c r="Q351" s="2"/>
      <c r="R351" s="2"/>
      <c r="S351" s="2"/>
      <c r="T351" s="2"/>
      <c r="U351" s="2"/>
      <c r="V351" s="2"/>
      <c r="W351" s="2"/>
      <c r="X351" s="2"/>
      <c r="Y351" s="2"/>
      <c r="Z351" s="2"/>
    </row>
    <row r="352" spans="1:26" ht="23.5" x14ac:dyDescent="0.35">
      <c r="A352" s="18"/>
      <c r="B352" s="3"/>
      <c r="C352" s="3"/>
      <c r="D352" s="2"/>
      <c r="E352" s="2"/>
      <c r="F352" s="2"/>
      <c r="G352" s="2"/>
      <c r="H352" s="2"/>
      <c r="I352" s="2"/>
      <c r="J352" s="2"/>
      <c r="K352" s="2"/>
      <c r="L352" s="2"/>
      <c r="M352" s="2"/>
      <c r="N352" s="2"/>
      <c r="O352" s="2"/>
      <c r="P352" s="2"/>
      <c r="Q352" s="2"/>
      <c r="R352" s="2"/>
      <c r="S352" s="2"/>
      <c r="T352" s="2"/>
      <c r="U352" s="2"/>
      <c r="V352" s="2"/>
      <c r="W352" s="2"/>
      <c r="X352" s="2"/>
      <c r="Y352" s="2"/>
      <c r="Z352" s="2"/>
    </row>
    <row r="353" spans="1:26" ht="23.5" x14ac:dyDescent="0.35">
      <c r="A353" s="18"/>
      <c r="B353" s="3"/>
      <c r="C353" s="3"/>
      <c r="D353" s="2"/>
      <c r="E353" s="2"/>
      <c r="F353" s="2"/>
      <c r="G353" s="2"/>
      <c r="H353" s="2"/>
      <c r="I353" s="2"/>
      <c r="J353" s="2"/>
      <c r="K353" s="2"/>
      <c r="L353" s="2"/>
      <c r="M353" s="2"/>
      <c r="N353" s="2"/>
      <c r="O353" s="2"/>
      <c r="P353" s="2"/>
      <c r="Q353" s="2"/>
      <c r="R353" s="2"/>
      <c r="S353" s="2"/>
      <c r="T353" s="2"/>
      <c r="U353" s="2"/>
      <c r="V353" s="2"/>
      <c r="W353" s="2"/>
      <c r="X353" s="2"/>
      <c r="Y353" s="2"/>
      <c r="Z353" s="2"/>
    </row>
    <row r="354" spans="1:26" ht="23.5" x14ac:dyDescent="0.35">
      <c r="A354" s="18"/>
      <c r="B354" s="3"/>
      <c r="C354" s="3"/>
      <c r="D354" s="2"/>
      <c r="E354" s="2"/>
      <c r="F354" s="2"/>
      <c r="G354" s="2"/>
      <c r="H354" s="2"/>
      <c r="I354" s="2"/>
      <c r="J354" s="2"/>
      <c r="K354" s="2"/>
      <c r="L354" s="2"/>
      <c r="M354" s="2"/>
      <c r="N354" s="2"/>
      <c r="O354" s="2"/>
      <c r="P354" s="2"/>
      <c r="Q354" s="2"/>
      <c r="R354" s="2"/>
      <c r="S354" s="2"/>
      <c r="T354" s="2"/>
      <c r="U354" s="2"/>
      <c r="V354" s="2"/>
      <c r="W354" s="2"/>
      <c r="X354" s="2"/>
      <c r="Y354" s="2"/>
      <c r="Z354" s="2"/>
    </row>
    <row r="355" spans="1:26" ht="23.5" x14ac:dyDescent="0.35">
      <c r="A355" s="18"/>
      <c r="B355" s="3"/>
      <c r="C355" s="3"/>
      <c r="D355" s="2"/>
      <c r="E355" s="2"/>
      <c r="F355" s="2"/>
      <c r="G355" s="2"/>
      <c r="H355" s="2"/>
      <c r="I355" s="2"/>
      <c r="J355" s="2"/>
      <c r="K355" s="2"/>
      <c r="L355" s="2"/>
      <c r="M355" s="2"/>
      <c r="N355" s="2"/>
      <c r="O355" s="2"/>
      <c r="P355" s="2"/>
      <c r="Q355" s="2"/>
      <c r="R355" s="2"/>
      <c r="S355" s="2"/>
      <c r="T355" s="2"/>
      <c r="U355" s="2"/>
      <c r="V355" s="2"/>
      <c r="W355" s="2"/>
      <c r="X355" s="2"/>
      <c r="Y355" s="2"/>
      <c r="Z355" s="2"/>
    </row>
    <row r="356" spans="1:26" ht="23.5" x14ac:dyDescent="0.35">
      <c r="A356" s="18"/>
      <c r="B356" s="3"/>
      <c r="C356" s="3"/>
      <c r="D356" s="2"/>
      <c r="E356" s="2"/>
      <c r="F356" s="2"/>
      <c r="G356" s="2"/>
      <c r="H356" s="2"/>
      <c r="I356" s="2"/>
      <c r="J356" s="2"/>
      <c r="K356" s="2"/>
      <c r="L356" s="2"/>
      <c r="M356" s="2"/>
      <c r="N356" s="2"/>
      <c r="O356" s="2"/>
      <c r="P356" s="2"/>
      <c r="Q356" s="2"/>
      <c r="R356" s="2"/>
      <c r="S356" s="2"/>
      <c r="T356" s="2"/>
      <c r="U356" s="2"/>
      <c r="V356" s="2"/>
      <c r="W356" s="2"/>
      <c r="X356" s="2"/>
      <c r="Y356" s="2"/>
      <c r="Z356" s="2"/>
    </row>
    <row r="357" spans="1:26" ht="23.5" x14ac:dyDescent="0.35">
      <c r="A357" s="18"/>
      <c r="B357" s="3"/>
      <c r="C357" s="3"/>
      <c r="D357" s="2"/>
      <c r="E357" s="2"/>
      <c r="F357" s="2"/>
      <c r="G357" s="2"/>
      <c r="H357" s="2"/>
      <c r="I357" s="2"/>
      <c r="J357" s="2"/>
      <c r="K357" s="2"/>
      <c r="L357" s="2"/>
      <c r="M357" s="2"/>
      <c r="N357" s="2"/>
      <c r="O357" s="2"/>
      <c r="P357" s="2"/>
      <c r="Q357" s="2"/>
      <c r="R357" s="2"/>
      <c r="S357" s="2"/>
      <c r="T357" s="2"/>
      <c r="U357" s="2"/>
      <c r="V357" s="2"/>
      <c r="W357" s="2"/>
      <c r="X357" s="2"/>
      <c r="Y357" s="2"/>
      <c r="Z357" s="2"/>
    </row>
    <row r="358" spans="1:26" ht="23.5" x14ac:dyDescent="0.35">
      <c r="A358" s="18"/>
      <c r="B358" s="3"/>
      <c r="C358" s="3"/>
      <c r="D358" s="2"/>
      <c r="E358" s="2"/>
      <c r="F358" s="2"/>
      <c r="G358" s="2"/>
      <c r="H358" s="2"/>
      <c r="I358" s="2"/>
      <c r="J358" s="2"/>
      <c r="K358" s="2"/>
      <c r="L358" s="2"/>
      <c r="M358" s="2"/>
      <c r="N358" s="2"/>
      <c r="O358" s="2"/>
      <c r="P358" s="2"/>
      <c r="Q358" s="2"/>
      <c r="R358" s="2"/>
      <c r="S358" s="2"/>
      <c r="T358" s="2"/>
      <c r="U358" s="2"/>
      <c r="V358" s="2"/>
      <c r="W358" s="2"/>
      <c r="X358" s="2"/>
      <c r="Y358" s="2"/>
      <c r="Z358" s="2"/>
    </row>
    <row r="359" spans="1:26" ht="23.5" x14ac:dyDescent="0.35">
      <c r="A359" s="18"/>
      <c r="B359" s="3"/>
      <c r="C359" s="3"/>
      <c r="D359" s="2"/>
      <c r="E359" s="2"/>
      <c r="F359" s="2"/>
      <c r="G359" s="2"/>
      <c r="H359" s="2"/>
      <c r="I359" s="2"/>
      <c r="J359" s="2"/>
      <c r="K359" s="2"/>
      <c r="L359" s="2"/>
      <c r="M359" s="2"/>
      <c r="N359" s="2"/>
      <c r="O359" s="2"/>
      <c r="P359" s="2"/>
      <c r="Q359" s="2"/>
      <c r="R359" s="2"/>
      <c r="S359" s="2"/>
      <c r="T359" s="2"/>
      <c r="U359" s="2"/>
      <c r="V359" s="2"/>
      <c r="W359" s="2"/>
      <c r="X359" s="2"/>
      <c r="Y359" s="2"/>
      <c r="Z359" s="2"/>
    </row>
    <row r="360" spans="1:26" ht="23.5" x14ac:dyDescent="0.35">
      <c r="A360" s="18"/>
      <c r="B360" s="3"/>
      <c r="C360" s="3"/>
      <c r="D360" s="2"/>
      <c r="E360" s="2"/>
      <c r="F360" s="2"/>
      <c r="G360" s="2"/>
      <c r="H360" s="2"/>
      <c r="I360" s="2"/>
      <c r="J360" s="2"/>
      <c r="K360" s="2"/>
      <c r="L360" s="2"/>
      <c r="M360" s="2"/>
      <c r="N360" s="2"/>
      <c r="O360" s="2"/>
      <c r="P360" s="2"/>
      <c r="Q360" s="2"/>
      <c r="R360" s="2"/>
      <c r="S360" s="2"/>
      <c r="T360" s="2"/>
      <c r="U360" s="2"/>
      <c r="V360" s="2"/>
      <c r="W360" s="2"/>
      <c r="X360" s="2"/>
      <c r="Y360" s="2"/>
      <c r="Z360" s="2"/>
    </row>
    <row r="361" spans="1:26" ht="23.5" x14ac:dyDescent="0.35">
      <c r="A361" s="18"/>
      <c r="B361" s="3"/>
      <c r="C361" s="3"/>
      <c r="D361" s="2"/>
      <c r="E361" s="2"/>
      <c r="F361" s="2"/>
      <c r="G361" s="2"/>
      <c r="H361" s="2"/>
      <c r="I361" s="2"/>
      <c r="J361" s="2"/>
      <c r="K361" s="2"/>
      <c r="L361" s="2"/>
      <c r="M361" s="2"/>
      <c r="N361" s="2"/>
      <c r="O361" s="2"/>
      <c r="P361" s="2"/>
      <c r="Q361" s="2"/>
      <c r="R361" s="2"/>
      <c r="S361" s="2"/>
      <c r="T361" s="2"/>
      <c r="U361" s="2"/>
      <c r="V361" s="2"/>
      <c r="W361" s="2"/>
      <c r="X361" s="2"/>
      <c r="Y361" s="2"/>
      <c r="Z361" s="2"/>
    </row>
    <row r="362" spans="1:26" ht="23.5" x14ac:dyDescent="0.35">
      <c r="A362" s="18"/>
      <c r="B362" s="3"/>
      <c r="C362" s="3"/>
      <c r="D362" s="2"/>
      <c r="E362" s="2"/>
      <c r="F362" s="2"/>
      <c r="G362" s="2"/>
      <c r="H362" s="2"/>
      <c r="I362" s="2"/>
      <c r="J362" s="2"/>
      <c r="K362" s="2"/>
      <c r="L362" s="2"/>
      <c r="M362" s="2"/>
      <c r="N362" s="2"/>
      <c r="O362" s="2"/>
      <c r="P362" s="2"/>
      <c r="Q362" s="2"/>
      <c r="R362" s="2"/>
      <c r="S362" s="2"/>
      <c r="T362" s="2"/>
      <c r="U362" s="2"/>
      <c r="V362" s="2"/>
      <c r="W362" s="2"/>
      <c r="X362" s="2"/>
      <c r="Y362" s="2"/>
      <c r="Z362" s="2"/>
    </row>
    <row r="363" spans="1:26" ht="23.5" x14ac:dyDescent="0.35">
      <c r="A363" s="18"/>
      <c r="B363" s="3"/>
      <c r="C363" s="3"/>
      <c r="D363" s="2"/>
      <c r="E363" s="2"/>
      <c r="F363" s="2"/>
      <c r="G363" s="2"/>
      <c r="H363" s="2"/>
      <c r="I363" s="2"/>
      <c r="J363" s="2"/>
      <c r="K363" s="2"/>
      <c r="L363" s="2"/>
      <c r="M363" s="2"/>
      <c r="N363" s="2"/>
      <c r="O363" s="2"/>
      <c r="P363" s="2"/>
      <c r="Q363" s="2"/>
      <c r="R363" s="2"/>
      <c r="S363" s="2"/>
      <c r="T363" s="2"/>
      <c r="U363" s="2"/>
      <c r="V363" s="2"/>
      <c r="W363" s="2"/>
      <c r="X363" s="2"/>
      <c r="Y363" s="2"/>
      <c r="Z363" s="2"/>
    </row>
    <row r="364" spans="1:26" ht="23.5" x14ac:dyDescent="0.35">
      <c r="A364" s="18"/>
      <c r="B364" s="3"/>
      <c r="C364" s="3"/>
      <c r="D364" s="2"/>
      <c r="E364" s="2"/>
      <c r="F364" s="2"/>
      <c r="G364" s="2"/>
      <c r="H364" s="2"/>
      <c r="I364" s="2"/>
      <c r="J364" s="2"/>
      <c r="K364" s="2"/>
      <c r="L364" s="2"/>
      <c r="M364" s="2"/>
      <c r="N364" s="2"/>
      <c r="O364" s="2"/>
      <c r="P364" s="2"/>
      <c r="Q364" s="2"/>
      <c r="R364" s="2"/>
      <c r="S364" s="2"/>
      <c r="T364" s="2"/>
      <c r="U364" s="2"/>
      <c r="V364" s="2"/>
      <c r="W364" s="2"/>
      <c r="X364" s="2"/>
      <c r="Y364" s="2"/>
      <c r="Z364" s="2"/>
    </row>
    <row r="365" spans="1:26" ht="23.5" x14ac:dyDescent="0.35">
      <c r="A365" s="18"/>
      <c r="B365" s="3"/>
      <c r="C365" s="3"/>
      <c r="D365" s="2"/>
      <c r="E365" s="2"/>
      <c r="F365" s="2"/>
      <c r="G365" s="2"/>
      <c r="H365" s="2"/>
      <c r="I365" s="2"/>
      <c r="J365" s="2"/>
      <c r="K365" s="2"/>
      <c r="L365" s="2"/>
      <c r="M365" s="2"/>
      <c r="N365" s="2"/>
      <c r="O365" s="2"/>
      <c r="P365" s="2"/>
      <c r="Q365" s="2"/>
      <c r="R365" s="2"/>
      <c r="S365" s="2"/>
      <c r="T365" s="2"/>
      <c r="U365" s="2"/>
      <c r="V365" s="2"/>
      <c r="W365" s="2"/>
      <c r="X365" s="2"/>
      <c r="Y365" s="2"/>
      <c r="Z365" s="2"/>
    </row>
    <row r="366" spans="1:26" ht="23.5" x14ac:dyDescent="0.35">
      <c r="A366" s="18"/>
      <c r="B366" s="3"/>
      <c r="C366" s="3"/>
      <c r="D366" s="2"/>
      <c r="E366" s="2"/>
      <c r="F366" s="2"/>
      <c r="G366" s="2"/>
      <c r="H366" s="2"/>
      <c r="I366" s="2"/>
      <c r="J366" s="2"/>
      <c r="K366" s="2"/>
      <c r="L366" s="2"/>
      <c r="M366" s="2"/>
      <c r="N366" s="2"/>
      <c r="O366" s="2"/>
      <c r="P366" s="2"/>
      <c r="Q366" s="2"/>
      <c r="R366" s="2"/>
      <c r="S366" s="2"/>
      <c r="T366" s="2"/>
      <c r="U366" s="2"/>
      <c r="V366" s="2"/>
      <c r="W366" s="2"/>
      <c r="X366" s="2"/>
      <c r="Y366" s="2"/>
      <c r="Z366" s="2"/>
    </row>
    <row r="367" spans="1:26" ht="23.5" x14ac:dyDescent="0.35">
      <c r="A367" s="18"/>
      <c r="B367" s="3"/>
      <c r="C367" s="3"/>
      <c r="D367" s="2"/>
      <c r="E367" s="2"/>
      <c r="F367" s="2"/>
      <c r="G367" s="2"/>
      <c r="H367" s="2"/>
      <c r="I367" s="2"/>
      <c r="J367" s="2"/>
      <c r="K367" s="2"/>
      <c r="L367" s="2"/>
      <c r="M367" s="2"/>
      <c r="N367" s="2"/>
      <c r="O367" s="2"/>
      <c r="P367" s="2"/>
      <c r="Q367" s="2"/>
      <c r="R367" s="2"/>
      <c r="S367" s="2"/>
      <c r="T367" s="2"/>
      <c r="U367" s="2"/>
      <c r="V367" s="2"/>
      <c r="W367" s="2"/>
      <c r="X367" s="2"/>
      <c r="Y367" s="2"/>
      <c r="Z367" s="2"/>
    </row>
    <row r="368" spans="1:26" ht="23.5" x14ac:dyDescent="0.35">
      <c r="A368" s="18"/>
      <c r="B368" s="3"/>
      <c r="C368" s="3"/>
      <c r="D368" s="2"/>
      <c r="E368" s="2"/>
      <c r="F368" s="2"/>
      <c r="G368" s="2"/>
      <c r="H368" s="2"/>
      <c r="I368" s="2"/>
      <c r="J368" s="2"/>
      <c r="K368" s="2"/>
      <c r="L368" s="2"/>
      <c r="M368" s="2"/>
      <c r="N368" s="2"/>
      <c r="O368" s="2"/>
      <c r="P368" s="2"/>
      <c r="Q368" s="2"/>
      <c r="R368" s="2"/>
      <c r="S368" s="2"/>
      <c r="T368" s="2"/>
      <c r="U368" s="2"/>
      <c r="V368" s="2"/>
      <c r="W368" s="2"/>
      <c r="X368" s="2"/>
      <c r="Y368" s="2"/>
      <c r="Z368" s="2"/>
    </row>
    <row r="369" spans="1:26" ht="23.5" x14ac:dyDescent="0.35">
      <c r="A369" s="18"/>
      <c r="B369" s="3"/>
      <c r="C369" s="3"/>
      <c r="D369" s="2"/>
      <c r="E369" s="2"/>
      <c r="F369" s="2"/>
      <c r="G369" s="2"/>
      <c r="H369" s="2"/>
      <c r="I369" s="2"/>
      <c r="J369" s="2"/>
      <c r="K369" s="2"/>
      <c r="L369" s="2"/>
      <c r="M369" s="2"/>
      <c r="N369" s="2"/>
      <c r="O369" s="2"/>
      <c r="P369" s="2"/>
      <c r="Q369" s="2"/>
      <c r="R369" s="2"/>
      <c r="S369" s="2"/>
      <c r="T369" s="2"/>
      <c r="U369" s="2"/>
      <c r="V369" s="2"/>
      <c r="W369" s="2"/>
      <c r="X369" s="2"/>
      <c r="Y369" s="2"/>
      <c r="Z369" s="2"/>
    </row>
    <row r="370" spans="1:26" ht="23.5" x14ac:dyDescent="0.35">
      <c r="A370" s="18"/>
      <c r="B370" s="3"/>
      <c r="C370" s="3"/>
      <c r="D370" s="2"/>
      <c r="E370" s="2"/>
      <c r="F370" s="2"/>
      <c r="G370" s="2"/>
      <c r="H370" s="2"/>
      <c r="I370" s="2"/>
      <c r="J370" s="2"/>
      <c r="K370" s="2"/>
      <c r="L370" s="2"/>
      <c r="M370" s="2"/>
      <c r="N370" s="2"/>
      <c r="O370" s="2"/>
      <c r="P370" s="2"/>
      <c r="Q370" s="2"/>
      <c r="R370" s="2"/>
      <c r="S370" s="2"/>
      <c r="T370" s="2"/>
      <c r="U370" s="2"/>
      <c r="V370" s="2"/>
      <c r="W370" s="2"/>
      <c r="X370" s="2"/>
      <c r="Y370" s="2"/>
      <c r="Z370" s="2"/>
    </row>
    <row r="371" spans="1:26" ht="23.5" x14ac:dyDescent="0.35">
      <c r="A371" s="18"/>
      <c r="B371" s="3"/>
      <c r="C371" s="3"/>
      <c r="D371" s="2"/>
      <c r="E371" s="2"/>
      <c r="F371" s="2"/>
      <c r="G371" s="2"/>
      <c r="H371" s="2"/>
      <c r="I371" s="2"/>
      <c r="J371" s="2"/>
      <c r="K371" s="2"/>
      <c r="L371" s="2"/>
      <c r="M371" s="2"/>
      <c r="N371" s="2"/>
      <c r="O371" s="2"/>
      <c r="P371" s="2"/>
      <c r="Q371" s="2"/>
      <c r="R371" s="2"/>
      <c r="S371" s="2"/>
      <c r="T371" s="2"/>
      <c r="U371" s="2"/>
      <c r="V371" s="2"/>
      <c r="W371" s="2"/>
      <c r="X371" s="2"/>
      <c r="Y371" s="2"/>
      <c r="Z371" s="2"/>
    </row>
    <row r="372" spans="1:26" ht="23.5" x14ac:dyDescent="0.35">
      <c r="A372" s="18"/>
      <c r="B372" s="3"/>
      <c r="C372" s="3"/>
      <c r="D372" s="2"/>
      <c r="E372" s="2"/>
      <c r="F372" s="2"/>
      <c r="G372" s="2"/>
      <c r="H372" s="2"/>
      <c r="I372" s="2"/>
      <c r="J372" s="2"/>
      <c r="K372" s="2"/>
      <c r="L372" s="2"/>
      <c r="M372" s="2"/>
      <c r="N372" s="2"/>
      <c r="O372" s="2"/>
      <c r="P372" s="2"/>
      <c r="Q372" s="2"/>
      <c r="R372" s="2"/>
      <c r="S372" s="2"/>
      <c r="T372" s="2"/>
      <c r="U372" s="2"/>
      <c r="V372" s="2"/>
      <c r="W372" s="2"/>
      <c r="X372" s="2"/>
      <c r="Y372" s="2"/>
      <c r="Z372" s="2"/>
    </row>
    <row r="373" spans="1:26" ht="23.5" x14ac:dyDescent="0.35">
      <c r="A373" s="18"/>
      <c r="B373" s="3"/>
      <c r="C373" s="3"/>
      <c r="D373" s="2"/>
      <c r="E373" s="2"/>
      <c r="F373" s="2"/>
      <c r="G373" s="2"/>
      <c r="H373" s="2"/>
      <c r="I373" s="2"/>
      <c r="J373" s="2"/>
      <c r="K373" s="2"/>
      <c r="L373" s="2"/>
      <c r="M373" s="2"/>
      <c r="N373" s="2"/>
      <c r="O373" s="2"/>
      <c r="P373" s="2"/>
      <c r="Q373" s="2"/>
      <c r="R373" s="2"/>
      <c r="S373" s="2"/>
      <c r="T373" s="2"/>
      <c r="U373" s="2"/>
      <c r="V373" s="2"/>
      <c r="W373" s="2"/>
      <c r="X373" s="2"/>
      <c r="Y373" s="2"/>
      <c r="Z373" s="2"/>
    </row>
    <row r="374" spans="1:26" ht="23.5" x14ac:dyDescent="0.35">
      <c r="A374" s="18"/>
      <c r="B374" s="3"/>
      <c r="C374" s="3"/>
      <c r="D374" s="2"/>
      <c r="E374" s="2"/>
      <c r="F374" s="2"/>
      <c r="G374" s="2"/>
      <c r="H374" s="2"/>
      <c r="I374" s="2"/>
      <c r="J374" s="2"/>
      <c r="K374" s="2"/>
      <c r="L374" s="2"/>
      <c r="M374" s="2"/>
      <c r="N374" s="2"/>
      <c r="O374" s="2"/>
      <c r="P374" s="2"/>
      <c r="Q374" s="2"/>
      <c r="R374" s="2"/>
      <c r="S374" s="2"/>
      <c r="T374" s="2"/>
      <c r="U374" s="2"/>
      <c r="V374" s="2"/>
      <c r="W374" s="2"/>
      <c r="X374" s="2"/>
      <c r="Y374" s="2"/>
      <c r="Z374" s="2"/>
    </row>
    <row r="375" spans="1:26" ht="23.5" x14ac:dyDescent="0.35">
      <c r="A375" s="18"/>
      <c r="B375" s="3"/>
      <c r="C375" s="3"/>
      <c r="D375" s="2"/>
      <c r="E375" s="2"/>
      <c r="F375" s="2"/>
      <c r="G375" s="2"/>
      <c r="H375" s="2"/>
      <c r="I375" s="2"/>
      <c r="J375" s="2"/>
      <c r="K375" s="2"/>
      <c r="L375" s="2"/>
      <c r="M375" s="2"/>
      <c r="N375" s="2"/>
      <c r="O375" s="2"/>
      <c r="P375" s="2"/>
      <c r="Q375" s="2"/>
      <c r="R375" s="2"/>
      <c r="S375" s="2"/>
      <c r="T375" s="2"/>
      <c r="U375" s="2"/>
      <c r="V375" s="2"/>
      <c r="W375" s="2"/>
      <c r="X375" s="2"/>
      <c r="Y375" s="2"/>
      <c r="Z375" s="2"/>
    </row>
    <row r="376" spans="1:26" ht="23.5" x14ac:dyDescent="0.35">
      <c r="A376" s="18"/>
      <c r="B376" s="3"/>
      <c r="C376" s="3"/>
      <c r="D376" s="2"/>
      <c r="E376" s="2"/>
      <c r="F376" s="2"/>
      <c r="G376" s="2"/>
      <c r="H376" s="2"/>
      <c r="I376" s="2"/>
      <c r="J376" s="2"/>
      <c r="K376" s="2"/>
      <c r="L376" s="2"/>
      <c r="M376" s="2"/>
      <c r="N376" s="2"/>
      <c r="O376" s="2"/>
      <c r="P376" s="2"/>
      <c r="Q376" s="2"/>
      <c r="R376" s="2"/>
      <c r="S376" s="2"/>
      <c r="T376" s="2"/>
      <c r="U376" s="2"/>
      <c r="V376" s="2"/>
      <c r="W376" s="2"/>
      <c r="X376" s="2"/>
      <c r="Y376" s="2"/>
      <c r="Z376" s="2"/>
    </row>
    <row r="377" spans="1:26" ht="23.5" x14ac:dyDescent="0.35">
      <c r="A377" s="18"/>
      <c r="B377" s="3"/>
      <c r="C377" s="3"/>
      <c r="D377" s="2"/>
      <c r="E377" s="2"/>
      <c r="F377" s="2"/>
      <c r="G377" s="2"/>
      <c r="H377" s="2"/>
      <c r="I377" s="2"/>
      <c r="J377" s="2"/>
      <c r="K377" s="2"/>
      <c r="L377" s="2"/>
      <c r="M377" s="2"/>
      <c r="N377" s="2"/>
      <c r="O377" s="2"/>
      <c r="P377" s="2"/>
      <c r="Q377" s="2"/>
      <c r="R377" s="2"/>
      <c r="S377" s="2"/>
      <c r="T377" s="2"/>
      <c r="U377" s="2"/>
      <c r="V377" s="2"/>
      <c r="W377" s="2"/>
      <c r="X377" s="2"/>
      <c r="Y377" s="2"/>
      <c r="Z377" s="2"/>
    </row>
    <row r="378" spans="1:26" ht="23.5" x14ac:dyDescent="0.35">
      <c r="A378" s="18"/>
      <c r="B378" s="3"/>
      <c r="C378" s="3"/>
      <c r="D378" s="2"/>
      <c r="E378" s="2"/>
      <c r="F378" s="2"/>
      <c r="G378" s="2"/>
      <c r="H378" s="2"/>
      <c r="I378" s="2"/>
      <c r="J378" s="2"/>
      <c r="K378" s="2"/>
      <c r="L378" s="2"/>
      <c r="M378" s="2"/>
      <c r="N378" s="2"/>
      <c r="O378" s="2"/>
      <c r="P378" s="2"/>
      <c r="Q378" s="2"/>
      <c r="R378" s="2"/>
      <c r="S378" s="2"/>
      <c r="T378" s="2"/>
      <c r="U378" s="2"/>
      <c r="V378" s="2"/>
      <c r="W378" s="2"/>
      <c r="X378" s="2"/>
      <c r="Y378" s="2"/>
      <c r="Z378" s="2"/>
    </row>
    <row r="379" spans="1:26" ht="23.5" x14ac:dyDescent="0.35">
      <c r="A379" s="18"/>
      <c r="B379" s="3"/>
      <c r="C379" s="3"/>
      <c r="D379" s="2"/>
      <c r="E379" s="2"/>
      <c r="F379" s="2"/>
      <c r="G379" s="2"/>
      <c r="H379" s="2"/>
      <c r="I379" s="2"/>
      <c r="J379" s="2"/>
      <c r="K379" s="2"/>
      <c r="L379" s="2"/>
      <c r="M379" s="2"/>
      <c r="N379" s="2"/>
      <c r="O379" s="2"/>
      <c r="P379" s="2"/>
      <c r="Q379" s="2"/>
      <c r="R379" s="2"/>
      <c r="S379" s="2"/>
      <c r="T379" s="2"/>
      <c r="U379" s="2"/>
      <c r="V379" s="2"/>
      <c r="W379" s="2"/>
      <c r="X379" s="2"/>
      <c r="Y379" s="2"/>
      <c r="Z379" s="2"/>
    </row>
    <row r="380" spans="1:26" ht="23.5" x14ac:dyDescent="0.35">
      <c r="A380" s="18"/>
      <c r="B380" s="3"/>
      <c r="C380" s="3"/>
      <c r="D380" s="2"/>
      <c r="E380" s="2"/>
      <c r="F380" s="2"/>
      <c r="G380" s="2"/>
      <c r="H380" s="2"/>
      <c r="I380" s="2"/>
      <c r="J380" s="2"/>
      <c r="K380" s="2"/>
      <c r="L380" s="2"/>
      <c r="M380" s="2"/>
      <c r="N380" s="2"/>
      <c r="O380" s="2"/>
      <c r="P380" s="2"/>
      <c r="Q380" s="2"/>
      <c r="R380" s="2"/>
      <c r="S380" s="2"/>
      <c r="T380" s="2"/>
      <c r="U380" s="2"/>
      <c r="V380" s="2"/>
      <c r="W380" s="2"/>
      <c r="X380" s="2"/>
      <c r="Y380" s="2"/>
      <c r="Z380" s="2"/>
    </row>
    <row r="381" spans="1:26" ht="23.5" x14ac:dyDescent="0.35">
      <c r="A381" s="18"/>
      <c r="B381" s="3"/>
      <c r="C381" s="3"/>
      <c r="D381" s="2"/>
      <c r="E381" s="2"/>
      <c r="F381" s="2"/>
      <c r="G381" s="2"/>
      <c r="H381" s="2"/>
      <c r="I381" s="2"/>
      <c r="J381" s="2"/>
      <c r="K381" s="2"/>
      <c r="L381" s="2"/>
      <c r="M381" s="2"/>
      <c r="N381" s="2"/>
      <c r="O381" s="2"/>
      <c r="P381" s="2"/>
      <c r="Q381" s="2"/>
      <c r="R381" s="2"/>
      <c r="S381" s="2"/>
      <c r="T381" s="2"/>
      <c r="U381" s="2"/>
      <c r="V381" s="2"/>
      <c r="W381" s="2"/>
      <c r="X381" s="2"/>
      <c r="Y381" s="2"/>
      <c r="Z381" s="2"/>
    </row>
    <row r="382" spans="1:26" ht="23.5" x14ac:dyDescent="0.35">
      <c r="A382" s="18"/>
      <c r="B382" s="3"/>
      <c r="C382" s="3"/>
      <c r="D382" s="2"/>
      <c r="E382" s="2"/>
      <c r="F382" s="2"/>
      <c r="G382" s="2"/>
      <c r="H382" s="2"/>
      <c r="I382" s="2"/>
      <c r="J382" s="2"/>
      <c r="K382" s="2"/>
      <c r="L382" s="2"/>
      <c r="M382" s="2"/>
      <c r="N382" s="2"/>
      <c r="O382" s="2"/>
      <c r="P382" s="2"/>
      <c r="Q382" s="2"/>
      <c r="R382" s="2"/>
      <c r="S382" s="2"/>
      <c r="T382" s="2"/>
      <c r="U382" s="2"/>
      <c r="V382" s="2"/>
      <c r="W382" s="2"/>
      <c r="X382" s="2"/>
      <c r="Y382" s="2"/>
      <c r="Z382" s="2"/>
    </row>
    <row r="383" spans="1:26" ht="23.5" x14ac:dyDescent="0.35">
      <c r="A383" s="18"/>
      <c r="B383" s="3"/>
      <c r="C383" s="3"/>
      <c r="D383" s="2"/>
      <c r="E383" s="2"/>
      <c r="F383" s="2"/>
      <c r="G383" s="2"/>
      <c r="H383" s="2"/>
      <c r="I383" s="2"/>
      <c r="J383" s="2"/>
      <c r="K383" s="2"/>
      <c r="L383" s="2"/>
      <c r="M383" s="2"/>
      <c r="N383" s="2"/>
      <c r="O383" s="2"/>
      <c r="P383" s="2"/>
      <c r="Q383" s="2"/>
      <c r="R383" s="2"/>
      <c r="S383" s="2"/>
      <c r="T383" s="2"/>
      <c r="U383" s="2"/>
      <c r="V383" s="2"/>
      <c r="W383" s="2"/>
      <c r="X383" s="2"/>
      <c r="Y383" s="2"/>
      <c r="Z383" s="2"/>
    </row>
    <row r="384" spans="1:26" ht="23.5" x14ac:dyDescent="0.35">
      <c r="A384" s="18"/>
      <c r="B384" s="3"/>
      <c r="C384" s="3"/>
      <c r="D384" s="2"/>
      <c r="E384" s="2"/>
      <c r="F384" s="2"/>
      <c r="G384" s="2"/>
      <c r="H384" s="2"/>
      <c r="I384" s="2"/>
      <c r="J384" s="2"/>
      <c r="K384" s="2"/>
      <c r="L384" s="2"/>
      <c r="M384" s="2"/>
      <c r="N384" s="2"/>
      <c r="O384" s="2"/>
      <c r="P384" s="2"/>
      <c r="Q384" s="2"/>
      <c r="R384" s="2"/>
      <c r="S384" s="2"/>
      <c r="T384" s="2"/>
      <c r="U384" s="2"/>
      <c r="V384" s="2"/>
      <c r="W384" s="2"/>
      <c r="X384" s="2"/>
      <c r="Y384" s="2"/>
      <c r="Z384" s="2"/>
    </row>
    <row r="385" spans="1:26" ht="23.5" x14ac:dyDescent="0.35">
      <c r="A385" s="18"/>
      <c r="B385" s="3"/>
      <c r="C385" s="3"/>
      <c r="D385" s="2"/>
      <c r="E385" s="2"/>
      <c r="F385" s="2"/>
      <c r="G385" s="2"/>
      <c r="H385" s="2"/>
      <c r="I385" s="2"/>
      <c r="J385" s="2"/>
      <c r="K385" s="2"/>
      <c r="L385" s="2"/>
      <c r="M385" s="2"/>
      <c r="N385" s="2"/>
      <c r="O385" s="2"/>
      <c r="P385" s="2"/>
      <c r="Q385" s="2"/>
      <c r="R385" s="2"/>
      <c r="S385" s="2"/>
      <c r="T385" s="2"/>
      <c r="U385" s="2"/>
      <c r="V385" s="2"/>
      <c r="W385" s="2"/>
      <c r="X385" s="2"/>
      <c r="Y385" s="2"/>
      <c r="Z385" s="2"/>
    </row>
    <row r="386" spans="1:26" ht="23.5" x14ac:dyDescent="0.35">
      <c r="A386" s="18"/>
      <c r="B386" s="3"/>
      <c r="C386" s="3"/>
      <c r="D386" s="2"/>
      <c r="E386" s="2"/>
      <c r="F386" s="2"/>
      <c r="G386" s="2"/>
      <c r="H386" s="2"/>
      <c r="I386" s="2"/>
      <c r="J386" s="2"/>
      <c r="K386" s="2"/>
      <c r="L386" s="2"/>
      <c r="M386" s="2"/>
      <c r="N386" s="2"/>
      <c r="O386" s="2"/>
      <c r="P386" s="2"/>
      <c r="Q386" s="2"/>
      <c r="R386" s="2"/>
      <c r="S386" s="2"/>
      <c r="T386" s="2"/>
      <c r="U386" s="2"/>
      <c r="V386" s="2"/>
      <c r="W386" s="2"/>
      <c r="X386" s="2"/>
      <c r="Y386" s="2"/>
      <c r="Z386" s="2"/>
    </row>
    <row r="387" spans="1:26" ht="23.5" x14ac:dyDescent="0.35">
      <c r="A387" s="18"/>
      <c r="B387" s="3"/>
      <c r="C387" s="3"/>
      <c r="D387" s="2"/>
      <c r="E387" s="2"/>
      <c r="F387" s="2"/>
      <c r="G387" s="2"/>
      <c r="H387" s="2"/>
      <c r="I387" s="2"/>
      <c r="J387" s="2"/>
      <c r="K387" s="2"/>
      <c r="L387" s="2"/>
      <c r="M387" s="2"/>
      <c r="N387" s="2"/>
      <c r="O387" s="2"/>
      <c r="P387" s="2"/>
      <c r="Q387" s="2"/>
      <c r="R387" s="2"/>
      <c r="S387" s="2"/>
      <c r="T387" s="2"/>
      <c r="U387" s="2"/>
      <c r="V387" s="2"/>
      <c r="W387" s="2"/>
      <c r="X387" s="2"/>
      <c r="Y387" s="2"/>
      <c r="Z387" s="2"/>
    </row>
    <row r="388" spans="1:26" ht="23.5" x14ac:dyDescent="0.35">
      <c r="A388" s="18"/>
      <c r="B388" s="3"/>
      <c r="C388" s="3"/>
      <c r="D388" s="2"/>
      <c r="E388" s="2"/>
      <c r="F388" s="2"/>
      <c r="G388" s="2"/>
      <c r="H388" s="2"/>
      <c r="I388" s="2"/>
      <c r="J388" s="2"/>
      <c r="K388" s="2"/>
      <c r="L388" s="2"/>
      <c r="M388" s="2"/>
      <c r="N388" s="2"/>
      <c r="O388" s="2"/>
      <c r="P388" s="2"/>
      <c r="Q388" s="2"/>
      <c r="R388" s="2"/>
      <c r="S388" s="2"/>
      <c r="T388" s="2"/>
      <c r="U388" s="2"/>
      <c r="V388" s="2"/>
      <c r="W388" s="2"/>
      <c r="X388" s="2"/>
      <c r="Y388" s="2"/>
      <c r="Z388" s="2"/>
    </row>
    <row r="389" spans="1:26" ht="23.5" x14ac:dyDescent="0.35">
      <c r="A389" s="18"/>
      <c r="B389" s="3"/>
      <c r="C389" s="3"/>
      <c r="D389" s="2"/>
      <c r="E389" s="2"/>
      <c r="F389" s="2"/>
      <c r="G389" s="2"/>
      <c r="H389" s="2"/>
      <c r="I389" s="2"/>
      <c r="J389" s="2"/>
      <c r="K389" s="2"/>
      <c r="L389" s="2"/>
      <c r="M389" s="2"/>
      <c r="N389" s="2"/>
      <c r="O389" s="2"/>
      <c r="P389" s="2"/>
      <c r="Q389" s="2"/>
      <c r="R389" s="2"/>
      <c r="S389" s="2"/>
      <c r="T389" s="2"/>
      <c r="U389" s="2"/>
      <c r="V389" s="2"/>
      <c r="W389" s="2"/>
      <c r="X389" s="2"/>
      <c r="Y389" s="2"/>
      <c r="Z389" s="2"/>
    </row>
    <row r="390" spans="1:26" ht="23.5" x14ac:dyDescent="0.35">
      <c r="A390" s="18"/>
      <c r="B390" s="3"/>
      <c r="C390" s="3"/>
      <c r="D390" s="2"/>
      <c r="E390" s="2"/>
      <c r="F390" s="2"/>
      <c r="G390" s="2"/>
      <c r="H390" s="2"/>
      <c r="I390" s="2"/>
      <c r="J390" s="2"/>
      <c r="K390" s="2"/>
      <c r="L390" s="2"/>
      <c r="M390" s="2"/>
      <c r="N390" s="2"/>
      <c r="O390" s="2"/>
      <c r="P390" s="2"/>
      <c r="Q390" s="2"/>
      <c r="R390" s="2"/>
      <c r="S390" s="2"/>
      <c r="T390" s="2"/>
      <c r="U390" s="2"/>
      <c r="V390" s="2"/>
      <c r="W390" s="2"/>
      <c r="X390" s="2"/>
      <c r="Y390" s="2"/>
      <c r="Z390" s="2"/>
    </row>
    <row r="391" spans="1:26" ht="23.5" x14ac:dyDescent="0.35">
      <c r="A391" s="18"/>
      <c r="B391" s="3"/>
      <c r="C391" s="3"/>
      <c r="D391" s="2"/>
      <c r="E391" s="2"/>
      <c r="F391" s="2"/>
      <c r="G391" s="2"/>
      <c r="H391" s="2"/>
      <c r="I391" s="2"/>
      <c r="J391" s="2"/>
      <c r="K391" s="2"/>
      <c r="L391" s="2"/>
      <c r="M391" s="2"/>
      <c r="N391" s="2"/>
      <c r="O391" s="2"/>
      <c r="P391" s="2"/>
      <c r="Q391" s="2"/>
      <c r="R391" s="2"/>
      <c r="S391" s="2"/>
      <c r="T391" s="2"/>
      <c r="U391" s="2"/>
      <c r="V391" s="2"/>
      <c r="W391" s="2"/>
      <c r="X391" s="2"/>
      <c r="Y391" s="2"/>
      <c r="Z391" s="2"/>
    </row>
    <row r="392" spans="1:26" ht="23.5" x14ac:dyDescent="0.35">
      <c r="A392" s="18"/>
      <c r="B392" s="3"/>
      <c r="C392" s="3"/>
      <c r="D392" s="2"/>
      <c r="E392" s="2"/>
      <c r="F392" s="2"/>
      <c r="G392" s="2"/>
      <c r="H392" s="2"/>
      <c r="I392" s="2"/>
      <c r="J392" s="2"/>
      <c r="K392" s="2"/>
      <c r="L392" s="2"/>
      <c r="M392" s="2"/>
      <c r="N392" s="2"/>
      <c r="O392" s="2"/>
      <c r="P392" s="2"/>
      <c r="Q392" s="2"/>
      <c r="R392" s="2"/>
      <c r="S392" s="2"/>
      <c r="T392" s="2"/>
      <c r="U392" s="2"/>
      <c r="V392" s="2"/>
      <c r="W392" s="2"/>
      <c r="X392" s="2"/>
      <c r="Y392" s="2"/>
      <c r="Z392" s="2"/>
    </row>
    <row r="393" spans="1:26" ht="23.5" x14ac:dyDescent="0.35">
      <c r="A393" s="18"/>
      <c r="B393" s="3"/>
      <c r="C393" s="3"/>
      <c r="D393" s="2"/>
      <c r="E393" s="2"/>
      <c r="F393" s="2"/>
      <c r="G393" s="2"/>
      <c r="H393" s="2"/>
      <c r="I393" s="2"/>
      <c r="J393" s="2"/>
      <c r="K393" s="2"/>
      <c r="L393" s="2"/>
      <c r="M393" s="2"/>
      <c r="N393" s="2"/>
      <c r="O393" s="2"/>
      <c r="P393" s="2"/>
      <c r="Q393" s="2"/>
      <c r="R393" s="2"/>
      <c r="S393" s="2"/>
      <c r="T393" s="2"/>
      <c r="U393" s="2"/>
      <c r="V393" s="2"/>
      <c r="W393" s="2"/>
      <c r="X393" s="2"/>
      <c r="Y393" s="2"/>
      <c r="Z393" s="2"/>
    </row>
    <row r="394" spans="1:26" ht="23.5" x14ac:dyDescent="0.35">
      <c r="A394" s="18"/>
      <c r="B394" s="3"/>
      <c r="C394" s="3"/>
      <c r="D394" s="2"/>
      <c r="E394" s="2"/>
      <c r="F394" s="2"/>
      <c r="G394" s="2"/>
      <c r="H394" s="2"/>
      <c r="I394" s="2"/>
      <c r="J394" s="2"/>
      <c r="K394" s="2"/>
      <c r="L394" s="2"/>
      <c r="M394" s="2"/>
      <c r="N394" s="2"/>
      <c r="O394" s="2"/>
      <c r="P394" s="2"/>
      <c r="Q394" s="2"/>
      <c r="R394" s="2"/>
      <c r="S394" s="2"/>
      <c r="T394" s="2"/>
      <c r="U394" s="2"/>
      <c r="V394" s="2"/>
      <c r="W394" s="2"/>
      <c r="X394" s="2"/>
      <c r="Y394" s="2"/>
      <c r="Z394" s="2"/>
    </row>
    <row r="395" spans="1:26" ht="23.5" x14ac:dyDescent="0.35">
      <c r="A395" s="18"/>
      <c r="B395" s="3"/>
      <c r="C395" s="3"/>
      <c r="D395" s="2"/>
      <c r="E395" s="2"/>
      <c r="F395" s="2"/>
      <c r="G395" s="2"/>
      <c r="H395" s="2"/>
      <c r="I395" s="2"/>
      <c r="J395" s="2"/>
      <c r="K395" s="2"/>
      <c r="L395" s="2"/>
      <c r="M395" s="2"/>
      <c r="N395" s="2"/>
      <c r="O395" s="2"/>
      <c r="P395" s="2"/>
      <c r="Q395" s="2"/>
      <c r="R395" s="2"/>
      <c r="S395" s="2"/>
      <c r="T395" s="2"/>
      <c r="U395" s="2"/>
      <c r="V395" s="2"/>
      <c r="W395" s="2"/>
      <c r="X395" s="2"/>
      <c r="Y395" s="2"/>
      <c r="Z395" s="2"/>
    </row>
    <row r="396" spans="1:26" ht="23.5" x14ac:dyDescent="0.35">
      <c r="A396" s="18"/>
      <c r="B396" s="3"/>
      <c r="C396" s="3"/>
      <c r="D396" s="2"/>
      <c r="E396" s="2"/>
      <c r="F396" s="2"/>
      <c r="G396" s="2"/>
      <c r="H396" s="2"/>
      <c r="I396" s="2"/>
      <c r="J396" s="2"/>
      <c r="K396" s="2"/>
      <c r="L396" s="2"/>
      <c r="M396" s="2"/>
      <c r="N396" s="2"/>
      <c r="O396" s="2"/>
      <c r="P396" s="2"/>
      <c r="Q396" s="2"/>
      <c r="R396" s="2"/>
      <c r="S396" s="2"/>
      <c r="T396" s="2"/>
      <c r="U396" s="2"/>
      <c r="V396" s="2"/>
      <c r="W396" s="2"/>
      <c r="X396" s="2"/>
      <c r="Y396" s="2"/>
      <c r="Z396" s="2"/>
    </row>
    <row r="397" spans="1:26" ht="23.5" x14ac:dyDescent="0.35">
      <c r="A397" s="18"/>
      <c r="B397" s="3"/>
      <c r="C397" s="3"/>
      <c r="D397" s="2"/>
      <c r="E397" s="2"/>
      <c r="F397" s="2"/>
      <c r="G397" s="2"/>
      <c r="H397" s="2"/>
      <c r="I397" s="2"/>
      <c r="J397" s="2"/>
      <c r="K397" s="2"/>
      <c r="L397" s="2"/>
      <c r="M397" s="2"/>
      <c r="N397" s="2"/>
      <c r="O397" s="2"/>
      <c r="P397" s="2"/>
      <c r="Q397" s="2"/>
      <c r="R397" s="2"/>
      <c r="S397" s="2"/>
      <c r="T397" s="2"/>
      <c r="U397" s="2"/>
      <c r="V397" s="2"/>
      <c r="W397" s="2"/>
      <c r="X397" s="2"/>
      <c r="Y397" s="2"/>
      <c r="Z397" s="2"/>
    </row>
    <row r="398" spans="1:26" ht="23.5" x14ac:dyDescent="0.35">
      <c r="A398" s="18"/>
      <c r="B398" s="3"/>
      <c r="C398" s="3"/>
      <c r="D398" s="2"/>
      <c r="E398" s="2"/>
      <c r="F398" s="2"/>
      <c r="G398" s="2"/>
      <c r="H398" s="2"/>
      <c r="I398" s="2"/>
      <c r="J398" s="2"/>
      <c r="K398" s="2"/>
      <c r="L398" s="2"/>
      <c r="M398" s="2"/>
      <c r="N398" s="2"/>
      <c r="O398" s="2"/>
      <c r="P398" s="2"/>
      <c r="Q398" s="2"/>
      <c r="R398" s="2"/>
      <c r="S398" s="2"/>
      <c r="T398" s="2"/>
      <c r="U398" s="2"/>
      <c r="V398" s="2"/>
      <c r="W398" s="2"/>
      <c r="X398" s="2"/>
      <c r="Y398" s="2"/>
      <c r="Z398" s="2"/>
    </row>
    <row r="399" spans="1:26" ht="23.5" x14ac:dyDescent="0.35">
      <c r="A399" s="18"/>
      <c r="B399" s="3"/>
      <c r="C399" s="3"/>
      <c r="D399" s="2"/>
      <c r="E399" s="2"/>
      <c r="F399" s="2"/>
      <c r="G399" s="2"/>
      <c r="H399" s="2"/>
      <c r="I399" s="2"/>
      <c r="J399" s="2"/>
      <c r="K399" s="2"/>
      <c r="L399" s="2"/>
      <c r="M399" s="2"/>
      <c r="N399" s="2"/>
      <c r="O399" s="2"/>
      <c r="P399" s="2"/>
      <c r="Q399" s="2"/>
      <c r="R399" s="2"/>
      <c r="S399" s="2"/>
      <c r="T399" s="2"/>
      <c r="U399" s="2"/>
      <c r="V399" s="2"/>
      <c r="W399" s="2"/>
      <c r="X399" s="2"/>
      <c r="Y399" s="2"/>
      <c r="Z399" s="2"/>
    </row>
    <row r="400" spans="1:26" ht="23.5" x14ac:dyDescent="0.35">
      <c r="A400" s="18"/>
      <c r="B400" s="3"/>
      <c r="C400" s="3"/>
      <c r="D400" s="2"/>
      <c r="E400" s="2"/>
      <c r="F400" s="2"/>
      <c r="G400" s="2"/>
      <c r="H400" s="2"/>
      <c r="I400" s="2"/>
      <c r="J400" s="2"/>
      <c r="K400" s="2"/>
      <c r="L400" s="2"/>
      <c r="M400" s="2"/>
      <c r="N400" s="2"/>
      <c r="O400" s="2"/>
      <c r="P400" s="2"/>
      <c r="Q400" s="2"/>
      <c r="R400" s="2"/>
      <c r="S400" s="2"/>
      <c r="T400" s="2"/>
      <c r="U400" s="2"/>
      <c r="V400" s="2"/>
      <c r="W400" s="2"/>
      <c r="X400" s="2"/>
      <c r="Y400" s="2"/>
      <c r="Z400" s="2"/>
    </row>
    <row r="401" spans="1:26" ht="23.5" x14ac:dyDescent="0.35">
      <c r="A401" s="18"/>
      <c r="B401" s="3"/>
      <c r="C401" s="3"/>
      <c r="D401" s="2"/>
      <c r="E401" s="2"/>
      <c r="F401" s="2"/>
      <c r="G401" s="2"/>
      <c r="H401" s="2"/>
      <c r="I401" s="2"/>
      <c r="J401" s="2"/>
      <c r="K401" s="2"/>
      <c r="L401" s="2"/>
      <c r="M401" s="2"/>
      <c r="N401" s="2"/>
      <c r="O401" s="2"/>
      <c r="P401" s="2"/>
      <c r="Q401" s="2"/>
      <c r="R401" s="2"/>
      <c r="S401" s="2"/>
      <c r="T401" s="2"/>
      <c r="U401" s="2"/>
      <c r="V401" s="2"/>
      <c r="W401" s="2"/>
      <c r="X401" s="2"/>
      <c r="Y401" s="2"/>
      <c r="Z401" s="2"/>
    </row>
    <row r="402" spans="1:26" ht="23.5" x14ac:dyDescent="0.35">
      <c r="A402" s="18"/>
      <c r="B402" s="3"/>
      <c r="C402" s="3"/>
      <c r="D402" s="2"/>
      <c r="E402" s="2"/>
      <c r="F402" s="2"/>
      <c r="G402" s="2"/>
      <c r="H402" s="2"/>
      <c r="I402" s="2"/>
      <c r="J402" s="2"/>
      <c r="K402" s="2"/>
      <c r="L402" s="2"/>
      <c r="M402" s="2"/>
      <c r="N402" s="2"/>
      <c r="O402" s="2"/>
      <c r="P402" s="2"/>
      <c r="Q402" s="2"/>
      <c r="R402" s="2"/>
      <c r="S402" s="2"/>
      <c r="T402" s="2"/>
      <c r="U402" s="2"/>
      <c r="V402" s="2"/>
      <c r="W402" s="2"/>
      <c r="X402" s="2"/>
      <c r="Y402" s="2"/>
      <c r="Z402" s="2"/>
    </row>
    <row r="403" spans="1:26" ht="23.5" x14ac:dyDescent="0.35">
      <c r="A403" s="18"/>
      <c r="B403" s="3"/>
      <c r="C403" s="3"/>
      <c r="D403" s="2"/>
      <c r="E403" s="2"/>
      <c r="F403" s="2"/>
      <c r="G403" s="2"/>
      <c r="H403" s="2"/>
      <c r="I403" s="2"/>
      <c r="J403" s="2"/>
      <c r="K403" s="2"/>
      <c r="L403" s="2"/>
      <c r="M403" s="2"/>
      <c r="N403" s="2"/>
      <c r="O403" s="2"/>
      <c r="P403" s="2"/>
      <c r="Q403" s="2"/>
      <c r="R403" s="2"/>
      <c r="S403" s="2"/>
      <c r="T403" s="2"/>
      <c r="U403" s="2"/>
      <c r="V403" s="2"/>
      <c r="W403" s="2"/>
      <c r="X403" s="2"/>
      <c r="Y403" s="2"/>
      <c r="Z403" s="2"/>
    </row>
    <row r="404" spans="1:26" ht="23.5" x14ac:dyDescent="0.35">
      <c r="A404" s="18"/>
      <c r="B404" s="3"/>
      <c r="C404" s="3"/>
      <c r="D404" s="2"/>
      <c r="E404" s="2"/>
      <c r="F404" s="2"/>
      <c r="G404" s="2"/>
      <c r="H404" s="2"/>
      <c r="I404" s="2"/>
      <c r="J404" s="2"/>
      <c r="K404" s="2"/>
      <c r="L404" s="2"/>
      <c r="M404" s="2"/>
      <c r="N404" s="2"/>
      <c r="O404" s="2"/>
      <c r="P404" s="2"/>
      <c r="Q404" s="2"/>
      <c r="R404" s="2"/>
      <c r="S404" s="2"/>
      <c r="T404" s="2"/>
      <c r="U404" s="2"/>
      <c r="V404" s="2"/>
      <c r="W404" s="2"/>
      <c r="X404" s="2"/>
      <c r="Y404" s="2"/>
      <c r="Z404" s="2"/>
    </row>
    <row r="405" spans="1:26" ht="23.5" x14ac:dyDescent="0.35">
      <c r="A405" s="18"/>
      <c r="B405" s="3"/>
      <c r="C405" s="3"/>
      <c r="D405" s="2"/>
      <c r="E405" s="2"/>
      <c r="F405" s="2"/>
      <c r="G405" s="2"/>
      <c r="H405" s="2"/>
      <c r="I405" s="2"/>
      <c r="J405" s="2"/>
      <c r="K405" s="2"/>
      <c r="L405" s="2"/>
      <c r="M405" s="2"/>
      <c r="N405" s="2"/>
      <c r="O405" s="2"/>
      <c r="P405" s="2"/>
      <c r="Q405" s="2"/>
      <c r="R405" s="2"/>
      <c r="S405" s="2"/>
      <c r="T405" s="2"/>
      <c r="U405" s="2"/>
      <c r="V405" s="2"/>
      <c r="W405" s="2"/>
      <c r="X405" s="2"/>
      <c r="Y405" s="2"/>
      <c r="Z405" s="2"/>
    </row>
    <row r="406" spans="1:26" ht="23.5" x14ac:dyDescent="0.35">
      <c r="A406" s="18"/>
      <c r="B406" s="3"/>
      <c r="C406" s="3"/>
      <c r="D406" s="2"/>
      <c r="E406" s="2"/>
      <c r="F406" s="2"/>
      <c r="G406" s="2"/>
      <c r="H406" s="2"/>
      <c r="I406" s="2"/>
      <c r="J406" s="2"/>
      <c r="K406" s="2"/>
      <c r="L406" s="2"/>
      <c r="M406" s="2"/>
      <c r="N406" s="2"/>
      <c r="O406" s="2"/>
      <c r="P406" s="2"/>
      <c r="Q406" s="2"/>
      <c r="R406" s="2"/>
      <c r="S406" s="2"/>
      <c r="T406" s="2"/>
      <c r="U406" s="2"/>
      <c r="V406" s="2"/>
      <c r="W406" s="2"/>
      <c r="X406" s="2"/>
      <c r="Y406" s="2"/>
      <c r="Z406" s="2"/>
    </row>
    <row r="407" spans="1:26" ht="23.5" x14ac:dyDescent="0.35">
      <c r="A407" s="18"/>
      <c r="B407" s="3"/>
      <c r="C407" s="3"/>
      <c r="D407" s="2"/>
      <c r="E407" s="2"/>
      <c r="F407" s="2"/>
      <c r="G407" s="2"/>
      <c r="H407" s="2"/>
      <c r="I407" s="2"/>
      <c r="J407" s="2"/>
      <c r="K407" s="2"/>
      <c r="L407" s="2"/>
      <c r="M407" s="2"/>
      <c r="N407" s="2"/>
      <c r="O407" s="2"/>
      <c r="P407" s="2"/>
      <c r="Q407" s="2"/>
      <c r="R407" s="2"/>
      <c r="S407" s="2"/>
      <c r="T407" s="2"/>
      <c r="U407" s="2"/>
      <c r="V407" s="2"/>
      <c r="W407" s="2"/>
      <c r="X407" s="2"/>
      <c r="Y407" s="2"/>
      <c r="Z407" s="2"/>
    </row>
    <row r="408" spans="1:26" ht="23.5" x14ac:dyDescent="0.35">
      <c r="A408" s="18"/>
      <c r="B408" s="3"/>
      <c r="C408" s="3"/>
      <c r="D408" s="2"/>
      <c r="E408" s="2"/>
      <c r="F408" s="2"/>
      <c r="G408" s="2"/>
      <c r="H408" s="2"/>
      <c r="I408" s="2"/>
      <c r="J408" s="2"/>
      <c r="K408" s="2"/>
      <c r="L408" s="2"/>
      <c r="M408" s="2"/>
      <c r="N408" s="2"/>
      <c r="O408" s="2"/>
      <c r="P408" s="2"/>
      <c r="Q408" s="2"/>
      <c r="R408" s="2"/>
      <c r="S408" s="2"/>
      <c r="T408" s="2"/>
      <c r="U408" s="2"/>
      <c r="V408" s="2"/>
      <c r="W408" s="2"/>
      <c r="X408" s="2"/>
      <c r="Y408" s="2"/>
      <c r="Z408" s="2"/>
    </row>
    <row r="409" spans="1:26" ht="23.5" x14ac:dyDescent="0.35">
      <c r="A409" s="18"/>
      <c r="B409" s="3"/>
      <c r="C409" s="3"/>
      <c r="D409" s="2"/>
      <c r="E409" s="2"/>
      <c r="F409" s="2"/>
      <c r="G409" s="2"/>
      <c r="H409" s="2"/>
      <c r="I409" s="2"/>
      <c r="J409" s="2"/>
      <c r="K409" s="2"/>
      <c r="L409" s="2"/>
      <c r="M409" s="2"/>
      <c r="N409" s="2"/>
      <c r="O409" s="2"/>
      <c r="P409" s="2"/>
      <c r="Q409" s="2"/>
      <c r="R409" s="2"/>
      <c r="S409" s="2"/>
      <c r="T409" s="2"/>
      <c r="U409" s="2"/>
      <c r="V409" s="2"/>
      <c r="W409" s="2"/>
      <c r="X409" s="2"/>
      <c r="Y409" s="2"/>
      <c r="Z409" s="2"/>
    </row>
    <row r="410" spans="1:26" ht="23.5" x14ac:dyDescent="0.35">
      <c r="A410" s="18"/>
      <c r="B410" s="3"/>
      <c r="C410" s="3"/>
      <c r="D410" s="2"/>
      <c r="E410" s="2"/>
      <c r="F410" s="2"/>
      <c r="G410" s="2"/>
      <c r="H410" s="2"/>
      <c r="I410" s="2"/>
      <c r="J410" s="2"/>
      <c r="K410" s="2"/>
      <c r="L410" s="2"/>
      <c r="M410" s="2"/>
      <c r="N410" s="2"/>
      <c r="O410" s="2"/>
      <c r="P410" s="2"/>
      <c r="Q410" s="2"/>
      <c r="R410" s="2"/>
      <c r="S410" s="2"/>
      <c r="T410" s="2"/>
      <c r="U410" s="2"/>
      <c r="V410" s="2"/>
      <c r="W410" s="2"/>
      <c r="X410" s="2"/>
      <c r="Y410" s="2"/>
      <c r="Z410" s="2"/>
    </row>
    <row r="411" spans="1:26" ht="23.5" x14ac:dyDescent="0.35">
      <c r="A411" s="18"/>
      <c r="B411" s="3"/>
      <c r="C411" s="3"/>
      <c r="D411" s="2"/>
      <c r="E411" s="2"/>
      <c r="F411" s="2"/>
      <c r="G411" s="2"/>
      <c r="H411" s="2"/>
      <c r="I411" s="2"/>
      <c r="J411" s="2"/>
      <c r="K411" s="2"/>
      <c r="L411" s="2"/>
      <c r="M411" s="2"/>
      <c r="N411" s="2"/>
      <c r="O411" s="2"/>
      <c r="P411" s="2"/>
      <c r="Q411" s="2"/>
      <c r="R411" s="2"/>
      <c r="S411" s="2"/>
      <c r="T411" s="2"/>
      <c r="U411" s="2"/>
      <c r="V411" s="2"/>
      <c r="W411" s="2"/>
      <c r="X411" s="2"/>
      <c r="Y411" s="2"/>
      <c r="Z411" s="2"/>
    </row>
    <row r="412" spans="1:26" ht="23.5" x14ac:dyDescent="0.35">
      <c r="A412" s="18"/>
      <c r="B412" s="3"/>
      <c r="C412" s="3"/>
      <c r="D412" s="2"/>
      <c r="E412" s="2"/>
      <c r="F412" s="2"/>
      <c r="G412" s="2"/>
      <c r="H412" s="2"/>
      <c r="I412" s="2"/>
      <c r="J412" s="2"/>
      <c r="K412" s="2"/>
      <c r="L412" s="2"/>
      <c r="M412" s="2"/>
      <c r="N412" s="2"/>
      <c r="O412" s="2"/>
      <c r="P412" s="2"/>
      <c r="Q412" s="2"/>
      <c r="R412" s="2"/>
      <c r="S412" s="2"/>
      <c r="T412" s="2"/>
      <c r="U412" s="2"/>
      <c r="V412" s="2"/>
      <c r="W412" s="2"/>
      <c r="X412" s="2"/>
      <c r="Y412" s="2"/>
      <c r="Z412" s="2"/>
    </row>
    <row r="413" spans="1:26" ht="23.5" x14ac:dyDescent="0.35">
      <c r="A413" s="18"/>
      <c r="B413" s="3"/>
      <c r="C413" s="3"/>
      <c r="D413" s="2"/>
      <c r="E413" s="2"/>
      <c r="F413" s="2"/>
      <c r="G413" s="2"/>
      <c r="H413" s="2"/>
      <c r="I413" s="2"/>
      <c r="J413" s="2"/>
      <c r="K413" s="2"/>
      <c r="L413" s="2"/>
      <c r="M413" s="2"/>
      <c r="N413" s="2"/>
      <c r="O413" s="2"/>
      <c r="P413" s="2"/>
      <c r="Q413" s="2"/>
      <c r="R413" s="2"/>
      <c r="S413" s="2"/>
      <c r="T413" s="2"/>
      <c r="U413" s="2"/>
      <c r="V413" s="2"/>
      <c r="W413" s="2"/>
      <c r="X413" s="2"/>
      <c r="Y413" s="2"/>
      <c r="Z413" s="2"/>
    </row>
    <row r="414" spans="1:26" ht="23.5" x14ac:dyDescent="0.35">
      <c r="A414" s="18"/>
      <c r="B414" s="3"/>
      <c r="C414" s="3"/>
      <c r="D414" s="2"/>
      <c r="E414" s="2"/>
      <c r="F414" s="2"/>
      <c r="G414" s="2"/>
      <c r="H414" s="2"/>
      <c r="I414" s="2"/>
      <c r="J414" s="2"/>
      <c r="K414" s="2"/>
      <c r="L414" s="2"/>
      <c r="M414" s="2"/>
      <c r="N414" s="2"/>
      <c r="O414" s="2"/>
      <c r="P414" s="2"/>
      <c r="Q414" s="2"/>
      <c r="R414" s="2"/>
      <c r="S414" s="2"/>
      <c r="T414" s="2"/>
      <c r="U414" s="2"/>
      <c r="V414" s="2"/>
      <c r="W414" s="2"/>
      <c r="X414" s="2"/>
      <c r="Y414" s="2"/>
      <c r="Z414" s="2"/>
    </row>
    <row r="415" spans="1:26" ht="23.5" x14ac:dyDescent="0.35">
      <c r="A415" s="18"/>
      <c r="B415" s="3"/>
      <c r="C415" s="3"/>
      <c r="D415" s="2"/>
      <c r="E415" s="2"/>
      <c r="F415" s="2"/>
      <c r="G415" s="2"/>
      <c r="H415" s="2"/>
      <c r="I415" s="2"/>
      <c r="J415" s="2"/>
      <c r="K415" s="2"/>
      <c r="L415" s="2"/>
      <c r="M415" s="2"/>
      <c r="N415" s="2"/>
      <c r="O415" s="2"/>
      <c r="P415" s="2"/>
      <c r="Q415" s="2"/>
      <c r="R415" s="2"/>
      <c r="S415" s="2"/>
      <c r="T415" s="2"/>
      <c r="U415" s="2"/>
      <c r="V415" s="2"/>
      <c r="W415" s="2"/>
      <c r="X415" s="2"/>
      <c r="Y415" s="2"/>
      <c r="Z415" s="2"/>
    </row>
    <row r="416" spans="1:26" ht="23.5" x14ac:dyDescent="0.35">
      <c r="A416" s="18"/>
      <c r="B416" s="3"/>
      <c r="C416" s="3"/>
      <c r="D416" s="2"/>
      <c r="E416" s="2"/>
      <c r="F416" s="2"/>
      <c r="G416" s="2"/>
      <c r="H416" s="2"/>
      <c r="I416" s="2"/>
      <c r="J416" s="2"/>
      <c r="K416" s="2"/>
      <c r="L416" s="2"/>
      <c r="M416" s="2"/>
      <c r="N416" s="2"/>
      <c r="O416" s="2"/>
      <c r="P416" s="2"/>
      <c r="Q416" s="2"/>
      <c r="R416" s="2"/>
      <c r="S416" s="2"/>
      <c r="T416" s="2"/>
      <c r="U416" s="2"/>
      <c r="V416" s="2"/>
      <c r="W416" s="2"/>
      <c r="X416" s="2"/>
      <c r="Y416" s="2"/>
      <c r="Z416" s="2"/>
    </row>
    <row r="417" spans="1:26" ht="23.5" x14ac:dyDescent="0.35">
      <c r="A417" s="18"/>
      <c r="B417" s="3"/>
      <c r="C417" s="3"/>
      <c r="D417" s="2"/>
      <c r="E417" s="2"/>
      <c r="F417" s="2"/>
      <c r="G417" s="2"/>
      <c r="H417" s="2"/>
      <c r="I417" s="2"/>
      <c r="J417" s="2"/>
      <c r="K417" s="2"/>
      <c r="L417" s="2"/>
      <c r="M417" s="2"/>
      <c r="N417" s="2"/>
      <c r="O417" s="2"/>
      <c r="P417" s="2"/>
      <c r="Q417" s="2"/>
      <c r="R417" s="2"/>
      <c r="S417" s="2"/>
      <c r="T417" s="2"/>
      <c r="U417" s="2"/>
      <c r="V417" s="2"/>
      <c r="W417" s="2"/>
      <c r="X417" s="2"/>
      <c r="Y417" s="2"/>
      <c r="Z417" s="2"/>
    </row>
    <row r="418" spans="1:26" ht="23.5" x14ac:dyDescent="0.35">
      <c r="A418" s="18"/>
      <c r="B418" s="3"/>
      <c r="C418" s="3"/>
      <c r="D418" s="2"/>
      <c r="E418" s="2"/>
      <c r="F418" s="2"/>
      <c r="G418" s="2"/>
      <c r="H418" s="2"/>
      <c r="I418" s="2"/>
      <c r="J418" s="2"/>
      <c r="K418" s="2"/>
      <c r="L418" s="2"/>
      <c r="M418" s="2"/>
      <c r="N418" s="2"/>
      <c r="O418" s="2"/>
      <c r="P418" s="2"/>
      <c r="Q418" s="2"/>
      <c r="R418" s="2"/>
      <c r="S418" s="2"/>
      <c r="T418" s="2"/>
      <c r="U418" s="2"/>
      <c r="V418" s="2"/>
      <c r="W418" s="2"/>
      <c r="X418" s="2"/>
      <c r="Y418" s="2"/>
      <c r="Z418" s="2"/>
    </row>
    <row r="419" spans="1:26" ht="23.5" x14ac:dyDescent="0.35">
      <c r="A419" s="18"/>
      <c r="B419" s="3"/>
      <c r="C419" s="3"/>
      <c r="D419" s="2"/>
      <c r="E419" s="2"/>
      <c r="F419" s="2"/>
      <c r="G419" s="2"/>
      <c r="H419" s="2"/>
      <c r="I419" s="2"/>
      <c r="J419" s="2"/>
      <c r="K419" s="2"/>
      <c r="L419" s="2"/>
      <c r="M419" s="2"/>
      <c r="N419" s="2"/>
      <c r="O419" s="2"/>
      <c r="P419" s="2"/>
      <c r="Q419" s="2"/>
      <c r="R419" s="2"/>
      <c r="S419" s="2"/>
      <c r="T419" s="2"/>
      <c r="U419" s="2"/>
      <c r="V419" s="2"/>
      <c r="W419" s="2"/>
      <c r="X419" s="2"/>
      <c r="Y419" s="2"/>
      <c r="Z419" s="2"/>
    </row>
    <row r="420" spans="1:26" ht="23.5" x14ac:dyDescent="0.35">
      <c r="A420" s="18"/>
      <c r="B420" s="3"/>
      <c r="C420" s="3"/>
      <c r="D420" s="2"/>
      <c r="E420" s="2"/>
      <c r="F420" s="2"/>
      <c r="G420" s="2"/>
      <c r="H420" s="2"/>
      <c r="I420" s="2"/>
      <c r="J420" s="2"/>
      <c r="K420" s="2"/>
      <c r="L420" s="2"/>
      <c r="M420" s="2"/>
      <c r="N420" s="2"/>
      <c r="O420" s="2"/>
      <c r="P420" s="2"/>
      <c r="Q420" s="2"/>
      <c r="R420" s="2"/>
      <c r="S420" s="2"/>
      <c r="T420" s="2"/>
      <c r="U420" s="2"/>
      <c r="V420" s="2"/>
      <c r="W420" s="2"/>
      <c r="X420" s="2"/>
      <c r="Y420" s="2"/>
      <c r="Z420" s="2"/>
    </row>
    <row r="421" spans="1:26" ht="23.5" x14ac:dyDescent="0.35">
      <c r="A421" s="18"/>
      <c r="B421" s="3"/>
      <c r="C421" s="3"/>
      <c r="D421" s="2"/>
      <c r="E421" s="2"/>
      <c r="F421" s="2"/>
      <c r="G421" s="2"/>
      <c r="H421" s="2"/>
      <c r="I421" s="2"/>
      <c r="J421" s="2"/>
      <c r="K421" s="2"/>
      <c r="L421" s="2"/>
      <c r="M421" s="2"/>
      <c r="N421" s="2"/>
      <c r="O421" s="2"/>
      <c r="P421" s="2"/>
      <c r="Q421" s="2"/>
      <c r="R421" s="2"/>
      <c r="S421" s="2"/>
      <c r="T421" s="2"/>
      <c r="U421" s="2"/>
      <c r="V421" s="2"/>
      <c r="W421" s="2"/>
      <c r="X421" s="2"/>
      <c r="Y421" s="2"/>
      <c r="Z421" s="2"/>
    </row>
    <row r="422" spans="1:26" ht="23.5" x14ac:dyDescent="0.35">
      <c r="A422" s="18"/>
      <c r="B422" s="3"/>
      <c r="C422" s="3"/>
      <c r="D422" s="2"/>
      <c r="E422" s="2"/>
      <c r="F422" s="2"/>
      <c r="G422" s="2"/>
      <c r="H422" s="2"/>
      <c r="I422" s="2"/>
      <c r="J422" s="2"/>
      <c r="K422" s="2"/>
      <c r="L422" s="2"/>
      <c r="M422" s="2"/>
      <c r="N422" s="2"/>
      <c r="O422" s="2"/>
      <c r="P422" s="2"/>
      <c r="Q422" s="2"/>
      <c r="R422" s="2"/>
      <c r="S422" s="2"/>
      <c r="T422" s="2"/>
      <c r="U422" s="2"/>
      <c r="V422" s="2"/>
      <c r="W422" s="2"/>
      <c r="X422" s="2"/>
      <c r="Y422" s="2"/>
      <c r="Z422" s="2"/>
    </row>
    <row r="423" spans="1:26" ht="23.5" x14ac:dyDescent="0.35">
      <c r="A423" s="18"/>
      <c r="B423" s="3"/>
      <c r="C423" s="3"/>
      <c r="D423" s="2"/>
      <c r="E423" s="2"/>
      <c r="F423" s="2"/>
      <c r="G423" s="2"/>
      <c r="H423" s="2"/>
      <c r="I423" s="2"/>
      <c r="J423" s="2"/>
      <c r="K423" s="2"/>
      <c r="L423" s="2"/>
      <c r="M423" s="2"/>
      <c r="N423" s="2"/>
      <c r="O423" s="2"/>
      <c r="P423" s="2"/>
      <c r="Q423" s="2"/>
      <c r="R423" s="2"/>
      <c r="S423" s="2"/>
      <c r="T423" s="2"/>
      <c r="U423" s="2"/>
      <c r="V423" s="2"/>
      <c r="W423" s="2"/>
      <c r="X423" s="2"/>
      <c r="Y423" s="2"/>
      <c r="Z423" s="2"/>
    </row>
    <row r="424" spans="1:26" ht="23.5" x14ac:dyDescent="0.35">
      <c r="A424" s="18"/>
      <c r="B424" s="3"/>
      <c r="C424" s="3"/>
      <c r="D424" s="2"/>
      <c r="E424" s="2"/>
      <c r="F424" s="2"/>
      <c r="G424" s="2"/>
      <c r="H424" s="2"/>
      <c r="I424" s="2"/>
      <c r="J424" s="2"/>
      <c r="K424" s="2"/>
      <c r="L424" s="2"/>
      <c r="M424" s="2"/>
      <c r="N424" s="2"/>
      <c r="O424" s="2"/>
      <c r="P424" s="2"/>
      <c r="Q424" s="2"/>
      <c r="R424" s="2"/>
      <c r="S424" s="2"/>
      <c r="T424" s="2"/>
      <c r="U424" s="2"/>
      <c r="V424" s="2"/>
      <c r="W424" s="2"/>
      <c r="X424" s="2"/>
      <c r="Y424" s="2"/>
      <c r="Z424" s="2"/>
    </row>
    <row r="425" spans="1:26" ht="23.5" x14ac:dyDescent="0.35">
      <c r="A425" s="18"/>
      <c r="B425" s="3"/>
      <c r="C425" s="3"/>
      <c r="D425" s="2"/>
      <c r="E425" s="2"/>
      <c r="F425" s="2"/>
      <c r="G425" s="2"/>
      <c r="H425" s="2"/>
      <c r="I425" s="2"/>
      <c r="J425" s="2"/>
      <c r="K425" s="2"/>
      <c r="L425" s="2"/>
      <c r="M425" s="2"/>
      <c r="N425" s="2"/>
      <c r="O425" s="2"/>
      <c r="P425" s="2"/>
      <c r="Q425" s="2"/>
      <c r="R425" s="2"/>
      <c r="S425" s="2"/>
      <c r="T425" s="2"/>
      <c r="U425" s="2"/>
      <c r="V425" s="2"/>
      <c r="W425" s="2"/>
      <c r="X425" s="2"/>
      <c r="Y425" s="2"/>
      <c r="Z425" s="2"/>
    </row>
    <row r="426" spans="1:26" ht="23.5" x14ac:dyDescent="0.35">
      <c r="A426" s="18"/>
      <c r="B426" s="3"/>
      <c r="C426" s="3"/>
      <c r="D426" s="2"/>
      <c r="E426" s="2"/>
      <c r="F426" s="2"/>
      <c r="G426" s="2"/>
      <c r="H426" s="2"/>
      <c r="I426" s="2"/>
      <c r="J426" s="2"/>
      <c r="K426" s="2"/>
      <c r="L426" s="2"/>
      <c r="M426" s="2"/>
      <c r="N426" s="2"/>
      <c r="O426" s="2"/>
      <c r="P426" s="2"/>
      <c r="Q426" s="2"/>
      <c r="R426" s="2"/>
      <c r="S426" s="2"/>
      <c r="T426" s="2"/>
      <c r="U426" s="2"/>
      <c r="V426" s="2"/>
      <c r="W426" s="2"/>
      <c r="X426" s="2"/>
      <c r="Y426" s="2"/>
      <c r="Z426" s="2"/>
    </row>
    <row r="427" spans="1:26" ht="23.5" x14ac:dyDescent="0.35">
      <c r="A427" s="18"/>
      <c r="B427" s="3"/>
      <c r="C427" s="3"/>
      <c r="D427" s="2"/>
      <c r="E427" s="2"/>
      <c r="F427" s="2"/>
      <c r="G427" s="2"/>
      <c r="H427" s="2"/>
      <c r="I427" s="2"/>
      <c r="J427" s="2"/>
      <c r="K427" s="2"/>
      <c r="L427" s="2"/>
      <c r="M427" s="2"/>
      <c r="N427" s="2"/>
      <c r="O427" s="2"/>
      <c r="P427" s="2"/>
      <c r="Q427" s="2"/>
      <c r="R427" s="2"/>
      <c r="S427" s="2"/>
      <c r="T427" s="2"/>
      <c r="U427" s="2"/>
      <c r="V427" s="2"/>
      <c r="W427" s="2"/>
      <c r="X427" s="2"/>
      <c r="Y427" s="2"/>
      <c r="Z427" s="2"/>
    </row>
    <row r="428" spans="1:26" ht="23.5" x14ac:dyDescent="0.35">
      <c r="A428" s="18"/>
      <c r="B428" s="3"/>
      <c r="C428" s="3"/>
      <c r="D428" s="2"/>
      <c r="E428" s="2"/>
      <c r="F428" s="2"/>
      <c r="G428" s="2"/>
      <c r="H428" s="2"/>
      <c r="I428" s="2"/>
      <c r="J428" s="2"/>
      <c r="K428" s="2"/>
      <c r="L428" s="2"/>
      <c r="M428" s="2"/>
      <c r="N428" s="2"/>
      <c r="O428" s="2"/>
      <c r="P428" s="2"/>
      <c r="Q428" s="2"/>
      <c r="R428" s="2"/>
      <c r="S428" s="2"/>
      <c r="T428" s="2"/>
      <c r="U428" s="2"/>
      <c r="V428" s="2"/>
      <c r="W428" s="2"/>
      <c r="X428" s="2"/>
      <c r="Y428" s="2"/>
      <c r="Z428" s="2"/>
    </row>
    <row r="429" spans="1:26" ht="23.5" x14ac:dyDescent="0.35">
      <c r="A429" s="18"/>
      <c r="B429" s="3"/>
      <c r="C429" s="3"/>
      <c r="D429" s="2"/>
      <c r="E429" s="2"/>
      <c r="F429" s="2"/>
      <c r="G429" s="2"/>
      <c r="H429" s="2"/>
      <c r="I429" s="2"/>
      <c r="J429" s="2"/>
      <c r="K429" s="2"/>
      <c r="L429" s="2"/>
      <c r="M429" s="2"/>
      <c r="N429" s="2"/>
      <c r="O429" s="2"/>
      <c r="P429" s="2"/>
      <c r="Q429" s="2"/>
      <c r="R429" s="2"/>
      <c r="S429" s="2"/>
      <c r="T429" s="2"/>
      <c r="U429" s="2"/>
      <c r="V429" s="2"/>
      <c r="W429" s="2"/>
      <c r="X429" s="2"/>
      <c r="Y429" s="2"/>
      <c r="Z429" s="2"/>
    </row>
    <row r="430" spans="1:26" ht="23.5" x14ac:dyDescent="0.35">
      <c r="A430" s="18"/>
      <c r="B430" s="3"/>
      <c r="C430" s="3"/>
      <c r="D430" s="2"/>
      <c r="E430" s="2"/>
      <c r="F430" s="2"/>
      <c r="G430" s="2"/>
      <c r="H430" s="2"/>
      <c r="I430" s="2"/>
      <c r="J430" s="2"/>
      <c r="K430" s="2"/>
      <c r="L430" s="2"/>
      <c r="M430" s="2"/>
      <c r="N430" s="2"/>
      <c r="O430" s="2"/>
      <c r="P430" s="2"/>
      <c r="Q430" s="2"/>
      <c r="R430" s="2"/>
      <c r="S430" s="2"/>
      <c r="T430" s="2"/>
      <c r="U430" s="2"/>
      <c r="V430" s="2"/>
      <c r="W430" s="2"/>
      <c r="X430" s="2"/>
      <c r="Y430" s="2"/>
      <c r="Z430" s="2"/>
    </row>
    <row r="431" spans="1:26" ht="23.5" x14ac:dyDescent="0.35">
      <c r="A431" s="18"/>
      <c r="B431" s="3"/>
      <c r="C431" s="3"/>
      <c r="D431" s="2"/>
      <c r="E431" s="2"/>
      <c r="F431" s="2"/>
      <c r="G431" s="2"/>
      <c r="H431" s="2"/>
      <c r="I431" s="2"/>
      <c r="J431" s="2"/>
      <c r="K431" s="2"/>
      <c r="L431" s="2"/>
      <c r="M431" s="2"/>
      <c r="N431" s="2"/>
      <c r="O431" s="2"/>
      <c r="P431" s="2"/>
      <c r="Q431" s="2"/>
      <c r="R431" s="2"/>
      <c r="S431" s="2"/>
      <c r="T431" s="2"/>
      <c r="U431" s="2"/>
      <c r="V431" s="2"/>
      <c r="W431" s="2"/>
      <c r="X431" s="2"/>
      <c r="Y431" s="2"/>
      <c r="Z431" s="2"/>
    </row>
    <row r="432" spans="1:26" ht="23.5" x14ac:dyDescent="0.35">
      <c r="A432" s="18"/>
      <c r="B432" s="3"/>
      <c r="C432" s="3"/>
      <c r="D432" s="2"/>
      <c r="E432" s="2"/>
      <c r="F432" s="2"/>
      <c r="G432" s="2"/>
      <c r="H432" s="2"/>
      <c r="I432" s="2"/>
      <c r="J432" s="2"/>
      <c r="K432" s="2"/>
      <c r="L432" s="2"/>
      <c r="M432" s="2"/>
      <c r="N432" s="2"/>
      <c r="O432" s="2"/>
      <c r="P432" s="2"/>
      <c r="Q432" s="2"/>
      <c r="R432" s="2"/>
      <c r="S432" s="2"/>
      <c r="T432" s="2"/>
      <c r="U432" s="2"/>
      <c r="V432" s="2"/>
      <c r="W432" s="2"/>
      <c r="X432" s="2"/>
      <c r="Y432" s="2"/>
      <c r="Z432" s="2"/>
    </row>
    <row r="433" spans="1:26" ht="23.5" x14ac:dyDescent="0.35">
      <c r="A433" s="18"/>
      <c r="B433" s="3"/>
      <c r="C433" s="3"/>
      <c r="D433" s="2"/>
      <c r="E433" s="2"/>
      <c r="F433" s="2"/>
      <c r="G433" s="2"/>
      <c r="H433" s="2"/>
      <c r="I433" s="2"/>
      <c r="J433" s="2"/>
      <c r="K433" s="2"/>
      <c r="L433" s="2"/>
      <c r="M433" s="2"/>
      <c r="N433" s="2"/>
      <c r="O433" s="2"/>
      <c r="P433" s="2"/>
      <c r="Q433" s="2"/>
      <c r="R433" s="2"/>
      <c r="S433" s="2"/>
      <c r="T433" s="2"/>
      <c r="U433" s="2"/>
      <c r="V433" s="2"/>
      <c r="W433" s="2"/>
      <c r="X433" s="2"/>
      <c r="Y433" s="2"/>
      <c r="Z433" s="2"/>
    </row>
    <row r="434" spans="1:26" ht="23.5" x14ac:dyDescent="0.35">
      <c r="A434" s="18"/>
      <c r="B434" s="3"/>
      <c r="C434" s="3"/>
      <c r="D434" s="2"/>
      <c r="E434" s="2"/>
      <c r="F434" s="2"/>
      <c r="G434" s="2"/>
      <c r="H434" s="2"/>
      <c r="I434" s="2"/>
      <c r="J434" s="2"/>
      <c r="K434" s="2"/>
      <c r="L434" s="2"/>
      <c r="M434" s="2"/>
      <c r="N434" s="2"/>
      <c r="O434" s="2"/>
      <c r="P434" s="2"/>
      <c r="Q434" s="2"/>
      <c r="R434" s="2"/>
      <c r="S434" s="2"/>
      <c r="T434" s="2"/>
      <c r="U434" s="2"/>
      <c r="V434" s="2"/>
      <c r="W434" s="2"/>
      <c r="X434" s="2"/>
      <c r="Y434" s="2"/>
      <c r="Z434" s="2"/>
    </row>
    <row r="435" spans="1:26" ht="23.5" x14ac:dyDescent="0.35">
      <c r="A435" s="18"/>
      <c r="B435" s="3"/>
      <c r="C435" s="3"/>
      <c r="D435" s="2"/>
      <c r="E435" s="2"/>
      <c r="F435" s="2"/>
      <c r="G435" s="2"/>
      <c r="H435" s="2"/>
      <c r="I435" s="2"/>
      <c r="J435" s="2"/>
      <c r="K435" s="2"/>
      <c r="L435" s="2"/>
      <c r="M435" s="2"/>
      <c r="N435" s="2"/>
      <c r="O435" s="2"/>
      <c r="P435" s="2"/>
      <c r="Q435" s="2"/>
      <c r="R435" s="2"/>
      <c r="S435" s="2"/>
      <c r="T435" s="2"/>
      <c r="U435" s="2"/>
      <c r="V435" s="2"/>
      <c r="W435" s="2"/>
      <c r="X435" s="2"/>
      <c r="Y435" s="2"/>
      <c r="Z435" s="2"/>
    </row>
    <row r="436" spans="1:26" ht="23.5" x14ac:dyDescent="0.35">
      <c r="A436" s="18"/>
      <c r="B436" s="3"/>
      <c r="C436" s="3"/>
      <c r="D436" s="2"/>
      <c r="E436" s="2"/>
      <c r="F436" s="2"/>
      <c r="G436" s="2"/>
      <c r="H436" s="2"/>
      <c r="I436" s="2"/>
      <c r="J436" s="2"/>
      <c r="K436" s="2"/>
      <c r="L436" s="2"/>
      <c r="M436" s="2"/>
      <c r="N436" s="2"/>
      <c r="O436" s="2"/>
      <c r="P436" s="2"/>
      <c r="Q436" s="2"/>
      <c r="R436" s="2"/>
      <c r="S436" s="2"/>
      <c r="T436" s="2"/>
      <c r="U436" s="2"/>
      <c r="V436" s="2"/>
      <c r="W436" s="2"/>
      <c r="X436" s="2"/>
      <c r="Y436" s="2"/>
      <c r="Z436" s="2"/>
    </row>
    <row r="437" spans="1:26" ht="23.5" x14ac:dyDescent="0.35">
      <c r="A437" s="18"/>
      <c r="B437" s="3"/>
      <c r="C437" s="3"/>
      <c r="D437" s="2"/>
      <c r="E437" s="2"/>
      <c r="F437" s="2"/>
      <c r="G437" s="2"/>
      <c r="H437" s="2"/>
      <c r="I437" s="2"/>
      <c r="J437" s="2"/>
      <c r="K437" s="2"/>
      <c r="L437" s="2"/>
      <c r="M437" s="2"/>
      <c r="N437" s="2"/>
      <c r="O437" s="2"/>
      <c r="P437" s="2"/>
      <c r="Q437" s="2"/>
      <c r="R437" s="2"/>
      <c r="S437" s="2"/>
      <c r="T437" s="2"/>
      <c r="U437" s="2"/>
      <c r="V437" s="2"/>
      <c r="W437" s="2"/>
      <c r="X437" s="2"/>
      <c r="Y437" s="2"/>
      <c r="Z437" s="2"/>
    </row>
    <row r="438" spans="1:26" ht="23.5" x14ac:dyDescent="0.35">
      <c r="A438" s="18"/>
      <c r="B438" s="3"/>
      <c r="C438" s="3"/>
      <c r="D438" s="2"/>
      <c r="E438" s="2"/>
      <c r="F438" s="2"/>
      <c r="G438" s="2"/>
      <c r="H438" s="2"/>
      <c r="I438" s="2"/>
      <c r="J438" s="2"/>
      <c r="K438" s="2"/>
      <c r="L438" s="2"/>
      <c r="M438" s="2"/>
      <c r="N438" s="2"/>
      <c r="O438" s="2"/>
      <c r="P438" s="2"/>
      <c r="Q438" s="2"/>
      <c r="R438" s="2"/>
      <c r="S438" s="2"/>
      <c r="T438" s="2"/>
      <c r="U438" s="2"/>
      <c r="V438" s="2"/>
      <c r="W438" s="2"/>
      <c r="X438" s="2"/>
      <c r="Y438" s="2"/>
      <c r="Z438" s="2"/>
    </row>
    <row r="439" spans="1:26" ht="23.5" x14ac:dyDescent="0.35">
      <c r="A439" s="18"/>
      <c r="B439" s="3"/>
      <c r="C439" s="3"/>
      <c r="D439" s="2"/>
      <c r="E439" s="2"/>
      <c r="F439" s="2"/>
      <c r="G439" s="2"/>
      <c r="H439" s="2"/>
      <c r="I439" s="2"/>
      <c r="J439" s="2"/>
      <c r="K439" s="2"/>
      <c r="L439" s="2"/>
      <c r="M439" s="2"/>
      <c r="N439" s="2"/>
      <c r="O439" s="2"/>
      <c r="P439" s="2"/>
      <c r="Q439" s="2"/>
      <c r="R439" s="2"/>
      <c r="S439" s="2"/>
      <c r="T439" s="2"/>
      <c r="U439" s="2"/>
      <c r="V439" s="2"/>
      <c r="W439" s="2"/>
      <c r="X439" s="2"/>
      <c r="Y439" s="2"/>
      <c r="Z439" s="2"/>
    </row>
    <row r="440" spans="1:26" ht="23.5" x14ac:dyDescent="0.35">
      <c r="A440" s="18"/>
      <c r="B440" s="3"/>
      <c r="C440" s="3"/>
      <c r="D440" s="2"/>
      <c r="E440" s="2"/>
      <c r="F440" s="2"/>
      <c r="G440" s="2"/>
      <c r="H440" s="2"/>
      <c r="I440" s="2"/>
      <c r="J440" s="2"/>
      <c r="K440" s="2"/>
      <c r="L440" s="2"/>
      <c r="M440" s="2"/>
      <c r="N440" s="2"/>
      <c r="O440" s="2"/>
      <c r="P440" s="2"/>
      <c r="Q440" s="2"/>
      <c r="R440" s="2"/>
      <c r="S440" s="2"/>
      <c r="T440" s="2"/>
      <c r="U440" s="2"/>
      <c r="V440" s="2"/>
      <c r="W440" s="2"/>
      <c r="X440" s="2"/>
      <c r="Y440" s="2"/>
      <c r="Z440" s="2"/>
    </row>
    <row r="441" spans="1:26" ht="23.5" x14ac:dyDescent="0.35">
      <c r="A441" s="18"/>
      <c r="B441" s="3"/>
      <c r="C441" s="3"/>
      <c r="D441" s="2"/>
      <c r="E441" s="2"/>
      <c r="F441" s="2"/>
      <c r="G441" s="2"/>
      <c r="H441" s="2"/>
      <c r="I441" s="2"/>
      <c r="J441" s="2"/>
      <c r="K441" s="2"/>
      <c r="L441" s="2"/>
      <c r="M441" s="2"/>
      <c r="N441" s="2"/>
      <c r="O441" s="2"/>
      <c r="P441" s="2"/>
      <c r="Q441" s="2"/>
      <c r="R441" s="2"/>
      <c r="S441" s="2"/>
      <c r="T441" s="2"/>
      <c r="U441" s="2"/>
      <c r="V441" s="2"/>
      <c r="W441" s="2"/>
      <c r="X441" s="2"/>
      <c r="Y441" s="2"/>
      <c r="Z441" s="2"/>
    </row>
    <row r="442" spans="1:26" ht="23.5" x14ac:dyDescent="0.35">
      <c r="A442" s="18"/>
      <c r="B442" s="3"/>
      <c r="C442" s="3"/>
      <c r="D442" s="2"/>
      <c r="E442" s="2"/>
      <c r="F442" s="2"/>
      <c r="G442" s="2"/>
      <c r="H442" s="2"/>
      <c r="I442" s="2"/>
      <c r="J442" s="2"/>
      <c r="K442" s="2"/>
      <c r="L442" s="2"/>
      <c r="M442" s="2"/>
      <c r="N442" s="2"/>
      <c r="O442" s="2"/>
      <c r="P442" s="2"/>
      <c r="Q442" s="2"/>
      <c r="R442" s="2"/>
      <c r="S442" s="2"/>
      <c r="T442" s="2"/>
      <c r="U442" s="2"/>
      <c r="V442" s="2"/>
      <c r="W442" s="2"/>
      <c r="X442" s="2"/>
      <c r="Y442" s="2"/>
      <c r="Z442" s="2"/>
    </row>
    <row r="443" spans="1:26" ht="23.5" x14ac:dyDescent="0.35">
      <c r="A443" s="18"/>
      <c r="B443" s="3"/>
      <c r="C443" s="3"/>
      <c r="D443" s="2"/>
      <c r="E443" s="2"/>
      <c r="F443" s="2"/>
      <c r="G443" s="2"/>
      <c r="H443" s="2"/>
      <c r="I443" s="2"/>
      <c r="J443" s="2"/>
      <c r="K443" s="2"/>
      <c r="L443" s="2"/>
      <c r="M443" s="2"/>
      <c r="N443" s="2"/>
      <c r="O443" s="2"/>
      <c r="P443" s="2"/>
      <c r="Q443" s="2"/>
      <c r="R443" s="2"/>
      <c r="S443" s="2"/>
      <c r="T443" s="2"/>
      <c r="U443" s="2"/>
      <c r="V443" s="2"/>
      <c r="W443" s="2"/>
      <c r="X443" s="2"/>
      <c r="Y443" s="2"/>
      <c r="Z443" s="2"/>
    </row>
    <row r="444" spans="1:26" ht="23.5" x14ac:dyDescent="0.35">
      <c r="A444" s="18"/>
      <c r="B444" s="3"/>
      <c r="C444" s="3"/>
      <c r="D444" s="2"/>
      <c r="E444" s="2"/>
      <c r="F444" s="2"/>
      <c r="G444" s="2"/>
      <c r="H444" s="2"/>
      <c r="I444" s="2"/>
      <c r="J444" s="2"/>
      <c r="K444" s="2"/>
      <c r="L444" s="2"/>
      <c r="M444" s="2"/>
      <c r="N444" s="2"/>
      <c r="O444" s="2"/>
      <c r="P444" s="2"/>
      <c r="Q444" s="2"/>
      <c r="R444" s="2"/>
      <c r="S444" s="2"/>
      <c r="T444" s="2"/>
      <c r="U444" s="2"/>
      <c r="V444" s="2"/>
      <c r="W444" s="2"/>
      <c r="X444" s="2"/>
      <c r="Y444" s="2"/>
      <c r="Z444" s="2"/>
    </row>
    <row r="445" spans="1:26" ht="23.5" x14ac:dyDescent="0.35">
      <c r="A445" s="18"/>
      <c r="B445" s="3"/>
      <c r="C445" s="3"/>
      <c r="D445" s="2"/>
      <c r="E445" s="2"/>
      <c r="F445" s="2"/>
      <c r="G445" s="2"/>
      <c r="H445" s="2"/>
      <c r="I445" s="2"/>
      <c r="J445" s="2"/>
      <c r="K445" s="2"/>
      <c r="L445" s="2"/>
      <c r="M445" s="2"/>
      <c r="N445" s="2"/>
      <c r="O445" s="2"/>
      <c r="P445" s="2"/>
      <c r="Q445" s="2"/>
      <c r="R445" s="2"/>
      <c r="S445" s="2"/>
      <c r="T445" s="2"/>
      <c r="U445" s="2"/>
      <c r="V445" s="2"/>
      <c r="W445" s="2"/>
      <c r="X445" s="2"/>
      <c r="Y445" s="2"/>
      <c r="Z445" s="2"/>
    </row>
    <row r="446" spans="1:26" ht="23.5" x14ac:dyDescent="0.35">
      <c r="A446" s="18"/>
      <c r="B446" s="3"/>
      <c r="C446" s="3"/>
      <c r="D446" s="2"/>
      <c r="E446" s="2"/>
      <c r="F446" s="2"/>
      <c r="G446" s="2"/>
      <c r="H446" s="2"/>
      <c r="I446" s="2"/>
      <c r="J446" s="2"/>
      <c r="K446" s="2"/>
      <c r="L446" s="2"/>
      <c r="M446" s="2"/>
      <c r="N446" s="2"/>
      <c r="O446" s="2"/>
      <c r="P446" s="2"/>
      <c r="Q446" s="2"/>
      <c r="R446" s="2"/>
      <c r="S446" s="2"/>
      <c r="T446" s="2"/>
      <c r="U446" s="2"/>
      <c r="V446" s="2"/>
      <c r="W446" s="2"/>
      <c r="X446" s="2"/>
      <c r="Y446" s="2"/>
      <c r="Z446" s="2"/>
    </row>
    <row r="447" spans="1:26" ht="23.5" x14ac:dyDescent="0.35">
      <c r="A447" s="18"/>
      <c r="B447" s="3"/>
      <c r="C447" s="3"/>
      <c r="D447" s="2"/>
      <c r="E447" s="2"/>
      <c r="F447" s="2"/>
      <c r="G447" s="2"/>
      <c r="H447" s="2"/>
      <c r="I447" s="2"/>
      <c r="J447" s="2"/>
      <c r="K447" s="2"/>
      <c r="L447" s="2"/>
      <c r="M447" s="2"/>
      <c r="N447" s="2"/>
      <c r="O447" s="2"/>
      <c r="P447" s="2"/>
      <c r="Q447" s="2"/>
      <c r="R447" s="2"/>
      <c r="S447" s="2"/>
      <c r="T447" s="2"/>
      <c r="U447" s="2"/>
      <c r="V447" s="2"/>
      <c r="W447" s="2"/>
      <c r="X447" s="2"/>
      <c r="Y447" s="2"/>
      <c r="Z447" s="2"/>
    </row>
    <row r="448" spans="1:26" ht="23.5" x14ac:dyDescent="0.35">
      <c r="A448" s="18"/>
      <c r="B448" s="3"/>
      <c r="C448" s="3"/>
      <c r="D448" s="2"/>
      <c r="E448" s="2"/>
      <c r="F448" s="2"/>
      <c r="G448" s="2"/>
      <c r="H448" s="2"/>
      <c r="I448" s="2"/>
      <c r="J448" s="2"/>
      <c r="K448" s="2"/>
      <c r="L448" s="2"/>
      <c r="M448" s="2"/>
      <c r="N448" s="2"/>
      <c r="O448" s="2"/>
      <c r="P448" s="2"/>
      <c r="Q448" s="2"/>
      <c r="R448" s="2"/>
      <c r="S448" s="2"/>
      <c r="T448" s="2"/>
      <c r="U448" s="2"/>
      <c r="V448" s="2"/>
      <c r="W448" s="2"/>
      <c r="X448" s="2"/>
      <c r="Y448" s="2"/>
      <c r="Z448" s="2"/>
    </row>
    <row r="449" spans="1:26" ht="23.5" x14ac:dyDescent="0.35">
      <c r="A449" s="18"/>
      <c r="B449" s="3"/>
      <c r="C449" s="3"/>
      <c r="D449" s="2"/>
      <c r="E449" s="2"/>
      <c r="F449" s="2"/>
      <c r="G449" s="2"/>
      <c r="H449" s="2"/>
      <c r="I449" s="2"/>
      <c r="J449" s="2"/>
      <c r="K449" s="2"/>
      <c r="L449" s="2"/>
      <c r="M449" s="2"/>
      <c r="N449" s="2"/>
      <c r="O449" s="2"/>
      <c r="P449" s="2"/>
      <c r="Q449" s="2"/>
      <c r="R449" s="2"/>
      <c r="S449" s="2"/>
      <c r="T449" s="2"/>
      <c r="U449" s="2"/>
      <c r="V449" s="2"/>
      <c r="W449" s="2"/>
      <c r="X449" s="2"/>
      <c r="Y449" s="2"/>
      <c r="Z449" s="2"/>
    </row>
    <row r="450" spans="1:26" ht="23.5" x14ac:dyDescent="0.35">
      <c r="A450" s="18"/>
      <c r="B450" s="3"/>
      <c r="C450" s="3"/>
      <c r="D450" s="2"/>
      <c r="E450" s="2"/>
      <c r="F450" s="2"/>
      <c r="G450" s="2"/>
      <c r="H450" s="2"/>
      <c r="I450" s="2"/>
      <c r="J450" s="2"/>
      <c r="K450" s="2"/>
      <c r="L450" s="2"/>
      <c r="M450" s="2"/>
      <c r="N450" s="2"/>
      <c r="O450" s="2"/>
      <c r="P450" s="2"/>
      <c r="Q450" s="2"/>
      <c r="R450" s="2"/>
      <c r="S450" s="2"/>
      <c r="T450" s="2"/>
      <c r="U450" s="2"/>
      <c r="V450" s="2"/>
      <c r="W450" s="2"/>
      <c r="X450" s="2"/>
      <c r="Y450" s="2"/>
      <c r="Z450" s="2"/>
    </row>
    <row r="451" spans="1:26" ht="23.5" x14ac:dyDescent="0.35">
      <c r="A451" s="18"/>
      <c r="B451" s="3"/>
      <c r="C451" s="3"/>
      <c r="D451" s="2"/>
      <c r="E451" s="2"/>
      <c r="F451" s="2"/>
      <c r="G451" s="2"/>
      <c r="H451" s="2"/>
      <c r="I451" s="2"/>
      <c r="J451" s="2"/>
      <c r="K451" s="2"/>
      <c r="L451" s="2"/>
      <c r="M451" s="2"/>
      <c r="N451" s="2"/>
      <c r="O451" s="2"/>
      <c r="P451" s="2"/>
      <c r="Q451" s="2"/>
      <c r="R451" s="2"/>
      <c r="S451" s="2"/>
      <c r="T451" s="2"/>
      <c r="U451" s="2"/>
      <c r="V451" s="2"/>
      <c r="W451" s="2"/>
      <c r="X451" s="2"/>
      <c r="Y451" s="2"/>
      <c r="Z451" s="2"/>
    </row>
    <row r="452" spans="1:26" ht="23.5" x14ac:dyDescent="0.35">
      <c r="A452" s="18"/>
      <c r="B452" s="3"/>
      <c r="C452" s="3"/>
      <c r="D452" s="2"/>
      <c r="E452" s="2"/>
      <c r="F452" s="2"/>
      <c r="G452" s="2"/>
      <c r="H452" s="2"/>
      <c r="I452" s="2"/>
      <c r="J452" s="2"/>
      <c r="K452" s="2"/>
      <c r="L452" s="2"/>
      <c r="M452" s="2"/>
      <c r="N452" s="2"/>
      <c r="O452" s="2"/>
      <c r="P452" s="2"/>
      <c r="Q452" s="2"/>
      <c r="R452" s="2"/>
      <c r="S452" s="2"/>
      <c r="T452" s="2"/>
      <c r="U452" s="2"/>
      <c r="V452" s="2"/>
      <c r="W452" s="2"/>
      <c r="X452" s="2"/>
      <c r="Y452" s="2"/>
      <c r="Z452" s="2"/>
    </row>
    <row r="453" spans="1:26" ht="23.5" x14ac:dyDescent="0.35">
      <c r="A453" s="18"/>
      <c r="B453" s="3"/>
      <c r="C453" s="3"/>
      <c r="D453" s="2"/>
      <c r="E453" s="2"/>
      <c r="F453" s="2"/>
      <c r="G453" s="2"/>
      <c r="H453" s="2"/>
      <c r="I453" s="2"/>
      <c r="J453" s="2"/>
      <c r="K453" s="2"/>
      <c r="L453" s="2"/>
      <c r="M453" s="2"/>
      <c r="N453" s="2"/>
      <c r="O453" s="2"/>
      <c r="P453" s="2"/>
      <c r="Q453" s="2"/>
      <c r="R453" s="2"/>
      <c r="S453" s="2"/>
      <c r="T453" s="2"/>
      <c r="U453" s="2"/>
      <c r="V453" s="2"/>
      <c r="W453" s="2"/>
      <c r="X453" s="2"/>
      <c r="Y453" s="2"/>
      <c r="Z453" s="2"/>
    </row>
    <row r="454" spans="1:26" ht="23.5" x14ac:dyDescent="0.35">
      <c r="A454" s="18"/>
      <c r="B454" s="3"/>
      <c r="C454" s="3"/>
      <c r="D454" s="2"/>
      <c r="E454" s="2"/>
      <c r="F454" s="2"/>
      <c r="G454" s="2"/>
      <c r="H454" s="2"/>
      <c r="I454" s="2"/>
      <c r="J454" s="2"/>
      <c r="K454" s="2"/>
      <c r="L454" s="2"/>
      <c r="M454" s="2"/>
      <c r="N454" s="2"/>
      <c r="O454" s="2"/>
      <c r="P454" s="2"/>
      <c r="Q454" s="2"/>
      <c r="R454" s="2"/>
      <c r="S454" s="2"/>
      <c r="T454" s="2"/>
      <c r="U454" s="2"/>
      <c r="V454" s="2"/>
      <c r="W454" s="2"/>
      <c r="X454" s="2"/>
      <c r="Y454" s="2"/>
      <c r="Z454" s="2"/>
    </row>
    <row r="455" spans="1:26" ht="23.5" x14ac:dyDescent="0.35">
      <c r="A455" s="18"/>
      <c r="B455" s="3"/>
      <c r="C455" s="3"/>
      <c r="D455" s="2"/>
      <c r="E455" s="2"/>
      <c r="F455" s="2"/>
      <c r="G455" s="2"/>
      <c r="H455" s="2"/>
      <c r="I455" s="2"/>
      <c r="J455" s="2"/>
      <c r="K455" s="2"/>
      <c r="L455" s="2"/>
      <c r="M455" s="2"/>
      <c r="N455" s="2"/>
      <c r="O455" s="2"/>
      <c r="P455" s="2"/>
      <c r="Q455" s="2"/>
      <c r="R455" s="2"/>
      <c r="S455" s="2"/>
      <c r="T455" s="2"/>
      <c r="U455" s="2"/>
      <c r="V455" s="2"/>
      <c r="W455" s="2"/>
      <c r="X455" s="2"/>
      <c r="Y455" s="2"/>
      <c r="Z455" s="2"/>
    </row>
    <row r="456" spans="1:26" ht="23.5" x14ac:dyDescent="0.35">
      <c r="A456" s="18"/>
      <c r="B456" s="3"/>
      <c r="C456" s="3"/>
      <c r="D456" s="2"/>
      <c r="E456" s="2"/>
      <c r="F456" s="2"/>
      <c r="G456" s="2"/>
      <c r="H456" s="2"/>
      <c r="I456" s="2"/>
      <c r="J456" s="2"/>
      <c r="K456" s="2"/>
      <c r="L456" s="2"/>
      <c r="M456" s="2"/>
      <c r="N456" s="2"/>
      <c r="O456" s="2"/>
      <c r="P456" s="2"/>
      <c r="Q456" s="2"/>
      <c r="R456" s="2"/>
      <c r="S456" s="2"/>
      <c r="T456" s="2"/>
      <c r="U456" s="2"/>
      <c r="V456" s="2"/>
      <c r="W456" s="2"/>
      <c r="X456" s="2"/>
      <c r="Y456" s="2"/>
      <c r="Z456" s="2"/>
    </row>
    <row r="457" spans="1:26" ht="23.5" x14ac:dyDescent="0.35">
      <c r="A457" s="18"/>
      <c r="B457" s="3"/>
      <c r="C457" s="3"/>
      <c r="D457" s="2"/>
      <c r="E457" s="2"/>
      <c r="F457" s="2"/>
      <c r="G457" s="2"/>
      <c r="H457" s="2"/>
      <c r="I457" s="2"/>
      <c r="J457" s="2"/>
      <c r="K457" s="2"/>
      <c r="L457" s="2"/>
      <c r="M457" s="2"/>
      <c r="N457" s="2"/>
      <c r="O457" s="2"/>
      <c r="P457" s="2"/>
      <c r="Q457" s="2"/>
      <c r="R457" s="2"/>
      <c r="S457" s="2"/>
      <c r="T457" s="2"/>
      <c r="U457" s="2"/>
      <c r="V457" s="2"/>
      <c r="W457" s="2"/>
      <c r="X457" s="2"/>
      <c r="Y457" s="2"/>
      <c r="Z457" s="2"/>
    </row>
    <row r="458" spans="1:26" ht="23.5" x14ac:dyDescent="0.35">
      <c r="A458" s="18"/>
      <c r="B458" s="3"/>
      <c r="C458" s="3"/>
      <c r="D458" s="2"/>
      <c r="E458" s="2"/>
      <c r="F458" s="2"/>
      <c r="G458" s="2"/>
      <c r="H458" s="2"/>
      <c r="I458" s="2"/>
      <c r="J458" s="2"/>
      <c r="K458" s="2"/>
      <c r="L458" s="2"/>
      <c r="M458" s="2"/>
      <c r="N458" s="2"/>
      <c r="O458" s="2"/>
      <c r="P458" s="2"/>
      <c r="Q458" s="2"/>
      <c r="R458" s="2"/>
      <c r="S458" s="2"/>
      <c r="T458" s="2"/>
      <c r="U458" s="2"/>
      <c r="V458" s="2"/>
      <c r="W458" s="2"/>
      <c r="X458" s="2"/>
      <c r="Y458" s="2"/>
      <c r="Z458" s="2"/>
    </row>
    <row r="459" spans="1:26" ht="23.5" x14ac:dyDescent="0.35">
      <c r="A459" s="18"/>
      <c r="B459" s="3"/>
      <c r="C459" s="3"/>
      <c r="D459" s="2"/>
      <c r="E459" s="2"/>
      <c r="F459" s="2"/>
      <c r="G459" s="2"/>
      <c r="H459" s="2"/>
      <c r="I459" s="2"/>
      <c r="J459" s="2"/>
      <c r="K459" s="2"/>
      <c r="L459" s="2"/>
      <c r="M459" s="2"/>
      <c r="N459" s="2"/>
      <c r="O459" s="2"/>
      <c r="P459" s="2"/>
      <c r="Q459" s="2"/>
      <c r="R459" s="2"/>
      <c r="S459" s="2"/>
      <c r="T459" s="2"/>
      <c r="U459" s="2"/>
      <c r="V459" s="2"/>
      <c r="W459" s="2"/>
      <c r="X459" s="2"/>
      <c r="Y459" s="2"/>
      <c r="Z459" s="2"/>
    </row>
    <row r="460" spans="1:26" ht="23.5" x14ac:dyDescent="0.35">
      <c r="A460" s="18"/>
      <c r="B460" s="3"/>
      <c r="C460" s="3"/>
      <c r="D460" s="2"/>
      <c r="E460" s="2"/>
      <c r="F460" s="2"/>
      <c r="G460" s="2"/>
      <c r="H460" s="2"/>
      <c r="I460" s="2"/>
      <c r="J460" s="2"/>
      <c r="K460" s="2"/>
      <c r="L460" s="2"/>
      <c r="M460" s="2"/>
      <c r="N460" s="2"/>
      <c r="O460" s="2"/>
      <c r="P460" s="2"/>
      <c r="Q460" s="2"/>
      <c r="R460" s="2"/>
      <c r="S460" s="2"/>
      <c r="T460" s="2"/>
      <c r="U460" s="2"/>
      <c r="V460" s="2"/>
      <c r="W460" s="2"/>
      <c r="X460" s="2"/>
      <c r="Y460" s="2"/>
      <c r="Z460" s="2"/>
    </row>
    <row r="461" spans="1:26" ht="23.5" x14ac:dyDescent="0.35">
      <c r="A461" s="18"/>
      <c r="B461" s="3"/>
      <c r="C461" s="3"/>
      <c r="D461" s="2"/>
      <c r="E461" s="2"/>
      <c r="F461" s="2"/>
      <c r="G461" s="2"/>
      <c r="H461" s="2"/>
      <c r="I461" s="2"/>
      <c r="J461" s="2"/>
      <c r="K461" s="2"/>
      <c r="L461" s="2"/>
      <c r="M461" s="2"/>
      <c r="N461" s="2"/>
      <c r="O461" s="2"/>
      <c r="P461" s="2"/>
      <c r="Q461" s="2"/>
      <c r="R461" s="2"/>
      <c r="S461" s="2"/>
      <c r="T461" s="2"/>
      <c r="U461" s="2"/>
      <c r="V461" s="2"/>
      <c r="W461" s="2"/>
      <c r="X461" s="2"/>
      <c r="Y461" s="2"/>
      <c r="Z461" s="2"/>
    </row>
    <row r="462" spans="1:26" ht="23.5" x14ac:dyDescent="0.35">
      <c r="A462" s="18"/>
      <c r="B462" s="3"/>
      <c r="C462" s="3"/>
      <c r="D462" s="2"/>
      <c r="E462" s="2"/>
      <c r="F462" s="2"/>
      <c r="G462" s="2"/>
      <c r="H462" s="2"/>
      <c r="I462" s="2"/>
      <c r="J462" s="2"/>
      <c r="K462" s="2"/>
      <c r="L462" s="2"/>
      <c r="M462" s="2"/>
      <c r="N462" s="2"/>
      <c r="O462" s="2"/>
      <c r="P462" s="2"/>
      <c r="Q462" s="2"/>
      <c r="R462" s="2"/>
      <c r="S462" s="2"/>
      <c r="T462" s="2"/>
      <c r="U462" s="2"/>
      <c r="V462" s="2"/>
      <c r="W462" s="2"/>
      <c r="X462" s="2"/>
      <c r="Y462" s="2"/>
      <c r="Z462" s="2"/>
    </row>
    <row r="463" spans="1:26" ht="23.5" x14ac:dyDescent="0.35">
      <c r="A463" s="18"/>
      <c r="B463" s="3"/>
      <c r="C463" s="3"/>
      <c r="D463" s="2"/>
      <c r="E463" s="2"/>
      <c r="F463" s="2"/>
      <c r="G463" s="2"/>
      <c r="H463" s="2"/>
      <c r="I463" s="2"/>
      <c r="J463" s="2"/>
      <c r="K463" s="2"/>
      <c r="L463" s="2"/>
      <c r="M463" s="2"/>
      <c r="N463" s="2"/>
      <c r="O463" s="2"/>
      <c r="P463" s="2"/>
      <c r="Q463" s="2"/>
      <c r="R463" s="2"/>
      <c r="S463" s="2"/>
      <c r="T463" s="2"/>
      <c r="U463" s="2"/>
      <c r="V463" s="2"/>
      <c r="W463" s="2"/>
      <c r="X463" s="2"/>
      <c r="Y463" s="2"/>
      <c r="Z463" s="2"/>
    </row>
    <row r="464" spans="1:26" ht="23.5" x14ac:dyDescent="0.35">
      <c r="A464" s="18"/>
      <c r="B464" s="3"/>
      <c r="C464" s="3"/>
      <c r="D464" s="2"/>
      <c r="E464" s="2"/>
      <c r="F464" s="2"/>
      <c r="G464" s="2"/>
      <c r="H464" s="2"/>
      <c r="I464" s="2"/>
      <c r="J464" s="2"/>
      <c r="K464" s="2"/>
      <c r="L464" s="2"/>
      <c r="M464" s="2"/>
      <c r="N464" s="2"/>
      <c r="O464" s="2"/>
      <c r="P464" s="2"/>
      <c r="Q464" s="2"/>
      <c r="R464" s="2"/>
      <c r="S464" s="2"/>
      <c r="T464" s="2"/>
      <c r="U464" s="2"/>
      <c r="V464" s="2"/>
      <c r="W464" s="2"/>
      <c r="X464" s="2"/>
      <c r="Y464" s="2"/>
      <c r="Z464" s="2"/>
    </row>
    <row r="465" spans="1:26" ht="23.5" x14ac:dyDescent="0.35">
      <c r="A465" s="18"/>
      <c r="B465" s="3"/>
      <c r="C465" s="3"/>
      <c r="D465" s="2"/>
      <c r="E465" s="2"/>
      <c r="F465" s="2"/>
      <c r="G465" s="2"/>
      <c r="H465" s="2"/>
      <c r="I465" s="2"/>
      <c r="J465" s="2"/>
      <c r="K465" s="2"/>
      <c r="L465" s="2"/>
      <c r="M465" s="2"/>
      <c r="N465" s="2"/>
      <c r="O465" s="2"/>
      <c r="P465" s="2"/>
      <c r="Q465" s="2"/>
      <c r="R465" s="2"/>
      <c r="S465" s="2"/>
      <c r="T465" s="2"/>
      <c r="U465" s="2"/>
      <c r="V465" s="2"/>
      <c r="W465" s="2"/>
      <c r="X465" s="2"/>
      <c r="Y465" s="2"/>
      <c r="Z465" s="2"/>
    </row>
    <row r="466" spans="1:26" ht="23.5" x14ac:dyDescent="0.35">
      <c r="A466" s="18"/>
      <c r="B466" s="3"/>
      <c r="C466" s="3"/>
      <c r="D466" s="2"/>
      <c r="E466" s="2"/>
      <c r="F466" s="2"/>
      <c r="G466" s="2"/>
      <c r="H466" s="2"/>
      <c r="I466" s="2"/>
      <c r="J466" s="2"/>
      <c r="K466" s="2"/>
      <c r="L466" s="2"/>
      <c r="M466" s="2"/>
      <c r="N466" s="2"/>
      <c r="O466" s="2"/>
      <c r="P466" s="2"/>
      <c r="Q466" s="2"/>
      <c r="R466" s="2"/>
      <c r="S466" s="2"/>
      <c r="T466" s="2"/>
      <c r="U466" s="2"/>
      <c r="V466" s="2"/>
      <c r="W466" s="2"/>
      <c r="X466" s="2"/>
      <c r="Y466" s="2"/>
      <c r="Z466" s="2"/>
    </row>
    <row r="467" spans="1:26" ht="23.5" x14ac:dyDescent="0.35">
      <c r="A467" s="18"/>
      <c r="B467" s="3"/>
      <c r="C467" s="3"/>
      <c r="D467" s="2"/>
      <c r="E467" s="2"/>
      <c r="F467" s="2"/>
      <c r="G467" s="2"/>
      <c r="H467" s="2"/>
      <c r="I467" s="2"/>
      <c r="J467" s="2"/>
      <c r="K467" s="2"/>
      <c r="L467" s="2"/>
      <c r="M467" s="2"/>
      <c r="N467" s="2"/>
      <c r="O467" s="2"/>
      <c r="P467" s="2"/>
      <c r="Q467" s="2"/>
      <c r="R467" s="2"/>
      <c r="S467" s="2"/>
      <c r="T467" s="2"/>
      <c r="U467" s="2"/>
      <c r="V467" s="2"/>
      <c r="W467" s="2"/>
      <c r="X467" s="2"/>
      <c r="Y467" s="2"/>
      <c r="Z467" s="2"/>
    </row>
    <row r="468" spans="1:26" ht="23.5" x14ac:dyDescent="0.35">
      <c r="A468" s="18"/>
      <c r="B468" s="3"/>
      <c r="C468" s="3"/>
      <c r="D468" s="2"/>
      <c r="E468" s="2"/>
      <c r="F468" s="2"/>
      <c r="G468" s="2"/>
      <c r="H468" s="2"/>
      <c r="I468" s="2"/>
      <c r="J468" s="2"/>
      <c r="K468" s="2"/>
      <c r="L468" s="2"/>
      <c r="M468" s="2"/>
      <c r="N468" s="2"/>
      <c r="O468" s="2"/>
      <c r="P468" s="2"/>
      <c r="Q468" s="2"/>
      <c r="R468" s="2"/>
      <c r="S468" s="2"/>
      <c r="T468" s="2"/>
      <c r="U468" s="2"/>
      <c r="V468" s="2"/>
      <c r="W468" s="2"/>
      <c r="X468" s="2"/>
      <c r="Y468" s="2"/>
      <c r="Z468" s="2"/>
    </row>
    <row r="469" spans="1:26" ht="23.5" x14ac:dyDescent="0.35">
      <c r="A469" s="18"/>
      <c r="B469" s="3"/>
      <c r="C469" s="3"/>
      <c r="D469" s="2"/>
      <c r="E469" s="2"/>
      <c r="F469" s="2"/>
      <c r="G469" s="2"/>
      <c r="H469" s="2"/>
      <c r="I469" s="2"/>
      <c r="J469" s="2"/>
      <c r="K469" s="2"/>
      <c r="L469" s="2"/>
      <c r="M469" s="2"/>
      <c r="N469" s="2"/>
      <c r="O469" s="2"/>
      <c r="P469" s="2"/>
      <c r="Q469" s="2"/>
      <c r="R469" s="2"/>
      <c r="S469" s="2"/>
      <c r="T469" s="2"/>
      <c r="U469" s="2"/>
      <c r="V469" s="2"/>
      <c r="W469" s="2"/>
      <c r="X469" s="2"/>
      <c r="Y469" s="2"/>
      <c r="Z469" s="2"/>
    </row>
    <row r="470" spans="1:26" ht="23.5" x14ac:dyDescent="0.35">
      <c r="A470" s="18"/>
      <c r="B470" s="3"/>
      <c r="C470" s="3"/>
      <c r="D470" s="2"/>
      <c r="E470" s="2"/>
      <c r="F470" s="2"/>
      <c r="G470" s="2"/>
      <c r="H470" s="2"/>
      <c r="I470" s="2"/>
      <c r="J470" s="2"/>
      <c r="K470" s="2"/>
      <c r="L470" s="2"/>
      <c r="M470" s="2"/>
      <c r="N470" s="2"/>
      <c r="O470" s="2"/>
      <c r="P470" s="2"/>
      <c r="Q470" s="2"/>
      <c r="R470" s="2"/>
      <c r="S470" s="2"/>
      <c r="T470" s="2"/>
      <c r="U470" s="2"/>
      <c r="V470" s="2"/>
      <c r="W470" s="2"/>
      <c r="X470" s="2"/>
      <c r="Y470" s="2"/>
      <c r="Z470" s="2"/>
    </row>
    <row r="471" spans="1:26" ht="23.5" x14ac:dyDescent="0.35">
      <c r="A471" s="18"/>
      <c r="B471" s="3"/>
      <c r="C471" s="3"/>
      <c r="D471" s="2"/>
      <c r="E471" s="2"/>
      <c r="F471" s="2"/>
      <c r="G471" s="2"/>
      <c r="H471" s="2"/>
      <c r="I471" s="2"/>
      <c r="J471" s="2"/>
      <c r="K471" s="2"/>
      <c r="L471" s="2"/>
      <c r="M471" s="2"/>
      <c r="N471" s="2"/>
      <c r="O471" s="2"/>
      <c r="P471" s="2"/>
      <c r="Q471" s="2"/>
      <c r="R471" s="2"/>
      <c r="S471" s="2"/>
      <c r="T471" s="2"/>
      <c r="U471" s="2"/>
      <c r="V471" s="2"/>
      <c r="W471" s="2"/>
      <c r="X471" s="2"/>
      <c r="Y471" s="2"/>
      <c r="Z471" s="2"/>
    </row>
    <row r="472" spans="1:26" ht="23.5" x14ac:dyDescent="0.35">
      <c r="A472" s="18"/>
      <c r="B472" s="3"/>
      <c r="C472" s="3"/>
      <c r="D472" s="2"/>
      <c r="E472" s="2"/>
      <c r="F472" s="2"/>
      <c r="G472" s="2"/>
      <c r="H472" s="2"/>
      <c r="I472" s="2"/>
      <c r="J472" s="2"/>
      <c r="K472" s="2"/>
      <c r="L472" s="2"/>
      <c r="M472" s="2"/>
      <c r="N472" s="2"/>
      <c r="O472" s="2"/>
      <c r="P472" s="2"/>
      <c r="Q472" s="2"/>
      <c r="R472" s="2"/>
      <c r="S472" s="2"/>
      <c r="T472" s="2"/>
      <c r="U472" s="2"/>
      <c r="V472" s="2"/>
      <c r="W472" s="2"/>
      <c r="X472" s="2"/>
      <c r="Y472" s="2"/>
      <c r="Z472" s="2"/>
    </row>
    <row r="473" spans="1:26" ht="23.5" x14ac:dyDescent="0.35">
      <c r="A473" s="18"/>
      <c r="B473" s="3"/>
      <c r="C473" s="3"/>
      <c r="D473" s="2"/>
      <c r="E473" s="2"/>
      <c r="F473" s="2"/>
      <c r="G473" s="2"/>
      <c r="H473" s="2"/>
      <c r="I473" s="2"/>
      <c r="J473" s="2"/>
      <c r="K473" s="2"/>
      <c r="L473" s="2"/>
      <c r="M473" s="2"/>
      <c r="N473" s="2"/>
      <c r="O473" s="2"/>
      <c r="P473" s="2"/>
      <c r="Q473" s="2"/>
      <c r="R473" s="2"/>
      <c r="S473" s="2"/>
      <c r="T473" s="2"/>
      <c r="U473" s="2"/>
      <c r="V473" s="2"/>
      <c r="W473" s="2"/>
      <c r="X473" s="2"/>
      <c r="Y473" s="2"/>
      <c r="Z473" s="2"/>
    </row>
    <row r="474" spans="1:26" ht="23.5" x14ac:dyDescent="0.35">
      <c r="A474" s="18"/>
      <c r="B474" s="3"/>
      <c r="C474" s="3"/>
      <c r="D474" s="2"/>
      <c r="E474" s="2"/>
      <c r="F474" s="2"/>
      <c r="G474" s="2"/>
      <c r="H474" s="2"/>
      <c r="I474" s="2"/>
      <c r="J474" s="2"/>
      <c r="K474" s="2"/>
      <c r="L474" s="2"/>
      <c r="M474" s="2"/>
      <c r="N474" s="2"/>
      <c r="O474" s="2"/>
      <c r="P474" s="2"/>
      <c r="Q474" s="2"/>
      <c r="R474" s="2"/>
      <c r="S474" s="2"/>
      <c r="T474" s="2"/>
      <c r="U474" s="2"/>
      <c r="V474" s="2"/>
      <c r="W474" s="2"/>
      <c r="X474" s="2"/>
      <c r="Y474" s="2"/>
      <c r="Z474" s="2"/>
    </row>
    <row r="475" spans="1:26" ht="23.5" x14ac:dyDescent="0.35">
      <c r="A475" s="18"/>
      <c r="B475" s="3"/>
      <c r="C475" s="3"/>
      <c r="D475" s="2"/>
      <c r="E475" s="2"/>
      <c r="F475" s="2"/>
      <c r="G475" s="2"/>
      <c r="H475" s="2"/>
      <c r="I475" s="2"/>
      <c r="J475" s="2"/>
      <c r="K475" s="2"/>
      <c r="L475" s="2"/>
      <c r="M475" s="2"/>
      <c r="N475" s="2"/>
      <c r="O475" s="2"/>
      <c r="P475" s="2"/>
      <c r="Q475" s="2"/>
      <c r="R475" s="2"/>
      <c r="S475" s="2"/>
      <c r="T475" s="2"/>
      <c r="U475" s="2"/>
      <c r="V475" s="2"/>
      <c r="W475" s="2"/>
      <c r="X475" s="2"/>
      <c r="Y475" s="2"/>
      <c r="Z475" s="2"/>
    </row>
    <row r="476" spans="1:26" ht="23.5" x14ac:dyDescent="0.35">
      <c r="A476" s="18"/>
      <c r="B476" s="3"/>
      <c r="C476" s="3"/>
      <c r="D476" s="2"/>
      <c r="E476" s="2"/>
      <c r="F476" s="2"/>
      <c r="G476" s="2"/>
      <c r="H476" s="2"/>
      <c r="I476" s="2"/>
      <c r="J476" s="2"/>
      <c r="K476" s="2"/>
      <c r="L476" s="2"/>
      <c r="M476" s="2"/>
      <c r="N476" s="2"/>
      <c r="O476" s="2"/>
      <c r="P476" s="2"/>
      <c r="Q476" s="2"/>
      <c r="R476" s="2"/>
      <c r="S476" s="2"/>
      <c r="T476" s="2"/>
      <c r="U476" s="2"/>
      <c r="V476" s="2"/>
      <c r="W476" s="2"/>
      <c r="X476" s="2"/>
      <c r="Y476" s="2"/>
      <c r="Z476" s="2"/>
    </row>
    <row r="477" spans="1:26" ht="23.5" x14ac:dyDescent="0.35">
      <c r="A477" s="18"/>
      <c r="B477" s="3"/>
      <c r="C477" s="3"/>
      <c r="D477" s="2"/>
      <c r="E477" s="2"/>
      <c r="F477" s="2"/>
      <c r="G477" s="2"/>
      <c r="H477" s="2"/>
      <c r="I477" s="2"/>
      <c r="J477" s="2"/>
      <c r="K477" s="2"/>
      <c r="L477" s="2"/>
      <c r="M477" s="2"/>
      <c r="N477" s="2"/>
      <c r="O477" s="2"/>
      <c r="P477" s="2"/>
      <c r="Q477" s="2"/>
      <c r="R477" s="2"/>
      <c r="S477" s="2"/>
      <c r="T477" s="2"/>
      <c r="U477" s="2"/>
      <c r="V477" s="2"/>
      <c r="W477" s="2"/>
      <c r="X477" s="2"/>
      <c r="Y477" s="2"/>
      <c r="Z477" s="2"/>
    </row>
    <row r="478" spans="1:26" ht="23.5" x14ac:dyDescent="0.35">
      <c r="A478" s="18"/>
      <c r="B478" s="3"/>
      <c r="C478" s="3"/>
      <c r="D478" s="2"/>
      <c r="E478" s="2"/>
      <c r="F478" s="2"/>
      <c r="G478" s="2"/>
      <c r="H478" s="2"/>
      <c r="I478" s="2"/>
      <c r="J478" s="2"/>
      <c r="K478" s="2"/>
      <c r="L478" s="2"/>
      <c r="M478" s="2"/>
      <c r="N478" s="2"/>
      <c r="O478" s="2"/>
      <c r="P478" s="2"/>
      <c r="Q478" s="2"/>
      <c r="R478" s="2"/>
      <c r="S478" s="2"/>
      <c r="T478" s="2"/>
      <c r="U478" s="2"/>
      <c r="V478" s="2"/>
      <c r="W478" s="2"/>
      <c r="X478" s="2"/>
      <c r="Y478" s="2"/>
      <c r="Z478" s="2"/>
    </row>
    <row r="479" spans="1:26" ht="23.5" x14ac:dyDescent="0.35">
      <c r="A479" s="18"/>
      <c r="B479" s="3"/>
      <c r="C479" s="3"/>
      <c r="D479" s="2"/>
      <c r="E479" s="2"/>
      <c r="F479" s="2"/>
      <c r="G479" s="2"/>
      <c r="H479" s="2"/>
      <c r="I479" s="2"/>
      <c r="J479" s="2"/>
      <c r="K479" s="2"/>
      <c r="L479" s="2"/>
      <c r="M479" s="2"/>
      <c r="N479" s="2"/>
      <c r="O479" s="2"/>
      <c r="P479" s="2"/>
      <c r="Q479" s="2"/>
      <c r="R479" s="2"/>
      <c r="S479" s="2"/>
      <c r="T479" s="2"/>
      <c r="U479" s="2"/>
      <c r="V479" s="2"/>
      <c r="W479" s="2"/>
      <c r="X479" s="2"/>
      <c r="Y479" s="2"/>
      <c r="Z479" s="2"/>
    </row>
    <row r="480" spans="1:26" ht="23.5" x14ac:dyDescent="0.35">
      <c r="A480" s="18"/>
      <c r="B480" s="3"/>
      <c r="C480" s="3"/>
      <c r="D480" s="2"/>
      <c r="E480" s="2"/>
      <c r="F480" s="2"/>
      <c r="G480" s="2"/>
      <c r="H480" s="2"/>
      <c r="I480" s="2"/>
      <c r="J480" s="2"/>
      <c r="K480" s="2"/>
      <c r="L480" s="2"/>
      <c r="M480" s="2"/>
      <c r="N480" s="2"/>
      <c r="O480" s="2"/>
      <c r="P480" s="2"/>
      <c r="Q480" s="2"/>
      <c r="R480" s="2"/>
      <c r="S480" s="2"/>
      <c r="T480" s="2"/>
      <c r="U480" s="2"/>
      <c r="V480" s="2"/>
      <c r="W480" s="2"/>
      <c r="X480" s="2"/>
      <c r="Y480" s="2"/>
      <c r="Z480" s="2"/>
    </row>
    <row r="481" spans="1:26" ht="23.5" x14ac:dyDescent="0.35">
      <c r="A481" s="18"/>
      <c r="B481" s="3"/>
      <c r="C481" s="3"/>
      <c r="D481" s="2"/>
      <c r="E481" s="2"/>
      <c r="F481" s="2"/>
      <c r="G481" s="2"/>
      <c r="H481" s="2"/>
      <c r="I481" s="2"/>
      <c r="J481" s="2"/>
      <c r="K481" s="2"/>
      <c r="L481" s="2"/>
      <c r="M481" s="2"/>
      <c r="N481" s="2"/>
      <c r="O481" s="2"/>
      <c r="P481" s="2"/>
      <c r="Q481" s="2"/>
      <c r="R481" s="2"/>
      <c r="S481" s="2"/>
      <c r="T481" s="2"/>
      <c r="U481" s="2"/>
      <c r="V481" s="2"/>
      <c r="W481" s="2"/>
      <c r="X481" s="2"/>
      <c r="Y481" s="2"/>
      <c r="Z481" s="2"/>
    </row>
    <row r="482" spans="1:26" ht="23.5" x14ac:dyDescent="0.35">
      <c r="A482" s="18"/>
      <c r="B482" s="3"/>
      <c r="C482" s="3"/>
      <c r="D482" s="2"/>
      <c r="E482" s="2"/>
      <c r="F482" s="2"/>
      <c r="G482" s="2"/>
      <c r="H482" s="2"/>
      <c r="I482" s="2"/>
      <c r="J482" s="2"/>
      <c r="K482" s="2"/>
      <c r="L482" s="2"/>
      <c r="M482" s="2"/>
      <c r="N482" s="2"/>
      <c r="O482" s="2"/>
      <c r="P482" s="2"/>
      <c r="Q482" s="2"/>
      <c r="R482" s="2"/>
      <c r="S482" s="2"/>
      <c r="T482" s="2"/>
      <c r="U482" s="2"/>
      <c r="V482" s="2"/>
      <c r="W482" s="2"/>
      <c r="X482" s="2"/>
      <c r="Y482" s="2"/>
      <c r="Z482" s="2"/>
    </row>
    <row r="483" spans="1:26" ht="23.5" x14ac:dyDescent="0.35">
      <c r="A483" s="18"/>
      <c r="B483" s="3"/>
      <c r="C483" s="3"/>
      <c r="D483" s="2"/>
      <c r="E483" s="2"/>
      <c r="F483" s="2"/>
      <c r="G483" s="2"/>
      <c r="H483" s="2"/>
      <c r="I483" s="2"/>
      <c r="J483" s="2"/>
      <c r="K483" s="2"/>
      <c r="L483" s="2"/>
      <c r="M483" s="2"/>
      <c r="N483" s="2"/>
      <c r="O483" s="2"/>
      <c r="P483" s="2"/>
      <c r="Q483" s="2"/>
      <c r="R483" s="2"/>
      <c r="S483" s="2"/>
      <c r="T483" s="2"/>
      <c r="U483" s="2"/>
      <c r="V483" s="2"/>
      <c r="W483" s="2"/>
      <c r="X483" s="2"/>
      <c r="Y483" s="2"/>
      <c r="Z483" s="2"/>
    </row>
    <row r="484" spans="1:26" ht="23.5" x14ac:dyDescent="0.35">
      <c r="A484" s="18"/>
      <c r="B484" s="3"/>
      <c r="C484" s="3"/>
      <c r="D484" s="2"/>
      <c r="E484" s="2"/>
      <c r="F484" s="2"/>
      <c r="G484" s="2"/>
      <c r="H484" s="2"/>
      <c r="I484" s="2"/>
      <c r="J484" s="2"/>
      <c r="K484" s="2"/>
      <c r="L484" s="2"/>
      <c r="M484" s="2"/>
      <c r="N484" s="2"/>
      <c r="O484" s="2"/>
      <c r="P484" s="2"/>
      <c r="Q484" s="2"/>
      <c r="R484" s="2"/>
      <c r="S484" s="2"/>
      <c r="T484" s="2"/>
      <c r="U484" s="2"/>
      <c r="V484" s="2"/>
      <c r="W484" s="2"/>
      <c r="X484" s="2"/>
      <c r="Y484" s="2"/>
      <c r="Z484" s="2"/>
    </row>
    <row r="485" spans="1:26" ht="23.5" x14ac:dyDescent="0.35">
      <c r="A485" s="18"/>
      <c r="B485" s="3"/>
      <c r="C485" s="3"/>
      <c r="D485" s="2"/>
      <c r="E485" s="2"/>
      <c r="F485" s="2"/>
      <c r="G485" s="2"/>
      <c r="H485" s="2"/>
      <c r="I485" s="2"/>
      <c r="J485" s="2"/>
      <c r="K485" s="2"/>
      <c r="L485" s="2"/>
      <c r="M485" s="2"/>
      <c r="N485" s="2"/>
      <c r="O485" s="2"/>
      <c r="P485" s="2"/>
      <c r="Q485" s="2"/>
      <c r="R485" s="2"/>
      <c r="S485" s="2"/>
      <c r="T485" s="2"/>
      <c r="U485" s="2"/>
      <c r="V485" s="2"/>
      <c r="W485" s="2"/>
      <c r="X485" s="2"/>
      <c r="Y485" s="2"/>
      <c r="Z485" s="2"/>
    </row>
    <row r="486" spans="1:26" ht="23.5" x14ac:dyDescent="0.35">
      <c r="A486" s="18"/>
      <c r="B486" s="3"/>
      <c r="C486" s="3"/>
      <c r="D486" s="2"/>
      <c r="E486" s="2"/>
      <c r="F486" s="2"/>
      <c r="G486" s="2"/>
      <c r="H486" s="2"/>
      <c r="I486" s="2"/>
      <c r="J486" s="2"/>
      <c r="K486" s="2"/>
      <c r="L486" s="2"/>
      <c r="M486" s="2"/>
      <c r="N486" s="2"/>
      <c r="O486" s="2"/>
      <c r="P486" s="2"/>
      <c r="Q486" s="2"/>
      <c r="R486" s="2"/>
      <c r="S486" s="2"/>
      <c r="T486" s="2"/>
      <c r="U486" s="2"/>
      <c r="V486" s="2"/>
      <c r="W486" s="2"/>
      <c r="X486" s="2"/>
      <c r="Y486" s="2"/>
      <c r="Z486" s="2"/>
    </row>
    <row r="487" spans="1:26" ht="23.5" x14ac:dyDescent="0.35">
      <c r="A487" s="18"/>
      <c r="B487" s="3"/>
      <c r="C487" s="3"/>
      <c r="D487" s="2"/>
      <c r="E487" s="2"/>
      <c r="F487" s="2"/>
      <c r="G487" s="2"/>
      <c r="H487" s="2"/>
      <c r="I487" s="2"/>
      <c r="J487" s="2"/>
      <c r="K487" s="2"/>
      <c r="L487" s="2"/>
      <c r="M487" s="2"/>
      <c r="N487" s="2"/>
      <c r="O487" s="2"/>
      <c r="P487" s="2"/>
      <c r="Q487" s="2"/>
      <c r="R487" s="2"/>
      <c r="S487" s="2"/>
      <c r="T487" s="2"/>
      <c r="U487" s="2"/>
      <c r="V487" s="2"/>
      <c r="W487" s="2"/>
      <c r="X487" s="2"/>
      <c r="Y487" s="2"/>
      <c r="Z487" s="2"/>
    </row>
    <row r="488" spans="1:26" ht="23.5" x14ac:dyDescent="0.35">
      <c r="A488" s="18"/>
      <c r="B488" s="3"/>
      <c r="C488" s="3"/>
      <c r="D488" s="2"/>
      <c r="E488" s="2"/>
      <c r="F488" s="2"/>
      <c r="G488" s="2"/>
      <c r="H488" s="2"/>
      <c r="I488" s="2"/>
      <c r="J488" s="2"/>
      <c r="K488" s="2"/>
      <c r="L488" s="2"/>
      <c r="M488" s="2"/>
      <c r="N488" s="2"/>
      <c r="O488" s="2"/>
      <c r="P488" s="2"/>
      <c r="Q488" s="2"/>
      <c r="R488" s="2"/>
      <c r="S488" s="2"/>
      <c r="T488" s="2"/>
      <c r="U488" s="2"/>
      <c r="V488" s="2"/>
      <c r="W488" s="2"/>
      <c r="X488" s="2"/>
      <c r="Y488" s="2"/>
      <c r="Z488" s="2"/>
    </row>
    <row r="489" spans="1:26" ht="23.5" x14ac:dyDescent="0.35">
      <c r="A489" s="18"/>
      <c r="B489" s="3"/>
      <c r="C489" s="3"/>
      <c r="D489" s="2"/>
      <c r="E489" s="2"/>
      <c r="F489" s="2"/>
      <c r="G489" s="2"/>
      <c r="H489" s="2"/>
      <c r="I489" s="2"/>
      <c r="J489" s="2"/>
      <c r="K489" s="2"/>
      <c r="L489" s="2"/>
      <c r="M489" s="2"/>
      <c r="N489" s="2"/>
      <c r="O489" s="2"/>
      <c r="P489" s="2"/>
      <c r="Q489" s="2"/>
      <c r="R489" s="2"/>
      <c r="S489" s="2"/>
      <c r="T489" s="2"/>
      <c r="U489" s="2"/>
      <c r="V489" s="2"/>
      <c r="W489" s="2"/>
      <c r="X489" s="2"/>
      <c r="Y489" s="2"/>
      <c r="Z489" s="2"/>
    </row>
    <row r="490" spans="1:26" ht="23.5" x14ac:dyDescent="0.35">
      <c r="A490" s="18"/>
      <c r="B490" s="3"/>
      <c r="C490" s="3"/>
      <c r="D490" s="2"/>
      <c r="E490" s="2"/>
      <c r="F490" s="2"/>
      <c r="G490" s="2"/>
      <c r="H490" s="2"/>
      <c r="I490" s="2"/>
      <c r="J490" s="2"/>
      <c r="K490" s="2"/>
      <c r="L490" s="2"/>
      <c r="M490" s="2"/>
      <c r="N490" s="2"/>
      <c r="O490" s="2"/>
      <c r="P490" s="2"/>
      <c r="Q490" s="2"/>
      <c r="R490" s="2"/>
      <c r="S490" s="2"/>
      <c r="T490" s="2"/>
      <c r="U490" s="2"/>
      <c r="V490" s="2"/>
      <c r="W490" s="2"/>
      <c r="X490" s="2"/>
      <c r="Y490" s="2"/>
      <c r="Z490" s="2"/>
    </row>
    <row r="491" spans="1:26" ht="23.5" x14ac:dyDescent="0.35">
      <c r="A491" s="18"/>
      <c r="B491" s="3"/>
      <c r="C491" s="3"/>
      <c r="D491" s="2"/>
      <c r="E491" s="2"/>
      <c r="F491" s="2"/>
      <c r="G491" s="2"/>
      <c r="H491" s="2"/>
      <c r="I491" s="2"/>
      <c r="J491" s="2"/>
      <c r="K491" s="2"/>
      <c r="L491" s="2"/>
      <c r="M491" s="2"/>
      <c r="N491" s="2"/>
      <c r="O491" s="2"/>
      <c r="P491" s="2"/>
      <c r="Q491" s="2"/>
      <c r="R491" s="2"/>
      <c r="S491" s="2"/>
      <c r="T491" s="2"/>
      <c r="U491" s="2"/>
      <c r="V491" s="2"/>
      <c r="W491" s="2"/>
      <c r="X491" s="2"/>
      <c r="Y491" s="2"/>
      <c r="Z491" s="2"/>
    </row>
    <row r="492" spans="1:26" ht="23.5" x14ac:dyDescent="0.35">
      <c r="A492" s="18"/>
      <c r="B492" s="3"/>
      <c r="C492" s="3"/>
      <c r="D492" s="2"/>
      <c r="E492" s="2"/>
      <c r="F492" s="2"/>
      <c r="G492" s="2"/>
      <c r="H492" s="2"/>
      <c r="I492" s="2"/>
      <c r="J492" s="2"/>
      <c r="K492" s="2"/>
      <c r="L492" s="2"/>
      <c r="M492" s="2"/>
      <c r="N492" s="2"/>
      <c r="O492" s="2"/>
      <c r="P492" s="2"/>
      <c r="Q492" s="2"/>
      <c r="R492" s="2"/>
      <c r="S492" s="2"/>
      <c r="T492" s="2"/>
      <c r="U492" s="2"/>
      <c r="V492" s="2"/>
      <c r="W492" s="2"/>
      <c r="X492" s="2"/>
      <c r="Y492" s="2"/>
      <c r="Z492" s="2"/>
    </row>
    <row r="493" spans="1:26" ht="23.5" x14ac:dyDescent="0.35">
      <c r="A493" s="18"/>
      <c r="B493" s="3"/>
      <c r="C493" s="3"/>
      <c r="D493" s="2"/>
      <c r="E493" s="2"/>
      <c r="F493" s="2"/>
      <c r="G493" s="2"/>
      <c r="H493" s="2"/>
      <c r="I493" s="2"/>
      <c r="J493" s="2"/>
      <c r="K493" s="2"/>
      <c r="L493" s="2"/>
      <c r="M493" s="2"/>
      <c r="N493" s="2"/>
      <c r="O493" s="2"/>
      <c r="P493" s="2"/>
      <c r="Q493" s="2"/>
      <c r="R493" s="2"/>
      <c r="S493" s="2"/>
      <c r="T493" s="2"/>
      <c r="U493" s="2"/>
      <c r="V493" s="2"/>
      <c r="W493" s="2"/>
      <c r="X493" s="2"/>
      <c r="Y493" s="2"/>
      <c r="Z493" s="2"/>
    </row>
    <row r="494" spans="1:26" ht="23.5" x14ac:dyDescent="0.35">
      <c r="A494" s="18"/>
      <c r="B494" s="3"/>
      <c r="C494" s="3"/>
      <c r="D494" s="2"/>
      <c r="E494" s="2"/>
      <c r="F494" s="2"/>
      <c r="G494" s="2"/>
      <c r="H494" s="2"/>
      <c r="I494" s="2"/>
      <c r="J494" s="2"/>
      <c r="K494" s="2"/>
      <c r="L494" s="2"/>
      <c r="M494" s="2"/>
      <c r="N494" s="2"/>
      <c r="O494" s="2"/>
      <c r="P494" s="2"/>
      <c r="Q494" s="2"/>
      <c r="R494" s="2"/>
      <c r="S494" s="2"/>
      <c r="T494" s="2"/>
      <c r="U494" s="2"/>
      <c r="V494" s="2"/>
      <c r="W494" s="2"/>
      <c r="X494" s="2"/>
      <c r="Y494" s="2"/>
      <c r="Z494" s="2"/>
    </row>
    <row r="495" spans="1:26" ht="23.5" x14ac:dyDescent="0.35">
      <c r="A495" s="18"/>
      <c r="B495" s="3"/>
      <c r="C495" s="3"/>
      <c r="D495" s="2"/>
      <c r="E495" s="2"/>
      <c r="F495" s="2"/>
      <c r="G495" s="2"/>
      <c r="H495" s="2"/>
      <c r="I495" s="2"/>
      <c r="J495" s="2"/>
      <c r="K495" s="2"/>
      <c r="L495" s="2"/>
      <c r="M495" s="2"/>
      <c r="N495" s="2"/>
      <c r="O495" s="2"/>
      <c r="P495" s="2"/>
      <c r="Q495" s="2"/>
      <c r="R495" s="2"/>
      <c r="S495" s="2"/>
      <c r="T495" s="2"/>
      <c r="U495" s="2"/>
      <c r="V495" s="2"/>
      <c r="W495" s="2"/>
      <c r="X495" s="2"/>
      <c r="Y495" s="2"/>
      <c r="Z495" s="2"/>
    </row>
    <row r="496" spans="1:26" ht="23.5" x14ac:dyDescent="0.35">
      <c r="A496" s="18"/>
      <c r="B496" s="3"/>
      <c r="C496" s="3"/>
      <c r="D496" s="2"/>
      <c r="E496" s="2"/>
      <c r="F496" s="2"/>
      <c r="G496" s="2"/>
      <c r="H496" s="2"/>
      <c r="I496" s="2"/>
      <c r="J496" s="2"/>
      <c r="K496" s="2"/>
      <c r="L496" s="2"/>
      <c r="M496" s="2"/>
      <c r="N496" s="2"/>
      <c r="O496" s="2"/>
      <c r="P496" s="2"/>
      <c r="Q496" s="2"/>
      <c r="R496" s="2"/>
      <c r="S496" s="2"/>
      <c r="T496" s="2"/>
      <c r="U496" s="2"/>
      <c r="V496" s="2"/>
      <c r="W496" s="2"/>
      <c r="X496" s="2"/>
      <c r="Y496" s="2"/>
      <c r="Z496" s="2"/>
    </row>
    <row r="497" spans="1:26" ht="23.5" x14ac:dyDescent="0.35">
      <c r="A497" s="18"/>
      <c r="B497" s="3"/>
      <c r="C497" s="3"/>
      <c r="D497" s="2"/>
      <c r="E497" s="2"/>
      <c r="F497" s="2"/>
      <c r="G497" s="2"/>
      <c r="H497" s="2"/>
      <c r="I497" s="2"/>
      <c r="J497" s="2"/>
      <c r="K497" s="2"/>
      <c r="L497" s="2"/>
      <c r="M497" s="2"/>
      <c r="N497" s="2"/>
      <c r="O497" s="2"/>
      <c r="P497" s="2"/>
      <c r="Q497" s="2"/>
      <c r="R497" s="2"/>
      <c r="S497" s="2"/>
      <c r="T497" s="2"/>
      <c r="U497" s="2"/>
      <c r="V497" s="2"/>
      <c r="W497" s="2"/>
      <c r="X497" s="2"/>
      <c r="Y497" s="2"/>
      <c r="Z497" s="2"/>
    </row>
    <row r="498" spans="1:26" ht="23.5" x14ac:dyDescent="0.35">
      <c r="A498" s="18"/>
      <c r="B498" s="3"/>
      <c r="C498" s="3"/>
      <c r="D498" s="2"/>
      <c r="E498" s="2"/>
      <c r="F498" s="2"/>
      <c r="G498" s="2"/>
      <c r="H498" s="2"/>
      <c r="I498" s="2"/>
      <c r="J498" s="2"/>
      <c r="K498" s="2"/>
      <c r="L498" s="2"/>
      <c r="M498" s="2"/>
      <c r="N498" s="2"/>
      <c r="O498" s="2"/>
      <c r="P498" s="2"/>
      <c r="Q498" s="2"/>
      <c r="R498" s="2"/>
      <c r="S498" s="2"/>
      <c r="T498" s="2"/>
      <c r="U498" s="2"/>
      <c r="V498" s="2"/>
      <c r="W498" s="2"/>
      <c r="X498" s="2"/>
      <c r="Y498" s="2"/>
      <c r="Z498" s="2"/>
    </row>
    <row r="499" spans="1:26" ht="23.5" x14ac:dyDescent="0.35">
      <c r="A499" s="18"/>
      <c r="B499" s="3"/>
      <c r="C499" s="3"/>
      <c r="D499" s="2"/>
      <c r="E499" s="2"/>
      <c r="F499" s="2"/>
      <c r="G499" s="2"/>
      <c r="H499" s="2"/>
      <c r="I499" s="2"/>
      <c r="J499" s="2"/>
      <c r="K499" s="2"/>
      <c r="L499" s="2"/>
      <c r="M499" s="2"/>
      <c r="N499" s="2"/>
      <c r="O499" s="2"/>
      <c r="P499" s="2"/>
      <c r="Q499" s="2"/>
      <c r="R499" s="2"/>
      <c r="S499" s="2"/>
      <c r="T499" s="2"/>
      <c r="U499" s="2"/>
      <c r="V499" s="2"/>
      <c r="W499" s="2"/>
      <c r="X499" s="2"/>
      <c r="Y499" s="2"/>
      <c r="Z499" s="2"/>
    </row>
    <row r="500" spans="1:26" ht="23.5" x14ac:dyDescent="0.35">
      <c r="A500" s="18"/>
      <c r="B500" s="3"/>
      <c r="C500" s="3"/>
      <c r="D500" s="2"/>
      <c r="E500" s="2"/>
      <c r="F500" s="2"/>
      <c r="G500" s="2"/>
      <c r="H500" s="2"/>
      <c r="I500" s="2"/>
      <c r="J500" s="2"/>
      <c r="K500" s="2"/>
      <c r="L500" s="2"/>
      <c r="M500" s="2"/>
      <c r="N500" s="2"/>
      <c r="O500" s="2"/>
      <c r="P500" s="2"/>
      <c r="Q500" s="2"/>
      <c r="R500" s="2"/>
      <c r="S500" s="2"/>
      <c r="T500" s="2"/>
      <c r="U500" s="2"/>
      <c r="V500" s="2"/>
      <c r="W500" s="2"/>
      <c r="X500" s="2"/>
      <c r="Y500" s="2"/>
      <c r="Z500" s="2"/>
    </row>
    <row r="501" spans="1:26" ht="23.5" x14ac:dyDescent="0.35">
      <c r="A501" s="18"/>
      <c r="B501" s="3"/>
      <c r="C501" s="3"/>
      <c r="D501" s="2"/>
      <c r="E501" s="2"/>
      <c r="F501" s="2"/>
      <c r="G501" s="2"/>
      <c r="H501" s="2"/>
      <c r="I501" s="2"/>
      <c r="J501" s="2"/>
      <c r="K501" s="2"/>
      <c r="L501" s="2"/>
      <c r="M501" s="2"/>
      <c r="N501" s="2"/>
      <c r="O501" s="2"/>
      <c r="P501" s="2"/>
      <c r="Q501" s="2"/>
      <c r="R501" s="2"/>
      <c r="S501" s="2"/>
      <c r="T501" s="2"/>
      <c r="U501" s="2"/>
      <c r="V501" s="2"/>
      <c r="W501" s="2"/>
      <c r="X501" s="2"/>
      <c r="Y501" s="2"/>
      <c r="Z501" s="2"/>
    </row>
    <row r="502" spans="1:26" ht="23.5" x14ac:dyDescent="0.35">
      <c r="A502" s="18"/>
      <c r="B502" s="3"/>
      <c r="C502" s="3"/>
      <c r="D502" s="2"/>
      <c r="E502" s="2"/>
      <c r="F502" s="2"/>
      <c r="G502" s="2"/>
      <c r="H502" s="2"/>
      <c r="I502" s="2"/>
      <c r="J502" s="2"/>
      <c r="K502" s="2"/>
      <c r="L502" s="2"/>
      <c r="M502" s="2"/>
      <c r="N502" s="2"/>
      <c r="O502" s="2"/>
      <c r="P502" s="2"/>
      <c r="Q502" s="2"/>
      <c r="R502" s="2"/>
      <c r="S502" s="2"/>
      <c r="T502" s="2"/>
      <c r="U502" s="2"/>
      <c r="V502" s="2"/>
      <c r="W502" s="2"/>
      <c r="X502" s="2"/>
      <c r="Y502" s="2"/>
      <c r="Z502" s="2"/>
    </row>
    <row r="503" spans="1:26" ht="23.5" x14ac:dyDescent="0.35">
      <c r="A503" s="18"/>
      <c r="B503" s="3"/>
      <c r="C503" s="3"/>
      <c r="D503" s="2"/>
      <c r="E503" s="2"/>
      <c r="F503" s="2"/>
      <c r="G503" s="2"/>
      <c r="H503" s="2"/>
      <c r="I503" s="2"/>
      <c r="J503" s="2"/>
      <c r="K503" s="2"/>
      <c r="L503" s="2"/>
      <c r="M503" s="2"/>
      <c r="N503" s="2"/>
      <c r="O503" s="2"/>
      <c r="P503" s="2"/>
      <c r="Q503" s="2"/>
      <c r="R503" s="2"/>
      <c r="S503" s="2"/>
      <c r="T503" s="2"/>
      <c r="U503" s="2"/>
      <c r="V503" s="2"/>
      <c r="W503" s="2"/>
      <c r="X503" s="2"/>
      <c r="Y503" s="2"/>
      <c r="Z503" s="2"/>
    </row>
    <row r="504" spans="1:26" ht="23.5" x14ac:dyDescent="0.35">
      <c r="A504" s="18"/>
      <c r="B504" s="3"/>
      <c r="C504" s="3"/>
      <c r="D504" s="2"/>
      <c r="E504" s="2"/>
      <c r="F504" s="2"/>
      <c r="G504" s="2"/>
      <c r="H504" s="2"/>
      <c r="I504" s="2"/>
      <c r="J504" s="2"/>
      <c r="K504" s="2"/>
      <c r="L504" s="2"/>
      <c r="M504" s="2"/>
      <c r="N504" s="2"/>
      <c r="O504" s="2"/>
      <c r="P504" s="2"/>
      <c r="Q504" s="2"/>
      <c r="R504" s="2"/>
      <c r="S504" s="2"/>
      <c r="T504" s="2"/>
      <c r="U504" s="2"/>
      <c r="V504" s="2"/>
      <c r="W504" s="2"/>
      <c r="X504" s="2"/>
      <c r="Y504" s="2"/>
      <c r="Z504" s="2"/>
    </row>
    <row r="505" spans="1:26" ht="23.5" x14ac:dyDescent="0.35">
      <c r="A505" s="18"/>
      <c r="B505" s="3"/>
      <c r="C505" s="3"/>
      <c r="D505" s="2"/>
      <c r="E505" s="2"/>
      <c r="F505" s="2"/>
      <c r="G505" s="2"/>
      <c r="H505" s="2"/>
      <c r="I505" s="2"/>
      <c r="J505" s="2"/>
      <c r="K505" s="2"/>
      <c r="L505" s="2"/>
      <c r="M505" s="2"/>
      <c r="N505" s="2"/>
      <c r="O505" s="2"/>
      <c r="P505" s="2"/>
      <c r="Q505" s="2"/>
      <c r="R505" s="2"/>
      <c r="S505" s="2"/>
      <c r="T505" s="2"/>
      <c r="U505" s="2"/>
      <c r="V505" s="2"/>
      <c r="W505" s="2"/>
      <c r="X505" s="2"/>
      <c r="Y505" s="2"/>
      <c r="Z505" s="2"/>
    </row>
    <row r="506" spans="1:26" ht="23.5" x14ac:dyDescent="0.35">
      <c r="A506" s="18"/>
      <c r="B506" s="3"/>
      <c r="C506" s="3"/>
      <c r="D506" s="2"/>
      <c r="E506" s="2"/>
      <c r="F506" s="2"/>
      <c r="G506" s="2"/>
      <c r="H506" s="2"/>
      <c r="I506" s="2"/>
      <c r="J506" s="2"/>
      <c r="K506" s="2"/>
      <c r="L506" s="2"/>
      <c r="M506" s="2"/>
      <c r="N506" s="2"/>
      <c r="O506" s="2"/>
      <c r="P506" s="2"/>
      <c r="Q506" s="2"/>
      <c r="R506" s="2"/>
      <c r="S506" s="2"/>
      <c r="T506" s="2"/>
      <c r="U506" s="2"/>
      <c r="V506" s="2"/>
      <c r="W506" s="2"/>
      <c r="X506" s="2"/>
      <c r="Y506" s="2"/>
      <c r="Z506" s="2"/>
    </row>
    <row r="507" spans="1:26" ht="23.5" x14ac:dyDescent="0.35">
      <c r="A507" s="18"/>
      <c r="B507" s="3"/>
      <c r="C507" s="3"/>
      <c r="D507" s="2"/>
      <c r="E507" s="2"/>
      <c r="F507" s="2"/>
      <c r="G507" s="2"/>
      <c r="H507" s="2"/>
      <c r="I507" s="2"/>
      <c r="J507" s="2"/>
      <c r="K507" s="2"/>
      <c r="L507" s="2"/>
      <c r="M507" s="2"/>
      <c r="N507" s="2"/>
      <c r="O507" s="2"/>
      <c r="P507" s="2"/>
      <c r="Q507" s="2"/>
      <c r="R507" s="2"/>
      <c r="S507" s="2"/>
      <c r="T507" s="2"/>
      <c r="U507" s="2"/>
      <c r="V507" s="2"/>
      <c r="W507" s="2"/>
      <c r="X507" s="2"/>
      <c r="Y507" s="2"/>
      <c r="Z507" s="2"/>
    </row>
    <row r="508" spans="1:26" ht="23.5" x14ac:dyDescent="0.35">
      <c r="A508" s="18"/>
      <c r="B508" s="3"/>
      <c r="C508" s="3"/>
      <c r="D508" s="2"/>
      <c r="E508" s="2"/>
      <c r="F508" s="2"/>
      <c r="G508" s="2"/>
      <c r="H508" s="2"/>
      <c r="I508" s="2"/>
      <c r="J508" s="2"/>
      <c r="K508" s="2"/>
      <c r="L508" s="2"/>
      <c r="M508" s="2"/>
      <c r="N508" s="2"/>
      <c r="O508" s="2"/>
      <c r="P508" s="2"/>
      <c r="Q508" s="2"/>
      <c r="R508" s="2"/>
      <c r="S508" s="2"/>
      <c r="T508" s="2"/>
      <c r="U508" s="2"/>
      <c r="V508" s="2"/>
      <c r="W508" s="2"/>
      <c r="X508" s="2"/>
      <c r="Y508" s="2"/>
      <c r="Z508" s="2"/>
    </row>
    <row r="509" spans="1:26" ht="23.5" x14ac:dyDescent="0.35">
      <c r="A509" s="18"/>
      <c r="B509" s="3"/>
      <c r="C509" s="3"/>
      <c r="D509" s="2"/>
      <c r="E509" s="2"/>
      <c r="F509" s="2"/>
      <c r="G509" s="2"/>
      <c r="H509" s="2"/>
      <c r="I509" s="2"/>
      <c r="J509" s="2"/>
      <c r="K509" s="2"/>
      <c r="L509" s="2"/>
      <c r="M509" s="2"/>
      <c r="N509" s="2"/>
      <c r="O509" s="2"/>
      <c r="P509" s="2"/>
      <c r="Q509" s="2"/>
      <c r="R509" s="2"/>
      <c r="S509" s="2"/>
      <c r="T509" s="2"/>
      <c r="U509" s="2"/>
      <c r="V509" s="2"/>
      <c r="W509" s="2"/>
      <c r="X509" s="2"/>
      <c r="Y509" s="2"/>
      <c r="Z509" s="2"/>
    </row>
    <row r="510" spans="1:26" ht="23.5" x14ac:dyDescent="0.35">
      <c r="A510" s="18"/>
      <c r="B510" s="3"/>
      <c r="C510" s="3"/>
      <c r="D510" s="2"/>
      <c r="E510" s="2"/>
      <c r="F510" s="2"/>
      <c r="G510" s="2"/>
      <c r="H510" s="2"/>
      <c r="I510" s="2"/>
      <c r="J510" s="2"/>
      <c r="K510" s="2"/>
      <c r="L510" s="2"/>
      <c r="M510" s="2"/>
      <c r="N510" s="2"/>
      <c r="O510" s="2"/>
      <c r="P510" s="2"/>
      <c r="Q510" s="2"/>
      <c r="R510" s="2"/>
      <c r="S510" s="2"/>
      <c r="T510" s="2"/>
      <c r="U510" s="2"/>
      <c r="V510" s="2"/>
      <c r="W510" s="2"/>
      <c r="X510" s="2"/>
      <c r="Y510" s="2"/>
      <c r="Z510" s="2"/>
    </row>
    <row r="511" spans="1:26" ht="23.5" x14ac:dyDescent="0.35">
      <c r="A511" s="18"/>
      <c r="B511" s="3"/>
      <c r="C511" s="3"/>
      <c r="D511" s="2"/>
      <c r="E511" s="2"/>
      <c r="F511" s="2"/>
      <c r="G511" s="2"/>
      <c r="H511" s="2"/>
      <c r="I511" s="2"/>
      <c r="J511" s="2"/>
      <c r="K511" s="2"/>
      <c r="L511" s="2"/>
      <c r="M511" s="2"/>
      <c r="N511" s="2"/>
      <c r="O511" s="2"/>
      <c r="P511" s="2"/>
      <c r="Q511" s="2"/>
      <c r="R511" s="2"/>
      <c r="S511" s="2"/>
      <c r="T511" s="2"/>
      <c r="U511" s="2"/>
      <c r="V511" s="2"/>
      <c r="W511" s="2"/>
      <c r="X511" s="2"/>
      <c r="Y511" s="2"/>
      <c r="Z511" s="2"/>
    </row>
    <row r="512" spans="1:26" ht="23.5" x14ac:dyDescent="0.35">
      <c r="A512" s="18"/>
      <c r="B512" s="3"/>
      <c r="C512" s="3"/>
      <c r="D512" s="2"/>
      <c r="E512" s="2"/>
      <c r="F512" s="2"/>
      <c r="G512" s="2"/>
      <c r="H512" s="2"/>
      <c r="I512" s="2"/>
      <c r="J512" s="2"/>
      <c r="K512" s="2"/>
      <c r="L512" s="2"/>
      <c r="M512" s="2"/>
      <c r="N512" s="2"/>
      <c r="O512" s="2"/>
      <c r="P512" s="2"/>
      <c r="Q512" s="2"/>
      <c r="R512" s="2"/>
      <c r="S512" s="2"/>
      <c r="T512" s="2"/>
      <c r="U512" s="2"/>
      <c r="V512" s="2"/>
      <c r="W512" s="2"/>
      <c r="X512" s="2"/>
      <c r="Y512" s="2"/>
      <c r="Z512" s="2"/>
    </row>
    <row r="513" spans="1:26" ht="23.5" x14ac:dyDescent="0.35">
      <c r="A513" s="18"/>
      <c r="B513" s="3"/>
      <c r="C513" s="3"/>
      <c r="D513" s="2"/>
      <c r="E513" s="2"/>
      <c r="F513" s="2"/>
      <c r="G513" s="2"/>
      <c r="H513" s="2"/>
      <c r="I513" s="2"/>
      <c r="J513" s="2"/>
      <c r="K513" s="2"/>
      <c r="L513" s="2"/>
      <c r="M513" s="2"/>
      <c r="N513" s="2"/>
      <c r="O513" s="2"/>
      <c r="P513" s="2"/>
      <c r="Q513" s="2"/>
      <c r="R513" s="2"/>
      <c r="S513" s="2"/>
      <c r="T513" s="2"/>
      <c r="U513" s="2"/>
      <c r="V513" s="2"/>
      <c r="W513" s="2"/>
      <c r="X513" s="2"/>
      <c r="Y513" s="2"/>
      <c r="Z513" s="2"/>
    </row>
    <row r="514" spans="1:26" ht="23.5" x14ac:dyDescent="0.35">
      <c r="A514" s="18"/>
      <c r="B514" s="3"/>
      <c r="C514" s="3"/>
      <c r="D514" s="2"/>
      <c r="E514" s="2"/>
      <c r="F514" s="2"/>
      <c r="G514" s="2"/>
      <c r="H514" s="2"/>
      <c r="I514" s="2"/>
      <c r="J514" s="2"/>
      <c r="K514" s="2"/>
      <c r="L514" s="2"/>
      <c r="M514" s="2"/>
      <c r="N514" s="2"/>
      <c r="O514" s="2"/>
      <c r="P514" s="2"/>
      <c r="Q514" s="2"/>
      <c r="R514" s="2"/>
      <c r="S514" s="2"/>
      <c r="T514" s="2"/>
      <c r="U514" s="2"/>
      <c r="V514" s="2"/>
      <c r="W514" s="2"/>
      <c r="X514" s="2"/>
      <c r="Y514" s="2"/>
      <c r="Z514" s="2"/>
    </row>
    <row r="515" spans="1:26" ht="23.5" x14ac:dyDescent="0.35">
      <c r="A515" s="18"/>
      <c r="B515" s="3"/>
      <c r="C515" s="3"/>
      <c r="D515" s="2"/>
      <c r="E515" s="2"/>
      <c r="F515" s="2"/>
      <c r="G515" s="2"/>
      <c r="H515" s="2"/>
      <c r="I515" s="2"/>
      <c r="J515" s="2"/>
      <c r="K515" s="2"/>
      <c r="L515" s="2"/>
      <c r="M515" s="2"/>
      <c r="N515" s="2"/>
      <c r="O515" s="2"/>
      <c r="P515" s="2"/>
      <c r="Q515" s="2"/>
      <c r="R515" s="2"/>
      <c r="S515" s="2"/>
      <c r="T515" s="2"/>
      <c r="U515" s="2"/>
      <c r="V515" s="2"/>
      <c r="W515" s="2"/>
      <c r="X515" s="2"/>
      <c r="Y515" s="2"/>
      <c r="Z515" s="2"/>
    </row>
    <row r="516" spans="1:26" ht="23.5" x14ac:dyDescent="0.35">
      <c r="A516" s="18"/>
      <c r="B516" s="3"/>
      <c r="C516" s="3"/>
      <c r="D516" s="2"/>
      <c r="E516" s="2"/>
      <c r="F516" s="2"/>
      <c r="G516" s="2"/>
      <c r="H516" s="2"/>
      <c r="I516" s="2"/>
      <c r="J516" s="2"/>
      <c r="K516" s="2"/>
      <c r="L516" s="2"/>
      <c r="M516" s="2"/>
      <c r="N516" s="2"/>
      <c r="O516" s="2"/>
      <c r="P516" s="2"/>
      <c r="Q516" s="2"/>
      <c r="R516" s="2"/>
      <c r="S516" s="2"/>
      <c r="T516" s="2"/>
      <c r="U516" s="2"/>
      <c r="V516" s="2"/>
      <c r="W516" s="2"/>
      <c r="X516" s="2"/>
      <c r="Y516" s="2"/>
      <c r="Z516" s="2"/>
    </row>
    <row r="517" spans="1:26" ht="23.5" x14ac:dyDescent="0.35">
      <c r="A517" s="18"/>
      <c r="B517" s="3"/>
      <c r="C517" s="3"/>
      <c r="D517" s="2"/>
      <c r="E517" s="2"/>
      <c r="F517" s="2"/>
      <c r="G517" s="2"/>
      <c r="H517" s="2"/>
      <c r="I517" s="2"/>
      <c r="J517" s="2"/>
      <c r="K517" s="2"/>
      <c r="L517" s="2"/>
      <c r="M517" s="2"/>
      <c r="N517" s="2"/>
      <c r="O517" s="2"/>
      <c r="P517" s="2"/>
      <c r="Q517" s="2"/>
      <c r="R517" s="2"/>
      <c r="S517" s="2"/>
      <c r="T517" s="2"/>
      <c r="U517" s="2"/>
      <c r="V517" s="2"/>
      <c r="W517" s="2"/>
      <c r="X517" s="2"/>
      <c r="Y517" s="2"/>
      <c r="Z517" s="2"/>
    </row>
    <row r="518" spans="1:26" ht="23.5" x14ac:dyDescent="0.35">
      <c r="A518" s="18"/>
      <c r="B518" s="3"/>
      <c r="C518" s="3"/>
      <c r="D518" s="2"/>
      <c r="E518" s="2"/>
      <c r="F518" s="2"/>
      <c r="G518" s="2"/>
      <c r="H518" s="2"/>
      <c r="I518" s="2"/>
      <c r="J518" s="2"/>
      <c r="K518" s="2"/>
      <c r="L518" s="2"/>
      <c r="M518" s="2"/>
      <c r="N518" s="2"/>
      <c r="O518" s="2"/>
      <c r="P518" s="2"/>
      <c r="Q518" s="2"/>
      <c r="R518" s="2"/>
      <c r="S518" s="2"/>
      <c r="T518" s="2"/>
      <c r="U518" s="2"/>
      <c r="V518" s="2"/>
      <c r="W518" s="2"/>
      <c r="X518" s="2"/>
      <c r="Y518" s="2"/>
      <c r="Z518" s="2"/>
    </row>
    <row r="519" spans="1:26" ht="23.5" x14ac:dyDescent="0.35">
      <c r="A519" s="18"/>
      <c r="B519" s="3"/>
      <c r="C519" s="3"/>
      <c r="D519" s="2"/>
      <c r="E519" s="2"/>
      <c r="F519" s="2"/>
      <c r="G519" s="2"/>
      <c r="H519" s="2"/>
      <c r="I519" s="2"/>
      <c r="J519" s="2"/>
      <c r="K519" s="2"/>
      <c r="L519" s="2"/>
      <c r="M519" s="2"/>
      <c r="N519" s="2"/>
      <c r="O519" s="2"/>
      <c r="P519" s="2"/>
      <c r="Q519" s="2"/>
      <c r="R519" s="2"/>
      <c r="S519" s="2"/>
      <c r="T519" s="2"/>
      <c r="U519" s="2"/>
      <c r="V519" s="2"/>
      <c r="W519" s="2"/>
      <c r="X519" s="2"/>
      <c r="Y519" s="2"/>
      <c r="Z519" s="2"/>
    </row>
    <row r="520" spans="1:26" ht="23.5" x14ac:dyDescent="0.35">
      <c r="A520" s="18"/>
      <c r="B520" s="3"/>
      <c r="C520" s="3"/>
      <c r="D520" s="2"/>
      <c r="E520" s="2"/>
      <c r="F520" s="2"/>
      <c r="G520" s="2"/>
      <c r="H520" s="2"/>
      <c r="I520" s="2"/>
      <c r="J520" s="2"/>
      <c r="K520" s="2"/>
      <c r="L520" s="2"/>
      <c r="M520" s="2"/>
      <c r="N520" s="2"/>
      <c r="O520" s="2"/>
      <c r="P520" s="2"/>
      <c r="Q520" s="2"/>
      <c r="R520" s="2"/>
      <c r="S520" s="2"/>
      <c r="T520" s="2"/>
      <c r="U520" s="2"/>
      <c r="V520" s="2"/>
      <c r="W520" s="2"/>
      <c r="X520" s="2"/>
      <c r="Y520" s="2"/>
      <c r="Z520" s="2"/>
    </row>
    <row r="521" spans="1:26" ht="23.5" x14ac:dyDescent="0.35">
      <c r="A521" s="18"/>
      <c r="B521" s="3"/>
      <c r="C521" s="3"/>
      <c r="D521" s="2"/>
      <c r="E521" s="2"/>
      <c r="F521" s="2"/>
      <c r="G521" s="2"/>
      <c r="H521" s="2"/>
      <c r="I521" s="2"/>
      <c r="J521" s="2"/>
      <c r="K521" s="2"/>
      <c r="L521" s="2"/>
      <c r="M521" s="2"/>
      <c r="N521" s="2"/>
      <c r="O521" s="2"/>
      <c r="P521" s="2"/>
      <c r="Q521" s="2"/>
      <c r="R521" s="2"/>
      <c r="S521" s="2"/>
      <c r="T521" s="2"/>
      <c r="U521" s="2"/>
      <c r="V521" s="2"/>
      <c r="W521" s="2"/>
      <c r="X521" s="2"/>
      <c r="Y521" s="2"/>
      <c r="Z521" s="2"/>
    </row>
    <row r="522" spans="1:26" ht="23.5" x14ac:dyDescent="0.35">
      <c r="A522" s="18"/>
      <c r="B522" s="3"/>
      <c r="C522" s="3"/>
      <c r="D522" s="2"/>
      <c r="E522" s="2"/>
      <c r="F522" s="2"/>
      <c r="G522" s="2"/>
      <c r="H522" s="2"/>
      <c r="I522" s="2"/>
      <c r="J522" s="2"/>
      <c r="K522" s="2"/>
      <c r="L522" s="2"/>
      <c r="M522" s="2"/>
      <c r="N522" s="2"/>
      <c r="O522" s="2"/>
      <c r="P522" s="2"/>
      <c r="Q522" s="2"/>
      <c r="R522" s="2"/>
      <c r="S522" s="2"/>
      <c r="T522" s="2"/>
      <c r="U522" s="2"/>
      <c r="V522" s="2"/>
      <c r="W522" s="2"/>
      <c r="X522" s="2"/>
      <c r="Y522" s="2"/>
      <c r="Z522" s="2"/>
    </row>
    <row r="523" spans="1:26" ht="23.5" x14ac:dyDescent="0.35">
      <c r="A523" s="18"/>
      <c r="B523" s="3"/>
      <c r="C523" s="3"/>
      <c r="D523" s="2"/>
      <c r="E523" s="2"/>
      <c r="F523" s="2"/>
      <c r="G523" s="2"/>
      <c r="H523" s="2"/>
      <c r="I523" s="2"/>
      <c r="J523" s="2"/>
      <c r="K523" s="2"/>
      <c r="L523" s="2"/>
      <c r="M523" s="2"/>
      <c r="N523" s="2"/>
      <c r="O523" s="2"/>
      <c r="P523" s="2"/>
      <c r="Q523" s="2"/>
      <c r="R523" s="2"/>
      <c r="S523" s="2"/>
      <c r="T523" s="2"/>
      <c r="U523" s="2"/>
      <c r="V523" s="2"/>
      <c r="W523" s="2"/>
      <c r="X523" s="2"/>
      <c r="Y523" s="2"/>
      <c r="Z523" s="2"/>
    </row>
    <row r="524" spans="1:26" ht="23.5" x14ac:dyDescent="0.35">
      <c r="A524" s="18"/>
      <c r="B524" s="3"/>
      <c r="C524" s="3"/>
      <c r="D524" s="2"/>
      <c r="E524" s="2"/>
      <c r="F524" s="2"/>
      <c r="G524" s="2"/>
      <c r="H524" s="2"/>
      <c r="I524" s="2"/>
      <c r="J524" s="2"/>
      <c r="K524" s="2"/>
      <c r="L524" s="2"/>
      <c r="M524" s="2"/>
      <c r="N524" s="2"/>
      <c r="O524" s="2"/>
      <c r="P524" s="2"/>
      <c r="Q524" s="2"/>
      <c r="R524" s="2"/>
      <c r="S524" s="2"/>
      <c r="T524" s="2"/>
      <c r="U524" s="2"/>
      <c r="V524" s="2"/>
      <c r="W524" s="2"/>
      <c r="X524" s="2"/>
      <c r="Y524" s="2"/>
      <c r="Z524" s="2"/>
    </row>
    <row r="525" spans="1:26" ht="23.5" x14ac:dyDescent="0.35">
      <c r="A525" s="18"/>
      <c r="B525" s="3"/>
      <c r="C525" s="3"/>
      <c r="D525" s="2"/>
      <c r="E525" s="2"/>
      <c r="F525" s="2"/>
      <c r="G525" s="2"/>
      <c r="H525" s="2"/>
      <c r="I525" s="2"/>
      <c r="J525" s="2"/>
      <c r="K525" s="2"/>
      <c r="L525" s="2"/>
      <c r="M525" s="2"/>
      <c r="N525" s="2"/>
      <c r="O525" s="2"/>
      <c r="P525" s="2"/>
      <c r="Q525" s="2"/>
      <c r="R525" s="2"/>
      <c r="S525" s="2"/>
      <c r="T525" s="2"/>
      <c r="U525" s="2"/>
      <c r="V525" s="2"/>
      <c r="W525" s="2"/>
      <c r="X525" s="2"/>
      <c r="Y525" s="2"/>
      <c r="Z525" s="2"/>
    </row>
    <row r="526" spans="1:26" ht="23.5" x14ac:dyDescent="0.35">
      <c r="A526" s="18"/>
      <c r="B526" s="3"/>
      <c r="C526" s="3"/>
      <c r="D526" s="2"/>
      <c r="E526" s="2"/>
      <c r="F526" s="2"/>
      <c r="G526" s="2"/>
      <c r="H526" s="2"/>
      <c r="I526" s="2"/>
      <c r="J526" s="2"/>
      <c r="K526" s="2"/>
      <c r="L526" s="2"/>
      <c r="M526" s="2"/>
      <c r="N526" s="2"/>
      <c r="O526" s="2"/>
      <c r="P526" s="2"/>
      <c r="Q526" s="2"/>
      <c r="R526" s="2"/>
      <c r="S526" s="2"/>
      <c r="T526" s="2"/>
      <c r="U526" s="2"/>
      <c r="V526" s="2"/>
      <c r="W526" s="2"/>
      <c r="X526" s="2"/>
      <c r="Y526" s="2"/>
      <c r="Z526" s="2"/>
    </row>
    <row r="527" spans="1:26" ht="23.5" x14ac:dyDescent="0.35">
      <c r="A527" s="18"/>
      <c r="B527" s="3"/>
      <c r="C527" s="3"/>
      <c r="D527" s="2"/>
      <c r="E527" s="2"/>
      <c r="F527" s="2"/>
      <c r="G527" s="2"/>
      <c r="H527" s="2"/>
      <c r="I527" s="2"/>
      <c r="J527" s="2"/>
      <c r="K527" s="2"/>
      <c r="L527" s="2"/>
      <c r="M527" s="2"/>
      <c r="N527" s="2"/>
      <c r="O527" s="2"/>
      <c r="P527" s="2"/>
      <c r="Q527" s="2"/>
      <c r="R527" s="2"/>
      <c r="S527" s="2"/>
      <c r="T527" s="2"/>
      <c r="U527" s="2"/>
      <c r="V527" s="2"/>
      <c r="W527" s="2"/>
      <c r="X527" s="2"/>
      <c r="Y527" s="2"/>
      <c r="Z527" s="2"/>
    </row>
    <row r="528" spans="1:26" ht="23.5" x14ac:dyDescent="0.35">
      <c r="A528" s="18"/>
      <c r="B528" s="3"/>
      <c r="C528" s="3"/>
      <c r="D528" s="2"/>
      <c r="E528" s="2"/>
      <c r="F528" s="2"/>
      <c r="G528" s="2"/>
      <c r="H528" s="2"/>
      <c r="I528" s="2"/>
      <c r="J528" s="2"/>
      <c r="K528" s="2"/>
      <c r="L528" s="2"/>
      <c r="M528" s="2"/>
      <c r="N528" s="2"/>
      <c r="O528" s="2"/>
      <c r="P528" s="2"/>
      <c r="Q528" s="2"/>
      <c r="R528" s="2"/>
      <c r="S528" s="2"/>
      <c r="T528" s="2"/>
      <c r="U528" s="2"/>
      <c r="V528" s="2"/>
      <c r="W528" s="2"/>
      <c r="X528" s="2"/>
      <c r="Y528" s="2"/>
      <c r="Z528" s="2"/>
    </row>
    <row r="529" spans="1:26" ht="23.5" x14ac:dyDescent="0.35">
      <c r="A529" s="18"/>
      <c r="B529" s="3"/>
      <c r="C529" s="3"/>
      <c r="D529" s="2"/>
      <c r="E529" s="2"/>
      <c r="F529" s="2"/>
      <c r="G529" s="2"/>
      <c r="H529" s="2"/>
      <c r="I529" s="2"/>
      <c r="J529" s="2"/>
      <c r="K529" s="2"/>
      <c r="L529" s="2"/>
      <c r="M529" s="2"/>
      <c r="N529" s="2"/>
      <c r="O529" s="2"/>
      <c r="P529" s="2"/>
      <c r="Q529" s="2"/>
      <c r="R529" s="2"/>
      <c r="S529" s="2"/>
      <c r="T529" s="2"/>
      <c r="U529" s="2"/>
      <c r="V529" s="2"/>
      <c r="W529" s="2"/>
      <c r="X529" s="2"/>
      <c r="Y529" s="2"/>
      <c r="Z529" s="2"/>
    </row>
    <row r="530" spans="1:26" ht="23.5" x14ac:dyDescent="0.35">
      <c r="A530" s="18"/>
      <c r="B530" s="3"/>
      <c r="C530" s="3"/>
      <c r="D530" s="2"/>
      <c r="E530" s="2"/>
      <c r="F530" s="2"/>
      <c r="G530" s="2"/>
      <c r="H530" s="2"/>
      <c r="I530" s="2"/>
      <c r="J530" s="2"/>
      <c r="K530" s="2"/>
      <c r="L530" s="2"/>
      <c r="M530" s="2"/>
      <c r="N530" s="2"/>
      <c r="O530" s="2"/>
      <c r="P530" s="2"/>
      <c r="Q530" s="2"/>
      <c r="R530" s="2"/>
      <c r="S530" s="2"/>
      <c r="T530" s="2"/>
      <c r="U530" s="2"/>
      <c r="V530" s="2"/>
      <c r="W530" s="2"/>
      <c r="X530" s="2"/>
      <c r="Y530" s="2"/>
      <c r="Z530" s="2"/>
    </row>
    <row r="531" spans="1:26" ht="23.5" x14ac:dyDescent="0.35">
      <c r="A531" s="18"/>
      <c r="B531" s="3"/>
      <c r="C531" s="3"/>
      <c r="D531" s="2"/>
      <c r="E531" s="2"/>
      <c r="F531" s="2"/>
      <c r="G531" s="2"/>
      <c r="H531" s="2"/>
      <c r="I531" s="2"/>
      <c r="J531" s="2"/>
      <c r="K531" s="2"/>
      <c r="L531" s="2"/>
      <c r="M531" s="2"/>
      <c r="N531" s="2"/>
      <c r="O531" s="2"/>
      <c r="P531" s="2"/>
      <c r="Q531" s="2"/>
      <c r="R531" s="2"/>
      <c r="S531" s="2"/>
      <c r="T531" s="2"/>
      <c r="U531" s="2"/>
      <c r="V531" s="2"/>
      <c r="W531" s="2"/>
      <c r="X531" s="2"/>
      <c r="Y531" s="2"/>
      <c r="Z531" s="2"/>
    </row>
    <row r="532" spans="1:26" ht="23.5" x14ac:dyDescent="0.35">
      <c r="A532" s="18"/>
      <c r="B532" s="3"/>
      <c r="C532" s="3"/>
      <c r="D532" s="2"/>
      <c r="E532" s="2"/>
      <c r="F532" s="2"/>
      <c r="G532" s="2"/>
      <c r="H532" s="2"/>
      <c r="I532" s="2"/>
      <c r="J532" s="2"/>
      <c r="K532" s="2"/>
      <c r="L532" s="2"/>
      <c r="M532" s="2"/>
      <c r="N532" s="2"/>
      <c r="O532" s="2"/>
      <c r="P532" s="2"/>
      <c r="Q532" s="2"/>
      <c r="R532" s="2"/>
      <c r="S532" s="2"/>
      <c r="T532" s="2"/>
      <c r="U532" s="2"/>
      <c r="V532" s="2"/>
      <c r="W532" s="2"/>
      <c r="X532" s="2"/>
      <c r="Y532" s="2"/>
      <c r="Z532" s="2"/>
    </row>
    <row r="533" spans="1:26" ht="23.5" x14ac:dyDescent="0.35">
      <c r="A533" s="18"/>
      <c r="B533" s="3"/>
      <c r="C533" s="3"/>
      <c r="D533" s="2"/>
      <c r="E533" s="2"/>
      <c r="F533" s="2"/>
      <c r="G533" s="2"/>
      <c r="H533" s="2"/>
      <c r="I533" s="2"/>
      <c r="J533" s="2"/>
      <c r="K533" s="2"/>
      <c r="L533" s="2"/>
      <c r="M533" s="2"/>
      <c r="N533" s="2"/>
      <c r="O533" s="2"/>
      <c r="P533" s="2"/>
      <c r="Q533" s="2"/>
      <c r="R533" s="2"/>
      <c r="S533" s="2"/>
      <c r="T533" s="2"/>
      <c r="U533" s="2"/>
      <c r="V533" s="2"/>
      <c r="W533" s="2"/>
      <c r="X533" s="2"/>
      <c r="Y533" s="2"/>
      <c r="Z533" s="2"/>
    </row>
    <row r="534" spans="1:26" ht="23.5" x14ac:dyDescent="0.35">
      <c r="A534" s="18"/>
      <c r="B534" s="3"/>
      <c r="C534" s="3"/>
      <c r="D534" s="2"/>
      <c r="E534" s="2"/>
      <c r="F534" s="2"/>
      <c r="G534" s="2"/>
      <c r="H534" s="2"/>
      <c r="I534" s="2"/>
      <c r="J534" s="2"/>
      <c r="K534" s="2"/>
      <c r="L534" s="2"/>
      <c r="M534" s="2"/>
      <c r="N534" s="2"/>
      <c r="O534" s="2"/>
      <c r="P534" s="2"/>
      <c r="Q534" s="2"/>
      <c r="R534" s="2"/>
      <c r="S534" s="2"/>
      <c r="T534" s="2"/>
      <c r="U534" s="2"/>
      <c r="V534" s="2"/>
      <c r="W534" s="2"/>
      <c r="X534" s="2"/>
      <c r="Y534" s="2"/>
      <c r="Z534" s="2"/>
    </row>
    <row r="535" spans="1:26" ht="23.5" x14ac:dyDescent="0.35">
      <c r="A535" s="18"/>
      <c r="B535" s="3"/>
      <c r="C535" s="3"/>
      <c r="D535" s="2"/>
      <c r="E535" s="2"/>
      <c r="F535" s="2"/>
      <c r="G535" s="2"/>
      <c r="H535" s="2"/>
      <c r="I535" s="2"/>
      <c r="J535" s="2"/>
      <c r="K535" s="2"/>
      <c r="L535" s="2"/>
      <c r="M535" s="2"/>
      <c r="N535" s="2"/>
      <c r="O535" s="2"/>
      <c r="P535" s="2"/>
      <c r="Q535" s="2"/>
      <c r="R535" s="2"/>
      <c r="S535" s="2"/>
      <c r="T535" s="2"/>
      <c r="U535" s="2"/>
      <c r="V535" s="2"/>
      <c r="W535" s="2"/>
      <c r="X535" s="2"/>
      <c r="Y535" s="2"/>
      <c r="Z535" s="2"/>
    </row>
    <row r="536" spans="1:26" ht="23.5" x14ac:dyDescent="0.35">
      <c r="A536" s="18"/>
      <c r="B536" s="3"/>
      <c r="C536" s="3"/>
      <c r="D536" s="2"/>
      <c r="E536" s="2"/>
      <c r="F536" s="2"/>
      <c r="G536" s="2"/>
      <c r="H536" s="2"/>
      <c r="I536" s="2"/>
      <c r="J536" s="2"/>
      <c r="K536" s="2"/>
      <c r="L536" s="2"/>
      <c r="M536" s="2"/>
      <c r="N536" s="2"/>
      <c r="O536" s="2"/>
      <c r="P536" s="2"/>
      <c r="Q536" s="2"/>
      <c r="R536" s="2"/>
      <c r="S536" s="2"/>
      <c r="T536" s="2"/>
      <c r="U536" s="2"/>
      <c r="V536" s="2"/>
      <c r="W536" s="2"/>
      <c r="X536" s="2"/>
      <c r="Y536" s="2"/>
      <c r="Z536" s="2"/>
    </row>
    <row r="537" spans="1:26" ht="23.5" x14ac:dyDescent="0.35">
      <c r="A537" s="18"/>
      <c r="B537" s="3"/>
      <c r="C537" s="3"/>
      <c r="D537" s="2"/>
      <c r="E537" s="2"/>
      <c r="F537" s="2"/>
      <c r="G537" s="2"/>
      <c r="H537" s="2"/>
      <c r="I537" s="2"/>
      <c r="J537" s="2"/>
      <c r="K537" s="2"/>
      <c r="L537" s="2"/>
      <c r="M537" s="2"/>
      <c r="N537" s="2"/>
      <c r="O537" s="2"/>
      <c r="P537" s="2"/>
      <c r="Q537" s="2"/>
      <c r="R537" s="2"/>
      <c r="S537" s="2"/>
      <c r="T537" s="2"/>
      <c r="U537" s="2"/>
      <c r="V537" s="2"/>
      <c r="W537" s="2"/>
      <c r="X537" s="2"/>
      <c r="Y537" s="2"/>
      <c r="Z537" s="2"/>
    </row>
    <row r="538" spans="1:26" ht="23.5" x14ac:dyDescent="0.35">
      <c r="A538" s="18"/>
      <c r="B538" s="3"/>
      <c r="C538" s="3"/>
      <c r="D538" s="2"/>
      <c r="E538" s="2"/>
      <c r="F538" s="2"/>
      <c r="G538" s="2"/>
      <c r="H538" s="2"/>
      <c r="I538" s="2"/>
      <c r="J538" s="2"/>
      <c r="K538" s="2"/>
      <c r="L538" s="2"/>
      <c r="M538" s="2"/>
      <c r="N538" s="2"/>
      <c r="O538" s="2"/>
      <c r="P538" s="2"/>
      <c r="Q538" s="2"/>
      <c r="R538" s="2"/>
      <c r="S538" s="2"/>
      <c r="T538" s="2"/>
      <c r="U538" s="2"/>
      <c r="V538" s="2"/>
      <c r="W538" s="2"/>
      <c r="X538" s="2"/>
      <c r="Y538" s="2"/>
      <c r="Z538" s="2"/>
    </row>
    <row r="539" spans="1:26" ht="23.5" x14ac:dyDescent="0.35">
      <c r="A539" s="18"/>
      <c r="B539" s="3"/>
      <c r="C539" s="3"/>
      <c r="D539" s="2"/>
      <c r="E539" s="2"/>
      <c r="F539" s="2"/>
      <c r="G539" s="2"/>
      <c r="H539" s="2"/>
      <c r="I539" s="2"/>
      <c r="J539" s="2"/>
      <c r="K539" s="2"/>
      <c r="L539" s="2"/>
      <c r="M539" s="2"/>
      <c r="N539" s="2"/>
      <c r="O539" s="2"/>
      <c r="P539" s="2"/>
      <c r="Q539" s="2"/>
      <c r="R539" s="2"/>
      <c r="S539" s="2"/>
      <c r="T539" s="2"/>
      <c r="U539" s="2"/>
      <c r="V539" s="2"/>
      <c r="W539" s="2"/>
      <c r="X539" s="2"/>
      <c r="Y539" s="2"/>
      <c r="Z539" s="2"/>
    </row>
    <row r="540" spans="1:26" ht="23.5" x14ac:dyDescent="0.35">
      <c r="A540" s="18"/>
      <c r="B540" s="3"/>
      <c r="C540" s="3"/>
      <c r="D540" s="2"/>
      <c r="E540" s="2"/>
      <c r="F540" s="2"/>
      <c r="G540" s="2"/>
      <c r="H540" s="2"/>
      <c r="I540" s="2"/>
      <c r="J540" s="2"/>
      <c r="K540" s="2"/>
      <c r="L540" s="2"/>
      <c r="M540" s="2"/>
      <c r="N540" s="2"/>
      <c r="O540" s="2"/>
      <c r="P540" s="2"/>
      <c r="Q540" s="2"/>
      <c r="R540" s="2"/>
      <c r="S540" s="2"/>
      <c r="T540" s="2"/>
      <c r="U540" s="2"/>
      <c r="V540" s="2"/>
      <c r="W540" s="2"/>
      <c r="X540" s="2"/>
      <c r="Y540" s="2"/>
      <c r="Z540" s="2"/>
    </row>
    <row r="541" spans="1:26" ht="23.5" x14ac:dyDescent="0.35">
      <c r="A541" s="18"/>
      <c r="B541" s="3"/>
      <c r="C541" s="3"/>
      <c r="D541" s="2"/>
      <c r="E541" s="2"/>
      <c r="F541" s="2"/>
      <c r="G541" s="2"/>
      <c r="H541" s="2"/>
      <c r="I541" s="2"/>
      <c r="J541" s="2"/>
      <c r="K541" s="2"/>
      <c r="L541" s="2"/>
      <c r="M541" s="2"/>
      <c r="N541" s="2"/>
      <c r="O541" s="2"/>
      <c r="P541" s="2"/>
      <c r="Q541" s="2"/>
      <c r="R541" s="2"/>
      <c r="S541" s="2"/>
      <c r="T541" s="2"/>
      <c r="U541" s="2"/>
      <c r="V541" s="2"/>
      <c r="W541" s="2"/>
      <c r="X541" s="2"/>
      <c r="Y541" s="2"/>
      <c r="Z541" s="2"/>
    </row>
    <row r="542" spans="1:26" ht="23.5" x14ac:dyDescent="0.35">
      <c r="A542" s="18"/>
      <c r="B542" s="3"/>
      <c r="C542" s="3"/>
      <c r="D542" s="2"/>
      <c r="E542" s="2"/>
      <c r="F542" s="2"/>
      <c r="G542" s="2"/>
      <c r="H542" s="2"/>
      <c r="I542" s="2"/>
      <c r="J542" s="2"/>
      <c r="K542" s="2"/>
      <c r="L542" s="2"/>
      <c r="M542" s="2"/>
      <c r="N542" s="2"/>
      <c r="O542" s="2"/>
      <c r="P542" s="2"/>
      <c r="Q542" s="2"/>
      <c r="R542" s="2"/>
      <c r="S542" s="2"/>
      <c r="T542" s="2"/>
      <c r="U542" s="2"/>
      <c r="V542" s="2"/>
      <c r="W542" s="2"/>
      <c r="X542" s="2"/>
      <c r="Y542" s="2"/>
      <c r="Z542" s="2"/>
    </row>
    <row r="543" spans="1:26" ht="23.5" x14ac:dyDescent="0.35">
      <c r="A543" s="18"/>
      <c r="B543" s="3"/>
      <c r="C543" s="3"/>
      <c r="D543" s="2"/>
      <c r="E543" s="2"/>
      <c r="F543" s="2"/>
      <c r="G543" s="2"/>
      <c r="H543" s="2"/>
      <c r="I543" s="2"/>
      <c r="J543" s="2"/>
      <c r="K543" s="2"/>
      <c r="L543" s="2"/>
      <c r="M543" s="2"/>
      <c r="N543" s="2"/>
      <c r="O543" s="2"/>
      <c r="P543" s="2"/>
      <c r="Q543" s="2"/>
      <c r="R543" s="2"/>
      <c r="S543" s="2"/>
      <c r="T543" s="2"/>
      <c r="U543" s="2"/>
      <c r="V543" s="2"/>
      <c r="W543" s="2"/>
      <c r="X543" s="2"/>
      <c r="Y543" s="2"/>
      <c r="Z543" s="2"/>
    </row>
    <row r="544" spans="1:26" ht="23.5" x14ac:dyDescent="0.35">
      <c r="A544" s="18"/>
      <c r="B544" s="3"/>
      <c r="C544" s="3"/>
      <c r="D544" s="2"/>
      <c r="E544" s="2"/>
      <c r="F544" s="2"/>
      <c r="G544" s="2"/>
      <c r="H544" s="2"/>
      <c r="I544" s="2"/>
      <c r="J544" s="2"/>
      <c r="K544" s="2"/>
      <c r="L544" s="2"/>
      <c r="M544" s="2"/>
      <c r="N544" s="2"/>
      <c r="O544" s="2"/>
      <c r="P544" s="2"/>
      <c r="Q544" s="2"/>
      <c r="R544" s="2"/>
      <c r="S544" s="2"/>
      <c r="T544" s="2"/>
      <c r="U544" s="2"/>
      <c r="V544" s="2"/>
      <c r="W544" s="2"/>
      <c r="X544" s="2"/>
      <c r="Y544" s="2"/>
      <c r="Z544" s="2"/>
    </row>
    <row r="545" spans="1:26" ht="23.5" x14ac:dyDescent="0.35">
      <c r="A545" s="18"/>
      <c r="B545" s="3"/>
      <c r="C545" s="3"/>
      <c r="D545" s="2"/>
      <c r="E545" s="2"/>
      <c r="F545" s="2"/>
      <c r="G545" s="2"/>
      <c r="H545" s="2"/>
      <c r="I545" s="2"/>
      <c r="J545" s="2"/>
      <c r="K545" s="2"/>
      <c r="L545" s="2"/>
      <c r="M545" s="2"/>
      <c r="N545" s="2"/>
      <c r="O545" s="2"/>
      <c r="P545" s="2"/>
      <c r="Q545" s="2"/>
      <c r="R545" s="2"/>
      <c r="S545" s="2"/>
      <c r="T545" s="2"/>
      <c r="U545" s="2"/>
      <c r="V545" s="2"/>
      <c r="W545" s="2"/>
      <c r="X545" s="2"/>
      <c r="Y545" s="2"/>
      <c r="Z545" s="2"/>
    </row>
    <row r="546" spans="1:26" ht="23.5" x14ac:dyDescent="0.35">
      <c r="A546" s="18"/>
      <c r="B546" s="3"/>
      <c r="C546" s="3"/>
      <c r="D546" s="2"/>
      <c r="E546" s="2"/>
      <c r="F546" s="2"/>
      <c r="G546" s="2"/>
      <c r="H546" s="2"/>
      <c r="I546" s="2"/>
      <c r="J546" s="2"/>
      <c r="K546" s="2"/>
      <c r="L546" s="2"/>
      <c r="M546" s="2"/>
      <c r="N546" s="2"/>
      <c r="O546" s="2"/>
      <c r="P546" s="2"/>
      <c r="Q546" s="2"/>
      <c r="R546" s="2"/>
      <c r="S546" s="2"/>
      <c r="T546" s="2"/>
      <c r="U546" s="2"/>
      <c r="V546" s="2"/>
      <c r="W546" s="2"/>
      <c r="X546" s="2"/>
      <c r="Y546" s="2"/>
      <c r="Z546" s="2"/>
    </row>
    <row r="547" spans="1:26" ht="23.5" x14ac:dyDescent="0.35">
      <c r="A547" s="18"/>
      <c r="B547" s="3"/>
      <c r="C547" s="3"/>
      <c r="D547" s="2"/>
      <c r="E547" s="2"/>
      <c r="F547" s="2"/>
      <c r="G547" s="2"/>
      <c r="H547" s="2"/>
      <c r="I547" s="2"/>
      <c r="J547" s="2"/>
      <c r="K547" s="2"/>
      <c r="L547" s="2"/>
      <c r="M547" s="2"/>
      <c r="N547" s="2"/>
      <c r="O547" s="2"/>
      <c r="P547" s="2"/>
      <c r="Q547" s="2"/>
      <c r="R547" s="2"/>
      <c r="S547" s="2"/>
      <c r="T547" s="2"/>
      <c r="U547" s="2"/>
      <c r="V547" s="2"/>
      <c r="W547" s="2"/>
      <c r="X547" s="2"/>
      <c r="Y547" s="2"/>
      <c r="Z547" s="2"/>
    </row>
    <row r="548" spans="1:26" ht="23.5" x14ac:dyDescent="0.35">
      <c r="A548" s="18"/>
      <c r="B548" s="3"/>
      <c r="C548" s="3"/>
      <c r="D548" s="2"/>
      <c r="E548" s="2"/>
      <c r="F548" s="2"/>
      <c r="G548" s="2"/>
      <c r="H548" s="2"/>
      <c r="I548" s="2"/>
      <c r="J548" s="2"/>
      <c r="K548" s="2"/>
      <c r="L548" s="2"/>
      <c r="M548" s="2"/>
      <c r="N548" s="2"/>
      <c r="O548" s="2"/>
      <c r="P548" s="2"/>
      <c r="Q548" s="2"/>
      <c r="R548" s="2"/>
      <c r="S548" s="2"/>
      <c r="T548" s="2"/>
      <c r="U548" s="2"/>
      <c r="V548" s="2"/>
      <c r="W548" s="2"/>
      <c r="X548" s="2"/>
      <c r="Y548" s="2"/>
      <c r="Z548" s="2"/>
    </row>
    <row r="549" spans="1:26" ht="23.5" x14ac:dyDescent="0.35">
      <c r="A549" s="18"/>
      <c r="B549" s="3"/>
      <c r="C549" s="3"/>
      <c r="D549" s="2"/>
      <c r="E549" s="2"/>
      <c r="F549" s="2"/>
      <c r="G549" s="2"/>
      <c r="H549" s="2"/>
      <c r="I549" s="2"/>
      <c r="J549" s="2"/>
      <c r="K549" s="2"/>
      <c r="L549" s="2"/>
      <c r="M549" s="2"/>
      <c r="N549" s="2"/>
      <c r="O549" s="2"/>
      <c r="P549" s="2"/>
      <c r="Q549" s="2"/>
      <c r="R549" s="2"/>
      <c r="S549" s="2"/>
      <c r="T549" s="2"/>
      <c r="U549" s="2"/>
      <c r="V549" s="2"/>
      <c r="W549" s="2"/>
      <c r="X549" s="2"/>
      <c r="Y549" s="2"/>
      <c r="Z549" s="2"/>
    </row>
    <row r="550" spans="1:26" ht="23.5" x14ac:dyDescent="0.35">
      <c r="A550" s="18"/>
      <c r="B550" s="3"/>
      <c r="C550" s="3"/>
      <c r="D550" s="2"/>
      <c r="E550" s="2"/>
      <c r="F550" s="2"/>
      <c r="G550" s="2"/>
      <c r="H550" s="2"/>
      <c r="I550" s="2"/>
      <c r="J550" s="2"/>
      <c r="K550" s="2"/>
      <c r="L550" s="2"/>
      <c r="M550" s="2"/>
      <c r="N550" s="2"/>
      <c r="O550" s="2"/>
      <c r="P550" s="2"/>
      <c r="Q550" s="2"/>
      <c r="R550" s="2"/>
      <c r="S550" s="2"/>
      <c r="T550" s="2"/>
      <c r="U550" s="2"/>
      <c r="V550" s="2"/>
      <c r="W550" s="2"/>
      <c r="X550" s="2"/>
      <c r="Y550" s="2"/>
      <c r="Z550" s="2"/>
    </row>
    <row r="551" spans="1:26" ht="23.5" x14ac:dyDescent="0.35">
      <c r="A551" s="18"/>
      <c r="B551" s="3"/>
      <c r="C551" s="3"/>
      <c r="D551" s="2"/>
      <c r="E551" s="2"/>
      <c r="F551" s="2"/>
      <c r="G551" s="2"/>
      <c r="H551" s="2"/>
      <c r="I551" s="2"/>
      <c r="J551" s="2"/>
      <c r="K551" s="2"/>
      <c r="L551" s="2"/>
      <c r="M551" s="2"/>
      <c r="N551" s="2"/>
      <c r="O551" s="2"/>
      <c r="P551" s="2"/>
      <c r="Q551" s="2"/>
      <c r="R551" s="2"/>
      <c r="S551" s="2"/>
      <c r="T551" s="2"/>
      <c r="U551" s="2"/>
      <c r="V551" s="2"/>
      <c r="W551" s="2"/>
      <c r="X551" s="2"/>
      <c r="Y551" s="2"/>
      <c r="Z551" s="2"/>
    </row>
    <row r="552" spans="1:26" ht="23.5" x14ac:dyDescent="0.35">
      <c r="A552" s="18"/>
      <c r="B552" s="3"/>
      <c r="C552" s="3"/>
      <c r="D552" s="2"/>
      <c r="E552" s="2"/>
      <c r="F552" s="2"/>
      <c r="G552" s="2"/>
      <c r="H552" s="2"/>
      <c r="I552" s="2"/>
      <c r="J552" s="2"/>
      <c r="K552" s="2"/>
      <c r="L552" s="2"/>
      <c r="M552" s="2"/>
      <c r="N552" s="2"/>
      <c r="O552" s="2"/>
      <c r="P552" s="2"/>
      <c r="Q552" s="2"/>
      <c r="R552" s="2"/>
      <c r="S552" s="2"/>
      <c r="T552" s="2"/>
      <c r="U552" s="2"/>
      <c r="V552" s="2"/>
      <c r="W552" s="2"/>
      <c r="X552" s="2"/>
      <c r="Y552" s="2"/>
      <c r="Z552" s="2"/>
    </row>
    <row r="553" spans="1:26" ht="23.5" x14ac:dyDescent="0.35">
      <c r="A553" s="18"/>
      <c r="B553" s="3"/>
      <c r="C553" s="3"/>
      <c r="D553" s="2"/>
      <c r="E553" s="2"/>
      <c r="F553" s="2"/>
      <c r="G553" s="2"/>
      <c r="H553" s="2"/>
      <c r="I553" s="2"/>
      <c r="J553" s="2"/>
      <c r="K553" s="2"/>
      <c r="L553" s="2"/>
      <c r="M553" s="2"/>
      <c r="N553" s="2"/>
      <c r="O553" s="2"/>
      <c r="P553" s="2"/>
      <c r="Q553" s="2"/>
      <c r="R553" s="2"/>
      <c r="S553" s="2"/>
      <c r="T553" s="2"/>
      <c r="U553" s="2"/>
      <c r="V553" s="2"/>
      <c r="W553" s="2"/>
      <c r="X553" s="2"/>
      <c r="Y553" s="2"/>
      <c r="Z553" s="2"/>
    </row>
    <row r="554" spans="1:26" ht="23.5" x14ac:dyDescent="0.35">
      <c r="A554" s="18"/>
      <c r="B554" s="3"/>
      <c r="C554" s="3"/>
      <c r="D554" s="2"/>
      <c r="E554" s="2"/>
      <c r="F554" s="2"/>
      <c r="G554" s="2"/>
      <c r="H554" s="2"/>
      <c r="I554" s="2"/>
      <c r="J554" s="2"/>
      <c r="K554" s="2"/>
      <c r="L554" s="2"/>
      <c r="M554" s="2"/>
      <c r="N554" s="2"/>
      <c r="O554" s="2"/>
      <c r="P554" s="2"/>
      <c r="Q554" s="2"/>
      <c r="R554" s="2"/>
      <c r="S554" s="2"/>
      <c r="T554" s="2"/>
      <c r="U554" s="2"/>
      <c r="V554" s="2"/>
      <c r="W554" s="2"/>
      <c r="X554" s="2"/>
      <c r="Y554" s="2"/>
      <c r="Z554" s="2"/>
    </row>
    <row r="555" spans="1:26" ht="23.5" x14ac:dyDescent="0.35">
      <c r="A555" s="18"/>
      <c r="B555" s="3"/>
      <c r="C555" s="3"/>
      <c r="D555" s="2"/>
      <c r="E555" s="2"/>
      <c r="F555" s="2"/>
      <c r="G555" s="2"/>
      <c r="H555" s="2"/>
      <c r="I555" s="2"/>
      <c r="J555" s="2"/>
      <c r="K555" s="2"/>
      <c r="L555" s="2"/>
      <c r="M555" s="2"/>
      <c r="N555" s="2"/>
      <c r="O555" s="2"/>
      <c r="P555" s="2"/>
      <c r="Q555" s="2"/>
      <c r="R555" s="2"/>
      <c r="S555" s="2"/>
      <c r="T555" s="2"/>
      <c r="U555" s="2"/>
      <c r="V555" s="2"/>
      <c r="W555" s="2"/>
      <c r="X555" s="2"/>
      <c r="Y555" s="2"/>
      <c r="Z555" s="2"/>
    </row>
    <row r="556" spans="1:26" ht="23.5" x14ac:dyDescent="0.35">
      <c r="A556" s="18"/>
      <c r="B556" s="3"/>
      <c r="C556" s="3"/>
      <c r="D556" s="2"/>
      <c r="E556" s="2"/>
      <c r="F556" s="2"/>
      <c r="G556" s="2"/>
      <c r="H556" s="2"/>
      <c r="I556" s="2"/>
      <c r="J556" s="2"/>
      <c r="K556" s="2"/>
      <c r="L556" s="2"/>
      <c r="M556" s="2"/>
      <c r="N556" s="2"/>
      <c r="O556" s="2"/>
      <c r="P556" s="2"/>
      <c r="Q556" s="2"/>
      <c r="R556" s="2"/>
      <c r="S556" s="2"/>
      <c r="T556" s="2"/>
      <c r="U556" s="2"/>
      <c r="V556" s="2"/>
      <c r="W556" s="2"/>
      <c r="X556" s="2"/>
      <c r="Y556" s="2"/>
      <c r="Z556" s="2"/>
    </row>
    <row r="557" spans="1:26" ht="23.5" x14ac:dyDescent="0.35">
      <c r="A557" s="18"/>
      <c r="B557" s="3"/>
      <c r="C557" s="3"/>
      <c r="D557" s="2"/>
      <c r="E557" s="2"/>
      <c r="F557" s="2"/>
      <c r="G557" s="2"/>
      <c r="H557" s="2"/>
      <c r="I557" s="2"/>
      <c r="J557" s="2"/>
      <c r="K557" s="2"/>
      <c r="L557" s="2"/>
      <c r="M557" s="2"/>
      <c r="N557" s="2"/>
      <c r="O557" s="2"/>
      <c r="P557" s="2"/>
      <c r="Q557" s="2"/>
      <c r="R557" s="2"/>
      <c r="S557" s="2"/>
      <c r="T557" s="2"/>
      <c r="U557" s="2"/>
      <c r="V557" s="2"/>
      <c r="W557" s="2"/>
      <c r="X557" s="2"/>
      <c r="Y557" s="2"/>
      <c r="Z557" s="2"/>
    </row>
    <row r="558" spans="1:26" ht="23.5" x14ac:dyDescent="0.35">
      <c r="A558" s="18"/>
      <c r="B558" s="3"/>
      <c r="C558" s="3"/>
      <c r="D558" s="2"/>
      <c r="E558" s="2"/>
      <c r="F558" s="2"/>
      <c r="G558" s="2"/>
      <c r="H558" s="2"/>
      <c r="I558" s="2"/>
      <c r="J558" s="2"/>
      <c r="K558" s="2"/>
      <c r="L558" s="2"/>
      <c r="M558" s="2"/>
      <c r="N558" s="2"/>
      <c r="O558" s="2"/>
      <c r="P558" s="2"/>
      <c r="Q558" s="2"/>
      <c r="R558" s="2"/>
      <c r="S558" s="2"/>
      <c r="T558" s="2"/>
      <c r="U558" s="2"/>
      <c r="V558" s="2"/>
      <c r="W558" s="2"/>
      <c r="X558" s="2"/>
      <c r="Y558" s="2"/>
      <c r="Z558" s="2"/>
    </row>
    <row r="559" spans="1:26" ht="23.5" x14ac:dyDescent="0.35">
      <c r="A559" s="18"/>
      <c r="B559" s="3"/>
      <c r="C559" s="3"/>
      <c r="D559" s="2"/>
      <c r="E559" s="2"/>
      <c r="F559" s="2"/>
      <c r="G559" s="2"/>
      <c r="H559" s="2"/>
      <c r="I559" s="2"/>
      <c r="J559" s="2"/>
      <c r="K559" s="2"/>
      <c r="L559" s="2"/>
      <c r="M559" s="2"/>
      <c r="N559" s="2"/>
      <c r="O559" s="2"/>
      <c r="P559" s="2"/>
      <c r="Q559" s="2"/>
      <c r="R559" s="2"/>
      <c r="S559" s="2"/>
      <c r="T559" s="2"/>
      <c r="U559" s="2"/>
      <c r="V559" s="2"/>
      <c r="W559" s="2"/>
      <c r="X559" s="2"/>
      <c r="Y559" s="2"/>
      <c r="Z559" s="2"/>
    </row>
    <row r="560" spans="1:26" ht="23.5" x14ac:dyDescent="0.35">
      <c r="A560" s="18"/>
      <c r="B560" s="3"/>
      <c r="C560" s="3"/>
      <c r="D560" s="2"/>
      <c r="E560" s="2"/>
      <c r="F560" s="2"/>
      <c r="G560" s="2"/>
      <c r="H560" s="2"/>
      <c r="I560" s="2"/>
      <c r="J560" s="2"/>
      <c r="K560" s="2"/>
      <c r="L560" s="2"/>
      <c r="M560" s="2"/>
      <c r="N560" s="2"/>
      <c r="O560" s="2"/>
      <c r="P560" s="2"/>
      <c r="Q560" s="2"/>
      <c r="R560" s="2"/>
      <c r="S560" s="2"/>
      <c r="T560" s="2"/>
      <c r="U560" s="2"/>
      <c r="V560" s="2"/>
      <c r="W560" s="2"/>
      <c r="X560" s="2"/>
      <c r="Y560" s="2"/>
      <c r="Z560" s="2"/>
    </row>
    <row r="561" spans="1:26" ht="23.5" x14ac:dyDescent="0.35">
      <c r="A561" s="18"/>
      <c r="B561" s="3"/>
      <c r="C561" s="3"/>
      <c r="D561" s="2"/>
      <c r="E561" s="2"/>
      <c r="F561" s="2"/>
      <c r="G561" s="2"/>
      <c r="H561" s="2"/>
      <c r="I561" s="2"/>
      <c r="J561" s="2"/>
      <c r="K561" s="2"/>
      <c r="L561" s="2"/>
      <c r="M561" s="2"/>
      <c r="N561" s="2"/>
      <c r="O561" s="2"/>
      <c r="P561" s="2"/>
      <c r="Q561" s="2"/>
      <c r="R561" s="2"/>
      <c r="S561" s="2"/>
      <c r="T561" s="2"/>
      <c r="U561" s="2"/>
      <c r="V561" s="2"/>
      <c r="W561" s="2"/>
      <c r="X561" s="2"/>
      <c r="Y561" s="2"/>
      <c r="Z561" s="2"/>
    </row>
    <row r="562" spans="1:26" ht="23.5" x14ac:dyDescent="0.35">
      <c r="A562" s="18"/>
      <c r="B562" s="3"/>
      <c r="C562" s="3"/>
      <c r="D562" s="2"/>
      <c r="E562" s="2"/>
      <c r="F562" s="2"/>
      <c r="G562" s="2"/>
      <c r="H562" s="2"/>
      <c r="I562" s="2"/>
      <c r="J562" s="2"/>
      <c r="K562" s="2"/>
      <c r="L562" s="2"/>
      <c r="M562" s="2"/>
      <c r="N562" s="2"/>
      <c r="O562" s="2"/>
      <c r="P562" s="2"/>
      <c r="Q562" s="2"/>
      <c r="R562" s="2"/>
      <c r="S562" s="2"/>
      <c r="T562" s="2"/>
      <c r="U562" s="2"/>
      <c r="V562" s="2"/>
      <c r="W562" s="2"/>
      <c r="X562" s="2"/>
      <c r="Y562" s="2"/>
      <c r="Z562" s="2"/>
    </row>
    <row r="563" spans="1:26" ht="23.5" x14ac:dyDescent="0.35">
      <c r="A563" s="18"/>
      <c r="B563" s="3"/>
      <c r="C563" s="3"/>
      <c r="D563" s="2"/>
      <c r="E563" s="2"/>
      <c r="F563" s="2"/>
      <c r="G563" s="2"/>
      <c r="H563" s="2"/>
      <c r="I563" s="2"/>
      <c r="J563" s="2"/>
      <c r="K563" s="2"/>
      <c r="L563" s="2"/>
      <c r="M563" s="2"/>
      <c r="N563" s="2"/>
      <c r="O563" s="2"/>
      <c r="P563" s="2"/>
      <c r="Q563" s="2"/>
      <c r="R563" s="2"/>
      <c r="S563" s="2"/>
      <c r="T563" s="2"/>
      <c r="U563" s="2"/>
      <c r="V563" s="2"/>
      <c r="W563" s="2"/>
      <c r="X563" s="2"/>
      <c r="Y563" s="2"/>
      <c r="Z563" s="2"/>
    </row>
    <row r="564" spans="1:26" ht="23.5" x14ac:dyDescent="0.35">
      <c r="A564" s="18"/>
      <c r="B564" s="3"/>
      <c r="C564" s="3"/>
      <c r="D564" s="2"/>
      <c r="E564" s="2"/>
      <c r="F564" s="2"/>
      <c r="G564" s="2"/>
      <c r="H564" s="2"/>
      <c r="I564" s="2"/>
      <c r="J564" s="2"/>
      <c r="K564" s="2"/>
      <c r="L564" s="2"/>
      <c r="M564" s="2"/>
      <c r="N564" s="2"/>
      <c r="O564" s="2"/>
      <c r="P564" s="2"/>
      <c r="Q564" s="2"/>
      <c r="R564" s="2"/>
      <c r="S564" s="2"/>
      <c r="T564" s="2"/>
      <c r="U564" s="2"/>
      <c r="V564" s="2"/>
      <c r="W564" s="2"/>
      <c r="X564" s="2"/>
      <c r="Y564" s="2"/>
      <c r="Z564" s="2"/>
    </row>
    <row r="565" spans="1:26" ht="23.5" x14ac:dyDescent="0.35">
      <c r="A565" s="18"/>
      <c r="B565" s="3"/>
      <c r="C565" s="3"/>
      <c r="D565" s="2"/>
      <c r="E565" s="2"/>
      <c r="F565" s="2"/>
      <c r="G565" s="2"/>
      <c r="H565" s="2"/>
      <c r="I565" s="2"/>
      <c r="J565" s="2"/>
      <c r="K565" s="2"/>
      <c r="L565" s="2"/>
      <c r="M565" s="2"/>
      <c r="N565" s="2"/>
      <c r="O565" s="2"/>
      <c r="P565" s="2"/>
      <c r="Q565" s="2"/>
      <c r="R565" s="2"/>
      <c r="S565" s="2"/>
      <c r="T565" s="2"/>
      <c r="U565" s="2"/>
      <c r="V565" s="2"/>
      <c r="W565" s="2"/>
      <c r="X565" s="2"/>
      <c r="Y565" s="2"/>
      <c r="Z565" s="2"/>
    </row>
    <row r="566" spans="1:26" ht="23.5" x14ac:dyDescent="0.35">
      <c r="A566" s="18"/>
      <c r="B566" s="3"/>
      <c r="C566" s="3"/>
      <c r="D566" s="2"/>
      <c r="E566" s="2"/>
      <c r="F566" s="2"/>
      <c r="G566" s="2"/>
      <c r="H566" s="2"/>
      <c r="I566" s="2"/>
      <c r="J566" s="2"/>
      <c r="K566" s="2"/>
      <c r="L566" s="2"/>
      <c r="M566" s="2"/>
      <c r="N566" s="2"/>
      <c r="O566" s="2"/>
      <c r="P566" s="2"/>
      <c r="Q566" s="2"/>
      <c r="R566" s="2"/>
      <c r="S566" s="2"/>
      <c r="T566" s="2"/>
      <c r="U566" s="2"/>
      <c r="V566" s="2"/>
      <c r="W566" s="2"/>
      <c r="X566" s="2"/>
      <c r="Y566" s="2"/>
      <c r="Z566" s="2"/>
    </row>
    <row r="567" spans="1:26" ht="23.5" x14ac:dyDescent="0.35">
      <c r="A567" s="18"/>
      <c r="B567" s="3"/>
      <c r="C567" s="3"/>
      <c r="D567" s="2"/>
      <c r="E567" s="2"/>
      <c r="F567" s="2"/>
      <c r="G567" s="2"/>
      <c r="H567" s="2"/>
      <c r="I567" s="2"/>
      <c r="J567" s="2"/>
      <c r="K567" s="2"/>
      <c r="L567" s="2"/>
      <c r="M567" s="2"/>
      <c r="N567" s="2"/>
      <c r="O567" s="2"/>
      <c r="P567" s="2"/>
      <c r="Q567" s="2"/>
      <c r="R567" s="2"/>
      <c r="S567" s="2"/>
      <c r="T567" s="2"/>
      <c r="U567" s="2"/>
      <c r="V567" s="2"/>
      <c r="W567" s="2"/>
      <c r="X567" s="2"/>
      <c r="Y567" s="2"/>
      <c r="Z567" s="2"/>
    </row>
    <row r="568" spans="1:26" ht="23.5" x14ac:dyDescent="0.35">
      <c r="A568" s="18"/>
      <c r="B568" s="3"/>
      <c r="C568" s="3"/>
      <c r="D568" s="2"/>
      <c r="E568" s="2"/>
      <c r="F568" s="2"/>
      <c r="G568" s="2"/>
      <c r="H568" s="2"/>
      <c r="I568" s="2"/>
      <c r="J568" s="2"/>
      <c r="K568" s="2"/>
      <c r="L568" s="2"/>
      <c r="M568" s="2"/>
      <c r="N568" s="2"/>
      <c r="O568" s="2"/>
      <c r="P568" s="2"/>
      <c r="Q568" s="2"/>
      <c r="R568" s="2"/>
      <c r="S568" s="2"/>
      <c r="T568" s="2"/>
      <c r="U568" s="2"/>
      <c r="V568" s="2"/>
      <c r="W568" s="2"/>
      <c r="X568" s="2"/>
      <c r="Y568" s="2"/>
      <c r="Z568" s="2"/>
    </row>
    <row r="569" spans="1:26" ht="23.5" x14ac:dyDescent="0.35">
      <c r="A569" s="18"/>
      <c r="B569" s="3"/>
      <c r="C569" s="3"/>
      <c r="D569" s="2"/>
      <c r="E569" s="2"/>
      <c r="F569" s="2"/>
      <c r="G569" s="2"/>
      <c r="H569" s="2"/>
      <c r="I569" s="2"/>
      <c r="J569" s="2"/>
      <c r="K569" s="2"/>
      <c r="L569" s="2"/>
      <c r="M569" s="2"/>
      <c r="N569" s="2"/>
      <c r="O569" s="2"/>
      <c r="P569" s="2"/>
      <c r="Q569" s="2"/>
      <c r="R569" s="2"/>
      <c r="S569" s="2"/>
      <c r="T569" s="2"/>
      <c r="U569" s="2"/>
      <c r="V569" s="2"/>
      <c r="W569" s="2"/>
      <c r="X569" s="2"/>
      <c r="Y569" s="2"/>
      <c r="Z569" s="2"/>
    </row>
    <row r="570" spans="1:26" ht="23.5" x14ac:dyDescent="0.35">
      <c r="A570" s="18"/>
      <c r="B570" s="3"/>
      <c r="C570" s="3"/>
      <c r="D570" s="2"/>
      <c r="E570" s="2"/>
      <c r="F570" s="2"/>
      <c r="G570" s="2"/>
      <c r="H570" s="2"/>
      <c r="I570" s="2"/>
      <c r="J570" s="2"/>
      <c r="K570" s="2"/>
      <c r="L570" s="2"/>
      <c r="M570" s="2"/>
      <c r="N570" s="2"/>
      <c r="O570" s="2"/>
      <c r="P570" s="2"/>
      <c r="Q570" s="2"/>
      <c r="R570" s="2"/>
      <c r="S570" s="2"/>
      <c r="T570" s="2"/>
      <c r="U570" s="2"/>
      <c r="V570" s="2"/>
      <c r="W570" s="2"/>
      <c r="X570" s="2"/>
      <c r="Y570" s="2"/>
      <c r="Z570" s="2"/>
    </row>
    <row r="571" spans="1:26" ht="23.5" x14ac:dyDescent="0.35">
      <c r="A571" s="18"/>
      <c r="B571" s="3"/>
      <c r="C571" s="3"/>
      <c r="D571" s="2"/>
      <c r="E571" s="2"/>
      <c r="F571" s="2"/>
      <c r="G571" s="2"/>
      <c r="H571" s="2"/>
      <c r="I571" s="2"/>
      <c r="J571" s="2"/>
      <c r="K571" s="2"/>
      <c r="L571" s="2"/>
      <c r="M571" s="2"/>
      <c r="N571" s="2"/>
      <c r="O571" s="2"/>
      <c r="P571" s="2"/>
      <c r="Q571" s="2"/>
      <c r="R571" s="2"/>
      <c r="S571" s="2"/>
      <c r="T571" s="2"/>
      <c r="U571" s="2"/>
      <c r="V571" s="2"/>
      <c r="W571" s="2"/>
      <c r="X571" s="2"/>
      <c r="Y571" s="2"/>
      <c r="Z571" s="2"/>
    </row>
    <row r="572" spans="1:26" ht="23.5" x14ac:dyDescent="0.35">
      <c r="A572" s="18"/>
      <c r="B572" s="3"/>
      <c r="C572" s="3"/>
      <c r="D572" s="2"/>
      <c r="E572" s="2"/>
      <c r="F572" s="2"/>
      <c r="G572" s="2"/>
      <c r="H572" s="2"/>
      <c r="I572" s="2"/>
      <c r="J572" s="2"/>
      <c r="K572" s="2"/>
      <c r="L572" s="2"/>
      <c r="M572" s="2"/>
      <c r="N572" s="2"/>
      <c r="O572" s="2"/>
      <c r="P572" s="2"/>
      <c r="Q572" s="2"/>
      <c r="R572" s="2"/>
      <c r="S572" s="2"/>
      <c r="T572" s="2"/>
      <c r="U572" s="2"/>
      <c r="V572" s="2"/>
      <c r="W572" s="2"/>
      <c r="X572" s="2"/>
      <c r="Y572" s="2"/>
      <c r="Z572" s="2"/>
    </row>
    <row r="573" spans="1:26" ht="23.5" x14ac:dyDescent="0.35">
      <c r="A573" s="18"/>
      <c r="B573" s="3"/>
      <c r="C573" s="3"/>
      <c r="D573" s="2"/>
      <c r="E573" s="2"/>
      <c r="F573" s="2"/>
      <c r="G573" s="2"/>
      <c r="H573" s="2"/>
      <c r="I573" s="2"/>
      <c r="J573" s="2"/>
      <c r="K573" s="2"/>
      <c r="L573" s="2"/>
      <c r="M573" s="2"/>
      <c r="N573" s="2"/>
      <c r="O573" s="2"/>
      <c r="P573" s="2"/>
      <c r="Q573" s="2"/>
      <c r="R573" s="2"/>
      <c r="S573" s="2"/>
      <c r="T573" s="2"/>
      <c r="U573" s="2"/>
      <c r="V573" s="2"/>
      <c r="W573" s="2"/>
      <c r="X573" s="2"/>
      <c r="Y573" s="2"/>
      <c r="Z573" s="2"/>
    </row>
    <row r="574" spans="1:26" ht="23.5" x14ac:dyDescent="0.35">
      <c r="A574" s="18"/>
      <c r="B574" s="3"/>
      <c r="C574" s="3"/>
      <c r="D574" s="2"/>
      <c r="E574" s="2"/>
      <c r="F574" s="2"/>
      <c r="G574" s="2"/>
      <c r="H574" s="2"/>
      <c r="I574" s="2"/>
      <c r="J574" s="2"/>
      <c r="K574" s="2"/>
      <c r="L574" s="2"/>
      <c r="M574" s="2"/>
      <c r="N574" s="2"/>
      <c r="O574" s="2"/>
      <c r="P574" s="2"/>
      <c r="Q574" s="2"/>
      <c r="R574" s="2"/>
      <c r="S574" s="2"/>
      <c r="T574" s="2"/>
      <c r="U574" s="2"/>
      <c r="V574" s="2"/>
      <c r="W574" s="2"/>
      <c r="X574" s="2"/>
      <c r="Y574" s="2"/>
      <c r="Z574" s="2"/>
    </row>
    <row r="575" spans="1:26" ht="23.5" x14ac:dyDescent="0.35">
      <c r="A575" s="18"/>
      <c r="B575" s="3"/>
      <c r="C575" s="3"/>
      <c r="D575" s="2"/>
      <c r="E575" s="2"/>
      <c r="F575" s="2"/>
      <c r="G575" s="2"/>
      <c r="H575" s="2"/>
      <c r="I575" s="2"/>
      <c r="J575" s="2"/>
      <c r="K575" s="2"/>
      <c r="L575" s="2"/>
      <c r="M575" s="2"/>
      <c r="N575" s="2"/>
      <c r="O575" s="2"/>
      <c r="P575" s="2"/>
      <c r="Q575" s="2"/>
      <c r="R575" s="2"/>
      <c r="S575" s="2"/>
      <c r="T575" s="2"/>
      <c r="U575" s="2"/>
      <c r="V575" s="2"/>
      <c r="W575" s="2"/>
      <c r="X575" s="2"/>
      <c r="Y575" s="2"/>
      <c r="Z575" s="2"/>
    </row>
    <row r="576" spans="1:26" ht="23.5" x14ac:dyDescent="0.35">
      <c r="A576" s="18"/>
      <c r="B576" s="3"/>
      <c r="C576" s="3"/>
      <c r="D576" s="2"/>
      <c r="E576" s="2"/>
      <c r="F576" s="2"/>
      <c r="G576" s="2"/>
      <c r="H576" s="2"/>
      <c r="I576" s="2"/>
      <c r="J576" s="2"/>
      <c r="K576" s="2"/>
      <c r="L576" s="2"/>
      <c r="M576" s="2"/>
      <c r="N576" s="2"/>
      <c r="O576" s="2"/>
      <c r="P576" s="2"/>
      <c r="Q576" s="2"/>
      <c r="R576" s="2"/>
      <c r="S576" s="2"/>
      <c r="T576" s="2"/>
      <c r="U576" s="2"/>
      <c r="V576" s="2"/>
      <c r="W576" s="2"/>
      <c r="X576" s="2"/>
      <c r="Y576" s="2"/>
      <c r="Z576" s="2"/>
    </row>
    <row r="577" spans="1:26" ht="23.5" x14ac:dyDescent="0.35">
      <c r="A577" s="18"/>
      <c r="B577" s="3"/>
      <c r="C577" s="3"/>
      <c r="D577" s="2"/>
      <c r="E577" s="2"/>
      <c r="F577" s="2"/>
      <c r="G577" s="2"/>
      <c r="H577" s="2"/>
      <c r="I577" s="2"/>
      <c r="J577" s="2"/>
      <c r="K577" s="2"/>
      <c r="L577" s="2"/>
      <c r="M577" s="2"/>
      <c r="N577" s="2"/>
      <c r="O577" s="2"/>
      <c r="P577" s="2"/>
      <c r="Q577" s="2"/>
      <c r="R577" s="2"/>
      <c r="S577" s="2"/>
      <c r="T577" s="2"/>
      <c r="U577" s="2"/>
      <c r="V577" s="2"/>
      <c r="W577" s="2"/>
      <c r="X577" s="2"/>
      <c r="Y577" s="2"/>
      <c r="Z577" s="2"/>
    </row>
    <row r="578" spans="1:26" ht="23.5" x14ac:dyDescent="0.35">
      <c r="A578" s="18"/>
      <c r="B578" s="3"/>
      <c r="C578" s="3"/>
      <c r="D578" s="2"/>
      <c r="E578" s="2"/>
      <c r="F578" s="2"/>
      <c r="G578" s="2"/>
      <c r="H578" s="2"/>
      <c r="I578" s="2"/>
      <c r="J578" s="2"/>
      <c r="K578" s="2"/>
      <c r="L578" s="2"/>
      <c r="M578" s="2"/>
      <c r="N578" s="2"/>
      <c r="O578" s="2"/>
      <c r="P578" s="2"/>
      <c r="Q578" s="2"/>
      <c r="R578" s="2"/>
      <c r="S578" s="2"/>
      <c r="T578" s="2"/>
      <c r="U578" s="2"/>
      <c r="V578" s="2"/>
      <c r="W578" s="2"/>
      <c r="X578" s="2"/>
      <c r="Y578" s="2"/>
      <c r="Z578" s="2"/>
    </row>
    <row r="579" spans="1:26" ht="23.5" x14ac:dyDescent="0.35">
      <c r="A579" s="18"/>
      <c r="B579" s="3"/>
      <c r="C579" s="3"/>
      <c r="D579" s="2"/>
      <c r="E579" s="2"/>
      <c r="F579" s="2"/>
      <c r="G579" s="2"/>
      <c r="H579" s="2"/>
      <c r="I579" s="2"/>
      <c r="J579" s="2"/>
      <c r="K579" s="2"/>
      <c r="L579" s="2"/>
      <c r="M579" s="2"/>
      <c r="N579" s="2"/>
      <c r="O579" s="2"/>
      <c r="P579" s="2"/>
      <c r="Q579" s="2"/>
      <c r="R579" s="2"/>
      <c r="S579" s="2"/>
      <c r="T579" s="2"/>
      <c r="U579" s="2"/>
      <c r="V579" s="2"/>
      <c r="W579" s="2"/>
      <c r="X579" s="2"/>
      <c r="Y579" s="2"/>
      <c r="Z579" s="2"/>
    </row>
    <row r="580" spans="1:26" ht="23.5" x14ac:dyDescent="0.35">
      <c r="A580" s="18"/>
      <c r="B580" s="3"/>
      <c r="C580" s="3"/>
      <c r="D580" s="2"/>
      <c r="E580" s="2"/>
      <c r="F580" s="2"/>
      <c r="G580" s="2"/>
      <c r="H580" s="2"/>
      <c r="I580" s="2"/>
      <c r="J580" s="2"/>
      <c r="K580" s="2"/>
      <c r="L580" s="2"/>
      <c r="M580" s="2"/>
      <c r="N580" s="2"/>
      <c r="O580" s="2"/>
      <c r="P580" s="2"/>
      <c r="Q580" s="2"/>
      <c r="R580" s="2"/>
      <c r="S580" s="2"/>
      <c r="T580" s="2"/>
      <c r="U580" s="2"/>
      <c r="V580" s="2"/>
      <c r="W580" s="2"/>
      <c r="X580" s="2"/>
      <c r="Y580" s="2"/>
      <c r="Z580" s="2"/>
    </row>
    <row r="581" spans="1:26" ht="23.5" x14ac:dyDescent="0.35">
      <c r="A581" s="18"/>
      <c r="B581" s="3"/>
      <c r="C581" s="3"/>
      <c r="D581" s="2"/>
      <c r="E581" s="2"/>
      <c r="F581" s="2"/>
      <c r="G581" s="2"/>
      <c r="H581" s="2"/>
      <c r="I581" s="2"/>
      <c r="J581" s="2"/>
      <c r="K581" s="2"/>
      <c r="L581" s="2"/>
      <c r="M581" s="2"/>
      <c r="N581" s="2"/>
      <c r="O581" s="2"/>
      <c r="P581" s="2"/>
      <c r="Q581" s="2"/>
      <c r="R581" s="2"/>
      <c r="S581" s="2"/>
      <c r="T581" s="2"/>
      <c r="U581" s="2"/>
      <c r="V581" s="2"/>
      <c r="W581" s="2"/>
      <c r="X581" s="2"/>
      <c r="Y581" s="2"/>
      <c r="Z581" s="2"/>
    </row>
    <row r="582" spans="1:26" ht="23.5" x14ac:dyDescent="0.35">
      <c r="A582" s="18"/>
      <c r="B582" s="3"/>
      <c r="C582" s="3"/>
      <c r="D582" s="2"/>
      <c r="E582" s="2"/>
      <c r="F582" s="2"/>
      <c r="G582" s="2"/>
      <c r="H582" s="2"/>
      <c r="I582" s="2"/>
      <c r="J582" s="2"/>
      <c r="K582" s="2"/>
      <c r="L582" s="2"/>
      <c r="M582" s="2"/>
      <c r="N582" s="2"/>
      <c r="O582" s="2"/>
      <c r="P582" s="2"/>
      <c r="Q582" s="2"/>
      <c r="R582" s="2"/>
      <c r="S582" s="2"/>
      <c r="T582" s="2"/>
      <c r="U582" s="2"/>
      <c r="V582" s="2"/>
      <c r="W582" s="2"/>
      <c r="X582" s="2"/>
      <c r="Y582" s="2"/>
      <c r="Z582" s="2"/>
    </row>
    <row r="583" spans="1:26" ht="23.5" x14ac:dyDescent="0.35">
      <c r="A583" s="18"/>
      <c r="B583" s="3"/>
      <c r="C583" s="3"/>
      <c r="D583" s="2"/>
      <c r="E583" s="2"/>
      <c r="F583" s="2"/>
      <c r="G583" s="2"/>
      <c r="H583" s="2"/>
      <c r="I583" s="2"/>
      <c r="J583" s="2"/>
      <c r="K583" s="2"/>
      <c r="L583" s="2"/>
      <c r="M583" s="2"/>
      <c r="N583" s="2"/>
      <c r="O583" s="2"/>
      <c r="P583" s="2"/>
      <c r="Q583" s="2"/>
      <c r="R583" s="2"/>
      <c r="S583" s="2"/>
      <c r="T583" s="2"/>
      <c r="U583" s="2"/>
      <c r="V583" s="2"/>
      <c r="W583" s="2"/>
      <c r="X583" s="2"/>
      <c r="Y583" s="2"/>
      <c r="Z583" s="2"/>
    </row>
    <row r="584" spans="1:26" ht="23.5" x14ac:dyDescent="0.35">
      <c r="A584" s="18"/>
      <c r="B584" s="3"/>
      <c r="C584" s="3"/>
      <c r="D584" s="2"/>
      <c r="E584" s="2"/>
      <c r="F584" s="2"/>
      <c r="G584" s="2"/>
      <c r="H584" s="2"/>
      <c r="I584" s="2"/>
      <c r="J584" s="2"/>
      <c r="K584" s="2"/>
      <c r="L584" s="2"/>
      <c r="M584" s="2"/>
      <c r="N584" s="2"/>
      <c r="O584" s="2"/>
      <c r="P584" s="2"/>
      <c r="Q584" s="2"/>
      <c r="R584" s="2"/>
      <c r="S584" s="2"/>
      <c r="T584" s="2"/>
      <c r="U584" s="2"/>
      <c r="V584" s="2"/>
      <c r="W584" s="2"/>
      <c r="X584" s="2"/>
      <c r="Y584" s="2"/>
      <c r="Z584" s="2"/>
    </row>
    <row r="585" spans="1:26" ht="23.5" x14ac:dyDescent="0.35">
      <c r="A585" s="18"/>
      <c r="B585" s="3"/>
      <c r="C585" s="3"/>
      <c r="D585" s="2"/>
      <c r="E585" s="2"/>
      <c r="F585" s="2"/>
      <c r="G585" s="2"/>
      <c r="H585" s="2"/>
      <c r="I585" s="2"/>
      <c r="J585" s="2"/>
      <c r="K585" s="2"/>
      <c r="L585" s="2"/>
      <c r="M585" s="2"/>
      <c r="N585" s="2"/>
      <c r="O585" s="2"/>
      <c r="P585" s="2"/>
      <c r="Q585" s="2"/>
      <c r="R585" s="2"/>
      <c r="S585" s="2"/>
      <c r="T585" s="2"/>
      <c r="U585" s="2"/>
      <c r="V585" s="2"/>
      <c r="W585" s="2"/>
      <c r="X585" s="2"/>
      <c r="Y585" s="2"/>
      <c r="Z585" s="2"/>
    </row>
    <row r="586" spans="1:26" ht="23.5" x14ac:dyDescent="0.35">
      <c r="A586" s="18"/>
      <c r="B586" s="3"/>
      <c r="C586" s="3"/>
      <c r="D586" s="2"/>
      <c r="E586" s="2"/>
      <c r="F586" s="2"/>
      <c r="G586" s="2"/>
      <c r="H586" s="2"/>
      <c r="I586" s="2"/>
      <c r="J586" s="2"/>
      <c r="K586" s="2"/>
      <c r="L586" s="2"/>
      <c r="M586" s="2"/>
      <c r="N586" s="2"/>
      <c r="O586" s="2"/>
      <c r="P586" s="2"/>
      <c r="Q586" s="2"/>
      <c r="R586" s="2"/>
      <c r="S586" s="2"/>
      <c r="T586" s="2"/>
      <c r="U586" s="2"/>
      <c r="V586" s="2"/>
      <c r="W586" s="2"/>
      <c r="X586" s="2"/>
      <c r="Y586" s="2"/>
      <c r="Z586" s="2"/>
    </row>
    <row r="587" spans="1:26" ht="23.5" x14ac:dyDescent="0.35">
      <c r="A587" s="18"/>
      <c r="B587" s="3"/>
      <c r="C587" s="3"/>
      <c r="D587" s="2"/>
      <c r="E587" s="2"/>
      <c r="F587" s="2"/>
      <c r="G587" s="2"/>
      <c r="H587" s="2"/>
      <c r="I587" s="2"/>
      <c r="J587" s="2"/>
      <c r="K587" s="2"/>
      <c r="L587" s="2"/>
      <c r="M587" s="2"/>
      <c r="N587" s="2"/>
      <c r="O587" s="2"/>
      <c r="P587" s="2"/>
      <c r="Q587" s="2"/>
      <c r="R587" s="2"/>
      <c r="S587" s="2"/>
      <c r="T587" s="2"/>
      <c r="U587" s="2"/>
      <c r="V587" s="2"/>
      <c r="W587" s="2"/>
      <c r="X587" s="2"/>
      <c r="Y587" s="2"/>
      <c r="Z587" s="2"/>
    </row>
    <row r="588" spans="1:26" ht="23.5" x14ac:dyDescent="0.35">
      <c r="A588" s="18"/>
      <c r="B588" s="3"/>
      <c r="C588" s="3"/>
      <c r="D588" s="2"/>
      <c r="E588" s="2"/>
      <c r="F588" s="2"/>
      <c r="G588" s="2"/>
      <c r="H588" s="2"/>
      <c r="I588" s="2"/>
      <c r="J588" s="2"/>
      <c r="K588" s="2"/>
      <c r="L588" s="2"/>
      <c r="M588" s="2"/>
      <c r="N588" s="2"/>
      <c r="O588" s="2"/>
      <c r="P588" s="2"/>
      <c r="Q588" s="2"/>
      <c r="R588" s="2"/>
      <c r="S588" s="2"/>
      <c r="T588" s="2"/>
      <c r="U588" s="2"/>
      <c r="V588" s="2"/>
      <c r="W588" s="2"/>
      <c r="X588" s="2"/>
      <c r="Y588" s="2"/>
      <c r="Z588" s="2"/>
    </row>
    <row r="589" spans="1:26" ht="23.5" x14ac:dyDescent="0.35">
      <c r="A589" s="18"/>
      <c r="B589" s="3"/>
      <c r="C589" s="3"/>
      <c r="D589" s="2"/>
      <c r="E589" s="2"/>
      <c r="F589" s="2"/>
      <c r="G589" s="2"/>
      <c r="H589" s="2"/>
      <c r="I589" s="2"/>
      <c r="J589" s="2"/>
      <c r="K589" s="2"/>
      <c r="L589" s="2"/>
      <c r="M589" s="2"/>
      <c r="N589" s="2"/>
      <c r="O589" s="2"/>
      <c r="P589" s="2"/>
      <c r="Q589" s="2"/>
      <c r="R589" s="2"/>
      <c r="S589" s="2"/>
      <c r="T589" s="2"/>
      <c r="U589" s="2"/>
      <c r="V589" s="2"/>
      <c r="W589" s="2"/>
      <c r="X589" s="2"/>
      <c r="Y589" s="2"/>
      <c r="Z589" s="2"/>
    </row>
    <row r="590" spans="1:26" ht="23.5" x14ac:dyDescent="0.35">
      <c r="A590" s="18"/>
      <c r="B590" s="3"/>
      <c r="C590" s="3"/>
      <c r="D590" s="2"/>
      <c r="E590" s="2"/>
      <c r="F590" s="2"/>
      <c r="G590" s="2"/>
      <c r="H590" s="2"/>
      <c r="I590" s="2"/>
      <c r="J590" s="2"/>
      <c r="K590" s="2"/>
      <c r="L590" s="2"/>
      <c r="M590" s="2"/>
      <c r="N590" s="2"/>
      <c r="O590" s="2"/>
      <c r="P590" s="2"/>
      <c r="Q590" s="2"/>
      <c r="R590" s="2"/>
      <c r="S590" s="2"/>
      <c r="T590" s="2"/>
      <c r="U590" s="2"/>
      <c r="V590" s="2"/>
      <c r="W590" s="2"/>
      <c r="X590" s="2"/>
      <c r="Y590" s="2"/>
      <c r="Z590" s="2"/>
    </row>
    <row r="591" spans="1:26" ht="23.5" x14ac:dyDescent="0.35">
      <c r="A591" s="18"/>
      <c r="B591" s="3"/>
      <c r="C591" s="3"/>
      <c r="D591" s="2"/>
      <c r="E591" s="2"/>
      <c r="F591" s="2"/>
      <c r="G591" s="2"/>
      <c r="H591" s="2"/>
      <c r="I591" s="2"/>
      <c r="J591" s="2"/>
      <c r="K591" s="2"/>
      <c r="L591" s="2"/>
      <c r="M591" s="2"/>
      <c r="N591" s="2"/>
      <c r="O591" s="2"/>
      <c r="P591" s="2"/>
      <c r="Q591" s="2"/>
      <c r="R591" s="2"/>
      <c r="S591" s="2"/>
      <c r="T591" s="2"/>
      <c r="U591" s="2"/>
      <c r="V591" s="2"/>
      <c r="W591" s="2"/>
      <c r="X591" s="2"/>
      <c r="Y591" s="2"/>
      <c r="Z591" s="2"/>
    </row>
    <row r="592" spans="1:26" ht="23.5" x14ac:dyDescent="0.35">
      <c r="A592" s="18"/>
      <c r="B592" s="3"/>
      <c r="C592" s="3"/>
      <c r="D592" s="2"/>
      <c r="E592" s="2"/>
      <c r="F592" s="2"/>
      <c r="G592" s="2"/>
      <c r="H592" s="2"/>
      <c r="I592" s="2"/>
      <c r="J592" s="2"/>
      <c r="K592" s="2"/>
      <c r="L592" s="2"/>
      <c r="M592" s="2"/>
      <c r="N592" s="2"/>
      <c r="O592" s="2"/>
      <c r="P592" s="2"/>
      <c r="Q592" s="2"/>
      <c r="R592" s="2"/>
      <c r="S592" s="2"/>
      <c r="T592" s="2"/>
      <c r="U592" s="2"/>
      <c r="V592" s="2"/>
      <c r="W592" s="2"/>
      <c r="X592" s="2"/>
      <c r="Y592" s="2"/>
      <c r="Z592" s="2"/>
    </row>
    <row r="593" spans="1:26" ht="23.5" x14ac:dyDescent="0.35">
      <c r="A593" s="18"/>
      <c r="B593" s="3"/>
      <c r="C593" s="3"/>
      <c r="D593" s="2"/>
      <c r="E593" s="2"/>
      <c r="F593" s="2"/>
      <c r="G593" s="2"/>
      <c r="H593" s="2"/>
      <c r="I593" s="2"/>
      <c r="J593" s="2"/>
      <c r="K593" s="2"/>
      <c r="L593" s="2"/>
      <c r="M593" s="2"/>
      <c r="N593" s="2"/>
      <c r="O593" s="2"/>
      <c r="P593" s="2"/>
      <c r="Q593" s="2"/>
      <c r="R593" s="2"/>
      <c r="S593" s="2"/>
      <c r="T593" s="2"/>
      <c r="U593" s="2"/>
      <c r="V593" s="2"/>
      <c r="W593" s="2"/>
      <c r="X593" s="2"/>
      <c r="Y593" s="2"/>
      <c r="Z593" s="2"/>
    </row>
    <row r="594" spans="1:26" ht="23.5" x14ac:dyDescent="0.35">
      <c r="A594" s="18"/>
      <c r="B594" s="3"/>
      <c r="C594" s="3"/>
      <c r="D594" s="2"/>
      <c r="E594" s="2"/>
      <c r="F594" s="2"/>
      <c r="G594" s="2"/>
      <c r="H594" s="2"/>
      <c r="I594" s="2"/>
      <c r="J594" s="2"/>
      <c r="K594" s="2"/>
      <c r="L594" s="2"/>
      <c r="M594" s="2"/>
      <c r="N594" s="2"/>
      <c r="O594" s="2"/>
      <c r="P594" s="2"/>
      <c r="Q594" s="2"/>
      <c r="R594" s="2"/>
      <c r="S594" s="2"/>
      <c r="T594" s="2"/>
      <c r="U594" s="2"/>
      <c r="V594" s="2"/>
      <c r="W594" s="2"/>
      <c r="X594" s="2"/>
      <c r="Y594" s="2"/>
      <c r="Z594" s="2"/>
    </row>
    <row r="595" spans="1:26" ht="23.5" x14ac:dyDescent="0.35">
      <c r="A595" s="18"/>
      <c r="B595" s="3"/>
      <c r="C595" s="3"/>
      <c r="D595" s="2"/>
      <c r="E595" s="2"/>
      <c r="F595" s="2"/>
      <c r="G595" s="2"/>
      <c r="H595" s="2"/>
      <c r="I595" s="2"/>
      <c r="J595" s="2"/>
      <c r="K595" s="2"/>
      <c r="L595" s="2"/>
      <c r="M595" s="2"/>
      <c r="N595" s="2"/>
      <c r="O595" s="2"/>
      <c r="P595" s="2"/>
      <c r="Q595" s="2"/>
      <c r="R595" s="2"/>
      <c r="S595" s="2"/>
      <c r="T595" s="2"/>
      <c r="U595" s="2"/>
      <c r="V595" s="2"/>
      <c r="W595" s="2"/>
      <c r="X595" s="2"/>
      <c r="Y595" s="2"/>
      <c r="Z595" s="2"/>
    </row>
    <row r="596" spans="1:26" ht="23.5" x14ac:dyDescent="0.35">
      <c r="A596" s="18"/>
      <c r="B596" s="3"/>
      <c r="C596" s="3"/>
      <c r="D596" s="2"/>
      <c r="E596" s="2"/>
      <c r="F596" s="2"/>
      <c r="G596" s="2"/>
      <c r="H596" s="2"/>
      <c r="I596" s="2"/>
      <c r="J596" s="2"/>
      <c r="K596" s="2"/>
      <c r="L596" s="2"/>
      <c r="M596" s="2"/>
      <c r="N596" s="2"/>
      <c r="O596" s="2"/>
      <c r="P596" s="2"/>
      <c r="Q596" s="2"/>
      <c r="R596" s="2"/>
      <c r="S596" s="2"/>
      <c r="T596" s="2"/>
      <c r="U596" s="2"/>
      <c r="V596" s="2"/>
      <c r="W596" s="2"/>
      <c r="X596" s="2"/>
      <c r="Y596" s="2"/>
      <c r="Z596" s="2"/>
    </row>
    <row r="597" spans="1:26" ht="23.5" x14ac:dyDescent="0.35">
      <c r="A597" s="18"/>
      <c r="B597" s="3"/>
      <c r="C597" s="3"/>
      <c r="D597" s="2"/>
      <c r="E597" s="2"/>
      <c r="F597" s="2"/>
      <c r="G597" s="2"/>
      <c r="H597" s="2"/>
      <c r="I597" s="2"/>
      <c r="J597" s="2"/>
      <c r="K597" s="2"/>
      <c r="L597" s="2"/>
      <c r="M597" s="2"/>
      <c r="N597" s="2"/>
      <c r="O597" s="2"/>
      <c r="P597" s="2"/>
      <c r="Q597" s="2"/>
      <c r="R597" s="2"/>
      <c r="S597" s="2"/>
      <c r="T597" s="2"/>
      <c r="U597" s="2"/>
      <c r="V597" s="2"/>
      <c r="W597" s="2"/>
      <c r="X597" s="2"/>
      <c r="Y597" s="2"/>
      <c r="Z597" s="2"/>
    </row>
    <row r="598" spans="1:26" ht="23.5" x14ac:dyDescent="0.35">
      <c r="A598" s="18"/>
      <c r="B598" s="3"/>
      <c r="C598" s="3"/>
      <c r="D598" s="2"/>
      <c r="E598" s="2"/>
      <c r="F598" s="2"/>
      <c r="G598" s="2"/>
      <c r="H598" s="2"/>
      <c r="I598" s="2"/>
      <c r="J598" s="2"/>
      <c r="K598" s="2"/>
      <c r="L598" s="2"/>
      <c r="M598" s="2"/>
      <c r="N598" s="2"/>
      <c r="O598" s="2"/>
      <c r="P598" s="2"/>
      <c r="Q598" s="2"/>
      <c r="R598" s="2"/>
      <c r="S598" s="2"/>
      <c r="T598" s="2"/>
      <c r="U598" s="2"/>
      <c r="V598" s="2"/>
      <c r="W598" s="2"/>
      <c r="X598" s="2"/>
      <c r="Y598" s="2"/>
      <c r="Z598" s="2"/>
    </row>
    <row r="599" spans="1:26" ht="23.5" x14ac:dyDescent="0.35">
      <c r="A599" s="18"/>
      <c r="B599" s="3"/>
      <c r="C599" s="3"/>
      <c r="D599" s="2"/>
      <c r="E599" s="2"/>
      <c r="F599" s="2"/>
      <c r="G599" s="2"/>
      <c r="H599" s="2"/>
      <c r="I599" s="2"/>
      <c r="J599" s="2"/>
      <c r="K599" s="2"/>
      <c r="L599" s="2"/>
      <c r="M599" s="2"/>
      <c r="N599" s="2"/>
      <c r="O599" s="2"/>
      <c r="P599" s="2"/>
      <c r="Q599" s="2"/>
      <c r="R599" s="2"/>
      <c r="S599" s="2"/>
      <c r="T599" s="2"/>
      <c r="U599" s="2"/>
      <c r="V599" s="2"/>
      <c r="W599" s="2"/>
      <c r="X599" s="2"/>
      <c r="Y599" s="2"/>
      <c r="Z599" s="2"/>
    </row>
    <row r="600" spans="1:26" ht="23.5" x14ac:dyDescent="0.35">
      <c r="A600" s="18"/>
      <c r="B600" s="3"/>
      <c r="C600" s="3"/>
      <c r="D600" s="2"/>
      <c r="E600" s="2"/>
      <c r="F600" s="2"/>
      <c r="G600" s="2"/>
      <c r="H600" s="2"/>
      <c r="I600" s="2"/>
      <c r="J600" s="2"/>
      <c r="K600" s="2"/>
      <c r="L600" s="2"/>
      <c r="M600" s="2"/>
      <c r="N600" s="2"/>
      <c r="O600" s="2"/>
      <c r="P600" s="2"/>
      <c r="Q600" s="2"/>
      <c r="R600" s="2"/>
      <c r="S600" s="2"/>
      <c r="T600" s="2"/>
      <c r="U600" s="2"/>
      <c r="V600" s="2"/>
      <c r="W600" s="2"/>
      <c r="X600" s="2"/>
      <c r="Y600" s="2"/>
      <c r="Z600" s="2"/>
    </row>
    <row r="601" spans="1:26" ht="23.5" x14ac:dyDescent="0.35">
      <c r="A601" s="18"/>
      <c r="B601" s="3"/>
      <c r="C601" s="3"/>
      <c r="D601" s="2"/>
      <c r="E601" s="2"/>
      <c r="F601" s="2"/>
      <c r="G601" s="2"/>
      <c r="H601" s="2"/>
      <c r="I601" s="2"/>
      <c r="J601" s="2"/>
      <c r="K601" s="2"/>
      <c r="L601" s="2"/>
      <c r="M601" s="2"/>
      <c r="N601" s="2"/>
      <c r="O601" s="2"/>
      <c r="P601" s="2"/>
      <c r="Q601" s="2"/>
      <c r="R601" s="2"/>
      <c r="S601" s="2"/>
      <c r="T601" s="2"/>
      <c r="U601" s="2"/>
      <c r="V601" s="2"/>
      <c r="W601" s="2"/>
      <c r="X601" s="2"/>
      <c r="Y601" s="2"/>
      <c r="Z601" s="2"/>
    </row>
    <row r="602" spans="1:26" ht="23.5" x14ac:dyDescent="0.35">
      <c r="A602" s="18"/>
      <c r="B602" s="3"/>
      <c r="C602" s="3"/>
      <c r="D602" s="2"/>
      <c r="E602" s="2"/>
      <c r="F602" s="2"/>
      <c r="G602" s="2"/>
      <c r="H602" s="2"/>
      <c r="I602" s="2"/>
      <c r="J602" s="2"/>
      <c r="K602" s="2"/>
      <c r="L602" s="2"/>
      <c r="M602" s="2"/>
      <c r="N602" s="2"/>
      <c r="O602" s="2"/>
      <c r="P602" s="2"/>
      <c r="Q602" s="2"/>
      <c r="R602" s="2"/>
      <c r="S602" s="2"/>
      <c r="T602" s="2"/>
      <c r="U602" s="2"/>
      <c r="V602" s="2"/>
      <c r="W602" s="2"/>
      <c r="X602" s="2"/>
      <c r="Y602" s="2"/>
      <c r="Z602" s="2"/>
    </row>
    <row r="603" spans="1:26" ht="23.5" x14ac:dyDescent="0.35">
      <c r="A603" s="18"/>
      <c r="B603" s="3"/>
      <c r="C603" s="3"/>
      <c r="D603" s="2"/>
      <c r="E603" s="2"/>
      <c r="F603" s="2"/>
      <c r="G603" s="2"/>
      <c r="H603" s="2"/>
      <c r="I603" s="2"/>
      <c r="J603" s="2"/>
      <c r="K603" s="2"/>
      <c r="L603" s="2"/>
      <c r="M603" s="2"/>
      <c r="N603" s="2"/>
      <c r="O603" s="2"/>
      <c r="P603" s="2"/>
      <c r="Q603" s="2"/>
      <c r="R603" s="2"/>
      <c r="S603" s="2"/>
      <c r="T603" s="2"/>
      <c r="U603" s="2"/>
      <c r="V603" s="2"/>
      <c r="W603" s="2"/>
      <c r="X603" s="2"/>
      <c r="Y603" s="2"/>
      <c r="Z603" s="2"/>
    </row>
    <row r="604" spans="1:26" ht="23.5" x14ac:dyDescent="0.35">
      <c r="A604" s="18"/>
      <c r="B604" s="3"/>
      <c r="C604" s="3"/>
      <c r="D604" s="2"/>
      <c r="E604" s="2"/>
      <c r="F604" s="2"/>
      <c r="G604" s="2"/>
      <c r="H604" s="2"/>
      <c r="I604" s="2"/>
      <c r="J604" s="2"/>
      <c r="K604" s="2"/>
      <c r="L604" s="2"/>
      <c r="M604" s="2"/>
      <c r="N604" s="2"/>
      <c r="O604" s="2"/>
      <c r="P604" s="2"/>
      <c r="Q604" s="2"/>
      <c r="R604" s="2"/>
      <c r="S604" s="2"/>
      <c r="T604" s="2"/>
      <c r="U604" s="2"/>
      <c r="V604" s="2"/>
      <c r="W604" s="2"/>
      <c r="X604" s="2"/>
      <c r="Y604" s="2"/>
      <c r="Z604" s="2"/>
    </row>
    <row r="605" spans="1:26" ht="23.5" x14ac:dyDescent="0.35">
      <c r="A605" s="18"/>
      <c r="B605" s="3"/>
      <c r="C605" s="3"/>
      <c r="D605" s="2"/>
      <c r="E605" s="2"/>
      <c r="F605" s="2"/>
      <c r="G605" s="2"/>
      <c r="H605" s="2"/>
      <c r="I605" s="2"/>
      <c r="J605" s="2"/>
      <c r="K605" s="2"/>
      <c r="L605" s="2"/>
      <c r="M605" s="2"/>
      <c r="N605" s="2"/>
      <c r="O605" s="2"/>
      <c r="P605" s="2"/>
      <c r="Q605" s="2"/>
      <c r="R605" s="2"/>
      <c r="S605" s="2"/>
      <c r="T605" s="2"/>
      <c r="U605" s="2"/>
      <c r="V605" s="2"/>
      <c r="W605" s="2"/>
      <c r="X605" s="2"/>
      <c r="Y605" s="2"/>
      <c r="Z605" s="2"/>
    </row>
    <row r="606" spans="1:26" ht="23.5" x14ac:dyDescent="0.35">
      <c r="A606" s="18"/>
      <c r="B606" s="3"/>
      <c r="C606" s="3"/>
      <c r="D606" s="2"/>
      <c r="E606" s="2"/>
      <c r="F606" s="2"/>
      <c r="G606" s="2"/>
      <c r="H606" s="2"/>
      <c r="I606" s="2"/>
      <c r="J606" s="2"/>
      <c r="K606" s="2"/>
      <c r="L606" s="2"/>
      <c r="M606" s="2"/>
      <c r="N606" s="2"/>
      <c r="O606" s="2"/>
      <c r="P606" s="2"/>
      <c r="Q606" s="2"/>
      <c r="R606" s="2"/>
      <c r="S606" s="2"/>
      <c r="T606" s="2"/>
      <c r="U606" s="2"/>
      <c r="V606" s="2"/>
      <c r="W606" s="2"/>
      <c r="X606" s="2"/>
      <c r="Y606" s="2"/>
      <c r="Z606" s="2"/>
    </row>
    <row r="607" spans="1:26" ht="23.5" x14ac:dyDescent="0.35">
      <c r="A607" s="18"/>
      <c r="B607" s="3"/>
      <c r="C607" s="3"/>
      <c r="D607" s="2"/>
      <c r="E607" s="2"/>
      <c r="F607" s="2"/>
      <c r="G607" s="2"/>
      <c r="H607" s="2"/>
      <c r="I607" s="2"/>
      <c r="J607" s="2"/>
      <c r="K607" s="2"/>
      <c r="L607" s="2"/>
      <c r="M607" s="2"/>
      <c r="N607" s="2"/>
      <c r="O607" s="2"/>
      <c r="P607" s="2"/>
      <c r="Q607" s="2"/>
      <c r="R607" s="2"/>
      <c r="S607" s="2"/>
      <c r="T607" s="2"/>
      <c r="U607" s="2"/>
      <c r="V607" s="2"/>
      <c r="W607" s="2"/>
      <c r="X607" s="2"/>
      <c r="Y607" s="2"/>
      <c r="Z607" s="2"/>
    </row>
    <row r="608" spans="1:26" ht="23.5" x14ac:dyDescent="0.35">
      <c r="A608" s="18"/>
      <c r="B608" s="3"/>
      <c r="C608" s="3"/>
      <c r="D608" s="2"/>
      <c r="E608" s="2"/>
      <c r="F608" s="2"/>
      <c r="G608" s="2"/>
      <c r="H608" s="2"/>
      <c r="I608" s="2"/>
      <c r="J608" s="2"/>
      <c r="K608" s="2"/>
      <c r="L608" s="2"/>
      <c r="M608" s="2"/>
      <c r="N608" s="2"/>
      <c r="O608" s="2"/>
      <c r="P608" s="2"/>
      <c r="Q608" s="2"/>
      <c r="R608" s="2"/>
      <c r="S608" s="2"/>
      <c r="T608" s="2"/>
      <c r="U608" s="2"/>
      <c r="V608" s="2"/>
      <c r="W608" s="2"/>
      <c r="X608" s="2"/>
      <c r="Y608" s="2"/>
      <c r="Z608" s="2"/>
    </row>
    <row r="609" spans="1:26" ht="23.5" x14ac:dyDescent="0.35">
      <c r="A609" s="18"/>
      <c r="B609" s="3"/>
      <c r="C609" s="3"/>
      <c r="D609" s="2"/>
      <c r="E609" s="2"/>
      <c r="F609" s="2"/>
      <c r="G609" s="2"/>
      <c r="H609" s="2"/>
      <c r="I609" s="2"/>
      <c r="J609" s="2"/>
      <c r="K609" s="2"/>
      <c r="L609" s="2"/>
      <c r="M609" s="2"/>
      <c r="N609" s="2"/>
      <c r="O609" s="2"/>
      <c r="P609" s="2"/>
      <c r="Q609" s="2"/>
      <c r="R609" s="2"/>
      <c r="S609" s="2"/>
      <c r="T609" s="2"/>
      <c r="U609" s="2"/>
      <c r="V609" s="2"/>
      <c r="W609" s="2"/>
      <c r="X609" s="2"/>
      <c r="Y609" s="2"/>
      <c r="Z609" s="2"/>
    </row>
    <row r="610" spans="1:26" ht="23.5" x14ac:dyDescent="0.35">
      <c r="A610" s="18"/>
      <c r="B610" s="3"/>
      <c r="C610" s="3"/>
      <c r="D610" s="2"/>
      <c r="E610" s="2"/>
      <c r="F610" s="2"/>
      <c r="G610" s="2"/>
      <c r="H610" s="2"/>
      <c r="I610" s="2"/>
      <c r="J610" s="2"/>
      <c r="K610" s="2"/>
      <c r="L610" s="2"/>
      <c r="M610" s="2"/>
      <c r="N610" s="2"/>
      <c r="O610" s="2"/>
      <c r="P610" s="2"/>
      <c r="Q610" s="2"/>
      <c r="R610" s="2"/>
      <c r="S610" s="2"/>
      <c r="T610" s="2"/>
      <c r="U610" s="2"/>
      <c r="V610" s="2"/>
      <c r="W610" s="2"/>
      <c r="X610" s="2"/>
      <c r="Y610" s="2"/>
      <c r="Z610" s="2"/>
    </row>
    <row r="611" spans="1:26" ht="23.5" x14ac:dyDescent="0.35">
      <c r="A611" s="18"/>
      <c r="B611" s="3"/>
      <c r="C611" s="3"/>
      <c r="D611" s="2"/>
      <c r="E611" s="2"/>
      <c r="F611" s="2"/>
      <c r="G611" s="2"/>
      <c r="H611" s="2"/>
      <c r="I611" s="2"/>
      <c r="J611" s="2"/>
      <c r="K611" s="2"/>
      <c r="L611" s="2"/>
      <c r="M611" s="2"/>
      <c r="N611" s="2"/>
      <c r="O611" s="2"/>
      <c r="P611" s="2"/>
      <c r="Q611" s="2"/>
      <c r="R611" s="2"/>
      <c r="S611" s="2"/>
      <c r="T611" s="2"/>
      <c r="U611" s="2"/>
      <c r="V611" s="2"/>
      <c r="W611" s="2"/>
      <c r="X611" s="2"/>
      <c r="Y611" s="2"/>
      <c r="Z611" s="2"/>
    </row>
    <row r="612" spans="1:26" ht="23.5" x14ac:dyDescent="0.35">
      <c r="A612" s="18"/>
      <c r="B612" s="3"/>
      <c r="C612" s="3"/>
      <c r="D612" s="2"/>
      <c r="E612" s="2"/>
      <c r="F612" s="2"/>
      <c r="G612" s="2"/>
      <c r="H612" s="2"/>
      <c r="I612" s="2"/>
      <c r="J612" s="2"/>
      <c r="K612" s="2"/>
      <c r="L612" s="2"/>
      <c r="M612" s="2"/>
      <c r="N612" s="2"/>
      <c r="O612" s="2"/>
      <c r="P612" s="2"/>
      <c r="Q612" s="2"/>
      <c r="R612" s="2"/>
      <c r="S612" s="2"/>
      <c r="T612" s="2"/>
      <c r="U612" s="2"/>
      <c r="V612" s="2"/>
      <c r="W612" s="2"/>
      <c r="X612" s="2"/>
      <c r="Y612" s="2"/>
      <c r="Z612" s="2"/>
    </row>
    <row r="613" spans="1:26" ht="23.5" x14ac:dyDescent="0.35">
      <c r="A613" s="18"/>
      <c r="B613" s="3"/>
      <c r="C613" s="3"/>
      <c r="D613" s="2"/>
      <c r="E613" s="2"/>
      <c r="F613" s="2"/>
      <c r="G613" s="2"/>
      <c r="H613" s="2"/>
      <c r="I613" s="2"/>
      <c r="J613" s="2"/>
      <c r="K613" s="2"/>
      <c r="L613" s="2"/>
      <c r="M613" s="2"/>
      <c r="N613" s="2"/>
      <c r="O613" s="2"/>
      <c r="P613" s="2"/>
      <c r="Q613" s="2"/>
      <c r="R613" s="2"/>
      <c r="S613" s="2"/>
      <c r="T613" s="2"/>
      <c r="U613" s="2"/>
      <c r="V613" s="2"/>
      <c r="W613" s="2"/>
      <c r="X613" s="2"/>
      <c r="Y613" s="2"/>
      <c r="Z613" s="2"/>
    </row>
    <row r="614" spans="1:26" ht="23.5" x14ac:dyDescent="0.35">
      <c r="A614" s="18"/>
      <c r="B614" s="3"/>
      <c r="C614" s="3"/>
      <c r="D614" s="2"/>
      <c r="E614" s="2"/>
      <c r="F614" s="2"/>
      <c r="G614" s="2"/>
      <c r="H614" s="2"/>
      <c r="I614" s="2"/>
      <c r="J614" s="2"/>
      <c r="K614" s="2"/>
      <c r="L614" s="2"/>
      <c r="M614" s="2"/>
      <c r="N614" s="2"/>
      <c r="O614" s="2"/>
      <c r="P614" s="2"/>
      <c r="Q614" s="2"/>
      <c r="R614" s="2"/>
      <c r="S614" s="2"/>
      <c r="T614" s="2"/>
      <c r="U614" s="2"/>
      <c r="V614" s="2"/>
      <c r="W614" s="2"/>
      <c r="X614" s="2"/>
      <c r="Y614" s="2"/>
      <c r="Z614" s="2"/>
    </row>
    <row r="615" spans="1:26" ht="23.5" x14ac:dyDescent="0.35">
      <c r="A615" s="18"/>
      <c r="B615" s="3"/>
      <c r="C615" s="3"/>
      <c r="D615" s="2"/>
      <c r="E615" s="2"/>
      <c r="F615" s="2"/>
      <c r="G615" s="2"/>
      <c r="H615" s="2"/>
      <c r="I615" s="2"/>
      <c r="J615" s="2"/>
      <c r="K615" s="2"/>
      <c r="L615" s="2"/>
      <c r="M615" s="2"/>
      <c r="N615" s="2"/>
      <c r="O615" s="2"/>
      <c r="P615" s="2"/>
      <c r="Q615" s="2"/>
      <c r="R615" s="2"/>
      <c r="S615" s="2"/>
      <c r="T615" s="2"/>
      <c r="U615" s="2"/>
      <c r="V615" s="2"/>
      <c r="W615" s="2"/>
      <c r="X615" s="2"/>
      <c r="Y615" s="2"/>
      <c r="Z615" s="2"/>
    </row>
    <row r="616" spans="1:26" ht="23.5" x14ac:dyDescent="0.35">
      <c r="A616" s="18"/>
      <c r="B616" s="3"/>
      <c r="C616" s="3"/>
      <c r="D616" s="2"/>
      <c r="E616" s="2"/>
      <c r="F616" s="2"/>
      <c r="G616" s="2"/>
      <c r="H616" s="2"/>
      <c r="I616" s="2"/>
      <c r="J616" s="2"/>
      <c r="K616" s="2"/>
      <c r="L616" s="2"/>
      <c r="M616" s="2"/>
      <c r="N616" s="2"/>
      <c r="O616" s="2"/>
      <c r="P616" s="2"/>
      <c r="Q616" s="2"/>
      <c r="R616" s="2"/>
      <c r="S616" s="2"/>
      <c r="T616" s="2"/>
      <c r="U616" s="2"/>
      <c r="V616" s="2"/>
      <c r="W616" s="2"/>
      <c r="X616" s="2"/>
      <c r="Y616" s="2"/>
      <c r="Z616" s="2"/>
    </row>
    <row r="617" spans="1:26" ht="23.5" x14ac:dyDescent="0.35">
      <c r="A617" s="18"/>
      <c r="B617" s="3"/>
      <c r="C617" s="3"/>
      <c r="D617" s="2"/>
      <c r="E617" s="2"/>
      <c r="F617" s="2"/>
      <c r="G617" s="2"/>
      <c r="H617" s="2"/>
      <c r="I617" s="2"/>
      <c r="J617" s="2"/>
      <c r="K617" s="2"/>
      <c r="L617" s="2"/>
      <c r="M617" s="2"/>
      <c r="N617" s="2"/>
      <c r="O617" s="2"/>
      <c r="P617" s="2"/>
      <c r="Q617" s="2"/>
      <c r="R617" s="2"/>
      <c r="S617" s="2"/>
      <c r="T617" s="2"/>
      <c r="U617" s="2"/>
      <c r="V617" s="2"/>
      <c r="W617" s="2"/>
      <c r="X617" s="2"/>
      <c r="Y617" s="2"/>
      <c r="Z617" s="2"/>
    </row>
    <row r="618" spans="1:26" ht="23.5" x14ac:dyDescent="0.35">
      <c r="A618" s="18"/>
      <c r="B618" s="3"/>
      <c r="C618" s="3"/>
      <c r="D618" s="2"/>
      <c r="E618" s="2"/>
      <c r="F618" s="2"/>
      <c r="G618" s="2"/>
      <c r="H618" s="2"/>
      <c r="I618" s="2"/>
      <c r="J618" s="2"/>
      <c r="K618" s="2"/>
      <c r="L618" s="2"/>
      <c r="M618" s="2"/>
      <c r="N618" s="2"/>
      <c r="O618" s="2"/>
      <c r="P618" s="2"/>
      <c r="Q618" s="2"/>
      <c r="R618" s="2"/>
      <c r="S618" s="2"/>
      <c r="T618" s="2"/>
      <c r="U618" s="2"/>
      <c r="V618" s="2"/>
      <c r="W618" s="2"/>
      <c r="X618" s="2"/>
      <c r="Y618" s="2"/>
      <c r="Z618" s="2"/>
    </row>
    <row r="619" spans="1:26" ht="23.5" x14ac:dyDescent="0.35">
      <c r="A619" s="18"/>
      <c r="B619" s="3"/>
      <c r="C619" s="3"/>
      <c r="D619" s="2"/>
      <c r="E619" s="2"/>
      <c r="F619" s="2"/>
      <c r="G619" s="2"/>
      <c r="H619" s="2"/>
      <c r="I619" s="2"/>
      <c r="J619" s="2"/>
      <c r="K619" s="2"/>
      <c r="L619" s="2"/>
      <c r="M619" s="2"/>
      <c r="N619" s="2"/>
      <c r="O619" s="2"/>
      <c r="P619" s="2"/>
      <c r="Q619" s="2"/>
      <c r="R619" s="2"/>
      <c r="S619" s="2"/>
      <c r="T619" s="2"/>
      <c r="U619" s="2"/>
      <c r="V619" s="2"/>
      <c r="W619" s="2"/>
      <c r="X619" s="2"/>
      <c r="Y619" s="2"/>
      <c r="Z619" s="2"/>
    </row>
    <row r="620" spans="1:26" ht="23.5" x14ac:dyDescent="0.35">
      <c r="A620" s="18"/>
      <c r="B620" s="3"/>
      <c r="C620" s="3"/>
      <c r="D620" s="2"/>
      <c r="E620" s="2"/>
      <c r="F620" s="2"/>
      <c r="G620" s="2"/>
      <c r="H620" s="2"/>
      <c r="I620" s="2"/>
      <c r="J620" s="2"/>
      <c r="K620" s="2"/>
      <c r="L620" s="2"/>
      <c r="M620" s="2"/>
      <c r="N620" s="2"/>
      <c r="O620" s="2"/>
      <c r="P620" s="2"/>
      <c r="Q620" s="2"/>
      <c r="R620" s="2"/>
      <c r="S620" s="2"/>
      <c r="T620" s="2"/>
      <c r="U620" s="2"/>
      <c r="V620" s="2"/>
      <c r="W620" s="2"/>
      <c r="X620" s="2"/>
      <c r="Y620" s="2"/>
      <c r="Z620" s="2"/>
    </row>
    <row r="621" spans="1:26" ht="23.5" x14ac:dyDescent="0.35">
      <c r="A621" s="18"/>
      <c r="B621" s="3"/>
      <c r="C621" s="3"/>
      <c r="D621" s="2"/>
      <c r="E621" s="2"/>
      <c r="F621" s="2"/>
      <c r="G621" s="2"/>
      <c r="H621" s="2"/>
      <c r="I621" s="2"/>
      <c r="J621" s="2"/>
      <c r="K621" s="2"/>
      <c r="L621" s="2"/>
      <c r="M621" s="2"/>
      <c r="N621" s="2"/>
      <c r="O621" s="2"/>
      <c r="P621" s="2"/>
      <c r="Q621" s="2"/>
      <c r="R621" s="2"/>
      <c r="S621" s="2"/>
      <c r="T621" s="2"/>
      <c r="U621" s="2"/>
      <c r="V621" s="2"/>
      <c r="W621" s="2"/>
      <c r="X621" s="2"/>
      <c r="Y621" s="2"/>
      <c r="Z621" s="2"/>
    </row>
    <row r="622" spans="1:26" ht="23.5" x14ac:dyDescent="0.35">
      <c r="A622" s="18"/>
      <c r="B622" s="3"/>
      <c r="C622" s="3"/>
      <c r="D622" s="2"/>
      <c r="E622" s="2"/>
      <c r="F622" s="2"/>
      <c r="G622" s="2"/>
      <c r="H622" s="2"/>
      <c r="I622" s="2"/>
      <c r="J622" s="2"/>
      <c r="K622" s="2"/>
      <c r="L622" s="2"/>
      <c r="M622" s="2"/>
      <c r="N622" s="2"/>
      <c r="O622" s="2"/>
      <c r="P622" s="2"/>
      <c r="Q622" s="2"/>
      <c r="R622" s="2"/>
      <c r="S622" s="2"/>
      <c r="T622" s="2"/>
      <c r="U622" s="2"/>
      <c r="V622" s="2"/>
      <c r="W622" s="2"/>
      <c r="X622" s="2"/>
      <c r="Y622" s="2"/>
      <c r="Z622" s="2"/>
    </row>
    <row r="623" spans="1:26" ht="23.5" x14ac:dyDescent="0.35">
      <c r="A623" s="18"/>
      <c r="B623" s="3"/>
      <c r="C623" s="3"/>
      <c r="D623" s="2"/>
      <c r="E623" s="2"/>
      <c r="F623" s="2"/>
      <c r="G623" s="2"/>
      <c r="H623" s="2"/>
      <c r="I623" s="2"/>
      <c r="J623" s="2"/>
      <c r="K623" s="2"/>
      <c r="L623" s="2"/>
      <c r="M623" s="2"/>
      <c r="N623" s="2"/>
      <c r="O623" s="2"/>
      <c r="P623" s="2"/>
      <c r="Q623" s="2"/>
      <c r="R623" s="2"/>
      <c r="S623" s="2"/>
      <c r="T623" s="2"/>
      <c r="U623" s="2"/>
      <c r="V623" s="2"/>
      <c r="W623" s="2"/>
      <c r="X623" s="2"/>
      <c r="Y623" s="2"/>
      <c r="Z623" s="2"/>
    </row>
    <row r="624" spans="1:26" ht="23.5" x14ac:dyDescent="0.35">
      <c r="A624" s="18"/>
      <c r="B624" s="3"/>
      <c r="C624" s="3"/>
      <c r="D624" s="2"/>
      <c r="E624" s="2"/>
      <c r="F624" s="2"/>
      <c r="G624" s="2"/>
      <c r="H624" s="2"/>
      <c r="I624" s="2"/>
      <c r="J624" s="2"/>
      <c r="K624" s="2"/>
      <c r="L624" s="2"/>
      <c r="M624" s="2"/>
      <c r="N624" s="2"/>
      <c r="O624" s="2"/>
      <c r="P624" s="2"/>
      <c r="Q624" s="2"/>
      <c r="R624" s="2"/>
      <c r="S624" s="2"/>
      <c r="T624" s="2"/>
      <c r="U624" s="2"/>
      <c r="V624" s="2"/>
      <c r="W624" s="2"/>
      <c r="X624" s="2"/>
      <c r="Y624" s="2"/>
      <c r="Z624" s="2"/>
    </row>
    <row r="625" spans="1:26" ht="23.5" x14ac:dyDescent="0.35">
      <c r="A625" s="18"/>
      <c r="B625" s="3"/>
      <c r="C625" s="3"/>
      <c r="D625" s="2"/>
      <c r="E625" s="2"/>
      <c r="F625" s="2"/>
      <c r="G625" s="2"/>
      <c r="H625" s="2"/>
      <c r="I625" s="2"/>
      <c r="J625" s="2"/>
      <c r="K625" s="2"/>
      <c r="L625" s="2"/>
      <c r="M625" s="2"/>
      <c r="N625" s="2"/>
      <c r="O625" s="2"/>
      <c r="P625" s="2"/>
      <c r="Q625" s="2"/>
      <c r="R625" s="2"/>
      <c r="S625" s="2"/>
      <c r="T625" s="2"/>
      <c r="U625" s="2"/>
      <c r="V625" s="2"/>
      <c r="W625" s="2"/>
      <c r="X625" s="2"/>
      <c r="Y625" s="2"/>
      <c r="Z625" s="2"/>
    </row>
    <row r="626" spans="1:26" ht="23.5" x14ac:dyDescent="0.35">
      <c r="A626" s="18"/>
      <c r="B626" s="3"/>
      <c r="C626" s="3"/>
      <c r="D626" s="2"/>
      <c r="E626" s="2"/>
      <c r="F626" s="2"/>
      <c r="G626" s="2"/>
      <c r="H626" s="2"/>
      <c r="I626" s="2"/>
      <c r="J626" s="2"/>
      <c r="K626" s="2"/>
      <c r="L626" s="2"/>
      <c r="M626" s="2"/>
      <c r="N626" s="2"/>
      <c r="O626" s="2"/>
      <c r="P626" s="2"/>
      <c r="Q626" s="2"/>
      <c r="R626" s="2"/>
      <c r="S626" s="2"/>
      <c r="T626" s="2"/>
      <c r="U626" s="2"/>
      <c r="V626" s="2"/>
      <c r="W626" s="2"/>
      <c r="X626" s="2"/>
      <c r="Y626" s="2"/>
      <c r="Z626" s="2"/>
    </row>
    <row r="627" spans="1:26" ht="23.5" x14ac:dyDescent="0.35">
      <c r="A627" s="18"/>
      <c r="B627" s="3"/>
      <c r="C627" s="3"/>
      <c r="D627" s="2"/>
      <c r="E627" s="2"/>
      <c r="F627" s="2"/>
      <c r="G627" s="2"/>
      <c r="H627" s="2"/>
      <c r="I627" s="2"/>
      <c r="J627" s="2"/>
      <c r="K627" s="2"/>
      <c r="L627" s="2"/>
      <c r="M627" s="2"/>
      <c r="N627" s="2"/>
      <c r="O627" s="2"/>
      <c r="P627" s="2"/>
      <c r="Q627" s="2"/>
      <c r="R627" s="2"/>
      <c r="S627" s="2"/>
      <c r="T627" s="2"/>
      <c r="U627" s="2"/>
      <c r="V627" s="2"/>
      <c r="W627" s="2"/>
      <c r="X627" s="2"/>
      <c r="Y627" s="2"/>
      <c r="Z627" s="2"/>
    </row>
    <row r="628" spans="1:26" ht="23.5" x14ac:dyDescent="0.35">
      <c r="A628" s="18"/>
      <c r="B628" s="3"/>
      <c r="C628" s="3"/>
      <c r="D628" s="2"/>
      <c r="E628" s="2"/>
      <c r="F628" s="2"/>
      <c r="G628" s="2"/>
      <c r="H628" s="2"/>
      <c r="I628" s="2"/>
      <c r="J628" s="2"/>
      <c r="K628" s="2"/>
      <c r="L628" s="2"/>
      <c r="M628" s="2"/>
      <c r="N628" s="2"/>
      <c r="O628" s="2"/>
      <c r="P628" s="2"/>
      <c r="Q628" s="2"/>
      <c r="R628" s="2"/>
      <c r="S628" s="2"/>
      <c r="T628" s="2"/>
      <c r="U628" s="2"/>
      <c r="V628" s="2"/>
      <c r="W628" s="2"/>
      <c r="X628" s="2"/>
      <c r="Y628" s="2"/>
      <c r="Z628" s="2"/>
    </row>
    <row r="629" spans="1:26" ht="23.5" x14ac:dyDescent="0.35">
      <c r="A629" s="18"/>
      <c r="B629" s="3"/>
      <c r="C629" s="3"/>
      <c r="D629" s="2"/>
      <c r="E629" s="2"/>
      <c r="F629" s="2"/>
      <c r="G629" s="2"/>
      <c r="H629" s="2"/>
      <c r="I629" s="2"/>
      <c r="J629" s="2"/>
      <c r="K629" s="2"/>
      <c r="L629" s="2"/>
      <c r="M629" s="2"/>
      <c r="N629" s="2"/>
      <c r="O629" s="2"/>
      <c r="P629" s="2"/>
      <c r="Q629" s="2"/>
      <c r="R629" s="2"/>
      <c r="S629" s="2"/>
      <c r="T629" s="2"/>
      <c r="U629" s="2"/>
      <c r="V629" s="2"/>
      <c r="W629" s="2"/>
      <c r="X629" s="2"/>
      <c r="Y629" s="2"/>
      <c r="Z629" s="2"/>
    </row>
    <row r="630" spans="1:26" ht="23.5" x14ac:dyDescent="0.35">
      <c r="A630" s="18"/>
      <c r="B630" s="3"/>
      <c r="C630" s="3"/>
      <c r="D630" s="2"/>
      <c r="E630" s="2"/>
      <c r="F630" s="2"/>
      <c r="G630" s="2"/>
      <c r="H630" s="2"/>
      <c r="I630" s="2"/>
      <c r="J630" s="2"/>
      <c r="K630" s="2"/>
      <c r="L630" s="2"/>
      <c r="M630" s="2"/>
      <c r="N630" s="2"/>
      <c r="O630" s="2"/>
      <c r="P630" s="2"/>
      <c r="Q630" s="2"/>
      <c r="R630" s="2"/>
      <c r="S630" s="2"/>
      <c r="T630" s="2"/>
      <c r="U630" s="2"/>
      <c r="V630" s="2"/>
      <c r="W630" s="2"/>
      <c r="X630" s="2"/>
      <c r="Y630" s="2"/>
      <c r="Z630" s="2"/>
    </row>
    <row r="631" spans="1:26" ht="23.5" x14ac:dyDescent="0.35">
      <c r="A631" s="18"/>
      <c r="B631" s="3"/>
      <c r="C631" s="3"/>
      <c r="D631" s="2"/>
      <c r="E631" s="2"/>
      <c r="F631" s="2"/>
      <c r="G631" s="2"/>
      <c r="H631" s="2"/>
      <c r="I631" s="2"/>
      <c r="J631" s="2"/>
      <c r="K631" s="2"/>
      <c r="L631" s="2"/>
      <c r="M631" s="2"/>
      <c r="N631" s="2"/>
      <c r="O631" s="2"/>
      <c r="P631" s="2"/>
      <c r="Q631" s="2"/>
      <c r="R631" s="2"/>
      <c r="S631" s="2"/>
      <c r="T631" s="2"/>
      <c r="U631" s="2"/>
      <c r="V631" s="2"/>
      <c r="W631" s="2"/>
      <c r="X631" s="2"/>
      <c r="Y631" s="2"/>
      <c r="Z631" s="2"/>
    </row>
    <row r="632" spans="1:26" ht="23.5" x14ac:dyDescent="0.35">
      <c r="A632" s="18"/>
      <c r="B632" s="3"/>
      <c r="C632" s="3"/>
      <c r="D632" s="2"/>
      <c r="E632" s="2"/>
      <c r="F632" s="2"/>
      <c r="G632" s="2"/>
      <c r="H632" s="2"/>
      <c r="I632" s="2"/>
      <c r="J632" s="2"/>
      <c r="K632" s="2"/>
      <c r="L632" s="2"/>
      <c r="M632" s="2"/>
      <c r="N632" s="2"/>
      <c r="O632" s="2"/>
      <c r="P632" s="2"/>
      <c r="Q632" s="2"/>
      <c r="R632" s="2"/>
      <c r="S632" s="2"/>
      <c r="T632" s="2"/>
      <c r="U632" s="2"/>
      <c r="V632" s="2"/>
      <c r="W632" s="2"/>
      <c r="X632" s="2"/>
      <c r="Y632" s="2"/>
      <c r="Z632" s="2"/>
    </row>
    <row r="633" spans="1:26" ht="23.5" x14ac:dyDescent="0.35">
      <c r="A633" s="18"/>
      <c r="B633" s="3"/>
      <c r="C633" s="3"/>
      <c r="D633" s="2"/>
      <c r="E633" s="2"/>
      <c r="F633" s="2"/>
      <c r="G633" s="2"/>
      <c r="H633" s="2"/>
      <c r="I633" s="2"/>
      <c r="J633" s="2"/>
      <c r="K633" s="2"/>
      <c r="L633" s="2"/>
      <c r="M633" s="2"/>
      <c r="N633" s="2"/>
      <c r="O633" s="2"/>
      <c r="P633" s="2"/>
      <c r="Q633" s="2"/>
      <c r="R633" s="2"/>
      <c r="S633" s="2"/>
      <c r="T633" s="2"/>
      <c r="U633" s="2"/>
      <c r="V633" s="2"/>
      <c r="W633" s="2"/>
      <c r="X633" s="2"/>
      <c r="Y633" s="2"/>
      <c r="Z633" s="2"/>
    </row>
    <row r="634" spans="1:26" ht="23.5" x14ac:dyDescent="0.35">
      <c r="A634" s="18"/>
      <c r="B634" s="3"/>
      <c r="C634" s="3"/>
      <c r="D634" s="2"/>
      <c r="E634" s="2"/>
      <c r="F634" s="2"/>
      <c r="G634" s="2"/>
      <c r="H634" s="2"/>
      <c r="I634" s="2"/>
      <c r="J634" s="2"/>
      <c r="K634" s="2"/>
      <c r="L634" s="2"/>
      <c r="M634" s="2"/>
      <c r="N634" s="2"/>
      <c r="O634" s="2"/>
      <c r="P634" s="2"/>
      <c r="Q634" s="2"/>
      <c r="R634" s="2"/>
      <c r="S634" s="2"/>
      <c r="T634" s="2"/>
      <c r="U634" s="2"/>
      <c r="V634" s="2"/>
      <c r="W634" s="2"/>
      <c r="X634" s="2"/>
      <c r="Y634" s="2"/>
      <c r="Z634" s="2"/>
    </row>
    <row r="635" spans="1:26" ht="23.5" x14ac:dyDescent="0.35">
      <c r="A635" s="18"/>
      <c r="B635" s="3"/>
      <c r="C635" s="3"/>
      <c r="D635" s="2"/>
      <c r="E635" s="2"/>
      <c r="F635" s="2"/>
      <c r="G635" s="2"/>
      <c r="H635" s="2"/>
      <c r="I635" s="2"/>
      <c r="J635" s="2"/>
      <c r="K635" s="2"/>
      <c r="L635" s="2"/>
      <c r="M635" s="2"/>
      <c r="N635" s="2"/>
      <c r="O635" s="2"/>
      <c r="P635" s="2"/>
      <c r="Q635" s="2"/>
      <c r="R635" s="2"/>
      <c r="S635" s="2"/>
      <c r="T635" s="2"/>
      <c r="U635" s="2"/>
      <c r="V635" s="2"/>
      <c r="W635" s="2"/>
      <c r="X635" s="2"/>
      <c r="Y635" s="2"/>
      <c r="Z635" s="2"/>
    </row>
    <row r="636" spans="1:26" ht="23.5" x14ac:dyDescent="0.35">
      <c r="A636" s="18"/>
      <c r="B636" s="3"/>
      <c r="C636" s="3"/>
      <c r="D636" s="2"/>
      <c r="E636" s="2"/>
      <c r="F636" s="2"/>
      <c r="G636" s="2"/>
      <c r="H636" s="2"/>
      <c r="I636" s="2"/>
      <c r="J636" s="2"/>
      <c r="K636" s="2"/>
      <c r="L636" s="2"/>
      <c r="M636" s="2"/>
      <c r="N636" s="2"/>
      <c r="O636" s="2"/>
      <c r="P636" s="2"/>
      <c r="Q636" s="2"/>
      <c r="R636" s="2"/>
      <c r="S636" s="2"/>
      <c r="T636" s="2"/>
      <c r="U636" s="2"/>
      <c r="V636" s="2"/>
      <c r="W636" s="2"/>
      <c r="X636" s="2"/>
      <c r="Y636" s="2"/>
      <c r="Z636" s="2"/>
    </row>
    <row r="637" spans="1:26" ht="23.5" x14ac:dyDescent="0.35">
      <c r="A637" s="18"/>
      <c r="B637" s="3"/>
      <c r="C637" s="3"/>
      <c r="D637" s="2"/>
      <c r="E637" s="2"/>
      <c r="F637" s="2"/>
      <c r="G637" s="2"/>
      <c r="H637" s="2"/>
      <c r="I637" s="2"/>
      <c r="J637" s="2"/>
      <c r="K637" s="2"/>
      <c r="L637" s="2"/>
      <c r="M637" s="2"/>
      <c r="N637" s="2"/>
      <c r="O637" s="2"/>
      <c r="P637" s="2"/>
      <c r="Q637" s="2"/>
      <c r="R637" s="2"/>
      <c r="S637" s="2"/>
      <c r="T637" s="2"/>
      <c r="U637" s="2"/>
      <c r="V637" s="2"/>
      <c r="W637" s="2"/>
      <c r="X637" s="2"/>
      <c r="Y637" s="2"/>
      <c r="Z637" s="2"/>
    </row>
    <row r="638" spans="1:26" ht="23.5" x14ac:dyDescent="0.35">
      <c r="A638" s="18"/>
      <c r="B638" s="3"/>
      <c r="C638" s="3"/>
      <c r="D638" s="2"/>
      <c r="E638" s="2"/>
      <c r="F638" s="2"/>
      <c r="G638" s="2"/>
      <c r="H638" s="2"/>
      <c r="I638" s="2"/>
      <c r="J638" s="2"/>
      <c r="K638" s="2"/>
      <c r="L638" s="2"/>
      <c r="M638" s="2"/>
      <c r="N638" s="2"/>
      <c r="O638" s="2"/>
      <c r="P638" s="2"/>
      <c r="Q638" s="2"/>
      <c r="R638" s="2"/>
      <c r="S638" s="2"/>
      <c r="T638" s="2"/>
      <c r="U638" s="2"/>
      <c r="V638" s="2"/>
      <c r="W638" s="2"/>
      <c r="X638" s="2"/>
      <c r="Y638" s="2"/>
      <c r="Z638" s="2"/>
    </row>
    <row r="639" spans="1:26" ht="23.5" x14ac:dyDescent="0.35">
      <c r="A639" s="18"/>
      <c r="B639" s="3"/>
      <c r="C639" s="3"/>
      <c r="D639" s="2"/>
      <c r="E639" s="2"/>
      <c r="F639" s="2"/>
      <c r="G639" s="2"/>
      <c r="H639" s="2"/>
      <c r="I639" s="2"/>
      <c r="J639" s="2"/>
      <c r="K639" s="2"/>
      <c r="L639" s="2"/>
      <c r="M639" s="2"/>
      <c r="N639" s="2"/>
      <c r="O639" s="2"/>
      <c r="P639" s="2"/>
      <c r="Q639" s="2"/>
      <c r="R639" s="2"/>
      <c r="S639" s="2"/>
      <c r="T639" s="2"/>
      <c r="U639" s="2"/>
      <c r="V639" s="2"/>
      <c r="W639" s="2"/>
      <c r="X639" s="2"/>
      <c r="Y639" s="2"/>
      <c r="Z639" s="2"/>
    </row>
    <row r="640" spans="1:26" ht="23.5" x14ac:dyDescent="0.35">
      <c r="A640" s="18"/>
      <c r="B640" s="3"/>
      <c r="C640" s="3"/>
      <c r="D640" s="2"/>
      <c r="E640" s="2"/>
      <c r="F640" s="2"/>
      <c r="G640" s="2"/>
      <c r="H640" s="2"/>
      <c r="I640" s="2"/>
      <c r="J640" s="2"/>
      <c r="K640" s="2"/>
      <c r="L640" s="2"/>
      <c r="M640" s="2"/>
      <c r="N640" s="2"/>
      <c r="O640" s="2"/>
      <c r="P640" s="2"/>
      <c r="Q640" s="2"/>
      <c r="R640" s="2"/>
      <c r="S640" s="2"/>
      <c r="T640" s="2"/>
      <c r="U640" s="2"/>
      <c r="V640" s="2"/>
      <c r="W640" s="2"/>
      <c r="X640" s="2"/>
      <c r="Y640" s="2"/>
      <c r="Z640" s="2"/>
    </row>
    <row r="641" spans="1:26" ht="23.5" x14ac:dyDescent="0.35">
      <c r="A641" s="18"/>
      <c r="B641" s="3"/>
      <c r="C641" s="3"/>
      <c r="D641" s="2"/>
      <c r="E641" s="2"/>
      <c r="F641" s="2"/>
      <c r="G641" s="2"/>
      <c r="H641" s="2"/>
      <c r="I641" s="2"/>
      <c r="J641" s="2"/>
      <c r="K641" s="2"/>
      <c r="L641" s="2"/>
      <c r="M641" s="2"/>
      <c r="N641" s="2"/>
      <c r="O641" s="2"/>
      <c r="P641" s="2"/>
      <c r="Q641" s="2"/>
      <c r="R641" s="2"/>
      <c r="S641" s="2"/>
      <c r="T641" s="2"/>
      <c r="U641" s="2"/>
      <c r="V641" s="2"/>
      <c r="W641" s="2"/>
      <c r="X641" s="2"/>
      <c r="Y641" s="2"/>
      <c r="Z641" s="2"/>
    </row>
    <row r="642" spans="1:26" ht="23.5" x14ac:dyDescent="0.35">
      <c r="A642" s="18"/>
      <c r="B642" s="3"/>
      <c r="C642" s="3"/>
      <c r="D642" s="2"/>
      <c r="E642" s="2"/>
      <c r="F642" s="2"/>
      <c r="G642" s="2"/>
      <c r="H642" s="2"/>
      <c r="I642" s="2"/>
      <c r="J642" s="2"/>
      <c r="K642" s="2"/>
      <c r="L642" s="2"/>
      <c r="M642" s="2"/>
      <c r="N642" s="2"/>
      <c r="O642" s="2"/>
      <c r="P642" s="2"/>
      <c r="Q642" s="2"/>
      <c r="R642" s="2"/>
      <c r="S642" s="2"/>
      <c r="T642" s="2"/>
      <c r="U642" s="2"/>
      <c r="V642" s="2"/>
      <c r="W642" s="2"/>
      <c r="X642" s="2"/>
      <c r="Y642" s="2"/>
      <c r="Z642" s="2"/>
    </row>
    <row r="643" spans="1:26" ht="23.5" x14ac:dyDescent="0.35">
      <c r="A643" s="18"/>
      <c r="B643" s="3"/>
      <c r="C643" s="3"/>
      <c r="D643" s="2"/>
      <c r="E643" s="2"/>
      <c r="F643" s="2"/>
      <c r="G643" s="2"/>
      <c r="H643" s="2"/>
      <c r="I643" s="2"/>
      <c r="J643" s="2"/>
      <c r="K643" s="2"/>
      <c r="L643" s="2"/>
      <c r="M643" s="2"/>
      <c r="N643" s="2"/>
      <c r="O643" s="2"/>
      <c r="P643" s="2"/>
      <c r="Q643" s="2"/>
      <c r="R643" s="2"/>
      <c r="S643" s="2"/>
      <c r="T643" s="2"/>
      <c r="U643" s="2"/>
      <c r="V643" s="2"/>
      <c r="W643" s="2"/>
      <c r="X643" s="2"/>
      <c r="Y643" s="2"/>
      <c r="Z643" s="2"/>
    </row>
    <row r="644" spans="1:26" ht="23.5" x14ac:dyDescent="0.35">
      <c r="A644" s="18"/>
      <c r="B644" s="3"/>
      <c r="C644" s="3"/>
      <c r="D644" s="2"/>
      <c r="E644" s="2"/>
      <c r="F644" s="2"/>
      <c r="G644" s="2"/>
      <c r="H644" s="2"/>
      <c r="I644" s="2"/>
      <c r="J644" s="2"/>
      <c r="K644" s="2"/>
      <c r="L644" s="2"/>
      <c r="M644" s="2"/>
      <c r="N644" s="2"/>
      <c r="O644" s="2"/>
      <c r="P644" s="2"/>
      <c r="Q644" s="2"/>
      <c r="R644" s="2"/>
      <c r="S644" s="2"/>
      <c r="T644" s="2"/>
      <c r="U644" s="2"/>
      <c r="V644" s="2"/>
      <c r="W644" s="2"/>
      <c r="X644" s="2"/>
      <c r="Y644" s="2"/>
      <c r="Z644" s="2"/>
    </row>
    <row r="645" spans="1:26" ht="23.5" x14ac:dyDescent="0.35">
      <c r="A645" s="18"/>
      <c r="B645" s="3"/>
      <c r="C645" s="3"/>
      <c r="D645" s="2"/>
      <c r="E645" s="2"/>
      <c r="F645" s="2"/>
      <c r="G645" s="2"/>
      <c r="H645" s="2"/>
      <c r="I645" s="2"/>
      <c r="J645" s="2"/>
      <c r="K645" s="2"/>
      <c r="L645" s="2"/>
      <c r="M645" s="2"/>
      <c r="N645" s="2"/>
      <c r="O645" s="2"/>
      <c r="P645" s="2"/>
      <c r="Q645" s="2"/>
      <c r="R645" s="2"/>
      <c r="S645" s="2"/>
      <c r="T645" s="2"/>
      <c r="U645" s="2"/>
      <c r="V645" s="2"/>
      <c r="W645" s="2"/>
      <c r="X645" s="2"/>
      <c r="Y645" s="2"/>
      <c r="Z645" s="2"/>
    </row>
    <row r="646" spans="1:26" ht="23.5" x14ac:dyDescent="0.35">
      <c r="A646" s="18"/>
      <c r="B646" s="3"/>
      <c r="C646" s="3"/>
      <c r="D646" s="2"/>
      <c r="E646" s="2"/>
      <c r="F646" s="2"/>
      <c r="G646" s="2"/>
      <c r="H646" s="2"/>
      <c r="I646" s="2"/>
      <c r="J646" s="2"/>
      <c r="K646" s="2"/>
      <c r="L646" s="2"/>
      <c r="M646" s="2"/>
      <c r="N646" s="2"/>
      <c r="O646" s="2"/>
      <c r="P646" s="2"/>
      <c r="Q646" s="2"/>
      <c r="R646" s="2"/>
      <c r="S646" s="2"/>
      <c r="T646" s="2"/>
      <c r="U646" s="2"/>
      <c r="V646" s="2"/>
      <c r="W646" s="2"/>
      <c r="X646" s="2"/>
      <c r="Y646" s="2"/>
      <c r="Z646" s="2"/>
    </row>
    <row r="647" spans="1:26" ht="23.5" x14ac:dyDescent="0.35">
      <c r="A647" s="18"/>
      <c r="B647" s="3"/>
      <c r="C647" s="3"/>
      <c r="D647" s="2"/>
      <c r="E647" s="2"/>
      <c r="F647" s="2"/>
      <c r="G647" s="2"/>
      <c r="H647" s="2"/>
      <c r="I647" s="2"/>
      <c r="J647" s="2"/>
      <c r="K647" s="2"/>
      <c r="L647" s="2"/>
      <c r="M647" s="2"/>
      <c r="N647" s="2"/>
      <c r="O647" s="2"/>
      <c r="P647" s="2"/>
      <c r="Q647" s="2"/>
      <c r="R647" s="2"/>
      <c r="S647" s="2"/>
      <c r="T647" s="2"/>
      <c r="U647" s="2"/>
      <c r="V647" s="2"/>
      <c r="W647" s="2"/>
      <c r="X647" s="2"/>
      <c r="Y647" s="2"/>
      <c r="Z647" s="2"/>
    </row>
    <row r="648" spans="1:26" ht="23.5" x14ac:dyDescent="0.35">
      <c r="A648" s="18"/>
      <c r="B648" s="3"/>
      <c r="C648" s="3"/>
      <c r="D648" s="2"/>
      <c r="E648" s="2"/>
      <c r="F648" s="2"/>
      <c r="G648" s="2"/>
      <c r="H648" s="2"/>
      <c r="I648" s="2"/>
      <c r="J648" s="2"/>
      <c r="K648" s="2"/>
      <c r="L648" s="2"/>
      <c r="M648" s="2"/>
      <c r="N648" s="2"/>
      <c r="O648" s="2"/>
      <c r="P648" s="2"/>
      <c r="Q648" s="2"/>
      <c r="R648" s="2"/>
      <c r="S648" s="2"/>
      <c r="T648" s="2"/>
      <c r="U648" s="2"/>
      <c r="V648" s="2"/>
      <c r="W648" s="2"/>
      <c r="X648" s="2"/>
      <c r="Y648" s="2"/>
      <c r="Z648" s="2"/>
    </row>
    <row r="649" spans="1:26" ht="23.5" x14ac:dyDescent="0.35">
      <c r="A649" s="18"/>
      <c r="B649" s="3"/>
      <c r="C649" s="3"/>
      <c r="D649" s="2"/>
      <c r="E649" s="2"/>
      <c r="F649" s="2"/>
      <c r="G649" s="2"/>
      <c r="H649" s="2"/>
      <c r="I649" s="2"/>
      <c r="J649" s="2"/>
      <c r="K649" s="2"/>
      <c r="L649" s="2"/>
      <c r="M649" s="2"/>
      <c r="N649" s="2"/>
      <c r="O649" s="2"/>
      <c r="P649" s="2"/>
      <c r="Q649" s="2"/>
      <c r="R649" s="2"/>
      <c r="S649" s="2"/>
      <c r="T649" s="2"/>
      <c r="U649" s="2"/>
      <c r="V649" s="2"/>
      <c r="W649" s="2"/>
      <c r="X649" s="2"/>
      <c r="Y649" s="2"/>
      <c r="Z649" s="2"/>
    </row>
    <row r="650" spans="1:26" ht="23.5" x14ac:dyDescent="0.35">
      <c r="A650" s="18"/>
      <c r="B650" s="3"/>
      <c r="C650" s="3"/>
      <c r="D650" s="2"/>
      <c r="E650" s="2"/>
      <c r="F650" s="2"/>
      <c r="G650" s="2"/>
      <c r="H650" s="2"/>
      <c r="I650" s="2"/>
      <c r="J650" s="2"/>
      <c r="K650" s="2"/>
      <c r="L650" s="2"/>
      <c r="M650" s="2"/>
      <c r="N650" s="2"/>
      <c r="O650" s="2"/>
      <c r="P650" s="2"/>
      <c r="Q650" s="2"/>
      <c r="R650" s="2"/>
      <c r="S650" s="2"/>
      <c r="T650" s="2"/>
      <c r="U650" s="2"/>
      <c r="V650" s="2"/>
      <c r="W650" s="2"/>
      <c r="X650" s="2"/>
      <c r="Y650" s="2"/>
      <c r="Z650" s="2"/>
    </row>
    <row r="651" spans="1:26" ht="23.5" x14ac:dyDescent="0.35">
      <c r="A651" s="18"/>
      <c r="B651" s="3"/>
      <c r="C651" s="3"/>
      <c r="D651" s="2"/>
      <c r="E651" s="2"/>
      <c r="F651" s="2"/>
      <c r="G651" s="2"/>
      <c r="H651" s="2"/>
      <c r="I651" s="2"/>
      <c r="J651" s="2"/>
      <c r="K651" s="2"/>
      <c r="L651" s="2"/>
      <c r="M651" s="2"/>
      <c r="N651" s="2"/>
      <c r="O651" s="2"/>
      <c r="P651" s="2"/>
      <c r="Q651" s="2"/>
      <c r="R651" s="2"/>
      <c r="S651" s="2"/>
      <c r="T651" s="2"/>
      <c r="U651" s="2"/>
      <c r="V651" s="2"/>
      <c r="W651" s="2"/>
      <c r="X651" s="2"/>
      <c r="Y651" s="2"/>
      <c r="Z651" s="2"/>
    </row>
    <row r="652" spans="1:26" ht="23.5" x14ac:dyDescent="0.35">
      <c r="A652" s="18"/>
      <c r="B652" s="3"/>
      <c r="C652" s="3"/>
      <c r="D652" s="2"/>
      <c r="E652" s="2"/>
      <c r="F652" s="2"/>
      <c r="G652" s="2"/>
      <c r="H652" s="2"/>
      <c r="I652" s="2"/>
      <c r="J652" s="2"/>
      <c r="K652" s="2"/>
      <c r="L652" s="2"/>
      <c r="M652" s="2"/>
      <c r="N652" s="2"/>
      <c r="O652" s="2"/>
      <c r="P652" s="2"/>
      <c r="Q652" s="2"/>
      <c r="R652" s="2"/>
      <c r="S652" s="2"/>
      <c r="T652" s="2"/>
      <c r="U652" s="2"/>
      <c r="V652" s="2"/>
      <c r="W652" s="2"/>
      <c r="X652" s="2"/>
      <c r="Y652" s="2"/>
      <c r="Z652" s="2"/>
    </row>
    <row r="653" spans="1:26" ht="23.5" x14ac:dyDescent="0.35">
      <c r="A653" s="18"/>
      <c r="B653" s="3"/>
      <c r="C653" s="3"/>
      <c r="D653" s="2"/>
      <c r="E653" s="2"/>
      <c r="F653" s="2"/>
      <c r="G653" s="2"/>
      <c r="H653" s="2"/>
      <c r="I653" s="2"/>
      <c r="J653" s="2"/>
      <c r="K653" s="2"/>
      <c r="L653" s="2"/>
      <c r="M653" s="2"/>
      <c r="N653" s="2"/>
      <c r="O653" s="2"/>
      <c r="P653" s="2"/>
      <c r="Q653" s="2"/>
      <c r="R653" s="2"/>
      <c r="S653" s="2"/>
      <c r="T653" s="2"/>
      <c r="U653" s="2"/>
      <c r="V653" s="2"/>
      <c r="W653" s="2"/>
      <c r="X653" s="2"/>
      <c r="Y653" s="2"/>
      <c r="Z653" s="2"/>
    </row>
    <row r="654" spans="1:26" ht="23.5" x14ac:dyDescent="0.35">
      <c r="A654" s="18"/>
      <c r="B654" s="3"/>
      <c r="C654" s="3"/>
      <c r="D654" s="2"/>
      <c r="E654" s="2"/>
      <c r="F654" s="2"/>
      <c r="G654" s="2"/>
      <c r="H654" s="2"/>
      <c r="I654" s="2"/>
      <c r="J654" s="2"/>
      <c r="K654" s="2"/>
      <c r="L654" s="2"/>
      <c r="M654" s="2"/>
      <c r="N654" s="2"/>
      <c r="O654" s="2"/>
      <c r="P654" s="2"/>
      <c r="Q654" s="2"/>
      <c r="R654" s="2"/>
      <c r="S654" s="2"/>
      <c r="T654" s="2"/>
      <c r="U654" s="2"/>
      <c r="V654" s="2"/>
      <c r="W654" s="2"/>
      <c r="X654" s="2"/>
      <c r="Y654" s="2"/>
      <c r="Z654" s="2"/>
    </row>
    <row r="655" spans="1:26" ht="23.5" x14ac:dyDescent="0.35">
      <c r="A655" s="18"/>
      <c r="B655" s="3"/>
      <c r="C655" s="3"/>
      <c r="D655" s="2"/>
      <c r="E655" s="2"/>
      <c r="F655" s="2"/>
      <c r="G655" s="2"/>
      <c r="H655" s="2"/>
      <c r="I655" s="2"/>
      <c r="J655" s="2"/>
      <c r="K655" s="2"/>
      <c r="L655" s="2"/>
      <c r="M655" s="2"/>
      <c r="N655" s="2"/>
      <c r="O655" s="2"/>
      <c r="P655" s="2"/>
      <c r="Q655" s="2"/>
      <c r="R655" s="2"/>
      <c r="S655" s="2"/>
      <c r="T655" s="2"/>
      <c r="U655" s="2"/>
      <c r="V655" s="2"/>
      <c r="W655" s="2"/>
      <c r="X655" s="2"/>
      <c r="Y655" s="2"/>
      <c r="Z655" s="2"/>
    </row>
    <row r="656" spans="1:26" ht="23.5" x14ac:dyDescent="0.35">
      <c r="A656" s="18"/>
      <c r="B656" s="3"/>
      <c r="C656" s="3"/>
      <c r="D656" s="2"/>
      <c r="E656" s="2"/>
      <c r="F656" s="2"/>
      <c r="G656" s="2"/>
      <c r="H656" s="2"/>
      <c r="I656" s="2"/>
      <c r="J656" s="2"/>
      <c r="K656" s="2"/>
      <c r="L656" s="2"/>
      <c r="M656" s="2"/>
      <c r="N656" s="2"/>
      <c r="O656" s="2"/>
      <c r="P656" s="2"/>
      <c r="Q656" s="2"/>
      <c r="R656" s="2"/>
      <c r="S656" s="2"/>
      <c r="T656" s="2"/>
      <c r="U656" s="2"/>
      <c r="V656" s="2"/>
      <c r="W656" s="2"/>
      <c r="X656" s="2"/>
      <c r="Y656" s="2"/>
      <c r="Z656" s="2"/>
    </row>
    <row r="657" spans="1:26" ht="23.5" x14ac:dyDescent="0.35">
      <c r="A657" s="18"/>
      <c r="B657" s="3"/>
      <c r="C657" s="3"/>
      <c r="D657" s="2"/>
      <c r="E657" s="2"/>
      <c r="F657" s="2"/>
      <c r="G657" s="2"/>
      <c r="H657" s="2"/>
      <c r="I657" s="2"/>
      <c r="J657" s="2"/>
      <c r="K657" s="2"/>
      <c r="L657" s="2"/>
      <c r="M657" s="2"/>
      <c r="N657" s="2"/>
      <c r="O657" s="2"/>
      <c r="P657" s="2"/>
      <c r="Q657" s="2"/>
      <c r="R657" s="2"/>
      <c r="S657" s="2"/>
      <c r="T657" s="2"/>
      <c r="U657" s="2"/>
      <c r="V657" s="2"/>
      <c r="W657" s="2"/>
      <c r="X657" s="2"/>
      <c r="Y657" s="2"/>
      <c r="Z657" s="2"/>
    </row>
    <row r="658" spans="1:26" ht="23.5" x14ac:dyDescent="0.35">
      <c r="A658" s="18"/>
      <c r="B658" s="3"/>
      <c r="C658" s="3"/>
      <c r="D658" s="2"/>
      <c r="E658" s="2"/>
      <c r="F658" s="2"/>
      <c r="G658" s="2"/>
      <c r="H658" s="2"/>
      <c r="I658" s="2"/>
      <c r="J658" s="2"/>
      <c r="K658" s="2"/>
      <c r="L658" s="2"/>
      <c r="M658" s="2"/>
      <c r="N658" s="2"/>
      <c r="O658" s="2"/>
      <c r="P658" s="2"/>
      <c r="Q658" s="2"/>
      <c r="R658" s="2"/>
      <c r="S658" s="2"/>
      <c r="T658" s="2"/>
      <c r="U658" s="2"/>
      <c r="V658" s="2"/>
      <c r="W658" s="2"/>
      <c r="X658" s="2"/>
      <c r="Y658" s="2"/>
      <c r="Z658" s="2"/>
    </row>
    <row r="659" spans="1:26" ht="23.5" x14ac:dyDescent="0.35">
      <c r="A659" s="18"/>
      <c r="B659" s="3"/>
      <c r="C659" s="3"/>
      <c r="D659" s="2"/>
      <c r="E659" s="2"/>
      <c r="F659" s="2"/>
      <c r="G659" s="2"/>
      <c r="H659" s="2"/>
      <c r="I659" s="2"/>
      <c r="J659" s="2"/>
      <c r="K659" s="2"/>
      <c r="L659" s="2"/>
      <c r="M659" s="2"/>
      <c r="N659" s="2"/>
      <c r="O659" s="2"/>
      <c r="P659" s="2"/>
      <c r="Q659" s="2"/>
      <c r="R659" s="2"/>
      <c r="S659" s="2"/>
      <c r="T659" s="2"/>
      <c r="U659" s="2"/>
      <c r="V659" s="2"/>
      <c r="W659" s="2"/>
      <c r="X659" s="2"/>
      <c r="Y659" s="2"/>
      <c r="Z659" s="2"/>
    </row>
    <row r="660" spans="1:26" ht="23.5" x14ac:dyDescent="0.35">
      <c r="A660" s="18"/>
      <c r="B660" s="3"/>
      <c r="C660" s="3"/>
      <c r="D660" s="2"/>
      <c r="E660" s="2"/>
      <c r="F660" s="2"/>
      <c r="G660" s="2"/>
      <c r="H660" s="2"/>
      <c r="I660" s="2"/>
      <c r="J660" s="2"/>
      <c r="K660" s="2"/>
      <c r="L660" s="2"/>
      <c r="M660" s="2"/>
      <c r="N660" s="2"/>
      <c r="O660" s="2"/>
      <c r="P660" s="2"/>
      <c r="Q660" s="2"/>
      <c r="R660" s="2"/>
      <c r="S660" s="2"/>
      <c r="T660" s="2"/>
      <c r="U660" s="2"/>
      <c r="V660" s="2"/>
      <c r="W660" s="2"/>
      <c r="X660" s="2"/>
      <c r="Y660" s="2"/>
      <c r="Z660" s="2"/>
    </row>
    <row r="661" spans="1:26" ht="23.5" x14ac:dyDescent="0.35">
      <c r="A661" s="18"/>
      <c r="B661" s="3"/>
      <c r="C661" s="3"/>
      <c r="D661" s="2"/>
      <c r="E661" s="2"/>
      <c r="F661" s="2"/>
      <c r="G661" s="2"/>
      <c r="H661" s="2"/>
      <c r="I661" s="2"/>
      <c r="J661" s="2"/>
      <c r="K661" s="2"/>
      <c r="L661" s="2"/>
      <c r="M661" s="2"/>
      <c r="N661" s="2"/>
      <c r="O661" s="2"/>
      <c r="P661" s="2"/>
      <c r="Q661" s="2"/>
      <c r="R661" s="2"/>
      <c r="S661" s="2"/>
      <c r="T661" s="2"/>
      <c r="U661" s="2"/>
      <c r="V661" s="2"/>
      <c r="W661" s="2"/>
      <c r="X661" s="2"/>
      <c r="Y661" s="2"/>
      <c r="Z661" s="2"/>
    </row>
    <row r="662" spans="1:26" ht="23.5" x14ac:dyDescent="0.35">
      <c r="A662" s="18"/>
      <c r="B662" s="3"/>
      <c r="C662" s="3"/>
      <c r="D662" s="2"/>
      <c r="E662" s="2"/>
      <c r="F662" s="2"/>
      <c r="G662" s="2"/>
      <c r="H662" s="2"/>
      <c r="I662" s="2"/>
      <c r="J662" s="2"/>
      <c r="K662" s="2"/>
      <c r="L662" s="2"/>
      <c r="M662" s="2"/>
      <c r="N662" s="2"/>
      <c r="O662" s="2"/>
      <c r="P662" s="2"/>
      <c r="Q662" s="2"/>
      <c r="R662" s="2"/>
      <c r="S662" s="2"/>
      <c r="T662" s="2"/>
      <c r="U662" s="2"/>
      <c r="V662" s="2"/>
      <c r="W662" s="2"/>
      <c r="X662" s="2"/>
      <c r="Y662" s="2"/>
      <c r="Z662" s="2"/>
    </row>
    <row r="663" spans="1:26" ht="23.5" x14ac:dyDescent="0.35">
      <c r="A663" s="18"/>
      <c r="B663" s="3"/>
      <c r="C663" s="3"/>
      <c r="D663" s="2"/>
      <c r="E663" s="2"/>
      <c r="F663" s="2"/>
      <c r="G663" s="2"/>
      <c r="H663" s="2"/>
      <c r="I663" s="2"/>
      <c r="J663" s="2"/>
      <c r="K663" s="2"/>
      <c r="L663" s="2"/>
      <c r="M663" s="2"/>
      <c r="N663" s="2"/>
      <c r="O663" s="2"/>
      <c r="P663" s="2"/>
      <c r="Q663" s="2"/>
      <c r="R663" s="2"/>
      <c r="S663" s="2"/>
      <c r="T663" s="2"/>
      <c r="U663" s="2"/>
      <c r="V663" s="2"/>
      <c r="W663" s="2"/>
      <c r="X663" s="2"/>
      <c r="Y663" s="2"/>
      <c r="Z663" s="2"/>
    </row>
    <row r="664" spans="1:26" ht="23.5" x14ac:dyDescent="0.35">
      <c r="A664" s="18"/>
      <c r="B664" s="3"/>
      <c r="C664" s="3"/>
      <c r="D664" s="2"/>
      <c r="E664" s="2"/>
      <c r="F664" s="2"/>
      <c r="G664" s="2"/>
      <c r="H664" s="2"/>
      <c r="I664" s="2"/>
      <c r="J664" s="2"/>
      <c r="K664" s="2"/>
      <c r="L664" s="2"/>
      <c r="M664" s="2"/>
      <c r="N664" s="2"/>
      <c r="O664" s="2"/>
      <c r="P664" s="2"/>
      <c r="Q664" s="2"/>
      <c r="R664" s="2"/>
      <c r="S664" s="2"/>
      <c r="T664" s="2"/>
      <c r="U664" s="2"/>
      <c r="V664" s="2"/>
      <c r="W664" s="2"/>
      <c r="X664" s="2"/>
      <c r="Y664" s="2"/>
      <c r="Z664" s="2"/>
    </row>
    <row r="665" spans="1:26" ht="23.5" x14ac:dyDescent="0.35">
      <c r="A665" s="18"/>
      <c r="B665" s="3"/>
      <c r="C665" s="3"/>
      <c r="D665" s="2"/>
      <c r="E665" s="2"/>
      <c r="F665" s="2"/>
      <c r="G665" s="2"/>
      <c r="H665" s="2"/>
      <c r="I665" s="2"/>
      <c r="J665" s="2"/>
      <c r="K665" s="2"/>
      <c r="L665" s="2"/>
      <c r="M665" s="2"/>
      <c r="N665" s="2"/>
      <c r="O665" s="2"/>
      <c r="P665" s="2"/>
      <c r="Q665" s="2"/>
      <c r="R665" s="2"/>
      <c r="S665" s="2"/>
      <c r="T665" s="2"/>
      <c r="U665" s="2"/>
      <c r="V665" s="2"/>
      <c r="W665" s="2"/>
      <c r="X665" s="2"/>
      <c r="Y665" s="2"/>
      <c r="Z665" s="2"/>
    </row>
    <row r="666" spans="1:26" ht="23.5" x14ac:dyDescent="0.35">
      <c r="A666" s="18"/>
      <c r="B666" s="3"/>
      <c r="C666" s="3"/>
      <c r="D666" s="2"/>
      <c r="E666" s="2"/>
      <c r="F666" s="2"/>
      <c r="G666" s="2"/>
      <c r="H666" s="2"/>
      <c r="I666" s="2"/>
      <c r="J666" s="2"/>
      <c r="K666" s="2"/>
      <c r="L666" s="2"/>
      <c r="M666" s="2"/>
      <c r="N666" s="2"/>
      <c r="O666" s="2"/>
      <c r="P666" s="2"/>
      <c r="Q666" s="2"/>
      <c r="R666" s="2"/>
      <c r="S666" s="2"/>
      <c r="T666" s="2"/>
      <c r="U666" s="2"/>
      <c r="V666" s="2"/>
      <c r="W666" s="2"/>
      <c r="X666" s="2"/>
      <c r="Y666" s="2"/>
      <c r="Z666" s="2"/>
    </row>
    <row r="667" spans="1:26" ht="23.5" x14ac:dyDescent="0.35">
      <c r="A667" s="18"/>
      <c r="B667" s="3"/>
      <c r="C667" s="3"/>
      <c r="D667" s="2"/>
      <c r="E667" s="2"/>
      <c r="F667" s="2"/>
      <c r="G667" s="2"/>
      <c r="H667" s="2"/>
      <c r="I667" s="2"/>
      <c r="J667" s="2"/>
      <c r="K667" s="2"/>
      <c r="L667" s="2"/>
      <c r="M667" s="2"/>
      <c r="N667" s="2"/>
      <c r="O667" s="2"/>
      <c r="P667" s="2"/>
      <c r="Q667" s="2"/>
      <c r="R667" s="2"/>
      <c r="S667" s="2"/>
      <c r="T667" s="2"/>
      <c r="U667" s="2"/>
      <c r="V667" s="2"/>
      <c r="W667" s="2"/>
      <c r="X667" s="2"/>
      <c r="Y667" s="2"/>
      <c r="Z667" s="2"/>
    </row>
    <row r="668" spans="1:26" ht="23.5" x14ac:dyDescent="0.35">
      <c r="A668" s="18"/>
      <c r="B668" s="3"/>
      <c r="C668" s="3"/>
      <c r="D668" s="2"/>
      <c r="E668" s="2"/>
      <c r="F668" s="2"/>
      <c r="G668" s="2"/>
      <c r="H668" s="2"/>
      <c r="I668" s="2"/>
      <c r="J668" s="2"/>
      <c r="K668" s="2"/>
      <c r="L668" s="2"/>
      <c r="M668" s="2"/>
      <c r="N668" s="2"/>
      <c r="O668" s="2"/>
      <c r="P668" s="2"/>
      <c r="Q668" s="2"/>
      <c r="R668" s="2"/>
      <c r="S668" s="2"/>
      <c r="T668" s="2"/>
      <c r="U668" s="2"/>
      <c r="V668" s="2"/>
      <c r="W668" s="2"/>
      <c r="X668" s="2"/>
      <c r="Y668" s="2"/>
      <c r="Z668" s="2"/>
    </row>
    <row r="669" spans="1:26" ht="23.5" x14ac:dyDescent="0.35">
      <c r="A669" s="18"/>
      <c r="B669" s="3"/>
      <c r="C669" s="3"/>
      <c r="D669" s="2"/>
      <c r="E669" s="2"/>
      <c r="F669" s="2"/>
      <c r="G669" s="2"/>
      <c r="H669" s="2"/>
      <c r="I669" s="2"/>
      <c r="J669" s="2"/>
      <c r="K669" s="2"/>
      <c r="L669" s="2"/>
      <c r="M669" s="2"/>
      <c r="N669" s="2"/>
      <c r="O669" s="2"/>
      <c r="P669" s="2"/>
      <c r="Q669" s="2"/>
      <c r="R669" s="2"/>
      <c r="S669" s="2"/>
      <c r="T669" s="2"/>
      <c r="U669" s="2"/>
      <c r="V669" s="2"/>
      <c r="W669" s="2"/>
      <c r="X669" s="2"/>
      <c r="Y669" s="2"/>
      <c r="Z669" s="2"/>
    </row>
    <row r="670" spans="1:26" ht="23.5" x14ac:dyDescent="0.35">
      <c r="A670" s="18"/>
      <c r="B670" s="3"/>
      <c r="C670" s="3"/>
      <c r="D670" s="2"/>
      <c r="E670" s="2"/>
      <c r="F670" s="2"/>
      <c r="G670" s="2"/>
      <c r="H670" s="2"/>
      <c r="I670" s="2"/>
      <c r="J670" s="2"/>
      <c r="K670" s="2"/>
      <c r="L670" s="2"/>
      <c r="M670" s="2"/>
      <c r="N670" s="2"/>
      <c r="O670" s="2"/>
      <c r="P670" s="2"/>
      <c r="Q670" s="2"/>
      <c r="R670" s="2"/>
      <c r="S670" s="2"/>
      <c r="T670" s="2"/>
      <c r="U670" s="2"/>
      <c r="V670" s="2"/>
      <c r="W670" s="2"/>
      <c r="X670" s="2"/>
      <c r="Y670" s="2"/>
      <c r="Z670" s="2"/>
    </row>
    <row r="671" spans="1:26" ht="23.5" x14ac:dyDescent="0.35">
      <c r="A671" s="18"/>
      <c r="B671" s="3"/>
      <c r="C671" s="3"/>
      <c r="D671" s="2"/>
      <c r="E671" s="2"/>
      <c r="F671" s="2"/>
      <c r="G671" s="2"/>
      <c r="H671" s="2"/>
      <c r="I671" s="2"/>
      <c r="J671" s="2"/>
      <c r="K671" s="2"/>
      <c r="L671" s="2"/>
      <c r="M671" s="2"/>
      <c r="N671" s="2"/>
      <c r="O671" s="2"/>
      <c r="P671" s="2"/>
      <c r="Q671" s="2"/>
      <c r="R671" s="2"/>
      <c r="S671" s="2"/>
      <c r="T671" s="2"/>
      <c r="U671" s="2"/>
      <c r="V671" s="2"/>
      <c r="W671" s="2"/>
      <c r="X671" s="2"/>
      <c r="Y671" s="2"/>
      <c r="Z671" s="2"/>
    </row>
    <row r="672" spans="1:26" ht="23.5" x14ac:dyDescent="0.35">
      <c r="A672" s="18"/>
      <c r="B672" s="3"/>
      <c r="C672" s="3"/>
      <c r="D672" s="2"/>
      <c r="E672" s="2"/>
      <c r="F672" s="2"/>
      <c r="G672" s="2"/>
      <c r="H672" s="2"/>
      <c r="I672" s="2"/>
      <c r="J672" s="2"/>
      <c r="K672" s="2"/>
      <c r="L672" s="2"/>
      <c r="M672" s="2"/>
      <c r="N672" s="2"/>
      <c r="O672" s="2"/>
      <c r="P672" s="2"/>
      <c r="Q672" s="2"/>
      <c r="R672" s="2"/>
      <c r="S672" s="2"/>
      <c r="T672" s="2"/>
      <c r="U672" s="2"/>
      <c r="V672" s="2"/>
      <c r="W672" s="2"/>
      <c r="X672" s="2"/>
      <c r="Y672" s="2"/>
      <c r="Z672" s="2"/>
    </row>
    <row r="673" spans="1:26" ht="23.5" x14ac:dyDescent="0.35">
      <c r="A673" s="18"/>
      <c r="B673" s="3"/>
      <c r="C673" s="3"/>
      <c r="D673" s="2"/>
      <c r="E673" s="2"/>
      <c r="F673" s="2"/>
      <c r="G673" s="2"/>
      <c r="H673" s="2"/>
      <c r="I673" s="2"/>
      <c r="J673" s="2"/>
      <c r="K673" s="2"/>
      <c r="L673" s="2"/>
      <c r="M673" s="2"/>
      <c r="N673" s="2"/>
      <c r="O673" s="2"/>
      <c r="P673" s="2"/>
      <c r="Q673" s="2"/>
      <c r="R673" s="2"/>
      <c r="S673" s="2"/>
      <c r="T673" s="2"/>
      <c r="U673" s="2"/>
      <c r="V673" s="2"/>
      <c r="W673" s="2"/>
      <c r="X673" s="2"/>
      <c r="Y673" s="2"/>
      <c r="Z673" s="2"/>
    </row>
    <row r="674" spans="1:26" ht="23.5" x14ac:dyDescent="0.35">
      <c r="A674" s="18"/>
      <c r="B674" s="3"/>
      <c r="C674" s="3"/>
      <c r="D674" s="2"/>
      <c r="E674" s="2"/>
      <c r="F674" s="2"/>
      <c r="G674" s="2"/>
      <c r="H674" s="2"/>
      <c r="I674" s="2"/>
      <c r="J674" s="2"/>
      <c r="K674" s="2"/>
      <c r="L674" s="2"/>
      <c r="M674" s="2"/>
      <c r="N674" s="2"/>
      <c r="O674" s="2"/>
      <c r="P674" s="2"/>
      <c r="Q674" s="2"/>
      <c r="R674" s="2"/>
      <c r="S674" s="2"/>
      <c r="T674" s="2"/>
      <c r="U674" s="2"/>
      <c r="V674" s="2"/>
      <c r="W674" s="2"/>
      <c r="X674" s="2"/>
      <c r="Y674" s="2"/>
      <c r="Z674" s="2"/>
    </row>
    <row r="675" spans="1:26" ht="23.5" x14ac:dyDescent="0.35">
      <c r="A675" s="18"/>
      <c r="B675" s="3"/>
      <c r="C675" s="3"/>
      <c r="D675" s="2"/>
      <c r="E675" s="2"/>
      <c r="F675" s="2"/>
      <c r="G675" s="2"/>
      <c r="H675" s="2"/>
      <c r="I675" s="2"/>
      <c r="J675" s="2"/>
      <c r="K675" s="2"/>
      <c r="L675" s="2"/>
      <c r="M675" s="2"/>
      <c r="N675" s="2"/>
      <c r="O675" s="2"/>
      <c r="P675" s="2"/>
      <c r="Q675" s="2"/>
      <c r="R675" s="2"/>
      <c r="S675" s="2"/>
      <c r="T675" s="2"/>
      <c r="U675" s="2"/>
      <c r="V675" s="2"/>
      <c r="W675" s="2"/>
      <c r="X675" s="2"/>
      <c r="Y675" s="2"/>
      <c r="Z675" s="2"/>
    </row>
    <row r="676" spans="1:26" ht="23.5" x14ac:dyDescent="0.35">
      <c r="A676" s="18"/>
      <c r="B676" s="3"/>
      <c r="C676" s="3"/>
      <c r="D676" s="2"/>
      <c r="E676" s="2"/>
      <c r="F676" s="2"/>
      <c r="G676" s="2"/>
      <c r="H676" s="2"/>
      <c r="I676" s="2"/>
      <c r="J676" s="2"/>
      <c r="K676" s="2"/>
      <c r="L676" s="2"/>
      <c r="M676" s="2"/>
      <c r="N676" s="2"/>
      <c r="O676" s="2"/>
      <c r="P676" s="2"/>
      <c r="Q676" s="2"/>
      <c r="R676" s="2"/>
      <c r="S676" s="2"/>
      <c r="T676" s="2"/>
      <c r="U676" s="2"/>
      <c r="V676" s="2"/>
      <c r="W676" s="2"/>
      <c r="X676" s="2"/>
      <c r="Y676" s="2"/>
      <c r="Z676" s="2"/>
    </row>
    <row r="677" spans="1:26" ht="23.5" x14ac:dyDescent="0.35">
      <c r="A677" s="18"/>
      <c r="B677" s="3"/>
      <c r="C677" s="3"/>
      <c r="D677" s="2"/>
      <c r="E677" s="2"/>
      <c r="F677" s="2"/>
      <c r="G677" s="2"/>
      <c r="H677" s="2"/>
      <c r="I677" s="2"/>
      <c r="J677" s="2"/>
      <c r="K677" s="2"/>
      <c r="L677" s="2"/>
      <c r="M677" s="2"/>
      <c r="N677" s="2"/>
      <c r="O677" s="2"/>
      <c r="P677" s="2"/>
      <c r="Q677" s="2"/>
      <c r="R677" s="2"/>
      <c r="S677" s="2"/>
      <c r="T677" s="2"/>
      <c r="U677" s="2"/>
      <c r="V677" s="2"/>
      <c r="W677" s="2"/>
      <c r="X677" s="2"/>
      <c r="Y677" s="2"/>
      <c r="Z677" s="2"/>
    </row>
    <row r="678" spans="1:26" ht="23.5" x14ac:dyDescent="0.35">
      <c r="A678" s="18"/>
      <c r="B678" s="3"/>
      <c r="C678" s="3"/>
      <c r="D678" s="2"/>
      <c r="E678" s="2"/>
      <c r="F678" s="2"/>
      <c r="G678" s="2"/>
      <c r="H678" s="2"/>
      <c r="I678" s="2"/>
      <c r="J678" s="2"/>
      <c r="K678" s="2"/>
      <c r="L678" s="2"/>
      <c r="M678" s="2"/>
      <c r="N678" s="2"/>
      <c r="O678" s="2"/>
      <c r="P678" s="2"/>
      <c r="Q678" s="2"/>
      <c r="R678" s="2"/>
      <c r="S678" s="2"/>
      <c r="T678" s="2"/>
      <c r="U678" s="2"/>
      <c r="V678" s="2"/>
      <c r="W678" s="2"/>
      <c r="X678" s="2"/>
      <c r="Y678" s="2"/>
      <c r="Z678" s="2"/>
    </row>
    <row r="679" spans="1:26" ht="23.5" x14ac:dyDescent="0.35">
      <c r="A679" s="18"/>
      <c r="B679" s="3"/>
      <c r="C679" s="3"/>
      <c r="D679" s="2"/>
      <c r="E679" s="2"/>
      <c r="F679" s="2"/>
      <c r="G679" s="2"/>
      <c r="H679" s="2"/>
      <c r="I679" s="2"/>
      <c r="J679" s="2"/>
      <c r="K679" s="2"/>
      <c r="L679" s="2"/>
      <c r="M679" s="2"/>
      <c r="N679" s="2"/>
      <c r="O679" s="2"/>
      <c r="P679" s="2"/>
      <c r="Q679" s="2"/>
      <c r="R679" s="2"/>
      <c r="S679" s="2"/>
      <c r="T679" s="2"/>
      <c r="U679" s="2"/>
      <c r="V679" s="2"/>
      <c r="W679" s="2"/>
      <c r="X679" s="2"/>
      <c r="Y679" s="2"/>
      <c r="Z679" s="2"/>
    </row>
    <row r="680" spans="1:26" ht="23.5" x14ac:dyDescent="0.35">
      <c r="A680" s="18"/>
      <c r="B680" s="3"/>
      <c r="C680" s="3"/>
      <c r="D680" s="2"/>
      <c r="E680" s="2"/>
      <c r="F680" s="2"/>
      <c r="G680" s="2"/>
      <c r="H680" s="2"/>
      <c r="I680" s="2"/>
      <c r="J680" s="2"/>
      <c r="K680" s="2"/>
      <c r="L680" s="2"/>
      <c r="M680" s="2"/>
      <c r="N680" s="2"/>
      <c r="O680" s="2"/>
      <c r="P680" s="2"/>
      <c r="Q680" s="2"/>
      <c r="R680" s="2"/>
      <c r="S680" s="2"/>
      <c r="T680" s="2"/>
      <c r="U680" s="2"/>
      <c r="V680" s="2"/>
      <c r="W680" s="2"/>
      <c r="X680" s="2"/>
      <c r="Y680" s="2"/>
      <c r="Z680" s="2"/>
    </row>
    <row r="681" spans="1:26" ht="23.5" x14ac:dyDescent="0.35">
      <c r="A681" s="18"/>
      <c r="B681" s="3"/>
      <c r="C681" s="3"/>
      <c r="D681" s="2"/>
      <c r="E681" s="2"/>
      <c r="F681" s="2"/>
      <c r="G681" s="2"/>
      <c r="H681" s="2"/>
      <c r="I681" s="2"/>
      <c r="J681" s="2"/>
      <c r="K681" s="2"/>
      <c r="L681" s="2"/>
      <c r="M681" s="2"/>
      <c r="N681" s="2"/>
      <c r="O681" s="2"/>
      <c r="P681" s="2"/>
      <c r="Q681" s="2"/>
      <c r="R681" s="2"/>
      <c r="S681" s="2"/>
      <c r="T681" s="2"/>
      <c r="U681" s="2"/>
      <c r="V681" s="2"/>
      <c r="W681" s="2"/>
      <c r="X681" s="2"/>
      <c r="Y681" s="2"/>
      <c r="Z681" s="2"/>
    </row>
    <row r="682" spans="1:26" ht="23.5" x14ac:dyDescent="0.35">
      <c r="A682" s="18"/>
      <c r="B682" s="3"/>
      <c r="C682" s="3"/>
      <c r="D682" s="2"/>
      <c r="E682" s="2"/>
      <c r="F682" s="2"/>
      <c r="G682" s="2"/>
      <c r="H682" s="2"/>
      <c r="I682" s="2"/>
      <c r="J682" s="2"/>
      <c r="K682" s="2"/>
      <c r="L682" s="2"/>
      <c r="M682" s="2"/>
      <c r="N682" s="2"/>
      <c r="O682" s="2"/>
      <c r="P682" s="2"/>
      <c r="Q682" s="2"/>
      <c r="R682" s="2"/>
      <c r="S682" s="2"/>
      <c r="T682" s="2"/>
      <c r="U682" s="2"/>
      <c r="V682" s="2"/>
      <c r="W682" s="2"/>
      <c r="X682" s="2"/>
      <c r="Y682" s="2"/>
      <c r="Z682" s="2"/>
    </row>
    <row r="683" spans="1:26" ht="23.5" x14ac:dyDescent="0.35">
      <c r="A683" s="18"/>
      <c r="B683" s="3"/>
      <c r="C683" s="3"/>
      <c r="D683" s="2"/>
      <c r="E683" s="2"/>
      <c r="F683" s="2"/>
      <c r="G683" s="2"/>
      <c r="H683" s="2"/>
      <c r="I683" s="2"/>
      <c r="J683" s="2"/>
      <c r="K683" s="2"/>
      <c r="L683" s="2"/>
      <c r="M683" s="2"/>
      <c r="N683" s="2"/>
      <c r="O683" s="2"/>
      <c r="P683" s="2"/>
      <c r="Q683" s="2"/>
      <c r="R683" s="2"/>
      <c r="S683" s="2"/>
      <c r="T683" s="2"/>
      <c r="U683" s="2"/>
      <c r="V683" s="2"/>
      <c r="W683" s="2"/>
      <c r="X683" s="2"/>
      <c r="Y683" s="2"/>
      <c r="Z683" s="2"/>
    </row>
    <row r="684" spans="1:26" ht="23.5" x14ac:dyDescent="0.35">
      <c r="A684" s="18"/>
      <c r="B684" s="3"/>
      <c r="C684" s="3"/>
      <c r="D684" s="2"/>
      <c r="E684" s="2"/>
      <c r="F684" s="2"/>
      <c r="G684" s="2"/>
      <c r="H684" s="2"/>
      <c r="I684" s="2"/>
      <c r="J684" s="2"/>
      <c r="K684" s="2"/>
      <c r="L684" s="2"/>
      <c r="M684" s="2"/>
      <c r="N684" s="2"/>
      <c r="O684" s="2"/>
      <c r="P684" s="2"/>
      <c r="Q684" s="2"/>
      <c r="R684" s="2"/>
      <c r="S684" s="2"/>
      <c r="T684" s="2"/>
      <c r="U684" s="2"/>
      <c r="V684" s="2"/>
      <c r="W684" s="2"/>
      <c r="X684" s="2"/>
      <c r="Y684" s="2"/>
      <c r="Z684" s="2"/>
    </row>
    <row r="685" spans="1:26" ht="23.5" x14ac:dyDescent="0.35">
      <c r="A685" s="18"/>
      <c r="B685" s="3"/>
      <c r="C685" s="3"/>
      <c r="D685" s="2"/>
      <c r="E685" s="2"/>
      <c r="F685" s="2"/>
      <c r="G685" s="2"/>
      <c r="H685" s="2"/>
      <c r="I685" s="2"/>
      <c r="J685" s="2"/>
      <c r="K685" s="2"/>
      <c r="L685" s="2"/>
      <c r="M685" s="2"/>
      <c r="N685" s="2"/>
      <c r="O685" s="2"/>
      <c r="P685" s="2"/>
      <c r="Q685" s="2"/>
      <c r="R685" s="2"/>
      <c r="S685" s="2"/>
      <c r="T685" s="2"/>
      <c r="U685" s="2"/>
      <c r="V685" s="2"/>
      <c r="W685" s="2"/>
      <c r="X685" s="2"/>
      <c r="Y685" s="2"/>
      <c r="Z685" s="2"/>
    </row>
    <row r="686" spans="1:26" ht="23.5" x14ac:dyDescent="0.35">
      <c r="A686" s="18"/>
      <c r="B686" s="3"/>
      <c r="C686" s="3"/>
      <c r="D686" s="2"/>
      <c r="E686" s="2"/>
      <c r="F686" s="2"/>
      <c r="G686" s="2"/>
      <c r="H686" s="2"/>
      <c r="I686" s="2"/>
      <c r="J686" s="2"/>
      <c r="K686" s="2"/>
      <c r="L686" s="2"/>
      <c r="M686" s="2"/>
      <c r="N686" s="2"/>
      <c r="O686" s="2"/>
      <c r="P686" s="2"/>
      <c r="Q686" s="2"/>
      <c r="R686" s="2"/>
      <c r="S686" s="2"/>
      <c r="T686" s="2"/>
      <c r="U686" s="2"/>
      <c r="V686" s="2"/>
      <c r="W686" s="2"/>
      <c r="X686" s="2"/>
      <c r="Y686" s="2"/>
      <c r="Z686" s="2"/>
    </row>
    <row r="687" spans="1:26" ht="23.5" x14ac:dyDescent="0.35">
      <c r="A687" s="18"/>
      <c r="B687" s="3"/>
      <c r="C687" s="3"/>
      <c r="D687" s="2"/>
      <c r="E687" s="2"/>
      <c r="F687" s="2"/>
      <c r="G687" s="2"/>
      <c r="H687" s="2"/>
      <c r="I687" s="2"/>
      <c r="J687" s="2"/>
      <c r="K687" s="2"/>
      <c r="L687" s="2"/>
      <c r="M687" s="2"/>
      <c r="N687" s="2"/>
      <c r="O687" s="2"/>
      <c r="P687" s="2"/>
      <c r="Q687" s="2"/>
      <c r="R687" s="2"/>
      <c r="S687" s="2"/>
      <c r="T687" s="2"/>
      <c r="U687" s="2"/>
      <c r="V687" s="2"/>
      <c r="W687" s="2"/>
      <c r="X687" s="2"/>
      <c r="Y687" s="2"/>
      <c r="Z687" s="2"/>
    </row>
    <row r="688" spans="1:26" ht="23.5" x14ac:dyDescent="0.35">
      <c r="A688" s="18"/>
      <c r="B688" s="3"/>
      <c r="C688" s="3"/>
      <c r="D688" s="2"/>
      <c r="E688" s="2"/>
      <c r="F688" s="2"/>
      <c r="G688" s="2"/>
      <c r="H688" s="2"/>
      <c r="I688" s="2"/>
      <c r="J688" s="2"/>
      <c r="K688" s="2"/>
      <c r="L688" s="2"/>
      <c r="M688" s="2"/>
      <c r="N688" s="2"/>
      <c r="O688" s="2"/>
      <c r="P688" s="2"/>
      <c r="Q688" s="2"/>
      <c r="R688" s="2"/>
      <c r="S688" s="2"/>
      <c r="T688" s="2"/>
      <c r="U688" s="2"/>
      <c r="V688" s="2"/>
      <c r="W688" s="2"/>
      <c r="X688" s="2"/>
      <c r="Y688" s="2"/>
      <c r="Z688" s="2"/>
    </row>
    <row r="689" spans="1:26" ht="23.5" x14ac:dyDescent="0.35">
      <c r="A689" s="18"/>
      <c r="B689" s="3"/>
      <c r="C689" s="3"/>
      <c r="D689" s="2"/>
      <c r="E689" s="2"/>
      <c r="F689" s="2"/>
      <c r="G689" s="2"/>
      <c r="H689" s="2"/>
      <c r="I689" s="2"/>
      <c r="J689" s="2"/>
      <c r="K689" s="2"/>
      <c r="L689" s="2"/>
      <c r="M689" s="2"/>
      <c r="N689" s="2"/>
      <c r="O689" s="2"/>
      <c r="P689" s="2"/>
      <c r="Q689" s="2"/>
      <c r="R689" s="2"/>
      <c r="S689" s="2"/>
      <c r="T689" s="2"/>
      <c r="U689" s="2"/>
      <c r="V689" s="2"/>
      <c r="W689" s="2"/>
      <c r="X689" s="2"/>
      <c r="Y689" s="2"/>
      <c r="Z689" s="2"/>
    </row>
    <row r="690" spans="1:26" ht="23.5" x14ac:dyDescent="0.35">
      <c r="A690" s="18"/>
      <c r="B690" s="3"/>
      <c r="C690" s="3"/>
      <c r="D690" s="2"/>
      <c r="E690" s="2"/>
      <c r="F690" s="2"/>
      <c r="G690" s="2"/>
      <c r="H690" s="2"/>
      <c r="I690" s="2"/>
      <c r="J690" s="2"/>
      <c r="K690" s="2"/>
      <c r="L690" s="2"/>
      <c r="M690" s="2"/>
      <c r="N690" s="2"/>
      <c r="O690" s="2"/>
      <c r="P690" s="2"/>
      <c r="Q690" s="2"/>
      <c r="R690" s="2"/>
      <c r="S690" s="2"/>
      <c r="T690" s="2"/>
      <c r="U690" s="2"/>
      <c r="V690" s="2"/>
      <c r="W690" s="2"/>
      <c r="X690" s="2"/>
      <c r="Y690" s="2"/>
      <c r="Z690" s="2"/>
    </row>
    <row r="691" spans="1:26" ht="23.5" x14ac:dyDescent="0.35">
      <c r="A691" s="18"/>
      <c r="B691" s="3"/>
      <c r="C691" s="3"/>
      <c r="D691" s="2"/>
      <c r="E691" s="2"/>
      <c r="F691" s="2"/>
      <c r="G691" s="2"/>
      <c r="H691" s="2"/>
      <c r="I691" s="2"/>
      <c r="J691" s="2"/>
      <c r="K691" s="2"/>
      <c r="L691" s="2"/>
      <c r="M691" s="2"/>
      <c r="N691" s="2"/>
      <c r="O691" s="2"/>
      <c r="P691" s="2"/>
      <c r="Q691" s="2"/>
      <c r="R691" s="2"/>
      <c r="S691" s="2"/>
      <c r="T691" s="2"/>
      <c r="U691" s="2"/>
      <c r="V691" s="2"/>
      <c r="W691" s="2"/>
      <c r="X691" s="2"/>
      <c r="Y691" s="2"/>
      <c r="Z691" s="2"/>
    </row>
    <row r="692" spans="1:26" ht="23.5" x14ac:dyDescent="0.35">
      <c r="A692" s="18"/>
      <c r="B692" s="3"/>
      <c r="C692" s="3"/>
      <c r="D692" s="2"/>
      <c r="E692" s="2"/>
      <c r="F692" s="2"/>
      <c r="G692" s="2"/>
      <c r="H692" s="2"/>
      <c r="I692" s="2"/>
      <c r="J692" s="2"/>
      <c r="K692" s="2"/>
      <c r="L692" s="2"/>
      <c r="M692" s="2"/>
      <c r="N692" s="2"/>
      <c r="O692" s="2"/>
      <c r="P692" s="2"/>
      <c r="Q692" s="2"/>
      <c r="R692" s="2"/>
      <c r="S692" s="2"/>
      <c r="T692" s="2"/>
      <c r="U692" s="2"/>
      <c r="V692" s="2"/>
      <c r="W692" s="2"/>
      <c r="X692" s="2"/>
      <c r="Y692" s="2"/>
      <c r="Z692" s="2"/>
    </row>
    <row r="693" spans="1:26" ht="23.5" x14ac:dyDescent="0.35">
      <c r="A693" s="18"/>
      <c r="B693" s="3"/>
      <c r="C693" s="3"/>
      <c r="D693" s="2"/>
      <c r="E693" s="2"/>
      <c r="F693" s="2"/>
      <c r="G693" s="2"/>
      <c r="H693" s="2"/>
      <c r="I693" s="2"/>
      <c r="J693" s="2"/>
      <c r="K693" s="2"/>
      <c r="L693" s="2"/>
      <c r="M693" s="2"/>
      <c r="N693" s="2"/>
      <c r="O693" s="2"/>
      <c r="P693" s="2"/>
      <c r="Q693" s="2"/>
      <c r="R693" s="2"/>
      <c r="S693" s="2"/>
      <c r="T693" s="2"/>
      <c r="U693" s="2"/>
      <c r="V693" s="2"/>
      <c r="W693" s="2"/>
      <c r="X693" s="2"/>
      <c r="Y693" s="2"/>
      <c r="Z693" s="2"/>
    </row>
    <row r="694" spans="1:26" ht="23.5" x14ac:dyDescent="0.35">
      <c r="A694" s="18"/>
      <c r="B694" s="3"/>
      <c r="C694" s="3"/>
      <c r="D694" s="2"/>
      <c r="E694" s="2"/>
      <c r="F694" s="2"/>
      <c r="G694" s="2"/>
      <c r="H694" s="2"/>
      <c r="I694" s="2"/>
      <c r="J694" s="2"/>
      <c r="K694" s="2"/>
      <c r="L694" s="2"/>
      <c r="M694" s="2"/>
      <c r="N694" s="2"/>
      <c r="O694" s="2"/>
      <c r="P694" s="2"/>
      <c r="Q694" s="2"/>
      <c r="R694" s="2"/>
      <c r="S694" s="2"/>
      <c r="T694" s="2"/>
      <c r="U694" s="2"/>
      <c r="V694" s="2"/>
      <c r="W694" s="2"/>
      <c r="X694" s="2"/>
      <c r="Y694" s="2"/>
      <c r="Z694" s="2"/>
    </row>
    <row r="695" spans="1:26" ht="23.5" x14ac:dyDescent="0.35">
      <c r="A695" s="18"/>
      <c r="B695" s="3"/>
      <c r="C695" s="3"/>
      <c r="D695" s="2"/>
      <c r="E695" s="2"/>
      <c r="F695" s="2"/>
      <c r="G695" s="2"/>
      <c r="H695" s="2"/>
      <c r="I695" s="2"/>
      <c r="J695" s="2"/>
      <c r="K695" s="2"/>
      <c r="L695" s="2"/>
      <c r="M695" s="2"/>
      <c r="N695" s="2"/>
      <c r="O695" s="2"/>
      <c r="P695" s="2"/>
      <c r="Q695" s="2"/>
      <c r="R695" s="2"/>
      <c r="S695" s="2"/>
      <c r="T695" s="2"/>
      <c r="U695" s="2"/>
      <c r="V695" s="2"/>
      <c r="W695" s="2"/>
      <c r="X695" s="2"/>
      <c r="Y695" s="2"/>
      <c r="Z695" s="2"/>
    </row>
    <row r="696" spans="1:26" ht="23.5" x14ac:dyDescent="0.35">
      <c r="A696" s="18"/>
      <c r="B696" s="3"/>
      <c r="C696" s="3"/>
      <c r="D696" s="2"/>
      <c r="E696" s="2"/>
      <c r="F696" s="2"/>
      <c r="G696" s="2"/>
      <c r="H696" s="2"/>
      <c r="I696" s="2"/>
      <c r="J696" s="2"/>
      <c r="K696" s="2"/>
      <c r="L696" s="2"/>
      <c r="M696" s="2"/>
      <c r="N696" s="2"/>
      <c r="O696" s="2"/>
      <c r="P696" s="2"/>
      <c r="Q696" s="2"/>
      <c r="R696" s="2"/>
      <c r="S696" s="2"/>
      <c r="T696" s="2"/>
      <c r="U696" s="2"/>
      <c r="V696" s="2"/>
      <c r="W696" s="2"/>
      <c r="X696" s="2"/>
      <c r="Y696" s="2"/>
      <c r="Z696" s="2"/>
    </row>
    <row r="697" spans="1:26" ht="23.5" x14ac:dyDescent="0.35">
      <c r="A697" s="18"/>
      <c r="B697" s="3"/>
      <c r="C697" s="3"/>
      <c r="D697" s="2"/>
      <c r="E697" s="2"/>
      <c r="F697" s="2"/>
      <c r="G697" s="2"/>
      <c r="H697" s="2"/>
      <c r="I697" s="2"/>
      <c r="J697" s="2"/>
      <c r="K697" s="2"/>
      <c r="L697" s="2"/>
      <c r="M697" s="2"/>
      <c r="N697" s="2"/>
      <c r="O697" s="2"/>
      <c r="P697" s="2"/>
      <c r="Q697" s="2"/>
      <c r="R697" s="2"/>
      <c r="S697" s="2"/>
      <c r="T697" s="2"/>
      <c r="U697" s="2"/>
      <c r="V697" s="2"/>
      <c r="W697" s="2"/>
      <c r="X697" s="2"/>
      <c r="Y697" s="2"/>
      <c r="Z697" s="2"/>
    </row>
    <row r="698" spans="1:26" ht="23.5" x14ac:dyDescent="0.35">
      <c r="A698" s="18"/>
      <c r="B698" s="3"/>
      <c r="C698" s="3"/>
      <c r="D698" s="2"/>
      <c r="E698" s="2"/>
      <c r="F698" s="2"/>
      <c r="G698" s="2"/>
      <c r="H698" s="2"/>
      <c r="I698" s="2"/>
      <c r="J698" s="2"/>
      <c r="K698" s="2"/>
      <c r="L698" s="2"/>
      <c r="M698" s="2"/>
      <c r="N698" s="2"/>
      <c r="O698" s="2"/>
      <c r="P698" s="2"/>
      <c r="Q698" s="2"/>
      <c r="R698" s="2"/>
      <c r="S698" s="2"/>
      <c r="T698" s="2"/>
      <c r="U698" s="2"/>
      <c r="V698" s="2"/>
      <c r="W698" s="2"/>
      <c r="X698" s="2"/>
      <c r="Y698" s="2"/>
      <c r="Z698" s="2"/>
    </row>
    <row r="699" spans="1:26" ht="23.5" x14ac:dyDescent="0.35">
      <c r="A699" s="18"/>
      <c r="B699" s="3"/>
      <c r="C699" s="3"/>
      <c r="D699" s="2"/>
      <c r="E699" s="2"/>
      <c r="F699" s="2"/>
      <c r="G699" s="2"/>
      <c r="H699" s="2"/>
      <c r="I699" s="2"/>
      <c r="J699" s="2"/>
      <c r="K699" s="2"/>
      <c r="L699" s="2"/>
      <c r="M699" s="2"/>
      <c r="N699" s="2"/>
      <c r="O699" s="2"/>
      <c r="P699" s="2"/>
      <c r="Q699" s="2"/>
      <c r="R699" s="2"/>
      <c r="S699" s="2"/>
      <c r="T699" s="2"/>
      <c r="U699" s="2"/>
      <c r="V699" s="2"/>
      <c r="W699" s="2"/>
      <c r="X699" s="2"/>
      <c r="Y699" s="2"/>
      <c r="Z699" s="2"/>
    </row>
    <row r="700" spans="1:26" ht="23.5" x14ac:dyDescent="0.35">
      <c r="A700" s="18"/>
      <c r="B700" s="3"/>
      <c r="C700" s="3"/>
      <c r="D700" s="2"/>
      <c r="E700" s="2"/>
      <c r="F700" s="2"/>
      <c r="G700" s="2"/>
      <c r="H700" s="2"/>
      <c r="I700" s="2"/>
      <c r="J700" s="2"/>
      <c r="K700" s="2"/>
      <c r="L700" s="2"/>
      <c r="M700" s="2"/>
      <c r="N700" s="2"/>
      <c r="O700" s="2"/>
      <c r="P700" s="2"/>
      <c r="Q700" s="2"/>
      <c r="R700" s="2"/>
      <c r="S700" s="2"/>
      <c r="T700" s="2"/>
      <c r="U700" s="2"/>
      <c r="V700" s="2"/>
      <c r="W700" s="2"/>
      <c r="X700" s="2"/>
      <c r="Y700" s="2"/>
      <c r="Z700" s="2"/>
    </row>
    <row r="701" spans="1:26" ht="23.5" x14ac:dyDescent="0.35">
      <c r="A701" s="18"/>
      <c r="B701" s="3"/>
      <c r="C701" s="3"/>
      <c r="D701" s="2"/>
      <c r="E701" s="2"/>
      <c r="F701" s="2"/>
      <c r="G701" s="2"/>
      <c r="H701" s="2"/>
      <c r="I701" s="2"/>
      <c r="J701" s="2"/>
      <c r="K701" s="2"/>
      <c r="L701" s="2"/>
      <c r="M701" s="2"/>
      <c r="N701" s="2"/>
      <c r="O701" s="2"/>
      <c r="P701" s="2"/>
      <c r="Q701" s="2"/>
      <c r="R701" s="2"/>
      <c r="S701" s="2"/>
      <c r="T701" s="2"/>
      <c r="U701" s="2"/>
      <c r="V701" s="2"/>
      <c r="W701" s="2"/>
      <c r="X701" s="2"/>
      <c r="Y701" s="2"/>
      <c r="Z701" s="2"/>
    </row>
    <row r="702" spans="1:26" ht="23.5" x14ac:dyDescent="0.35">
      <c r="A702" s="18"/>
      <c r="B702" s="3"/>
      <c r="C702" s="3"/>
      <c r="D702" s="2"/>
      <c r="E702" s="2"/>
      <c r="F702" s="2"/>
      <c r="G702" s="2"/>
      <c r="H702" s="2"/>
      <c r="I702" s="2"/>
      <c r="J702" s="2"/>
      <c r="K702" s="2"/>
      <c r="L702" s="2"/>
      <c r="M702" s="2"/>
      <c r="N702" s="2"/>
      <c r="O702" s="2"/>
      <c r="P702" s="2"/>
      <c r="Q702" s="2"/>
      <c r="R702" s="2"/>
      <c r="S702" s="2"/>
      <c r="T702" s="2"/>
      <c r="U702" s="2"/>
      <c r="V702" s="2"/>
      <c r="W702" s="2"/>
      <c r="X702" s="2"/>
      <c r="Y702" s="2"/>
      <c r="Z702" s="2"/>
    </row>
    <row r="703" spans="1:26" ht="23.5" x14ac:dyDescent="0.35">
      <c r="A703" s="18"/>
      <c r="B703" s="3"/>
      <c r="C703" s="3"/>
      <c r="D703" s="2"/>
      <c r="E703" s="2"/>
      <c r="F703" s="2"/>
      <c r="G703" s="2"/>
      <c r="H703" s="2"/>
      <c r="I703" s="2"/>
      <c r="J703" s="2"/>
      <c r="K703" s="2"/>
      <c r="L703" s="2"/>
      <c r="M703" s="2"/>
      <c r="N703" s="2"/>
      <c r="O703" s="2"/>
      <c r="P703" s="2"/>
      <c r="Q703" s="2"/>
      <c r="R703" s="2"/>
      <c r="S703" s="2"/>
      <c r="T703" s="2"/>
      <c r="U703" s="2"/>
      <c r="V703" s="2"/>
      <c r="W703" s="2"/>
      <c r="X703" s="2"/>
      <c r="Y703" s="2"/>
      <c r="Z703" s="2"/>
    </row>
    <row r="704" spans="1:26" ht="23.5" x14ac:dyDescent="0.35">
      <c r="A704" s="18"/>
      <c r="B704" s="3"/>
      <c r="C704" s="3"/>
      <c r="D704" s="2"/>
      <c r="E704" s="2"/>
      <c r="F704" s="2"/>
      <c r="G704" s="2"/>
      <c r="H704" s="2"/>
      <c r="I704" s="2"/>
      <c r="J704" s="2"/>
      <c r="K704" s="2"/>
      <c r="L704" s="2"/>
      <c r="M704" s="2"/>
      <c r="N704" s="2"/>
      <c r="O704" s="2"/>
      <c r="P704" s="2"/>
      <c r="Q704" s="2"/>
      <c r="R704" s="2"/>
      <c r="S704" s="2"/>
      <c r="T704" s="2"/>
      <c r="U704" s="2"/>
      <c r="V704" s="2"/>
      <c r="W704" s="2"/>
      <c r="X704" s="2"/>
      <c r="Y704" s="2"/>
      <c r="Z704" s="2"/>
    </row>
    <row r="705" spans="1:26" ht="23.5" x14ac:dyDescent="0.35">
      <c r="A705" s="18"/>
      <c r="B705" s="3"/>
      <c r="C705" s="3"/>
      <c r="D705" s="2"/>
      <c r="E705" s="2"/>
      <c r="F705" s="2"/>
      <c r="G705" s="2"/>
      <c r="H705" s="2"/>
      <c r="I705" s="2"/>
      <c r="J705" s="2"/>
      <c r="K705" s="2"/>
      <c r="L705" s="2"/>
      <c r="M705" s="2"/>
      <c r="N705" s="2"/>
      <c r="O705" s="2"/>
      <c r="P705" s="2"/>
      <c r="Q705" s="2"/>
      <c r="R705" s="2"/>
      <c r="S705" s="2"/>
      <c r="T705" s="2"/>
      <c r="U705" s="2"/>
      <c r="V705" s="2"/>
      <c r="W705" s="2"/>
      <c r="X705" s="2"/>
      <c r="Y705" s="2"/>
      <c r="Z705" s="2"/>
    </row>
    <row r="706" spans="1:26" ht="23.5" x14ac:dyDescent="0.35">
      <c r="A706" s="18"/>
      <c r="B706" s="3"/>
      <c r="C706" s="3"/>
      <c r="D706" s="2"/>
      <c r="E706" s="2"/>
      <c r="F706" s="2"/>
      <c r="G706" s="2"/>
      <c r="H706" s="2"/>
      <c r="I706" s="2"/>
      <c r="J706" s="2"/>
      <c r="K706" s="2"/>
      <c r="L706" s="2"/>
      <c r="M706" s="2"/>
      <c r="N706" s="2"/>
      <c r="O706" s="2"/>
      <c r="P706" s="2"/>
      <c r="Q706" s="2"/>
      <c r="R706" s="2"/>
      <c r="S706" s="2"/>
      <c r="T706" s="2"/>
      <c r="U706" s="2"/>
      <c r="V706" s="2"/>
      <c r="W706" s="2"/>
      <c r="X706" s="2"/>
      <c r="Y706" s="2"/>
      <c r="Z706" s="2"/>
    </row>
    <row r="707" spans="1:26" ht="23.5" x14ac:dyDescent="0.35">
      <c r="A707" s="18"/>
      <c r="B707" s="3"/>
      <c r="C707" s="3"/>
      <c r="D707" s="2"/>
      <c r="E707" s="2"/>
      <c r="F707" s="2"/>
      <c r="G707" s="2"/>
      <c r="H707" s="2"/>
      <c r="I707" s="2"/>
      <c r="J707" s="2"/>
      <c r="K707" s="2"/>
      <c r="L707" s="2"/>
      <c r="M707" s="2"/>
      <c r="N707" s="2"/>
      <c r="O707" s="2"/>
      <c r="P707" s="2"/>
      <c r="Q707" s="2"/>
      <c r="R707" s="2"/>
      <c r="S707" s="2"/>
      <c r="T707" s="2"/>
      <c r="U707" s="2"/>
      <c r="V707" s="2"/>
      <c r="W707" s="2"/>
      <c r="X707" s="2"/>
      <c r="Y707" s="2"/>
      <c r="Z707" s="2"/>
    </row>
    <row r="708" spans="1:26" ht="23.5" x14ac:dyDescent="0.35">
      <c r="A708" s="18"/>
      <c r="B708" s="3"/>
      <c r="C708" s="3"/>
      <c r="D708" s="2"/>
      <c r="E708" s="2"/>
      <c r="F708" s="2"/>
      <c r="G708" s="2"/>
      <c r="H708" s="2"/>
      <c r="I708" s="2"/>
      <c r="J708" s="2"/>
      <c r="K708" s="2"/>
      <c r="L708" s="2"/>
      <c r="M708" s="2"/>
      <c r="N708" s="2"/>
      <c r="O708" s="2"/>
      <c r="P708" s="2"/>
      <c r="Q708" s="2"/>
      <c r="R708" s="2"/>
      <c r="S708" s="2"/>
      <c r="T708" s="2"/>
      <c r="U708" s="2"/>
      <c r="V708" s="2"/>
      <c r="W708" s="2"/>
      <c r="X708" s="2"/>
      <c r="Y708" s="2"/>
      <c r="Z708" s="2"/>
    </row>
    <row r="709" spans="1:26" ht="23.5" x14ac:dyDescent="0.35">
      <c r="A709" s="18"/>
      <c r="B709" s="3"/>
      <c r="C709" s="3"/>
      <c r="D709" s="2"/>
      <c r="E709" s="2"/>
      <c r="F709" s="2"/>
      <c r="G709" s="2"/>
      <c r="H709" s="2"/>
      <c r="I709" s="2"/>
      <c r="J709" s="2"/>
      <c r="K709" s="2"/>
      <c r="L709" s="2"/>
      <c r="M709" s="2"/>
      <c r="N709" s="2"/>
      <c r="O709" s="2"/>
      <c r="P709" s="2"/>
      <c r="Q709" s="2"/>
      <c r="R709" s="2"/>
      <c r="S709" s="2"/>
      <c r="T709" s="2"/>
      <c r="U709" s="2"/>
      <c r="V709" s="2"/>
      <c r="W709" s="2"/>
      <c r="X709" s="2"/>
      <c r="Y709" s="2"/>
      <c r="Z709" s="2"/>
    </row>
    <row r="710" spans="1:26" ht="23.5" x14ac:dyDescent="0.35">
      <c r="A710" s="18"/>
      <c r="B710" s="3"/>
      <c r="C710" s="3"/>
      <c r="D710" s="2"/>
      <c r="E710" s="2"/>
      <c r="F710" s="2"/>
      <c r="G710" s="2"/>
      <c r="H710" s="2"/>
      <c r="I710" s="2"/>
      <c r="J710" s="2"/>
      <c r="K710" s="2"/>
      <c r="L710" s="2"/>
      <c r="M710" s="2"/>
      <c r="N710" s="2"/>
      <c r="O710" s="2"/>
      <c r="P710" s="2"/>
      <c r="Q710" s="2"/>
      <c r="R710" s="2"/>
      <c r="S710" s="2"/>
      <c r="T710" s="2"/>
      <c r="U710" s="2"/>
      <c r="V710" s="2"/>
      <c r="W710" s="2"/>
      <c r="X710" s="2"/>
      <c r="Y710" s="2"/>
      <c r="Z710" s="2"/>
    </row>
    <row r="711" spans="1:26" ht="23.5" x14ac:dyDescent="0.35">
      <c r="A711" s="18"/>
      <c r="B711" s="3"/>
      <c r="C711" s="3"/>
      <c r="D711" s="2"/>
      <c r="E711" s="2"/>
      <c r="F711" s="2"/>
      <c r="G711" s="2"/>
      <c r="H711" s="2"/>
      <c r="I711" s="2"/>
      <c r="J711" s="2"/>
      <c r="K711" s="2"/>
      <c r="L711" s="2"/>
      <c r="M711" s="2"/>
      <c r="N711" s="2"/>
      <c r="O711" s="2"/>
      <c r="P711" s="2"/>
      <c r="Q711" s="2"/>
      <c r="R711" s="2"/>
      <c r="S711" s="2"/>
      <c r="T711" s="2"/>
      <c r="U711" s="2"/>
      <c r="V711" s="2"/>
      <c r="W711" s="2"/>
      <c r="X711" s="2"/>
      <c r="Y711" s="2"/>
      <c r="Z711" s="2"/>
    </row>
    <row r="712" spans="1:26" ht="23.5" x14ac:dyDescent="0.35">
      <c r="A712" s="18"/>
      <c r="B712" s="3"/>
      <c r="C712" s="3"/>
      <c r="D712" s="2"/>
      <c r="E712" s="2"/>
      <c r="F712" s="2"/>
      <c r="G712" s="2"/>
      <c r="H712" s="2"/>
      <c r="I712" s="2"/>
      <c r="J712" s="2"/>
      <c r="K712" s="2"/>
      <c r="L712" s="2"/>
      <c r="M712" s="2"/>
      <c r="N712" s="2"/>
      <c r="O712" s="2"/>
      <c r="P712" s="2"/>
      <c r="Q712" s="2"/>
      <c r="R712" s="2"/>
      <c r="S712" s="2"/>
      <c r="T712" s="2"/>
      <c r="U712" s="2"/>
      <c r="V712" s="2"/>
      <c r="W712" s="2"/>
      <c r="X712" s="2"/>
      <c r="Y712" s="2"/>
      <c r="Z712" s="2"/>
    </row>
    <row r="713" spans="1:26" ht="23.5" x14ac:dyDescent="0.35">
      <c r="A713" s="18"/>
      <c r="B713" s="3"/>
      <c r="C713" s="3"/>
      <c r="D713" s="2"/>
      <c r="E713" s="2"/>
      <c r="F713" s="2"/>
      <c r="G713" s="2"/>
      <c r="H713" s="2"/>
      <c r="I713" s="2"/>
      <c r="J713" s="2"/>
      <c r="K713" s="2"/>
      <c r="L713" s="2"/>
      <c r="M713" s="2"/>
      <c r="N713" s="2"/>
      <c r="O713" s="2"/>
      <c r="P713" s="2"/>
      <c r="Q713" s="2"/>
      <c r="R713" s="2"/>
      <c r="S713" s="2"/>
      <c r="T713" s="2"/>
      <c r="U713" s="2"/>
      <c r="V713" s="2"/>
      <c r="W713" s="2"/>
      <c r="X713" s="2"/>
      <c r="Y713" s="2"/>
      <c r="Z713" s="2"/>
    </row>
    <row r="714" spans="1:26" ht="23.5" x14ac:dyDescent="0.35">
      <c r="A714" s="18"/>
      <c r="B714" s="3"/>
      <c r="C714" s="3"/>
      <c r="D714" s="2"/>
      <c r="E714" s="2"/>
      <c r="F714" s="2"/>
      <c r="G714" s="2"/>
      <c r="H714" s="2"/>
      <c r="I714" s="2"/>
      <c r="J714" s="2"/>
      <c r="K714" s="2"/>
      <c r="L714" s="2"/>
      <c r="M714" s="2"/>
      <c r="N714" s="2"/>
      <c r="O714" s="2"/>
      <c r="P714" s="2"/>
      <c r="Q714" s="2"/>
      <c r="R714" s="2"/>
      <c r="S714" s="2"/>
      <c r="T714" s="2"/>
      <c r="U714" s="2"/>
      <c r="V714" s="2"/>
      <c r="W714" s="2"/>
      <c r="X714" s="2"/>
      <c r="Y714" s="2"/>
      <c r="Z714" s="2"/>
    </row>
    <row r="715" spans="1:26" ht="23.5" x14ac:dyDescent="0.35">
      <c r="A715" s="18"/>
      <c r="B715" s="3"/>
      <c r="C715" s="3"/>
      <c r="D715" s="2"/>
      <c r="E715" s="2"/>
      <c r="F715" s="2"/>
      <c r="G715" s="2"/>
      <c r="H715" s="2"/>
      <c r="I715" s="2"/>
      <c r="J715" s="2"/>
      <c r="K715" s="2"/>
      <c r="L715" s="2"/>
      <c r="M715" s="2"/>
      <c r="N715" s="2"/>
      <c r="O715" s="2"/>
      <c r="P715" s="2"/>
      <c r="Q715" s="2"/>
      <c r="R715" s="2"/>
      <c r="S715" s="2"/>
      <c r="T715" s="2"/>
      <c r="U715" s="2"/>
      <c r="V715" s="2"/>
      <c r="W715" s="2"/>
      <c r="X715" s="2"/>
      <c r="Y715" s="2"/>
      <c r="Z715" s="2"/>
    </row>
    <row r="716" spans="1:26" ht="23.5" x14ac:dyDescent="0.35">
      <c r="A716" s="18"/>
      <c r="B716" s="3"/>
      <c r="C716" s="3"/>
      <c r="D716" s="2"/>
      <c r="E716" s="2"/>
      <c r="F716" s="2"/>
      <c r="G716" s="2"/>
      <c r="H716" s="2"/>
      <c r="I716" s="2"/>
      <c r="J716" s="2"/>
      <c r="K716" s="2"/>
      <c r="L716" s="2"/>
      <c r="M716" s="2"/>
      <c r="N716" s="2"/>
      <c r="O716" s="2"/>
      <c r="P716" s="2"/>
      <c r="Q716" s="2"/>
      <c r="R716" s="2"/>
      <c r="S716" s="2"/>
      <c r="T716" s="2"/>
      <c r="U716" s="2"/>
      <c r="V716" s="2"/>
      <c r="W716" s="2"/>
      <c r="X716" s="2"/>
      <c r="Y716" s="2"/>
      <c r="Z716" s="2"/>
    </row>
    <row r="717" spans="1:26" ht="23.5" x14ac:dyDescent="0.35">
      <c r="A717" s="18"/>
      <c r="B717" s="3"/>
      <c r="C717" s="3"/>
      <c r="D717" s="2"/>
      <c r="E717" s="2"/>
      <c r="F717" s="2"/>
      <c r="G717" s="2"/>
      <c r="H717" s="2"/>
      <c r="I717" s="2"/>
      <c r="J717" s="2"/>
      <c r="K717" s="2"/>
      <c r="L717" s="2"/>
      <c r="M717" s="2"/>
      <c r="N717" s="2"/>
      <c r="O717" s="2"/>
      <c r="P717" s="2"/>
      <c r="Q717" s="2"/>
      <c r="R717" s="2"/>
      <c r="S717" s="2"/>
      <c r="T717" s="2"/>
      <c r="U717" s="2"/>
      <c r="V717" s="2"/>
      <c r="W717" s="2"/>
      <c r="X717" s="2"/>
      <c r="Y717" s="2"/>
      <c r="Z717" s="2"/>
    </row>
    <row r="718" spans="1:26" ht="23.5" x14ac:dyDescent="0.35">
      <c r="A718" s="18"/>
      <c r="B718" s="3"/>
      <c r="C718" s="3"/>
      <c r="D718" s="2"/>
      <c r="E718" s="2"/>
      <c r="F718" s="2"/>
      <c r="G718" s="2"/>
      <c r="H718" s="2"/>
      <c r="I718" s="2"/>
      <c r="J718" s="2"/>
      <c r="K718" s="2"/>
      <c r="L718" s="2"/>
      <c r="M718" s="2"/>
      <c r="N718" s="2"/>
      <c r="O718" s="2"/>
      <c r="P718" s="2"/>
      <c r="Q718" s="2"/>
      <c r="R718" s="2"/>
      <c r="S718" s="2"/>
      <c r="T718" s="2"/>
      <c r="U718" s="2"/>
      <c r="V718" s="2"/>
      <c r="W718" s="2"/>
      <c r="X718" s="2"/>
      <c r="Y718" s="2"/>
      <c r="Z718" s="2"/>
    </row>
    <row r="719" spans="1:26" ht="23.5" x14ac:dyDescent="0.35">
      <c r="A719" s="18"/>
      <c r="B719" s="3"/>
      <c r="C719" s="3"/>
      <c r="D719" s="2"/>
      <c r="E719" s="2"/>
      <c r="F719" s="2"/>
      <c r="G719" s="2"/>
      <c r="H719" s="2"/>
      <c r="I719" s="2"/>
      <c r="J719" s="2"/>
      <c r="K719" s="2"/>
      <c r="L719" s="2"/>
      <c r="M719" s="2"/>
      <c r="N719" s="2"/>
      <c r="O719" s="2"/>
      <c r="P719" s="2"/>
      <c r="Q719" s="2"/>
      <c r="R719" s="2"/>
      <c r="S719" s="2"/>
      <c r="T719" s="2"/>
      <c r="U719" s="2"/>
      <c r="V719" s="2"/>
      <c r="W719" s="2"/>
      <c r="X719" s="2"/>
      <c r="Y719" s="2"/>
      <c r="Z719" s="2"/>
    </row>
    <row r="720" spans="1:26" ht="23.5" x14ac:dyDescent="0.35">
      <c r="A720" s="18"/>
      <c r="B720" s="3"/>
      <c r="C720" s="3"/>
      <c r="D720" s="2"/>
      <c r="E720" s="2"/>
      <c r="F720" s="2"/>
      <c r="G720" s="2"/>
      <c r="H720" s="2"/>
      <c r="I720" s="2"/>
      <c r="J720" s="2"/>
      <c r="K720" s="2"/>
      <c r="L720" s="2"/>
      <c r="M720" s="2"/>
      <c r="N720" s="2"/>
      <c r="O720" s="2"/>
      <c r="P720" s="2"/>
      <c r="Q720" s="2"/>
      <c r="R720" s="2"/>
      <c r="S720" s="2"/>
      <c r="T720" s="2"/>
      <c r="U720" s="2"/>
      <c r="V720" s="2"/>
      <c r="W720" s="2"/>
      <c r="X720" s="2"/>
      <c r="Y720" s="2"/>
      <c r="Z720" s="2"/>
    </row>
    <row r="721" spans="1:26" ht="23.5" x14ac:dyDescent="0.35">
      <c r="A721" s="18"/>
      <c r="B721" s="3"/>
      <c r="C721" s="3"/>
      <c r="D721" s="2"/>
      <c r="E721" s="2"/>
      <c r="F721" s="2"/>
      <c r="G721" s="2"/>
      <c r="H721" s="2"/>
      <c r="I721" s="2"/>
      <c r="J721" s="2"/>
      <c r="K721" s="2"/>
      <c r="L721" s="2"/>
      <c r="M721" s="2"/>
      <c r="N721" s="2"/>
      <c r="O721" s="2"/>
      <c r="P721" s="2"/>
      <c r="Q721" s="2"/>
      <c r="R721" s="2"/>
      <c r="S721" s="2"/>
      <c r="T721" s="2"/>
      <c r="U721" s="2"/>
      <c r="V721" s="2"/>
      <c r="W721" s="2"/>
      <c r="X721" s="2"/>
      <c r="Y721" s="2"/>
      <c r="Z721" s="2"/>
    </row>
    <row r="722" spans="1:26" ht="23.5" x14ac:dyDescent="0.35">
      <c r="A722" s="18"/>
      <c r="B722" s="3"/>
      <c r="C722" s="3"/>
      <c r="D722" s="2"/>
      <c r="E722" s="2"/>
      <c r="F722" s="2"/>
      <c r="G722" s="2"/>
      <c r="H722" s="2"/>
      <c r="I722" s="2"/>
      <c r="J722" s="2"/>
      <c r="K722" s="2"/>
      <c r="L722" s="2"/>
      <c r="M722" s="2"/>
      <c r="N722" s="2"/>
      <c r="O722" s="2"/>
      <c r="P722" s="2"/>
      <c r="Q722" s="2"/>
      <c r="R722" s="2"/>
      <c r="S722" s="2"/>
      <c r="T722" s="2"/>
      <c r="U722" s="2"/>
      <c r="V722" s="2"/>
      <c r="W722" s="2"/>
      <c r="X722" s="2"/>
      <c r="Y722" s="2"/>
      <c r="Z722" s="2"/>
    </row>
    <row r="723" spans="1:26" ht="23.5" x14ac:dyDescent="0.35">
      <c r="A723" s="18"/>
      <c r="B723" s="3"/>
      <c r="C723" s="3"/>
      <c r="D723" s="2"/>
      <c r="E723" s="2"/>
      <c r="F723" s="2"/>
      <c r="G723" s="2"/>
      <c r="H723" s="2"/>
      <c r="I723" s="2"/>
      <c r="J723" s="2"/>
      <c r="K723" s="2"/>
      <c r="L723" s="2"/>
      <c r="M723" s="2"/>
      <c r="N723" s="2"/>
      <c r="O723" s="2"/>
      <c r="P723" s="2"/>
      <c r="Q723" s="2"/>
      <c r="R723" s="2"/>
      <c r="S723" s="2"/>
      <c r="T723" s="2"/>
      <c r="U723" s="2"/>
      <c r="V723" s="2"/>
      <c r="W723" s="2"/>
      <c r="X723" s="2"/>
      <c r="Y723" s="2"/>
      <c r="Z723" s="2"/>
    </row>
    <row r="724" spans="1:26" ht="23.5" x14ac:dyDescent="0.35">
      <c r="A724" s="18"/>
      <c r="B724" s="3"/>
      <c r="C724" s="3"/>
      <c r="D724" s="2"/>
      <c r="E724" s="2"/>
      <c r="F724" s="2"/>
      <c r="G724" s="2"/>
      <c r="H724" s="2"/>
      <c r="I724" s="2"/>
      <c r="J724" s="2"/>
      <c r="K724" s="2"/>
      <c r="L724" s="2"/>
      <c r="M724" s="2"/>
      <c r="N724" s="2"/>
      <c r="O724" s="2"/>
      <c r="P724" s="2"/>
      <c r="Q724" s="2"/>
      <c r="R724" s="2"/>
      <c r="S724" s="2"/>
      <c r="T724" s="2"/>
      <c r="U724" s="2"/>
      <c r="V724" s="2"/>
      <c r="W724" s="2"/>
      <c r="X724" s="2"/>
      <c r="Y724" s="2"/>
      <c r="Z724" s="2"/>
    </row>
    <row r="725" spans="1:26" ht="23.5" x14ac:dyDescent="0.35">
      <c r="A725" s="18"/>
      <c r="B725" s="3"/>
      <c r="C725" s="3"/>
      <c r="D725" s="2"/>
      <c r="E725" s="2"/>
      <c r="F725" s="2"/>
      <c r="G725" s="2"/>
      <c r="H725" s="2"/>
      <c r="I725" s="2"/>
      <c r="J725" s="2"/>
      <c r="K725" s="2"/>
      <c r="L725" s="2"/>
      <c r="M725" s="2"/>
      <c r="N725" s="2"/>
      <c r="O725" s="2"/>
      <c r="P725" s="2"/>
      <c r="Q725" s="2"/>
      <c r="R725" s="2"/>
      <c r="S725" s="2"/>
      <c r="T725" s="2"/>
      <c r="U725" s="2"/>
      <c r="V725" s="2"/>
      <c r="W725" s="2"/>
      <c r="X725" s="2"/>
      <c r="Y725" s="2"/>
      <c r="Z725" s="2"/>
    </row>
    <row r="726" spans="1:26" ht="23.5" x14ac:dyDescent="0.35">
      <c r="A726" s="18"/>
      <c r="B726" s="3"/>
      <c r="C726" s="3"/>
      <c r="D726" s="2"/>
      <c r="E726" s="2"/>
      <c r="F726" s="2"/>
      <c r="G726" s="2"/>
      <c r="H726" s="2"/>
      <c r="I726" s="2"/>
      <c r="J726" s="2"/>
      <c r="K726" s="2"/>
      <c r="L726" s="2"/>
      <c r="M726" s="2"/>
      <c r="N726" s="2"/>
      <c r="O726" s="2"/>
      <c r="P726" s="2"/>
      <c r="Q726" s="2"/>
      <c r="R726" s="2"/>
      <c r="S726" s="2"/>
      <c r="T726" s="2"/>
      <c r="U726" s="2"/>
      <c r="V726" s="2"/>
      <c r="W726" s="2"/>
      <c r="X726" s="2"/>
      <c r="Y726" s="2"/>
      <c r="Z726" s="2"/>
    </row>
    <row r="727" spans="1:26" ht="23.5" x14ac:dyDescent="0.35">
      <c r="A727" s="18"/>
      <c r="B727" s="3"/>
      <c r="C727" s="3"/>
      <c r="D727" s="2"/>
      <c r="E727" s="2"/>
      <c r="F727" s="2"/>
      <c r="G727" s="2"/>
      <c r="H727" s="2"/>
      <c r="I727" s="2"/>
      <c r="J727" s="2"/>
      <c r="K727" s="2"/>
      <c r="L727" s="2"/>
      <c r="M727" s="2"/>
      <c r="N727" s="2"/>
      <c r="O727" s="2"/>
      <c r="P727" s="2"/>
      <c r="Q727" s="2"/>
      <c r="R727" s="2"/>
      <c r="S727" s="2"/>
      <c r="T727" s="2"/>
      <c r="U727" s="2"/>
      <c r="V727" s="2"/>
      <c r="W727" s="2"/>
      <c r="X727" s="2"/>
      <c r="Y727" s="2"/>
      <c r="Z727" s="2"/>
    </row>
    <row r="728" spans="1:26" ht="23.5" x14ac:dyDescent="0.35">
      <c r="A728" s="18"/>
      <c r="B728" s="3"/>
      <c r="C728" s="3"/>
      <c r="D728" s="2"/>
      <c r="E728" s="2"/>
      <c r="F728" s="2"/>
      <c r="G728" s="2"/>
      <c r="H728" s="2"/>
      <c r="I728" s="2"/>
      <c r="J728" s="2"/>
      <c r="K728" s="2"/>
      <c r="L728" s="2"/>
      <c r="M728" s="2"/>
      <c r="N728" s="2"/>
      <c r="O728" s="2"/>
      <c r="P728" s="2"/>
      <c r="Q728" s="2"/>
      <c r="R728" s="2"/>
      <c r="S728" s="2"/>
      <c r="T728" s="2"/>
      <c r="U728" s="2"/>
      <c r="V728" s="2"/>
      <c r="W728" s="2"/>
      <c r="X728" s="2"/>
      <c r="Y728" s="2"/>
      <c r="Z728" s="2"/>
    </row>
    <row r="729" spans="1:26" ht="23.5" x14ac:dyDescent="0.35">
      <c r="A729" s="18"/>
      <c r="B729" s="3"/>
      <c r="C729" s="3"/>
      <c r="D729" s="2"/>
      <c r="E729" s="2"/>
      <c r="F729" s="2"/>
      <c r="G729" s="2"/>
      <c r="H729" s="2"/>
      <c r="I729" s="2"/>
      <c r="J729" s="2"/>
      <c r="K729" s="2"/>
      <c r="L729" s="2"/>
      <c r="M729" s="2"/>
      <c r="N729" s="2"/>
      <c r="O729" s="2"/>
      <c r="P729" s="2"/>
      <c r="Q729" s="2"/>
      <c r="R729" s="2"/>
      <c r="S729" s="2"/>
      <c r="T729" s="2"/>
      <c r="U729" s="2"/>
      <c r="V729" s="2"/>
      <c r="W729" s="2"/>
      <c r="X729" s="2"/>
      <c r="Y729" s="2"/>
      <c r="Z729" s="2"/>
    </row>
    <row r="730" spans="1:26" ht="23.5" x14ac:dyDescent="0.35">
      <c r="A730" s="18"/>
      <c r="B730" s="3"/>
      <c r="C730" s="3"/>
      <c r="D730" s="2"/>
      <c r="E730" s="2"/>
      <c r="F730" s="2"/>
      <c r="G730" s="2"/>
      <c r="H730" s="2"/>
      <c r="I730" s="2"/>
      <c r="J730" s="2"/>
      <c r="K730" s="2"/>
      <c r="L730" s="2"/>
      <c r="M730" s="2"/>
      <c r="N730" s="2"/>
      <c r="O730" s="2"/>
      <c r="P730" s="2"/>
      <c r="Q730" s="2"/>
      <c r="R730" s="2"/>
      <c r="S730" s="2"/>
      <c r="T730" s="2"/>
      <c r="U730" s="2"/>
      <c r="V730" s="2"/>
      <c r="W730" s="2"/>
      <c r="X730" s="2"/>
      <c r="Y730" s="2"/>
      <c r="Z730" s="2"/>
    </row>
    <row r="731" spans="1:26" ht="23.5" x14ac:dyDescent="0.35">
      <c r="A731" s="18"/>
      <c r="B731" s="3"/>
      <c r="C731" s="3"/>
      <c r="D731" s="2"/>
      <c r="E731" s="2"/>
      <c r="F731" s="2"/>
      <c r="G731" s="2"/>
      <c r="H731" s="2"/>
      <c r="I731" s="2"/>
      <c r="J731" s="2"/>
      <c r="K731" s="2"/>
      <c r="L731" s="2"/>
      <c r="M731" s="2"/>
      <c r="N731" s="2"/>
      <c r="O731" s="2"/>
      <c r="P731" s="2"/>
      <c r="Q731" s="2"/>
      <c r="R731" s="2"/>
      <c r="S731" s="2"/>
      <c r="T731" s="2"/>
      <c r="U731" s="2"/>
      <c r="V731" s="2"/>
      <c r="W731" s="2"/>
      <c r="X731" s="2"/>
      <c r="Y731" s="2"/>
      <c r="Z731" s="2"/>
    </row>
    <row r="732" spans="1:26" ht="23.5" x14ac:dyDescent="0.35">
      <c r="A732" s="18"/>
      <c r="B732" s="3"/>
      <c r="C732" s="3"/>
      <c r="D732" s="2"/>
      <c r="E732" s="2"/>
      <c r="F732" s="2"/>
      <c r="G732" s="2"/>
      <c r="H732" s="2"/>
      <c r="I732" s="2"/>
      <c r="J732" s="2"/>
      <c r="K732" s="2"/>
      <c r="L732" s="2"/>
      <c r="M732" s="2"/>
      <c r="N732" s="2"/>
      <c r="O732" s="2"/>
      <c r="P732" s="2"/>
      <c r="Q732" s="2"/>
      <c r="R732" s="2"/>
      <c r="S732" s="2"/>
      <c r="T732" s="2"/>
      <c r="U732" s="2"/>
      <c r="V732" s="2"/>
      <c r="W732" s="2"/>
      <c r="X732" s="2"/>
      <c r="Y732" s="2"/>
      <c r="Z732" s="2"/>
    </row>
    <row r="733" spans="1:26" ht="23.5" x14ac:dyDescent="0.35">
      <c r="A733" s="18"/>
      <c r="B733" s="3"/>
      <c r="C733" s="3"/>
      <c r="D733" s="2"/>
      <c r="E733" s="2"/>
      <c r="F733" s="2"/>
      <c r="G733" s="2"/>
      <c r="H733" s="2"/>
      <c r="I733" s="2"/>
      <c r="J733" s="2"/>
      <c r="K733" s="2"/>
      <c r="L733" s="2"/>
      <c r="M733" s="2"/>
      <c r="N733" s="2"/>
      <c r="O733" s="2"/>
      <c r="P733" s="2"/>
      <c r="Q733" s="2"/>
      <c r="R733" s="2"/>
      <c r="S733" s="2"/>
      <c r="T733" s="2"/>
      <c r="U733" s="2"/>
      <c r="V733" s="2"/>
      <c r="W733" s="2"/>
      <c r="X733" s="2"/>
      <c r="Y733" s="2"/>
      <c r="Z733" s="2"/>
    </row>
    <row r="734" spans="1:26" ht="23.5" x14ac:dyDescent="0.35">
      <c r="A734" s="18"/>
      <c r="B734" s="3"/>
      <c r="C734" s="3"/>
      <c r="D734" s="2"/>
      <c r="E734" s="2"/>
      <c r="F734" s="2"/>
      <c r="G734" s="2"/>
      <c r="H734" s="2"/>
      <c r="I734" s="2"/>
      <c r="J734" s="2"/>
      <c r="K734" s="2"/>
      <c r="L734" s="2"/>
      <c r="M734" s="2"/>
      <c r="N734" s="2"/>
      <c r="O734" s="2"/>
      <c r="P734" s="2"/>
      <c r="Q734" s="2"/>
      <c r="R734" s="2"/>
      <c r="S734" s="2"/>
      <c r="T734" s="2"/>
      <c r="U734" s="2"/>
      <c r="V734" s="2"/>
      <c r="W734" s="2"/>
      <c r="X734" s="2"/>
      <c r="Y734" s="2"/>
      <c r="Z734" s="2"/>
    </row>
    <row r="735" spans="1:26" ht="23.5" x14ac:dyDescent="0.35">
      <c r="A735" s="18"/>
      <c r="B735" s="3"/>
      <c r="C735" s="3"/>
      <c r="D735" s="2"/>
      <c r="E735" s="2"/>
      <c r="F735" s="2"/>
      <c r="G735" s="2"/>
      <c r="H735" s="2"/>
      <c r="I735" s="2"/>
      <c r="J735" s="2"/>
      <c r="K735" s="2"/>
      <c r="L735" s="2"/>
      <c r="M735" s="2"/>
      <c r="N735" s="2"/>
      <c r="O735" s="2"/>
      <c r="P735" s="2"/>
      <c r="Q735" s="2"/>
      <c r="R735" s="2"/>
      <c r="S735" s="2"/>
      <c r="T735" s="2"/>
      <c r="U735" s="2"/>
      <c r="V735" s="2"/>
      <c r="W735" s="2"/>
      <c r="X735" s="2"/>
      <c r="Y735" s="2"/>
      <c r="Z735" s="2"/>
    </row>
    <row r="736" spans="1:26" ht="23.5" x14ac:dyDescent="0.35">
      <c r="A736" s="18"/>
      <c r="B736" s="3"/>
      <c r="C736" s="3"/>
      <c r="D736" s="2"/>
      <c r="E736" s="2"/>
      <c r="F736" s="2"/>
      <c r="G736" s="2"/>
      <c r="H736" s="2"/>
      <c r="I736" s="2"/>
      <c r="J736" s="2"/>
      <c r="K736" s="2"/>
      <c r="L736" s="2"/>
      <c r="M736" s="2"/>
      <c r="N736" s="2"/>
      <c r="O736" s="2"/>
      <c r="P736" s="2"/>
      <c r="Q736" s="2"/>
      <c r="R736" s="2"/>
      <c r="S736" s="2"/>
      <c r="T736" s="2"/>
      <c r="U736" s="2"/>
      <c r="V736" s="2"/>
      <c r="W736" s="2"/>
      <c r="X736" s="2"/>
      <c r="Y736" s="2"/>
      <c r="Z736" s="2"/>
    </row>
    <row r="737" spans="1:26" ht="23.5" x14ac:dyDescent="0.35">
      <c r="A737" s="18"/>
      <c r="B737" s="3"/>
      <c r="C737" s="3"/>
      <c r="D737" s="2"/>
      <c r="E737" s="2"/>
      <c r="F737" s="2"/>
      <c r="G737" s="2"/>
      <c r="H737" s="2"/>
      <c r="I737" s="2"/>
      <c r="J737" s="2"/>
      <c r="K737" s="2"/>
      <c r="L737" s="2"/>
      <c r="M737" s="2"/>
      <c r="N737" s="2"/>
      <c r="O737" s="2"/>
      <c r="P737" s="2"/>
      <c r="Q737" s="2"/>
      <c r="R737" s="2"/>
      <c r="S737" s="2"/>
      <c r="T737" s="2"/>
      <c r="U737" s="2"/>
      <c r="V737" s="2"/>
      <c r="W737" s="2"/>
      <c r="X737" s="2"/>
      <c r="Y737" s="2"/>
      <c r="Z737" s="2"/>
    </row>
    <row r="738" spans="1:26" ht="23.5" x14ac:dyDescent="0.35">
      <c r="A738" s="18"/>
      <c r="B738" s="3"/>
      <c r="C738" s="3"/>
      <c r="D738" s="2"/>
      <c r="E738" s="2"/>
      <c r="F738" s="2"/>
      <c r="G738" s="2"/>
      <c r="H738" s="2"/>
      <c r="I738" s="2"/>
      <c r="J738" s="2"/>
      <c r="K738" s="2"/>
      <c r="L738" s="2"/>
      <c r="M738" s="2"/>
      <c r="N738" s="2"/>
      <c r="O738" s="2"/>
      <c r="P738" s="2"/>
      <c r="Q738" s="2"/>
      <c r="R738" s="2"/>
      <c r="S738" s="2"/>
      <c r="T738" s="2"/>
      <c r="U738" s="2"/>
      <c r="V738" s="2"/>
      <c r="W738" s="2"/>
      <c r="X738" s="2"/>
      <c r="Y738" s="2"/>
      <c r="Z738" s="2"/>
    </row>
    <row r="739" spans="1:26" ht="23.5" x14ac:dyDescent="0.35">
      <c r="A739" s="18"/>
      <c r="B739" s="3"/>
      <c r="C739" s="3"/>
      <c r="D739" s="2"/>
      <c r="E739" s="2"/>
      <c r="F739" s="2"/>
      <c r="G739" s="2"/>
      <c r="H739" s="2"/>
      <c r="I739" s="2"/>
      <c r="J739" s="2"/>
      <c r="K739" s="2"/>
      <c r="L739" s="2"/>
      <c r="M739" s="2"/>
      <c r="N739" s="2"/>
      <c r="O739" s="2"/>
      <c r="P739" s="2"/>
      <c r="Q739" s="2"/>
      <c r="R739" s="2"/>
      <c r="S739" s="2"/>
      <c r="T739" s="2"/>
      <c r="U739" s="2"/>
      <c r="V739" s="2"/>
      <c r="W739" s="2"/>
      <c r="X739" s="2"/>
      <c r="Y739" s="2"/>
      <c r="Z739" s="2"/>
    </row>
    <row r="740" spans="1:26" ht="23.5" x14ac:dyDescent="0.35">
      <c r="A740" s="18"/>
      <c r="B740" s="3"/>
      <c r="C740" s="3"/>
      <c r="D740" s="2"/>
      <c r="E740" s="2"/>
      <c r="F740" s="2"/>
      <c r="G740" s="2"/>
      <c r="H740" s="2"/>
      <c r="I740" s="2"/>
      <c r="J740" s="2"/>
      <c r="K740" s="2"/>
      <c r="L740" s="2"/>
      <c r="M740" s="2"/>
      <c r="N740" s="2"/>
      <c r="O740" s="2"/>
      <c r="P740" s="2"/>
      <c r="Q740" s="2"/>
      <c r="R740" s="2"/>
      <c r="S740" s="2"/>
      <c r="T740" s="2"/>
      <c r="U740" s="2"/>
      <c r="V740" s="2"/>
      <c r="W740" s="2"/>
      <c r="X740" s="2"/>
      <c r="Y740" s="2"/>
      <c r="Z740" s="2"/>
    </row>
    <row r="741" spans="1:26" ht="23.5" x14ac:dyDescent="0.35">
      <c r="A741" s="18"/>
      <c r="B741" s="3"/>
      <c r="C741" s="3"/>
      <c r="D741" s="2"/>
      <c r="E741" s="2"/>
      <c r="F741" s="2"/>
      <c r="G741" s="2"/>
      <c r="H741" s="2"/>
      <c r="I741" s="2"/>
      <c r="J741" s="2"/>
      <c r="K741" s="2"/>
      <c r="L741" s="2"/>
      <c r="M741" s="2"/>
      <c r="N741" s="2"/>
      <c r="O741" s="2"/>
      <c r="P741" s="2"/>
      <c r="Q741" s="2"/>
      <c r="R741" s="2"/>
      <c r="S741" s="2"/>
      <c r="T741" s="2"/>
      <c r="U741" s="2"/>
      <c r="V741" s="2"/>
      <c r="W741" s="2"/>
      <c r="X741" s="2"/>
      <c r="Y741" s="2"/>
      <c r="Z741" s="2"/>
    </row>
    <row r="742" spans="1:26" ht="23.5" x14ac:dyDescent="0.35">
      <c r="A742" s="18"/>
      <c r="B742" s="3"/>
      <c r="C742" s="3"/>
      <c r="D742" s="2"/>
      <c r="E742" s="2"/>
      <c r="F742" s="2"/>
      <c r="G742" s="2"/>
      <c r="H742" s="2"/>
      <c r="I742" s="2"/>
      <c r="J742" s="2"/>
      <c r="K742" s="2"/>
      <c r="L742" s="2"/>
      <c r="M742" s="2"/>
      <c r="N742" s="2"/>
      <c r="O742" s="2"/>
      <c r="P742" s="2"/>
      <c r="Q742" s="2"/>
      <c r="R742" s="2"/>
      <c r="S742" s="2"/>
      <c r="T742" s="2"/>
      <c r="U742" s="2"/>
      <c r="V742" s="2"/>
      <c r="W742" s="2"/>
      <c r="X742" s="2"/>
      <c r="Y742" s="2"/>
      <c r="Z742" s="2"/>
    </row>
    <row r="743" spans="1:26" ht="23.5" x14ac:dyDescent="0.35">
      <c r="A743" s="18"/>
      <c r="B743" s="3"/>
      <c r="C743" s="3"/>
      <c r="D743" s="2"/>
      <c r="E743" s="2"/>
      <c r="F743" s="2"/>
      <c r="G743" s="2"/>
      <c r="H743" s="2"/>
      <c r="I743" s="2"/>
      <c r="J743" s="2"/>
      <c r="K743" s="2"/>
      <c r="L743" s="2"/>
      <c r="M743" s="2"/>
      <c r="N743" s="2"/>
      <c r="O743" s="2"/>
      <c r="P743" s="2"/>
      <c r="Q743" s="2"/>
      <c r="R743" s="2"/>
      <c r="S743" s="2"/>
      <c r="T743" s="2"/>
      <c r="U743" s="2"/>
      <c r="V743" s="2"/>
      <c r="W743" s="2"/>
      <c r="X743" s="2"/>
      <c r="Y743" s="2"/>
      <c r="Z743" s="2"/>
    </row>
    <row r="744" spans="1:26" ht="23.5" x14ac:dyDescent="0.35">
      <c r="A744" s="18"/>
      <c r="B744" s="3"/>
      <c r="C744" s="3"/>
      <c r="D744" s="2"/>
      <c r="E744" s="2"/>
      <c r="F744" s="2"/>
      <c r="G744" s="2"/>
      <c r="H744" s="2"/>
      <c r="I744" s="2"/>
      <c r="J744" s="2"/>
      <c r="K744" s="2"/>
      <c r="L744" s="2"/>
      <c r="M744" s="2"/>
      <c r="N744" s="2"/>
      <c r="O744" s="2"/>
      <c r="P744" s="2"/>
      <c r="Q744" s="2"/>
      <c r="R744" s="2"/>
      <c r="S744" s="2"/>
      <c r="T744" s="2"/>
      <c r="U744" s="2"/>
      <c r="V744" s="2"/>
      <c r="W744" s="2"/>
      <c r="X744" s="2"/>
      <c r="Y744" s="2"/>
      <c r="Z744" s="2"/>
    </row>
    <row r="745" spans="1:26" ht="23.5" x14ac:dyDescent="0.35">
      <c r="A745" s="18"/>
      <c r="B745" s="3"/>
      <c r="C745" s="3"/>
      <c r="D745" s="2"/>
      <c r="E745" s="2"/>
      <c r="F745" s="2"/>
      <c r="G745" s="2"/>
      <c r="H745" s="2"/>
      <c r="I745" s="2"/>
      <c r="J745" s="2"/>
      <c r="K745" s="2"/>
      <c r="L745" s="2"/>
      <c r="M745" s="2"/>
      <c r="N745" s="2"/>
      <c r="O745" s="2"/>
      <c r="P745" s="2"/>
      <c r="Q745" s="2"/>
      <c r="R745" s="2"/>
      <c r="S745" s="2"/>
      <c r="T745" s="2"/>
      <c r="U745" s="2"/>
      <c r="V745" s="2"/>
      <c r="W745" s="2"/>
      <c r="X745" s="2"/>
      <c r="Y745" s="2"/>
      <c r="Z745" s="2"/>
    </row>
    <row r="746" spans="1:26" ht="23.5" x14ac:dyDescent="0.35">
      <c r="A746" s="18"/>
      <c r="B746" s="3"/>
      <c r="C746" s="3"/>
      <c r="D746" s="2"/>
      <c r="E746" s="2"/>
      <c r="F746" s="2"/>
      <c r="G746" s="2"/>
      <c r="H746" s="2"/>
      <c r="I746" s="2"/>
      <c r="J746" s="2"/>
      <c r="K746" s="2"/>
      <c r="L746" s="2"/>
      <c r="M746" s="2"/>
      <c r="N746" s="2"/>
      <c r="O746" s="2"/>
      <c r="P746" s="2"/>
      <c r="Q746" s="2"/>
      <c r="R746" s="2"/>
      <c r="S746" s="2"/>
      <c r="T746" s="2"/>
      <c r="U746" s="2"/>
      <c r="V746" s="2"/>
      <c r="W746" s="2"/>
      <c r="X746" s="2"/>
      <c r="Y746" s="2"/>
      <c r="Z746" s="2"/>
    </row>
    <row r="747" spans="1:26" ht="23.5" x14ac:dyDescent="0.35">
      <c r="A747" s="18"/>
      <c r="B747" s="3"/>
      <c r="C747" s="3"/>
      <c r="D747" s="2"/>
      <c r="E747" s="2"/>
      <c r="F747" s="2"/>
      <c r="G747" s="2"/>
      <c r="H747" s="2"/>
      <c r="I747" s="2"/>
      <c r="J747" s="2"/>
      <c r="K747" s="2"/>
      <c r="L747" s="2"/>
      <c r="M747" s="2"/>
      <c r="N747" s="2"/>
      <c r="O747" s="2"/>
      <c r="P747" s="2"/>
      <c r="Q747" s="2"/>
      <c r="R747" s="2"/>
      <c r="S747" s="2"/>
      <c r="T747" s="2"/>
      <c r="U747" s="2"/>
      <c r="V747" s="2"/>
      <c r="W747" s="2"/>
      <c r="X747" s="2"/>
      <c r="Y747" s="2"/>
      <c r="Z747" s="2"/>
    </row>
    <row r="748" spans="1:26" ht="23.5" x14ac:dyDescent="0.35">
      <c r="A748" s="18"/>
      <c r="B748" s="3"/>
      <c r="C748" s="3"/>
      <c r="D748" s="2"/>
      <c r="E748" s="2"/>
      <c r="F748" s="2"/>
      <c r="G748" s="2"/>
      <c r="H748" s="2"/>
      <c r="I748" s="2"/>
      <c r="J748" s="2"/>
      <c r="K748" s="2"/>
      <c r="L748" s="2"/>
      <c r="M748" s="2"/>
      <c r="N748" s="2"/>
      <c r="O748" s="2"/>
      <c r="P748" s="2"/>
      <c r="Q748" s="2"/>
      <c r="R748" s="2"/>
      <c r="S748" s="2"/>
      <c r="T748" s="2"/>
      <c r="U748" s="2"/>
      <c r="V748" s="2"/>
      <c r="W748" s="2"/>
      <c r="X748" s="2"/>
      <c r="Y748" s="2"/>
      <c r="Z748" s="2"/>
    </row>
    <row r="749" spans="1:26" ht="23.5" x14ac:dyDescent="0.35">
      <c r="A749" s="18"/>
      <c r="B749" s="3"/>
      <c r="C749" s="3"/>
      <c r="D749" s="2"/>
      <c r="E749" s="2"/>
      <c r="F749" s="2"/>
      <c r="G749" s="2"/>
      <c r="H749" s="2"/>
      <c r="I749" s="2"/>
      <c r="J749" s="2"/>
      <c r="K749" s="2"/>
      <c r="L749" s="2"/>
      <c r="M749" s="2"/>
      <c r="N749" s="2"/>
      <c r="O749" s="2"/>
      <c r="P749" s="2"/>
      <c r="Q749" s="2"/>
      <c r="R749" s="2"/>
      <c r="S749" s="2"/>
      <c r="T749" s="2"/>
      <c r="U749" s="2"/>
      <c r="V749" s="2"/>
      <c r="W749" s="2"/>
      <c r="X749" s="2"/>
      <c r="Y749" s="2"/>
      <c r="Z749" s="2"/>
    </row>
    <row r="750" spans="1:26" ht="23.5" x14ac:dyDescent="0.35">
      <c r="A750" s="18"/>
      <c r="B750" s="3"/>
      <c r="C750" s="3"/>
      <c r="D750" s="2"/>
      <c r="E750" s="2"/>
      <c r="F750" s="2"/>
      <c r="G750" s="2"/>
      <c r="H750" s="2"/>
      <c r="I750" s="2"/>
      <c r="J750" s="2"/>
      <c r="K750" s="2"/>
      <c r="L750" s="2"/>
      <c r="M750" s="2"/>
      <c r="N750" s="2"/>
      <c r="O750" s="2"/>
      <c r="P750" s="2"/>
      <c r="Q750" s="2"/>
      <c r="R750" s="2"/>
      <c r="S750" s="2"/>
      <c r="T750" s="2"/>
      <c r="U750" s="2"/>
      <c r="V750" s="2"/>
      <c r="W750" s="2"/>
      <c r="X750" s="2"/>
      <c r="Y750" s="2"/>
      <c r="Z750" s="2"/>
    </row>
    <row r="751" spans="1:26" ht="23.5" x14ac:dyDescent="0.35">
      <c r="A751" s="18"/>
      <c r="B751" s="3"/>
      <c r="C751" s="3"/>
      <c r="D751" s="2"/>
      <c r="E751" s="2"/>
      <c r="F751" s="2"/>
      <c r="G751" s="2"/>
      <c r="H751" s="2"/>
      <c r="I751" s="2"/>
      <c r="J751" s="2"/>
      <c r="K751" s="2"/>
      <c r="L751" s="2"/>
      <c r="M751" s="2"/>
      <c r="N751" s="2"/>
      <c r="O751" s="2"/>
      <c r="P751" s="2"/>
      <c r="Q751" s="2"/>
      <c r="R751" s="2"/>
      <c r="S751" s="2"/>
      <c r="T751" s="2"/>
      <c r="U751" s="2"/>
      <c r="V751" s="2"/>
      <c r="W751" s="2"/>
      <c r="X751" s="2"/>
      <c r="Y751" s="2"/>
      <c r="Z751" s="2"/>
    </row>
    <row r="752" spans="1:26" ht="23.5" x14ac:dyDescent="0.35">
      <c r="A752" s="18"/>
      <c r="B752" s="3"/>
      <c r="C752" s="3"/>
      <c r="D752" s="2"/>
      <c r="E752" s="2"/>
      <c r="F752" s="2"/>
      <c r="G752" s="2"/>
      <c r="H752" s="2"/>
      <c r="I752" s="2"/>
      <c r="J752" s="2"/>
      <c r="K752" s="2"/>
      <c r="L752" s="2"/>
      <c r="M752" s="2"/>
      <c r="N752" s="2"/>
      <c r="O752" s="2"/>
      <c r="P752" s="2"/>
      <c r="Q752" s="2"/>
      <c r="R752" s="2"/>
      <c r="S752" s="2"/>
      <c r="T752" s="2"/>
      <c r="U752" s="2"/>
      <c r="V752" s="2"/>
      <c r="W752" s="2"/>
      <c r="X752" s="2"/>
      <c r="Y752" s="2"/>
      <c r="Z752" s="2"/>
    </row>
    <row r="753" spans="1:26" ht="23.5" x14ac:dyDescent="0.35">
      <c r="A753" s="18"/>
      <c r="B753" s="3"/>
      <c r="C753" s="3"/>
      <c r="D753" s="2"/>
      <c r="E753" s="2"/>
      <c r="F753" s="2"/>
      <c r="G753" s="2"/>
      <c r="H753" s="2"/>
      <c r="I753" s="2"/>
      <c r="J753" s="2"/>
      <c r="K753" s="2"/>
      <c r="L753" s="2"/>
      <c r="M753" s="2"/>
      <c r="N753" s="2"/>
      <c r="O753" s="2"/>
      <c r="P753" s="2"/>
      <c r="Q753" s="2"/>
      <c r="R753" s="2"/>
      <c r="S753" s="2"/>
      <c r="T753" s="2"/>
      <c r="U753" s="2"/>
      <c r="V753" s="2"/>
      <c r="W753" s="2"/>
      <c r="X753" s="2"/>
      <c r="Y753" s="2"/>
      <c r="Z753" s="2"/>
    </row>
    <row r="754" spans="1:26" ht="23.5" x14ac:dyDescent="0.35">
      <c r="A754" s="18"/>
      <c r="B754" s="3"/>
      <c r="C754" s="3"/>
      <c r="D754" s="2"/>
      <c r="E754" s="2"/>
      <c r="F754" s="2"/>
      <c r="G754" s="2"/>
      <c r="H754" s="2"/>
      <c r="I754" s="2"/>
      <c r="J754" s="2"/>
      <c r="K754" s="2"/>
      <c r="L754" s="2"/>
      <c r="M754" s="2"/>
      <c r="N754" s="2"/>
      <c r="O754" s="2"/>
      <c r="P754" s="2"/>
      <c r="Q754" s="2"/>
      <c r="R754" s="2"/>
      <c r="S754" s="2"/>
      <c r="T754" s="2"/>
      <c r="U754" s="2"/>
      <c r="V754" s="2"/>
      <c r="W754" s="2"/>
      <c r="X754" s="2"/>
      <c r="Y754" s="2"/>
      <c r="Z754" s="2"/>
    </row>
    <row r="755" spans="1:26" ht="23.5" x14ac:dyDescent="0.35">
      <c r="A755" s="18"/>
      <c r="B755" s="3"/>
      <c r="C755" s="3"/>
      <c r="D755" s="2"/>
      <c r="E755" s="2"/>
      <c r="F755" s="2"/>
      <c r="G755" s="2"/>
      <c r="H755" s="2"/>
      <c r="I755" s="2"/>
      <c r="J755" s="2"/>
      <c r="K755" s="2"/>
      <c r="L755" s="2"/>
      <c r="M755" s="2"/>
      <c r="N755" s="2"/>
      <c r="O755" s="2"/>
      <c r="P755" s="2"/>
      <c r="Q755" s="2"/>
      <c r="R755" s="2"/>
      <c r="S755" s="2"/>
      <c r="T755" s="2"/>
      <c r="U755" s="2"/>
      <c r="V755" s="2"/>
      <c r="W755" s="2"/>
      <c r="X755" s="2"/>
      <c r="Y755" s="2"/>
      <c r="Z755" s="2"/>
    </row>
    <row r="756" spans="1:26" ht="23.5" x14ac:dyDescent="0.35">
      <c r="A756" s="18"/>
      <c r="B756" s="3"/>
      <c r="C756" s="3"/>
      <c r="D756" s="2"/>
      <c r="E756" s="2"/>
      <c r="F756" s="2"/>
      <c r="G756" s="2"/>
      <c r="H756" s="2"/>
      <c r="I756" s="2"/>
      <c r="J756" s="2"/>
      <c r="K756" s="2"/>
      <c r="L756" s="2"/>
      <c r="M756" s="2"/>
      <c r="N756" s="2"/>
      <c r="O756" s="2"/>
      <c r="P756" s="2"/>
      <c r="Q756" s="2"/>
      <c r="R756" s="2"/>
      <c r="S756" s="2"/>
      <c r="T756" s="2"/>
      <c r="U756" s="2"/>
      <c r="V756" s="2"/>
      <c r="W756" s="2"/>
      <c r="X756" s="2"/>
      <c r="Y756" s="2"/>
      <c r="Z756" s="2"/>
    </row>
    <row r="757" spans="1:26" ht="23.5" x14ac:dyDescent="0.35">
      <c r="A757" s="18"/>
      <c r="B757" s="3"/>
      <c r="C757" s="3"/>
      <c r="D757" s="2"/>
      <c r="E757" s="2"/>
      <c r="F757" s="2"/>
      <c r="G757" s="2"/>
      <c r="H757" s="2"/>
      <c r="I757" s="2"/>
      <c r="J757" s="2"/>
      <c r="K757" s="2"/>
      <c r="L757" s="2"/>
      <c r="M757" s="2"/>
      <c r="N757" s="2"/>
      <c r="O757" s="2"/>
      <c r="P757" s="2"/>
      <c r="Q757" s="2"/>
      <c r="R757" s="2"/>
      <c r="S757" s="2"/>
      <c r="T757" s="2"/>
      <c r="U757" s="2"/>
      <c r="V757" s="2"/>
      <c r="W757" s="2"/>
      <c r="X757" s="2"/>
      <c r="Y757" s="2"/>
      <c r="Z757" s="2"/>
    </row>
    <row r="758" spans="1:26" ht="23.5" x14ac:dyDescent="0.35">
      <c r="A758" s="18"/>
      <c r="B758" s="3"/>
      <c r="C758" s="3"/>
      <c r="D758" s="2"/>
      <c r="E758" s="2"/>
      <c r="F758" s="2"/>
      <c r="G758" s="2"/>
      <c r="H758" s="2"/>
      <c r="I758" s="2"/>
      <c r="J758" s="2"/>
      <c r="K758" s="2"/>
      <c r="L758" s="2"/>
      <c r="M758" s="2"/>
      <c r="N758" s="2"/>
      <c r="O758" s="2"/>
      <c r="P758" s="2"/>
      <c r="Q758" s="2"/>
      <c r="R758" s="2"/>
      <c r="S758" s="2"/>
      <c r="T758" s="2"/>
      <c r="U758" s="2"/>
      <c r="V758" s="2"/>
      <c r="W758" s="2"/>
      <c r="X758" s="2"/>
      <c r="Y758" s="2"/>
      <c r="Z758" s="2"/>
    </row>
    <row r="759" spans="1:26" ht="23.5" x14ac:dyDescent="0.35">
      <c r="A759" s="18"/>
      <c r="B759" s="3"/>
      <c r="C759" s="3"/>
      <c r="D759" s="2"/>
      <c r="E759" s="2"/>
      <c r="F759" s="2"/>
      <c r="G759" s="2"/>
      <c r="H759" s="2"/>
      <c r="I759" s="2"/>
      <c r="J759" s="2"/>
      <c r="K759" s="2"/>
      <c r="L759" s="2"/>
      <c r="M759" s="2"/>
      <c r="N759" s="2"/>
      <c r="O759" s="2"/>
      <c r="P759" s="2"/>
      <c r="Q759" s="2"/>
      <c r="R759" s="2"/>
      <c r="S759" s="2"/>
      <c r="T759" s="2"/>
      <c r="U759" s="2"/>
      <c r="V759" s="2"/>
      <c r="W759" s="2"/>
      <c r="X759" s="2"/>
      <c r="Y759" s="2"/>
      <c r="Z759" s="2"/>
    </row>
    <row r="760" spans="1:26" ht="23.5" x14ac:dyDescent="0.35">
      <c r="A760" s="18"/>
      <c r="B760" s="3"/>
      <c r="C760" s="3"/>
      <c r="D760" s="2"/>
      <c r="E760" s="2"/>
      <c r="F760" s="2"/>
      <c r="G760" s="2"/>
      <c r="H760" s="2"/>
      <c r="I760" s="2"/>
      <c r="J760" s="2"/>
      <c r="K760" s="2"/>
      <c r="L760" s="2"/>
      <c r="M760" s="2"/>
      <c r="N760" s="2"/>
      <c r="O760" s="2"/>
      <c r="P760" s="2"/>
      <c r="Q760" s="2"/>
      <c r="R760" s="2"/>
      <c r="S760" s="2"/>
      <c r="T760" s="2"/>
      <c r="U760" s="2"/>
      <c r="V760" s="2"/>
      <c r="W760" s="2"/>
      <c r="X760" s="2"/>
      <c r="Y760" s="2"/>
      <c r="Z760" s="2"/>
    </row>
    <row r="761" spans="1:26" ht="23.5" x14ac:dyDescent="0.35">
      <c r="A761" s="18"/>
      <c r="B761" s="3"/>
      <c r="C761" s="3"/>
      <c r="D761" s="2"/>
      <c r="E761" s="2"/>
      <c r="F761" s="2"/>
      <c r="G761" s="2"/>
      <c r="H761" s="2"/>
      <c r="I761" s="2"/>
      <c r="J761" s="2"/>
      <c r="K761" s="2"/>
      <c r="L761" s="2"/>
      <c r="M761" s="2"/>
      <c r="N761" s="2"/>
      <c r="O761" s="2"/>
      <c r="P761" s="2"/>
      <c r="Q761" s="2"/>
      <c r="R761" s="2"/>
      <c r="S761" s="2"/>
      <c r="T761" s="2"/>
      <c r="U761" s="2"/>
      <c r="V761" s="2"/>
      <c r="W761" s="2"/>
      <c r="X761" s="2"/>
      <c r="Y761" s="2"/>
      <c r="Z761" s="2"/>
    </row>
    <row r="762" spans="1:26" ht="23.5" x14ac:dyDescent="0.35">
      <c r="A762" s="18"/>
      <c r="B762" s="3"/>
      <c r="C762" s="3"/>
      <c r="D762" s="2"/>
      <c r="E762" s="2"/>
      <c r="F762" s="2"/>
      <c r="G762" s="2"/>
      <c r="H762" s="2"/>
      <c r="I762" s="2"/>
      <c r="J762" s="2"/>
      <c r="K762" s="2"/>
      <c r="L762" s="2"/>
      <c r="M762" s="2"/>
      <c r="N762" s="2"/>
      <c r="O762" s="2"/>
      <c r="P762" s="2"/>
      <c r="Q762" s="2"/>
      <c r="R762" s="2"/>
      <c r="S762" s="2"/>
      <c r="T762" s="2"/>
      <c r="U762" s="2"/>
      <c r="V762" s="2"/>
      <c r="W762" s="2"/>
      <c r="X762" s="2"/>
      <c r="Y762" s="2"/>
      <c r="Z762" s="2"/>
    </row>
    <row r="763" spans="1:26" ht="23.5" x14ac:dyDescent="0.35">
      <c r="A763" s="18"/>
      <c r="B763" s="3"/>
      <c r="C763" s="3"/>
      <c r="D763" s="2"/>
      <c r="E763" s="2"/>
      <c r="F763" s="2"/>
      <c r="G763" s="2"/>
      <c r="H763" s="2"/>
      <c r="I763" s="2"/>
      <c r="J763" s="2"/>
      <c r="K763" s="2"/>
      <c r="L763" s="2"/>
      <c r="M763" s="2"/>
      <c r="N763" s="2"/>
      <c r="O763" s="2"/>
      <c r="P763" s="2"/>
      <c r="Q763" s="2"/>
      <c r="R763" s="2"/>
      <c r="S763" s="2"/>
      <c r="T763" s="2"/>
      <c r="U763" s="2"/>
      <c r="V763" s="2"/>
      <c r="W763" s="2"/>
      <c r="X763" s="2"/>
      <c r="Y763" s="2"/>
      <c r="Z763" s="2"/>
    </row>
    <row r="764" spans="1:26" ht="23.5" x14ac:dyDescent="0.35">
      <c r="A764" s="18"/>
      <c r="B764" s="3"/>
      <c r="C764" s="3"/>
      <c r="D764" s="2"/>
      <c r="E764" s="2"/>
      <c r="F764" s="2"/>
      <c r="G764" s="2"/>
      <c r="H764" s="2"/>
      <c r="I764" s="2"/>
      <c r="J764" s="2"/>
      <c r="K764" s="2"/>
      <c r="L764" s="2"/>
      <c r="M764" s="2"/>
      <c r="N764" s="2"/>
      <c r="O764" s="2"/>
      <c r="P764" s="2"/>
      <c r="Q764" s="2"/>
      <c r="R764" s="2"/>
      <c r="S764" s="2"/>
      <c r="T764" s="2"/>
      <c r="U764" s="2"/>
      <c r="V764" s="2"/>
      <c r="W764" s="2"/>
      <c r="X764" s="2"/>
      <c r="Y764" s="2"/>
      <c r="Z764" s="2"/>
    </row>
    <row r="765" spans="1:26" ht="23.5" x14ac:dyDescent="0.35">
      <c r="A765" s="18"/>
      <c r="B765" s="3"/>
      <c r="C765" s="3"/>
      <c r="D765" s="2"/>
      <c r="E765" s="2"/>
      <c r="F765" s="2"/>
      <c r="G765" s="2"/>
      <c r="H765" s="2"/>
      <c r="I765" s="2"/>
      <c r="J765" s="2"/>
      <c r="K765" s="2"/>
      <c r="L765" s="2"/>
      <c r="M765" s="2"/>
      <c r="N765" s="2"/>
      <c r="O765" s="2"/>
      <c r="P765" s="2"/>
      <c r="Q765" s="2"/>
      <c r="R765" s="2"/>
      <c r="S765" s="2"/>
      <c r="T765" s="2"/>
      <c r="U765" s="2"/>
      <c r="V765" s="2"/>
      <c r="W765" s="2"/>
      <c r="X765" s="2"/>
      <c r="Y765" s="2"/>
      <c r="Z765" s="2"/>
    </row>
    <row r="766" spans="1:26" ht="23.5" x14ac:dyDescent="0.35">
      <c r="A766" s="18"/>
      <c r="B766" s="3"/>
      <c r="C766" s="3"/>
      <c r="D766" s="2"/>
      <c r="E766" s="2"/>
      <c r="F766" s="2"/>
      <c r="G766" s="2"/>
      <c r="H766" s="2"/>
      <c r="I766" s="2"/>
      <c r="J766" s="2"/>
      <c r="K766" s="2"/>
      <c r="L766" s="2"/>
      <c r="M766" s="2"/>
      <c r="N766" s="2"/>
      <c r="O766" s="2"/>
      <c r="P766" s="2"/>
      <c r="Q766" s="2"/>
      <c r="R766" s="2"/>
      <c r="S766" s="2"/>
      <c r="T766" s="2"/>
      <c r="U766" s="2"/>
      <c r="V766" s="2"/>
      <c r="W766" s="2"/>
      <c r="X766" s="2"/>
      <c r="Y766" s="2"/>
      <c r="Z766" s="2"/>
    </row>
    <row r="767" spans="1:26" ht="23.5" x14ac:dyDescent="0.35">
      <c r="A767" s="18"/>
      <c r="B767" s="3"/>
      <c r="C767" s="3"/>
      <c r="D767" s="2"/>
      <c r="E767" s="2"/>
      <c r="F767" s="2"/>
      <c r="G767" s="2"/>
      <c r="H767" s="2"/>
      <c r="I767" s="2"/>
      <c r="J767" s="2"/>
      <c r="K767" s="2"/>
      <c r="L767" s="2"/>
      <c r="M767" s="2"/>
      <c r="N767" s="2"/>
      <c r="O767" s="2"/>
      <c r="P767" s="2"/>
      <c r="Q767" s="2"/>
      <c r="R767" s="2"/>
      <c r="S767" s="2"/>
      <c r="T767" s="2"/>
      <c r="U767" s="2"/>
      <c r="V767" s="2"/>
      <c r="W767" s="2"/>
      <c r="X767" s="2"/>
      <c r="Y767" s="2"/>
      <c r="Z767" s="2"/>
    </row>
    <row r="768" spans="1:26" ht="23.5" x14ac:dyDescent="0.35">
      <c r="A768" s="18"/>
      <c r="B768" s="3"/>
      <c r="C768" s="3"/>
      <c r="D768" s="2"/>
      <c r="E768" s="2"/>
      <c r="F768" s="2"/>
      <c r="G768" s="2"/>
      <c r="H768" s="2"/>
      <c r="I768" s="2"/>
      <c r="J768" s="2"/>
      <c r="K768" s="2"/>
      <c r="L768" s="2"/>
      <c r="M768" s="2"/>
      <c r="N768" s="2"/>
      <c r="O768" s="2"/>
      <c r="P768" s="2"/>
      <c r="Q768" s="2"/>
      <c r="R768" s="2"/>
      <c r="S768" s="2"/>
      <c r="T768" s="2"/>
      <c r="U768" s="2"/>
      <c r="V768" s="2"/>
      <c r="W768" s="2"/>
      <c r="X768" s="2"/>
      <c r="Y768" s="2"/>
      <c r="Z768" s="2"/>
    </row>
    <row r="769" spans="1:26" ht="23.5" x14ac:dyDescent="0.35">
      <c r="A769" s="18"/>
      <c r="B769" s="3"/>
      <c r="C769" s="3"/>
      <c r="D769" s="2"/>
      <c r="E769" s="2"/>
      <c r="F769" s="2"/>
      <c r="G769" s="2"/>
      <c r="H769" s="2"/>
      <c r="I769" s="2"/>
      <c r="J769" s="2"/>
      <c r="K769" s="2"/>
      <c r="L769" s="2"/>
      <c r="M769" s="2"/>
      <c r="N769" s="2"/>
      <c r="O769" s="2"/>
      <c r="P769" s="2"/>
      <c r="Q769" s="2"/>
      <c r="R769" s="2"/>
      <c r="S769" s="2"/>
      <c r="T769" s="2"/>
      <c r="U769" s="2"/>
      <c r="V769" s="2"/>
      <c r="W769" s="2"/>
      <c r="X769" s="2"/>
      <c r="Y769" s="2"/>
      <c r="Z769" s="2"/>
    </row>
    <row r="770" spans="1:26" ht="23.5" x14ac:dyDescent="0.35">
      <c r="A770" s="18"/>
      <c r="B770" s="3"/>
      <c r="C770" s="3"/>
      <c r="D770" s="2"/>
      <c r="E770" s="2"/>
      <c r="F770" s="2"/>
      <c r="G770" s="2"/>
      <c r="H770" s="2"/>
      <c r="I770" s="2"/>
      <c r="J770" s="2"/>
      <c r="K770" s="2"/>
      <c r="L770" s="2"/>
      <c r="M770" s="2"/>
      <c r="N770" s="2"/>
      <c r="O770" s="2"/>
      <c r="P770" s="2"/>
      <c r="Q770" s="2"/>
      <c r="R770" s="2"/>
      <c r="S770" s="2"/>
      <c r="T770" s="2"/>
      <c r="U770" s="2"/>
      <c r="V770" s="2"/>
      <c r="W770" s="2"/>
      <c r="X770" s="2"/>
      <c r="Y770" s="2"/>
      <c r="Z770" s="2"/>
    </row>
    <row r="771" spans="1:26" ht="23.5" x14ac:dyDescent="0.35">
      <c r="A771" s="18"/>
      <c r="B771" s="3"/>
      <c r="C771" s="3"/>
      <c r="D771" s="2"/>
      <c r="E771" s="2"/>
      <c r="F771" s="2"/>
      <c r="G771" s="2"/>
      <c r="H771" s="2"/>
      <c r="I771" s="2"/>
      <c r="J771" s="2"/>
      <c r="K771" s="2"/>
      <c r="L771" s="2"/>
      <c r="M771" s="2"/>
      <c r="N771" s="2"/>
      <c r="O771" s="2"/>
      <c r="P771" s="2"/>
      <c r="Q771" s="2"/>
      <c r="R771" s="2"/>
      <c r="S771" s="2"/>
      <c r="T771" s="2"/>
      <c r="U771" s="2"/>
      <c r="V771" s="2"/>
      <c r="W771" s="2"/>
      <c r="X771" s="2"/>
      <c r="Y771" s="2"/>
      <c r="Z771" s="2"/>
    </row>
    <row r="772" spans="1:26" ht="23.5" x14ac:dyDescent="0.35">
      <c r="A772" s="18"/>
      <c r="B772" s="3"/>
      <c r="C772" s="3"/>
      <c r="D772" s="2"/>
      <c r="E772" s="2"/>
      <c r="F772" s="2"/>
      <c r="G772" s="2"/>
      <c r="H772" s="2"/>
      <c r="I772" s="2"/>
      <c r="J772" s="2"/>
      <c r="K772" s="2"/>
      <c r="L772" s="2"/>
      <c r="M772" s="2"/>
      <c r="N772" s="2"/>
      <c r="O772" s="2"/>
      <c r="P772" s="2"/>
      <c r="Q772" s="2"/>
      <c r="R772" s="2"/>
      <c r="S772" s="2"/>
      <c r="T772" s="2"/>
      <c r="U772" s="2"/>
      <c r="V772" s="2"/>
      <c r="W772" s="2"/>
      <c r="X772" s="2"/>
      <c r="Y772" s="2"/>
      <c r="Z772" s="2"/>
    </row>
    <row r="773" spans="1:26" ht="23.5" x14ac:dyDescent="0.35">
      <c r="A773" s="18"/>
      <c r="B773" s="3"/>
      <c r="C773" s="3"/>
      <c r="D773" s="2"/>
      <c r="E773" s="2"/>
      <c r="F773" s="2"/>
      <c r="G773" s="2"/>
      <c r="H773" s="2"/>
      <c r="I773" s="2"/>
      <c r="J773" s="2"/>
      <c r="K773" s="2"/>
      <c r="L773" s="2"/>
      <c r="M773" s="2"/>
      <c r="N773" s="2"/>
      <c r="O773" s="2"/>
      <c r="P773" s="2"/>
      <c r="Q773" s="2"/>
      <c r="R773" s="2"/>
      <c r="S773" s="2"/>
      <c r="T773" s="2"/>
      <c r="U773" s="2"/>
      <c r="V773" s="2"/>
      <c r="W773" s="2"/>
      <c r="X773" s="2"/>
      <c r="Y773" s="2"/>
      <c r="Z773" s="2"/>
    </row>
    <row r="774" spans="1:26" ht="23.5" x14ac:dyDescent="0.35">
      <c r="A774" s="18"/>
      <c r="B774" s="3"/>
      <c r="C774" s="3"/>
      <c r="D774" s="2"/>
      <c r="E774" s="2"/>
      <c r="F774" s="2"/>
      <c r="G774" s="2"/>
      <c r="H774" s="2"/>
      <c r="I774" s="2"/>
      <c r="J774" s="2"/>
      <c r="K774" s="2"/>
      <c r="L774" s="2"/>
      <c r="M774" s="2"/>
      <c r="N774" s="2"/>
      <c r="O774" s="2"/>
      <c r="P774" s="2"/>
      <c r="Q774" s="2"/>
      <c r="R774" s="2"/>
      <c r="S774" s="2"/>
      <c r="T774" s="2"/>
      <c r="U774" s="2"/>
      <c r="V774" s="2"/>
      <c r="W774" s="2"/>
      <c r="X774" s="2"/>
      <c r="Y774" s="2"/>
      <c r="Z774" s="2"/>
    </row>
    <row r="775" spans="1:26" ht="23.5" x14ac:dyDescent="0.35">
      <c r="A775" s="18"/>
      <c r="B775" s="3"/>
      <c r="C775" s="3"/>
      <c r="D775" s="2"/>
      <c r="E775" s="2"/>
      <c r="F775" s="2"/>
      <c r="G775" s="2"/>
      <c r="H775" s="2"/>
      <c r="I775" s="2"/>
      <c r="J775" s="2"/>
      <c r="K775" s="2"/>
      <c r="L775" s="2"/>
      <c r="M775" s="2"/>
      <c r="N775" s="2"/>
      <c r="O775" s="2"/>
      <c r="P775" s="2"/>
      <c r="Q775" s="2"/>
      <c r="R775" s="2"/>
      <c r="S775" s="2"/>
      <c r="T775" s="2"/>
      <c r="U775" s="2"/>
      <c r="V775" s="2"/>
      <c r="W775" s="2"/>
      <c r="X775" s="2"/>
      <c r="Y775" s="2"/>
      <c r="Z775" s="2"/>
    </row>
    <row r="776" spans="1:26" ht="23.5" x14ac:dyDescent="0.35">
      <c r="A776" s="18"/>
      <c r="B776" s="3"/>
      <c r="C776" s="3"/>
      <c r="D776" s="2"/>
      <c r="E776" s="2"/>
      <c r="F776" s="2"/>
      <c r="G776" s="2"/>
      <c r="H776" s="2"/>
      <c r="I776" s="2"/>
      <c r="J776" s="2"/>
      <c r="K776" s="2"/>
      <c r="L776" s="2"/>
      <c r="M776" s="2"/>
      <c r="N776" s="2"/>
      <c r="O776" s="2"/>
      <c r="P776" s="2"/>
      <c r="Q776" s="2"/>
      <c r="R776" s="2"/>
      <c r="S776" s="2"/>
      <c r="T776" s="2"/>
      <c r="U776" s="2"/>
      <c r="V776" s="2"/>
      <c r="W776" s="2"/>
      <c r="X776" s="2"/>
      <c r="Y776" s="2"/>
      <c r="Z776" s="2"/>
    </row>
    <row r="777" spans="1:26" ht="23.5" x14ac:dyDescent="0.35">
      <c r="A777" s="18"/>
      <c r="B777" s="3"/>
      <c r="C777" s="3"/>
      <c r="D777" s="2"/>
      <c r="E777" s="2"/>
      <c r="F777" s="2"/>
      <c r="G777" s="2"/>
      <c r="H777" s="2"/>
      <c r="I777" s="2"/>
      <c r="J777" s="2"/>
      <c r="K777" s="2"/>
      <c r="L777" s="2"/>
      <c r="M777" s="2"/>
      <c r="N777" s="2"/>
      <c r="O777" s="2"/>
      <c r="P777" s="2"/>
      <c r="Q777" s="2"/>
      <c r="R777" s="2"/>
      <c r="S777" s="2"/>
      <c r="T777" s="2"/>
      <c r="U777" s="2"/>
      <c r="V777" s="2"/>
      <c r="W777" s="2"/>
      <c r="X777" s="2"/>
      <c r="Y777" s="2"/>
      <c r="Z777" s="2"/>
    </row>
    <row r="778" spans="1:26" ht="23.5" x14ac:dyDescent="0.35">
      <c r="A778" s="18"/>
      <c r="B778" s="3"/>
      <c r="C778" s="3"/>
      <c r="D778" s="2"/>
      <c r="E778" s="2"/>
      <c r="F778" s="2"/>
      <c r="G778" s="2"/>
      <c r="H778" s="2"/>
      <c r="I778" s="2"/>
      <c r="J778" s="2"/>
      <c r="K778" s="2"/>
      <c r="L778" s="2"/>
      <c r="M778" s="2"/>
      <c r="N778" s="2"/>
      <c r="O778" s="2"/>
      <c r="P778" s="2"/>
      <c r="Q778" s="2"/>
      <c r="R778" s="2"/>
      <c r="S778" s="2"/>
      <c r="T778" s="2"/>
      <c r="U778" s="2"/>
      <c r="V778" s="2"/>
      <c r="W778" s="2"/>
      <c r="X778" s="2"/>
      <c r="Y778" s="2"/>
      <c r="Z778" s="2"/>
    </row>
    <row r="779" spans="1:26" ht="23.5" x14ac:dyDescent="0.35">
      <c r="A779" s="18"/>
      <c r="B779" s="3"/>
      <c r="C779" s="3"/>
      <c r="D779" s="2"/>
      <c r="E779" s="2"/>
      <c r="F779" s="2"/>
      <c r="G779" s="2"/>
      <c r="H779" s="2"/>
      <c r="I779" s="2"/>
      <c r="J779" s="2"/>
      <c r="K779" s="2"/>
      <c r="L779" s="2"/>
      <c r="M779" s="2"/>
      <c r="N779" s="2"/>
      <c r="O779" s="2"/>
      <c r="P779" s="2"/>
      <c r="Q779" s="2"/>
      <c r="R779" s="2"/>
      <c r="S779" s="2"/>
      <c r="T779" s="2"/>
      <c r="U779" s="2"/>
      <c r="V779" s="2"/>
      <c r="W779" s="2"/>
      <c r="X779" s="2"/>
      <c r="Y779" s="2"/>
      <c r="Z779" s="2"/>
    </row>
    <row r="780" spans="1:26" ht="23.5" x14ac:dyDescent="0.35">
      <c r="A780" s="18"/>
      <c r="B780" s="3"/>
      <c r="C780" s="3"/>
      <c r="D780" s="2"/>
      <c r="E780" s="2"/>
      <c r="F780" s="2"/>
      <c r="G780" s="2"/>
      <c r="H780" s="2"/>
      <c r="I780" s="2"/>
      <c r="J780" s="2"/>
      <c r="K780" s="2"/>
      <c r="L780" s="2"/>
      <c r="M780" s="2"/>
      <c r="N780" s="2"/>
      <c r="O780" s="2"/>
      <c r="P780" s="2"/>
      <c r="Q780" s="2"/>
      <c r="R780" s="2"/>
      <c r="S780" s="2"/>
      <c r="T780" s="2"/>
      <c r="U780" s="2"/>
      <c r="V780" s="2"/>
      <c r="W780" s="2"/>
      <c r="X780" s="2"/>
      <c r="Y780" s="2"/>
      <c r="Z780" s="2"/>
    </row>
    <row r="781" spans="1:26" ht="23.5" x14ac:dyDescent="0.35">
      <c r="A781" s="18"/>
      <c r="B781" s="3"/>
      <c r="C781" s="3"/>
      <c r="D781" s="2"/>
      <c r="E781" s="2"/>
      <c r="F781" s="2"/>
      <c r="G781" s="2"/>
      <c r="H781" s="2"/>
      <c r="I781" s="2"/>
      <c r="J781" s="2"/>
      <c r="K781" s="2"/>
      <c r="L781" s="2"/>
      <c r="M781" s="2"/>
      <c r="N781" s="2"/>
      <c r="O781" s="2"/>
      <c r="P781" s="2"/>
      <c r="Q781" s="2"/>
      <c r="R781" s="2"/>
      <c r="S781" s="2"/>
      <c r="T781" s="2"/>
      <c r="U781" s="2"/>
      <c r="V781" s="2"/>
      <c r="W781" s="2"/>
      <c r="X781" s="2"/>
      <c r="Y781" s="2"/>
      <c r="Z781" s="2"/>
    </row>
    <row r="782" spans="1:26" ht="23.5" x14ac:dyDescent="0.35">
      <c r="A782" s="18"/>
      <c r="B782" s="3"/>
      <c r="C782" s="3"/>
      <c r="D782" s="2"/>
      <c r="E782" s="2"/>
      <c r="F782" s="2"/>
      <c r="G782" s="2"/>
      <c r="H782" s="2"/>
      <c r="I782" s="2"/>
      <c r="J782" s="2"/>
      <c r="K782" s="2"/>
      <c r="L782" s="2"/>
      <c r="M782" s="2"/>
      <c r="N782" s="2"/>
      <c r="O782" s="2"/>
      <c r="P782" s="2"/>
      <c r="Q782" s="2"/>
      <c r="R782" s="2"/>
      <c r="S782" s="2"/>
      <c r="T782" s="2"/>
      <c r="U782" s="2"/>
      <c r="V782" s="2"/>
      <c r="W782" s="2"/>
      <c r="X782" s="2"/>
      <c r="Y782" s="2"/>
      <c r="Z782" s="2"/>
    </row>
    <row r="783" spans="1:26" ht="23.5" x14ac:dyDescent="0.35">
      <c r="A783" s="18"/>
      <c r="B783" s="3"/>
      <c r="C783" s="3"/>
      <c r="D783" s="2"/>
      <c r="E783" s="2"/>
      <c r="F783" s="2"/>
      <c r="G783" s="2"/>
      <c r="H783" s="2"/>
      <c r="I783" s="2"/>
      <c r="J783" s="2"/>
      <c r="K783" s="2"/>
      <c r="L783" s="2"/>
      <c r="M783" s="2"/>
      <c r="N783" s="2"/>
      <c r="O783" s="2"/>
      <c r="P783" s="2"/>
      <c r="Q783" s="2"/>
      <c r="R783" s="2"/>
      <c r="S783" s="2"/>
      <c r="T783" s="2"/>
      <c r="U783" s="2"/>
      <c r="V783" s="2"/>
      <c r="W783" s="2"/>
      <c r="X783" s="2"/>
      <c r="Y783" s="2"/>
      <c r="Z783" s="2"/>
    </row>
    <row r="784" spans="1:26" ht="23.5" x14ac:dyDescent="0.35">
      <c r="A784" s="18"/>
      <c r="B784" s="3"/>
      <c r="C784" s="3"/>
      <c r="D784" s="2"/>
      <c r="E784" s="2"/>
      <c r="F784" s="2"/>
      <c r="G784" s="2"/>
      <c r="H784" s="2"/>
      <c r="I784" s="2"/>
      <c r="J784" s="2"/>
      <c r="K784" s="2"/>
      <c r="L784" s="2"/>
      <c r="M784" s="2"/>
      <c r="N784" s="2"/>
      <c r="O784" s="2"/>
      <c r="P784" s="2"/>
      <c r="Q784" s="2"/>
      <c r="R784" s="2"/>
      <c r="S784" s="2"/>
      <c r="T784" s="2"/>
      <c r="U784" s="2"/>
      <c r="V784" s="2"/>
      <c r="W784" s="2"/>
      <c r="X784" s="2"/>
      <c r="Y784" s="2"/>
      <c r="Z784" s="2"/>
    </row>
    <row r="785" spans="1:26" ht="23.5" x14ac:dyDescent="0.35">
      <c r="A785" s="18"/>
      <c r="B785" s="3"/>
      <c r="C785" s="3"/>
      <c r="D785" s="2"/>
      <c r="E785" s="2"/>
      <c r="F785" s="2"/>
      <c r="G785" s="2"/>
      <c r="H785" s="2"/>
      <c r="I785" s="2"/>
      <c r="J785" s="2"/>
      <c r="K785" s="2"/>
      <c r="L785" s="2"/>
      <c r="M785" s="2"/>
      <c r="N785" s="2"/>
      <c r="O785" s="2"/>
      <c r="P785" s="2"/>
      <c r="Q785" s="2"/>
      <c r="R785" s="2"/>
      <c r="S785" s="2"/>
      <c r="T785" s="2"/>
      <c r="U785" s="2"/>
      <c r="V785" s="2"/>
      <c r="W785" s="2"/>
      <c r="X785" s="2"/>
      <c r="Y785" s="2"/>
      <c r="Z785" s="2"/>
    </row>
    <row r="786" spans="1:26" ht="23.5" x14ac:dyDescent="0.35">
      <c r="A786" s="18"/>
      <c r="B786" s="3"/>
      <c r="C786" s="3"/>
      <c r="D786" s="2"/>
      <c r="E786" s="2"/>
      <c r="F786" s="2"/>
      <c r="G786" s="2"/>
      <c r="H786" s="2"/>
      <c r="I786" s="2"/>
      <c r="J786" s="2"/>
      <c r="K786" s="2"/>
      <c r="L786" s="2"/>
      <c r="M786" s="2"/>
      <c r="N786" s="2"/>
      <c r="O786" s="2"/>
      <c r="P786" s="2"/>
      <c r="Q786" s="2"/>
      <c r="R786" s="2"/>
      <c r="S786" s="2"/>
      <c r="T786" s="2"/>
      <c r="U786" s="2"/>
      <c r="V786" s="2"/>
      <c r="W786" s="2"/>
      <c r="X786" s="2"/>
      <c r="Y786" s="2"/>
      <c r="Z786" s="2"/>
    </row>
    <row r="787" spans="1:26" ht="23.5" x14ac:dyDescent="0.35">
      <c r="A787" s="18"/>
      <c r="B787" s="3"/>
      <c r="C787" s="3"/>
      <c r="D787" s="2"/>
      <c r="E787" s="2"/>
      <c r="F787" s="2"/>
      <c r="G787" s="2"/>
      <c r="H787" s="2"/>
      <c r="I787" s="2"/>
      <c r="J787" s="2"/>
      <c r="K787" s="2"/>
      <c r="L787" s="2"/>
      <c r="M787" s="2"/>
      <c r="N787" s="2"/>
      <c r="O787" s="2"/>
      <c r="P787" s="2"/>
      <c r="Q787" s="2"/>
      <c r="R787" s="2"/>
      <c r="S787" s="2"/>
      <c r="T787" s="2"/>
      <c r="U787" s="2"/>
      <c r="V787" s="2"/>
      <c r="W787" s="2"/>
      <c r="X787" s="2"/>
      <c r="Y787" s="2"/>
      <c r="Z787" s="2"/>
    </row>
    <row r="788" spans="1:26" ht="23.5" x14ac:dyDescent="0.35">
      <c r="A788" s="18"/>
      <c r="B788" s="3"/>
      <c r="C788" s="3"/>
      <c r="D788" s="2"/>
      <c r="E788" s="2"/>
      <c r="F788" s="2"/>
      <c r="G788" s="2"/>
      <c r="H788" s="2"/>
      <c r="I788" s="2"/>
      <c r="J788" s="2"/>
      <c r="K788" s="2"/>
      <c r="L788" s="2"/>
      <c r="M788" s="2"/>
      <c r="N788" s="2"/>
      <c r="O788" s="2"/>
      <c r="P788" s="2"/>
      <c r="Q788" s="2"/>
      <c r="R788" s="2"/>
      <c r="S788" s="2"/>
      <c r="T788" s="2"/>
      <c r="U788" s="2"/>
      <c r="V788" s="2"/>
      <c r="W788" s="2"/>
      <c r="X788" s="2"/>
      <c r="Y788" s="2"/>
      <c r="Z788" s="2"/>
    </row>
    <row r="789" spans="1:26" ht="23.5" x14ac:dyDescent="0.35">
      <c r="A789" s="18"/>
      <c r="B789" s="3"/>
      <c r="C789" s="3"/>
      <c r="D789" s="2"/>
      <c r="E789" s="2"/>
      <c r="F789" s="2"/>
      <c r="G789" s="2"/>
      <c r="H789" s="2"/>
      <c r="I789" s="2"/>
      <c r="J789" s="2"/>
      <c r="K789" s="2"/>
      <c r="L789" s="2"/>
      <c r="M789" s="2"/>
      <c r="N789" s="2"/>
      <c r="O789" s="2"/>
      <c r="P789" s="2"/>
      <c r="Q789" s="2"/>
      <c r="R789" s="2"/>
      <c r="S789" s="2"/>
      <c r="T789" s="2"/>
      <c r="U789" s="2"/>
      <c r="V789" s="2"/>
      <c r="W789" s="2"/>
      <c r="X789" s="2"/>
      <c r="Y789" s="2"/>
      <c r="Z789" s="2"/>
    </row>
    <row r="790" spans="1:26" ht="23.5" x14ac:dyDescent="0.35">
      <c r="A790" s="18"/>
      <c r="B790" s="3"/>
      <c r="C790" s="3"/>
      <c r="D790" s="2"/>
      <c r="E790" s="2"/>
      <c r="F790" s="2"/>
      <c r="G790" s="2"/>
      <c r="H790" s="2"/>
      <c r="I790" s="2"/>
      <c r="J790" s="2"/>
      <c r="K790" s="2"/>
      <c r="L790" s="2"/>
      <c r="M790" s="2"/>
      <c r="N790" s="2"/>
      <c r="O790" s="2"/>
      <c r="P790" s="2"/>
      <c r="Q790" s="2"/>
      <c r="R790" s="2"/>
      <c r="S790" s="2"/>
      <c r="T790" s="2"/>
      <c r="U790" s="2"/>
      <c r="V790" s="2"/>
      <c r="W790" s="2"/>
      <c r="X790" s="2"/>
      <c r="Y790" s="2"/>
      <c r="Z790" s="2"/>
    </row>
    <row r="791" spans="1:26" ht="23.5" x14ac:dyDescent="0.35">
      <c r="A791" s="18"/>
      <c r="B791" s="3"/>
      <c r="C791" s="3"/>
      <c r="D791" s="2"/>
      <c r="E791" s="2"/>
      <c r="F791" s="2"/>
      <c r="G791" s="2"/>
      <c r="H791" s="2"/>
      <c r="I791" s="2"/>
      <c r="J791" s="2"/>
      <c r="K791" s="2"/>
      <c r="L791" s="2"/>
      <c r="M791" s="2"/>
      <c r="N791" s="2"/>
      <c r="O791" s="2"/>
      <c r="P791" s="2"/>
      <c r="Q791" s="2"/>
      <c r="R791" s="2"/>
      <c r="S791" s="2"/>
      <c r="T791" s="2"/>
      <c r="U791" s="2"/>
      <c r="V791" s="2"/>
      <c r="W791" s="2"/>
      <c r="X791" s="2"/>
      <c r="Y791" s="2"/>
      <c r="Z791" s="2"/>
    </row>
    <row r="792" spans="1:26" ht="23.5" x14ac:dyDescent="0.35">
      <c r="A792" s="18"/>
      <c r="B792" s="3"/>
      <c r="C792" s="3"/>
      <c r="D792" s="2"/>
      <c r="E792" s="2"/>
      <c r="F792" s="2"/>
      <c r="G792" s="2"/>
      <c r="H792" s="2"/>
      <c r="I792" s="2"/>
      <c r="J792" s="2"/>
      <c r="K792" s="2"/>
      <c r="L792" s="2"/>
      <c r="M792" s="2"/>
      <c r="N792" s="2"/>
      <c r="O792" s="2"/>
      <c r="P792" s="2"/>
      <c r="Q792" s="2"/>
      <c r="R792" s="2"/>
      <c r="S792" s="2"/>
      <c r="T792" s="2"/>
      <c r="U792" s="2"/>
      <c r="V792" s="2"/>
      <c r="W792" s="2"/>
      <c r="X792" s="2"/>
      <c r="Y792" s="2"/>
      <c r="Z792" s="2"/>
    </row>
    <row r="793" spans="1:26" ht="23.5" x14ac:dyDescent="0.35">
      <c r="A793" s="18"/>
      <c r="B793" s="3"/>
      <c r="C793" s="3"/>
      <c r="D793" s="2"/>
      <c r="E793" s="2"/>
      <c r="F793" s="2"/>
      <c r="G793" s="2"/>
      <c r="H793" s="2"/>
      <c r="I793" s="2"/>
      <c r="J793" s="2"/>
      <c r="K793" s="2"/>
      <c r="L793" s="2"/>
      <c r="M793" s="2"/>
      <c r="N793" s="2"/>
      <c r="O793" s="2"/>
      <c r="P793" s="2"/>
      <c r="Q793" s="2"/>
      <c r="R793" s="2"/>
      <c r="S793" s="2"/>
      <c r="T793" s="2"/>
      <c r="U793" s="2"/>
      <c r="V793" s="2"/>
      <c r="W793" s="2"/>
      <c r="X793" s="2"/>
      <c r="Y793" s="2"/>
      <c r="Z793" s="2"/>
    </row>
    <row r="794" spans="1:26" ht="23.5" x14ac:dyDescent="0.35">
      <c r="A794" s="18"/>
      <c r="B794" s="3"/>
      <c r="C794" s="3"/>
      <c r="D794" s="2"/>
      <c r="E794" s="2"/>
      <c r="F794" s="2"/>
      <c r="G794" s="2"/>
      <c r="H794" s="2"/>
      <c r="I794" s="2"/>
      <c r="J794" s="2"/>
      <c r="K794" s="2"/>
      <c r="L794" s="2"/>
      <c r="M794" s="2"/>
      <c r="N794" s="2"/>
      <c r="O794" s="2"/>
      <c r="P794" s="2"/>
      <c r="Q794" s="2"/>
      <c r="R794" s="2"/>
      <c r="S794" s="2"/>
      <c r="T794" s="2"/>
      <c r="U794" s="2"/>
      <c r="V794" s="2"/>
      <c r="W794" s="2"/>
      <c r="X794" s="2"/>
      <c r="Y794" s="2"/>
      <c r="Z794" s="2"/>
    </row>
    <row r="795" spans="1:26" ht="23.5" x14ac:dyDescent="0.35">
      <c r="A795" s="18"/>
      <c r="B795" s="3"/>
      <c r="C795" s="3"/>
      <c r="D795" s="2"/>
      <c r="E795" s="2"/>
      <c r="F795" s="2"/>
      <c r="G795" s="2"/>
      <c r="H795" s="2"/>
      <c r="I795" s="2"/>
      <c r="J795" s="2"/>
      <c r="K795" s="2"/>
      <c r="L795" s="2"/>
      <c r="M795" s="2"/>
      <c r="N795" s="2"/>
      <c r="O795" s="2"/>
      <c r="P795" s="2"/>
      <c r="Q795" s="2"/>
      <c r="R795" s="2"/>
      <c r="S795" s="2"/>
      <c r="T795" s="2"/>
      <c r="U795" s="2"/>
      <c r="V795" s="2"/>
      <c r="W795" s="2"/>
      <c r="X795" s="2"/>
      <c r="Y795" s="2"/>
      <c r="Z795" s="2"/>
    </row>
    <row r="796" spans="1:26" ht="23.5" x14ac:dyDescent="0.35">
      <c r="A796" s="18"/>
      <c r="B796" s="3"/>
      <c r="C796" s="3"/>
      <c r="D796" s="2"/>
      <c r="E796" s="2"/>
      <c r="F796" s="2"/>
      <c r="G796" s="2"/>
      <c r="H796" s="2"/>
      <c r="I796" s="2"/>
      <c r="J796" s="2"/>
      <c r="K796" s="2"/>
      <c r="L796" s="2"/>
      <c r="M796" s="2"/>
      <c r="N796" s="2"/>
      <c r="O796" s="2"/>
      <c r="P796" s="2"/>
      <c r="Q796" s="2"/>
      <c r="R796" s="2"/>
      <c r="S796" s="2"/>
      <c r="T796" s="2"/>
      <c r="U796" s="2"/>
      <c r="V796" s="2"/>
      <c r="W796" s="2"/>
      <c r="X796" s="2"/>
      <c r="Y796" s="2"/>
      <c r="Z796" s="2"/>
    </row>
    <row r="797" spans="1:26" ht="23.5" x14ac:dyDescent="0.35">
      <c r="A797" s="18"/>
      <c r="B797" s="3"/>
      <c r="C797" s="3"/>
      <c r="D797" s="2"/>
      <c r="E797" s="2"/>
      <c r="F797" s="2"/>
      <c r="G797" s="2"/>
      <c r="H797" s="2"/>
      <c r="I797" s="2"/>
      <c r="J797" s="2"/>
      <c r="K797" s="2"/>
      <c r="L797" s="2"/>
      <c r="M797" s="2"/>
      <c r="N797" s="2"/>
      <c r="O797" s="2"/>
      <c r="P797" s="2"/>
      <c r="Q797" s="2"/>
      <c r="R797" s="2"/>
      <c r="S797" s="2"/>
      <c r="T797" s="2"/>
      <c r="U797" s="2"/>
      <c r="V797" s="2"/>
      <c r="W797" s="2"/>
      <c r="X797" s="2"/>
      <c r="Y797" s="2"/>
      <c r="Z797" s="2"/>
    </row>
    <row r="798" spans="1:26" ht="23.5" x14ac:dyDescent="0.35">
      <c r="A798" s="18"/>
      <c r="B798" s="3"/>
      <c r="C798" s="3"/>
      <c r="D798" s="2"/>
      <c r="E798" s="2"/>
      <c r="F798" s="2"/>
      <c r="G798" s="2"/>
      <c r="H798" s="2"/>
      <c r="I798" s="2"/>
      <c r="J798" s="2"/>
      <c r="K798" s="2"/>
      <c r="L798" s="2"/>
      <c r="M798" s="2"/>
      <c r="N798" s="2"/>
      <c r="O798" s="2"/>
      <c r="P798" s="2"/>
      <c r="Q798" s="2"/>
      <c r="R798" s="2"/>
      <c r="S798" s="2"/>
      <c r="T798" s="2"/>
      <c r="U798" s="2"/>
      <c r="V798" s="2"/>
      <c r="W798" s="2"/>
      <c r="X798" s="2"/>
      <c r="Y798" s="2"/>
      <c r="Z798" s="2"/>
    </row>
    <row r="799" spans="1:26" ht="23.5" x14ac:dyDescent="0.35">
      <c r="A799" s="18"/>
      <c r="B799" s="3"/>
      <c r="C799" s="3"/>
      <c r="D799" s="2"/>
      <c r="E799" s="2"/>
      <c r="F799" s="2"/>
      <c r="G799" s="2"/>
      <c r="H799" s="2"/>
      <c r="I799" s="2"/>
      <c r="J799" s="2"/>
      <c r="K799" s="2"/>
      <c r="L799" s="2"/>
      <c r="M799" s="2"/>
      <c r="N799" s="2"/>
      <c r="O799" s="2"/>
      <c r="P799" s="2"/>
      <c r="Q799" s="2"/>
      <c r="R799" s="2"/>
      <c r="S799" s="2"/>
      <c r="T799" s="2"/>
      <c r="U799" s="2"/>
      <c r="V799" s="2"/>
      <c r="W799" s="2"/>
      <c r="X799" s="2"/>
      <c r="Y799" s="2"/>
      <c r="Z799" s="2"/>
    </row>
    <row r="800" spans="1:26" ht="23.5" x14ac:dyDescent="0.35">
      <c r="A800" s="18"/>
      <c r="B800" s="3"/>
      <c r="C800" s="3"/>
      <c r="D800" s="2"/>
      <c r="E800" s="2"/>
      <c r="F800" s="2"/>
      <c r="G800" s="2"/>
      <c r="H800" s="2"/>
      <c r="I800" s="2"/>
      <c r="J800" s="2"/>
      <c r="K800" s="2"/>
      <c r="L800" s="2"/>
      <c r="M800" s="2"/>
      <c r="N800" s="2"/>
      <c r="O800" s="2"/>
      <c r="P800" s="2"/>
      <c r="Q800" s="2"/>
      <c r="R800" s="2"/>
      <c r="S800" s="2"/>
      <c r="T800" s="2"/>
      <c r="U800" s="2"/>
      <c r="V800" s="2"/>
      <c r="W800" s="2"/>
      <c r="X800" s="2"/>
      <c r="Y800" s="2"/>
      <c r="Z800" s="2"/>
    </row>
    <row r="801" spans="1:26" ht="23.5" x14ac:dyDescent="0.35">
      <c r="A801" s="18"/>
      <c r="B801" s="3"/>
      <c r="C801" s="3"/>
      <c r="D801" s="2"/>
      <c r="E801" s="2"/>
      <c r="F801" s="2"/>
      <c r="G801" s="2"/>
      <c r="H801" s="2"/>
      <c r="I801" s="2"/>
      <c r="J801" s="2"/>
      <c r="K801" s="2"/>
      <c r="L801" s="2"/>
      <c r="M801" s="2"/>
      <c r="N801" s="2"/>
      <c r="O801" s="2"/>
      <c r="P801" s="2"/>
      <c r="Q801" s="2"/>
      <c r="R801" s="2"/>
      <c r="S801" s="2"/>
      <c r="T801" s="2"/>
      <c r="U801" s="2"/>
      <c r="V801" s="2"/>
      <c r="W801" s="2"/>
      <c r="X801" s="2"/>
      <c r="Y801" s="2"/>
      <c r="Z801" s="2"/>
    </row>
    <row r="802" spans="1:26" ht="23.5" x14ac:dyDescent="0.35">
      <c r="A802" s="18"/>
      <c r="B802" s="3"/>
      <c r="C802" s="3"/>
      <c r="D802" s="2"/>
      <c r="E802" s="2"/>
      <c r="F802" s="2"/>
      <c r="G802" s="2"/>
      <c r="H802" s="2"/>
      <c r="I802" s="2"/>
      <c r="J802" s="2"/>
      <c r="K802" s="2"/>
      <c r="L802" s="2"/>
      <c r="M802" s="2"/>
      <c r="N802" s="2"/>
      <c r="O802" s="2"/>
      <c r="P802" s="2"/>
      <c r="Q802" s="2"/>
      <c r="R802" s="2"/>
      <c r="S802" s="2"/>
      <c r="T802" s="2"/>
      <c r="U802" s="2"/>
      <c r="V802" s="2"/>
      <c r="W802" s="2"/>
      <c r="X802" s="2"/>
      <c r="Y802" s="2"/>
      <c r="Z802" s="2"/>
    </row>
    <row r="803" spans="1:26" ht="23.5" x14ac:dyDescent="0.35">
      <c r="A803" s="18"/>
      <c r="B803" s="3"/>
      <c r="C803" s="3"/>
      <c r="D803" s="2"/>
      <c r="E803" s="2"/>
      <c r="F803" s="2"/>
      <c r="G803" s="2"/>
      <c r="H803" s="2"/>
      <c r="I803" s="2"/>
      <c r="J803" s="2"/>
      <c r="K803" s="2"/>
      <c r="L803" s="2"/>
      <c r="M803" s="2"/>
      <c r="N803" s="2"/>
      <c r="O803" s="2"/>
      <c r="P803" s="2"/>
      <c r="Q803" s="2"/>
      <c r="R803" s="2"/>
      <c r="S803" s="2"/>
      <c r="T803" s="2"/>
      <c r="U803" s="2"/>
      <c r="V803" s="2"/>
      <c r="W803" s="2"/>
      <c r="X803" s="2"/>
      <c r="Y803" s="2"/>
      <c r="Z803" s="2"/>
    </row>
    <row r="804" spans="1:26" ht="23.5" x14ac:dyDescent="0.35">
      <c r="A804" s="18"/>
      <c r="B804" s="3"/>
      <c r="C804" s="3"/>
      <c r="D804" s="2"/>
      <c r="E804" s="2"/>
      <c r="F804" s="2"/>
      <c r="G804" s="2"/>
      <c r="H804" s="2"/>
      <c r="I804" s="2"/>
      <c r="J804" s="2"/>
      <c r="K804" s="2"/>
      <c r="L804" s="2"/>
      <c r="M804" s="2"/>
      <c r="N804" s="2"/>
      <c r="O804" s="2"/>
      <c r="P804" s="2"/>
      <c r="Q804" s="2"/>
      <c r="R804" s="2"/>
      <c r="S804" s="2"/>
      <c r="T804" s="2"/>
      <c r="U804" s="2"/>
      <c r="V804" s="2"/>
      <c r="W804" s="2"/>
      <c r="X804" s="2"/>
      <c r="Y804" s="2"/>
      <c r="Z804" s="2"/>
    </row>
    <row r="805" spans="1:26" ht="23.5" x14ac:dyDescent="0.35">
      <c r="A805" s="18"/>
      <c r="B805" s="3"/>
      <c r="C805" s="3"/>
      <c r="D805" s="2"/>
      <c r="E805" s="2"/>
      <c r="F805" s="2"/>
      <c r="G805" s="2"/>
      <c r="H805" s="2"/>
      <c r="I805" s="2"/>
      <c r="J805" s="2"/>
      <c r="K805" s="2"/>
      <c r="L805" s="2"/>
      <c r="M805" s="2"/>
      <c r="N805" s="2"/>
      <c r="O805" s="2"/>
      <c r="P805" s="2"/>
      <c r="Q805" s="2"/>
      <c r="R805" s="2"/>
      <c r="S805" s="2"/>
      <c r="T805" s="2"/>
      <c r="U805" s="2"/>
      <c r="V805" s="2"/>
      <c r="W805" s="2"/>
      <c r="X805" s="2"/>
      <c r="Y805" s="2"/>
      <c r="Z805" s="2"/>
    </row>
    <row r="806" spans="1:26" ht="23.5" x14ac:dyDescent="0.35">
      <c r="A806" s="18"/>
      <c r="B806" s="3"/>
      <c r="C806" s="3"/>
      <c r="D806" s="2"/>
      <c r="E806" s="2"/>
      <c r="F806" s="2"/>
      <c r="G806" s="2"/>
      <c r="H806" s="2"/>
      <c r="I806" s="2"/>
      <c r="J806" s="2"/>
      <c r="K806" s="2"/>
      <c r="L806" s="2"/>
      <c r="M806" s="2"/>
      <c r="N806" s="2"/>
      <c r="O806" s="2"/>
      <c r="P806" s="2"/>
      <c r="Q806" s="2"/>
      <c r="R806" s="2"/>
      <c r="S806" s="2"/>
      <c r="T806" s="2"/>
      <c r="U806" s="2"/>
      <c r="V806" s="2"/>
      <c r="W806" s="2"/>
      <c r="X806" s="2"/>
      <c r="Y806" s="2"/>
      <c r="Z806" s="2"/>
    </row>
    <row r="807" spans="1:26" ht="23.5" x14ac:dyDescent="0.35">
      <c r="A807" s="18"/>
      <c r="B807" s="3"/>
      <c r="C807" s="3"/>
      <c r="D807" s="2"/>
      <c r="E807" s="2"/>
      <c r="F807" s="2"/>
      <c r="G807" s="2"/>
      <c r="H807" s="2"/>
      <c r="I807" s="2"/>
      <c r="J807" s="2"/>
      <c r="K807" s="2"/>
      <c r="L807" s="2"/>
      <c r="M807" s="2"/>
      <c r="N807" s="2"/>
      <c r="O807" s="2"/>
      <c r="P807" s="2"/>
      <c r="Q807" s="2"/>
      <c r="R807" s="2"/>
      <c r="S807" s="2"/>
      <c r="T807" s="2"/>
      <c r="U807" s="2"/>
      <c r="V807" s="2"/>
      <c r="W807" s="2"/>
      <c r="X807" s="2"/>
      <c r="Y807" s="2"/>
      <c r="Z807" s="2"/>
    </row>
    <row r="808" spans="1:26" ht="23.5" x14ac:dyDescent="0.35">
      <c r="A808" s="18"/>
      <c r="B808" s="3"/>
      <c r="C808" s="3"/>
      <c r="D808" s="2"/>
      <c r="E808" s="2"/>
      <c r="F808" s="2"/>
      <c r="G808" s="2"/>
      <c r="H808" s="2"/>
      <c r="I808" s="2"/>
      <c r="J808" s="2"/>
      <c r="K808" s="2"/>
      <c r="L808" s="2"/>
      <c r="M808" s="2"/>
      <c r="N808" s="2"/>
      <c r="O808" s="2"/>
      <c r="P808" s="2"/>
      <c r="Q808" s="2"/>
      <c r="R808" s="2"/>
      <c r="S808" s="2"/>
      <c r="T808" s="2"/>
      <c r="U808" s="2"/>
      <c r="V808" s="2"/>
      <c r="W808" s="2"/>
      <c r="X808" s="2"/>
      <c r="Y808" s="2"/>
      <c r="Z808" s="2"/>
    </row>
    <row r="809" spans="1:26" ht="23.5" x14ac:dyDescent="0.35">
      <c r="A809" s="18"/>
      <c r="B809" s="3"/>
      <c r="C809" s="3"/>
      <c r="D809" s="2"/>
      <c r="E809" s="2"/>
      <c r="F809" s="2"/>
      <c r="G809" s="2"/>
      <c r="H809" s="2"/>
      <c r="I809" s="2"/>
      <c r="J809" s="2"/>
      <c r="K809" s="2"/>
      <c r="L809" s="2"/>
      <c r="M809" s="2"/>
      <c r="N809" s="2"/>
      <c r="O809" s="2"/>
      <c r="P809" s="2"/>
      <c r="Q809" s="2"/>
      <c r="R809" s="2"/>
      <c r="S809" s="2"/>
      <c r="T809" s="2"/>
      <c r="U809" s="2"/>
      <c r="V809" s="2"/>
      <c r="W809" s="2"/>
      <c r="X809" s="2"/>
      <c r="Y809" s="2"/>
      <c r="Z809" s="2"/>
    </row>
    <row r="810" spans="1:26" ht="23.5" x14ac:dyDescent="0.35">
      <c r="A810" s="18"/>
      <c r="B810" s="3"/>
      <c r="C810" s="3"/>
      <c r="D810" s="2"/>
      <c r="E810" s="2"/>
      <c r="F810" s="2"/>
      <c r="G810" s="2"/>
      <c r="H810" s="2"/>
      <c r="I810" s="2"/>
      <c r="J810" s="2"/>
      <c r="K810" s="2"/>
      <c r="L810" s="2"/>
      <c r="M810" s="2"/>
      <c r="N810" s="2"/>
      <c r="O810" s="2"/>
      <c r="P810" s="2"/>
      <c r="Q810" s="2"/>
      <c r="R810" s="2"/>
      <c r="S810" s="2"/>
      <c r="T810" s="2"/>
      <c r="U810" s="2"/>
      <c r="V810" s="2"/>
      <c r="W810" s="2"/>
      <c r="X810" s="2"/>
      <c r="Y810" s="2"/>
      <c r="Z810" s="2"/>
    </row>
    <row r="811" spans="1:26" ht="23.5" x14ac:dyDescent="0.35">
      <c r="A811" s="18"/>
      <c r="B811" s="3"/>
      <c r="C811" s="3"/>
      <c r="D811" s="2"/>
      <c r="E811" s="2"/>
      <c r="F811" s="2"/>
      <c r="G811" s="2"/>
      <c r="H811" s="2"/>
      <c r="I811" s="2"/>
      <c r="J811" s="2"/>
      <c r="K811" s="2"/>
      <c r="L811" s="2"/>
      <c r="M811" s="2"/>
      <c r="N811" s="2"/>
      <c r="O811" s="2"/>
      <c r="P811" s="2"/>
      <c r="Q811" s="2"/>
      <c r="R811" s="2"/>
      <c r="S811" s="2"/>
      <c r="T811" s="2"/>
      <c r="U811" s="2"/>
      <c r="V811" s="2"/>
      <c r="W811" s="2"/>
      <c r="X811" s="2"/>
      <c r="Y811" s="2"/>
      <c r="Z811" s="2"/>
    </row>
    <row r="812" spans="1:26" ht="23.5" x14ac:dyDescent="0.35">
      <c r="A812" s="18"/>
      <c r="B812" s="3"/>
      <c r="C812" s="3"/>
      <c r="D812" s="2"/>
      <c r="E812" s="2"/>
      <c r="F812" s="2"/>
      <c r="G812" s="2"/>
      <c r="H812" s="2"/>
      <c r="I812" s="2"/>
      <c r="J812" s="2"/>
      <c r="K812" s="2"/>
      <c r="L812" s="2"/>
      <c r="M812" s="2"/>
      <c r="N812" s="2"/>
      <c r="O812" s="2"/>
      <c r="P812" s="2"/>
      <c r="Q812" s="2"/>
      <c r="R812" s="2"/>
      <c r="S812" s="2"/>
      <c r="T812" s="2"/>
      <c r="U812" s="2"/>
      <c r="V812" s="2"/>
      <c r="W812" s="2"/>
      <c r="X812" s="2"/>
      <c r="Y812" s="2"/>
      <c r="Z812" s="2"/>
    </row>
    <row r="813" spans="1:26" ht="23.5" x14ac:dyDescent="0.35">
      <c r="A813" s="18"/>
      <c r="B813" s="3"/>
      <c r="C813" s="3"/>
      <c r="D813" s="2"/>
      <c r="E813" s="2"/>
      <c r="F813" s="2"/>
      <c r="G813" s="2"/>
      <c r="H813" s="2"/>
      <c r="I813" s="2"/>
      <c r="J813" s="2"/>
      <c r="K813" s="2"/>
      <c r="L813" s="2"/>
      <c r="M813" s="2"/>
      <c r="N813" s="2"/>
      <c r="O813" s="2"/>
      <c r="P813" s="2"/>
      <c r="Q813" s="2"/>
      <c r="R813" s="2"/>
      <c r="S813" s="2"/>
      <c r="T813" s="2"/>
      <c r="U813" s="2"/>
      <c r="V813" s="2"/>
      <c r="W813" s="2"/>
      <c r="X813" s="2"/>
      <c r="Y813" s="2"/>
      <c r="Z813" s="2"/>
    </row>
    <row r="814" spans="1:26" ht="23.5" x14ac:dyDescent="0.35">
      <c r="A814" s="18"/>
      <c r="B814" s="3"/>
      <c r="C814" s="3"/>
      <c r="D814" s="2"/>
      <c r="E814" s="2"/>
      <c r="F814" s="2"/>
      <c r="G814" s="2"/>
      <c r="H814" s="2"/>
      <c r="I814" s="2"/>
      <c r="J814" s="2"/>
      <c r="K814" s="2"/>
      <c r="L814" s="2"/>
      <c r="M814" s="2"/>
      <c r="N814" s="2"/>
      <c r="O814" s="2"/>
      <c r="P814" s="2"/>
      <c r="Q814" s="2"/>
      <c r="R814" s="2"/>
      <c r="S814" s="2"/>
      <c r="T814" s="2"/>
      <c r="U814" s="2"/>
      <c r="V814" s="2"/>
      <c r="W814" s="2"/>
      <c r="X814" s="2"/>
      <c r="Y814" s="2"/>
      <c r="Z814" s="2"/>
    </row>
    <row r="815" spans="1:26" ht="23.5" x14ac:dyDescent="0.35">
      <c r="A815" s="18"/>
      <c r="B815" s="3"/>
      <c r="C815" s="3"/>
      <c r="D815" s="2"/>
      <c r="E815" s="2"/>
      <c r="F815" s="2"/>
      <c r="G815" s="2"/>
      <c r="H815" s="2"/>
      <c r="I815" s="2"/>
      <c r="J815" s="2"/>
      <c r="K815" s="2"/>
      <c r="L815" s="2"/>
      <c r="M815" s="2"/>
      <c r="N815" s="2"/>
      <c r="O815" s="2"/>
      <c r="P815" s="2"/>
      <c r="Q815" s="2"/>
      <c r="R815" s="2"/>
      <c r="S815" s="2"/>
      <c r="T815" s="2"/>
      <c r="U815" s="2"/>
      <c r="V815" s="2"/>
      <c r="W815" s="2"/>
      <c r="X815" s="2"/>
      <c r="Y815" s="2"/>
      <c r="Z815" s="2"/>
    </row>
    <row r="816" spans="1:26" ht="23.5" x14ac:dyDescent="0.35">
      <c r="A816" s="18"/>
      <c r="B816" s="3"/>
      <c r="C816" s="3"/>
      <c r="D816" s="2"/>
      <c r="E816" s="2"/>
      <c r="F816" s="2"/>
      <c r="G816" s="2"/>
      <c r="H816" s="2"/>
      <c r="I816" s="2"/>
      <c r="J816" s="2"/>
      <c r="K816" s="2"/>
      <c r="L816" s="2"/>
      <c r="M816" s="2"/>
      <c r="N816" s="2"/>
      <c r="O816" s="2"/>
      <c r="P816" s="2"/>
      <c r="Q816" s="2"/>
      <c r="R816" s="2"/>
      <c r="S816" s="2"/>
      <c r="T816" s="2"/>
      <c r="U816" s="2"/>
      <c r="V816" s="2"/>
      <c r="W816" s="2"/>
      <c r="X816" s="2"/>
      <c r="Y816" s="2"/>
      <c r="Z816" s="2"/>
    </row>
    <row r="817" spans="1:26" ht="23.5" x14ac:dyDescent="0.35">
      <c r="A817" s="18"/>
      <c r="B817" s="3"/>
      <c r="C817" s="3"/>
      <c r="D817" s="2"/>
      <c r="E817" s="2"/>
      <c r="F817" s="2"/>
      <c r="G817" s="2"/>
      <c r="H817" s="2"/>
      <c r="I817" s="2"/>
      <c r="J817" s="2"/>
      <c r="K817" s="2"/>
      <c r="L817" s="2"/>
      <c r="M817" s="2"/>
      <c r="N817" s="2"/>
      <c r="O817" s="2"/>
      <c r="P817" s="2"/>
      <c r="Q817" s="2"/>
      <c r="R817" s="2"/>
      <c r="S817" s="2"/>
      <c r="T817" s="2"/>
      <c r="U817" s="2"/>
      <c r="V817" s="2"/>
      <c r="W817" s="2"/>
      <c r="X817" s="2"/>
      <c r="Y817" s="2"/>
      <c r="Z817" s="2"/>
    </row>
    <row r="818" spans="1:26" ht="23.5" x14ac:dyDescent="0.35">
      <c r="A818" s="18"/>
      <c r="B818" s="3"/>
      <c r="C818" s="3"/>
      <c r="D818" s="2"/>
      <c r="E818" s="2"/>
      <c r="F818" s="2"/>
      <c r="G818" s="2"/>
      <c r="H818" s="2"/>
      <c r="I818" s="2"/>
      <c r="J818" s="2"/>
      <c r="K818" s="2"/>
      <c r="L818" s="2"/>
      <c r="M818" s="2"/>
      <c r="N818" s="2"/>
      <c r="O818" s="2"/>
      <c r="P818" s="2"/>
      <c r="Q818" s="2"/>
      <c r="R818" s="2"/>
      <c r="S818" s="2"/>
      <c r="T818" s="2"/>
      <c r="U818" s="2"/>
      <c r="V818" s="2"/>
      <c r="W818" s="2"/>
      <c r="X818" s="2"/>
      <c r="Y818" s="2"/>
      <c r="Z818" s="2"/>
    </row>
    <row r="819" spans="1:26" ht="23.5" x14ac:dyDescent="0.35">
      <c r="A819" s="18"/>
      <c r="B819" s="3"/>
      <c r="C819" s="3"/>
      <c r="D819" s="2"/>
      <c r="E819" s="2"/>
      <c r="F819" s="2"/>
      <c r="G819" s="2"/>
      <c r="H819" s="2"/>
      <c r="I819" s="2"/>
      <c r="J819" s="2"/>
      <c r="K819" s="2"/>
      <c r="L819" s="2"/>
      <c r="M819" s="2"/>
      <c r="N819" s="2"/>
      <c r="O819" s="2"/>
      <c r="P819" s="2"/>
      <c r="Q819" s="2"/>
      <c r="R819" s="2"/>
      <c r="S819" s="2"/>
      <c r="T819" s="2"/>
      <c r="U819" s="2"/>
      <c r="V819" s="2"/>
      <c r="W819" s="2"/>
      <c r="X819" s="2"/>
      <c r="Y819" s="2"/>
      <c r="Z819" s="2"/>
    </row>
    <row r="820" spans="1:26" ht="23.5" x14ac:dyDescent="0.35">
      <c r="A820" s="18"/>
      <c r="B820" s="3"/>
      <c r="C820" s="3"/>
      <c r="D820" s="2"/>
      <c r="E820" s="2"/>
      <c r="F820" s="2"/>
      <c r="G820" s="2"/>
      <c r="H820" s="2"/>
      <c r="I820" s="2"/>
      <c r="J820" s="2"/>
      <c r="K820" s="2"/>
      <c r="L820" s="2"/>
      <c r="M820" s="2"/>
      <c r="N820" s="2"/>
      <c r="O820" s="2"/>
      <c r="P820" s="2"/>
      <c r="Q820" s="2"/>
      <c r="R820" s="2"/>
      <c r="S820" s="2"/>
      <c r="T820" s="2"/>
      <c r="U820" s="2"/>
      <c r="V820" s="2"/>
      <c r="W820" s="2"/>
      <c r="X820" s="2"/>
      <c r="Y820" s="2"/>
      <c r="Z820" s="2"/>
    </row>
    <row r="821" spans="1:26" ht="23.5" x14ac:dyDescent="0.35">
      <c r="A821" s="18"/>
      <c r="B821" s="3"/>
      <c r="C821" s="3"/>
      <c r="D821" s="2"/>
      <c r="E821" s="2"/>
      <c r="F821" s="2"/>
      <c r="G821" s="2"/>
      <c r="H821" s="2"/>
      <c r="I821" s="2"/>
      <c r="J821" s="2"/>
      <c r="K821" s="2"/>
      <c r="L821" s="2"/>
      <c r="M821" s="2"/>
      <c r="N821" s="2"/>
      <c r="O821" s="2"/>
      <c r="P821" s="2"/>
      <c r="Q821" s="2"/>
      <c r="R821" s="2"/>
      <c r="S821" s="2"/>
      <c r="T821" s="2"/>
      <c r="U821" s="2"/>
      <c r="V821" s="2"/>
      <c r="W821" s="2"/>
      <c r="X821" s="2"/>
      <c r="Y821" s="2"/>
      <c r="Z821" s="2"/>
    </row>
    <row r="822" spans="1:26" ht="23.5" x14ac:dyDescent="0.35">
      <c r="A822" s="18"/>
      <c r="B822" s="3"/>
      <c r="C822" s="3"/>
      <c r="D822" s="2"/>
      <c r="E822" s="2"/>
      <c r="F822" s="2"/>
      <c r="G822" s="2"/>
      <c r="H822" s="2"/>
      <c r="I822" s="2"/>
      <c r="J822" s="2"/>
      <c r="K822" s="2"/>
      <c r="L822" s="2"/>
      <c r="M822" s="2"/>
      <c r="N822" s="2"/>
      <c r="O822" s="2"/>
      <c r="P822" s="2"/>
      <c r="Q822" s="2"/>
      <c r="R822" s="2"/>
      <c r="S822" s="2"/>
      <c r="T822" s="2"/>
      <c r="U822" s="2"/>
      <c r="V822" s="2"/>
      <c r="W822" s="2"/>
      <c r="X822" s="2"/>
      <c r="Y822" s="2"/>
      <c r="Z822" s="2"/>
    </row>
    <row r="823" spans="1:26" ht="23.5" x14ac:dyDescent="0.35">
      <c r="A823" s="18"/>
      <c r="B823" s="3"/>
      <c r="C823" s="3"/>
      <c r="D823" s="2"/>
      <c r="E823" s="2"/>
      <c r="F823" s="2"/>
      <c r="G823" s="2"/>
      <c r="H823" s="2"/>
      <c r="I823" s="2"/>
      <c r="J823" s="2"/>
      <c r="K823" s="2"/>
      <c r="L823" s="2"/>
      <c r="M823" s="2"/>
      <c r="N823" s="2"/>
      <c r="O823" s="2"/>
      <c r="P823" s="2"/>
      <c r="Q823" s="2"/>
      <c r="R823" s="2"/>
      <c r="S823" s="2"/>
      <c r="T823" s="2"/>
      <c r="U823" s="2"/>
      <c r="V823" s="2"/>
      <c r="W823" s="2"/>
      <c r="X823" s="2"/>
      <c r="Y823" s="2"/>
      <c r="Z823" s="2"/>
    </row>
    <row r="824" spans="1:26" ht="23.5" x14ac:dyDescent="0.35">
      <c r="A824" s="18"/>
      <c r="B824" s="3"/>
      <c r="C824" s="3"/>
      <c r="D824" s="2"/>
      <c r="E824" s="2"/>
      <c r="F824" s="2"/>
      <c r="G824" s="2"/>
      <c r="H824" s="2"/>
      <c r="I824" s="2"/>
      <c r="J824" s="2"/>
      <c r="K824" s="2"/>
      <c r="L824" s="2"/>
      <c r="M824" s="2"/>
      <c r="N824" s="2"/>
      <c r="O824" s="2"/>
      <c r="P824" s="2"/>
      <c r="Q824" s="2"/>
      <c r="R824" s="2"/>
      <c r="S824" s="2"/>
      <c r="T824" s="2"/>
      <c r="U824" s="2"/>
      <c r="V824" s="2"/>
      <c r="W824" s="2"/>
      <c r="X824" s="2"/>
      <c r="Y824" s="2"/>
      <c r="Z824" s="2"/>
    </row>
    <row r="825" spans="1:26" ht="23.5" x14ac:dyDescent="0.35">
      <c r="A825" s="18"/>
      <c r="B825" s="3"/>
      <c r="C825" s="3"/>
      <c r="D825" s="2"/>
      <c r="E825" s="2"/>
      <c r="F825" s="2"/>
      <c r="G825" s="2"/>
      <c r="H825" s="2"/>
      <c r="I825" s="2"/>
      <c r="J825" s="2"/>
      <c r="K825" s="2"/>
      <c r="L825" s="2"/>
      <c r="M825" s="2"/>
      <c r="N825" s="2"/>
      <c r="O825" s="2"/>
      <c r="P825" s="2"/>
      <c r="Q825" s="2"/>
      <c r="R825" s="2"/>
      <c r="S825" s="2"/>
      <c r="T825" s="2"/>
      <c r="U825" s="2"/>
      <c r="V825" s="2"/>
      <c r="W825" s="2"/>
      <c r="X825" s="2"/>
      <c r="Y825" s="2"/>
      <c r="Z825" s="2"/>
    </row>
    <row r="826" spans="1:26" ht="23.5" x14ac:dyDescent="0.35">
      <c r="A826" s="18"/>
      <c r="B826" s="3"/>
      <c r="C826" s="3"/>
      <c r="D826" s="2"/>
      <c r="E826" s="2"/>
      <c r="F826" s="2"/>
      <c r="G826" s="2"/>
      <c r="H826" s="2"/>
      <c r="I826" s="2"/>
      <c r="J826" s="2"/>
      <c r="K826" s="2"/>
      <c r="L826" s="2"/>
      <c r="M826" s="2"/>
      <c r="N826" s="2"/>
      <c r="O826" s="2"/>
      <c r="P826" s="2"/>
      <c r="Q826" s="2"/>
      <c r="R826" s="2"/>
      <c r="S826" s="2"/>
      <c r="T826" s="2"/>
      <c r="U826" s="2"/>
      <c r="V826" s="2"/>
      <c r="W826" s="2"/>
      <c r="X826" s="2"/>
      <c r="Y826" s="2"/>
      <c r="Z826" s="2"/>
    </row>
    <row r="827" spans="1:26" ht="23.5" x14ac:dyDescent="0.35">
      <c r="A827" s="18"/>
      <c r="B827" s="3"/>
      <c r="C827" s="3"/>
      <c r="D827" s="2"/>
      <c r="E827" s="2"/>
      <c r="F827" s="2"/>
      <c r="G827" s="2"/>
      <c r="H827" s="2"/>
      <c r="I827" s="2"/>
      <c r="J827" s="2"/>
      <c r="K827" s="2"/>
      <c r="L827" s="2"/>
      <c r="M827" s="2"/>
      <c r="N827" s="2"/>
      <c r="O827" s="2"/>
      <c r="P827" s="2"/>
      <c r="Q827" s="2"/>
      <c r="R827" s="2"/>
      <c r="S827" s="2"/>
      <c r="T827" s="2"/>
      <c r="U827" s="2"/>
      <c r="V827" s="2"/>
      <c r="W827" s="2"/>
      <c r="X827" s="2"/>
      <c r="Y827" s="2"/>
      <c r="Z827" s="2"/>
    </row>
    <row r="828" spans="1:26" ht="23.5" x14ac:dyDescent="0.35">
      <c r="A828" s="18"/>
      <c r="B828" s="3"/>
      <c r="C828" s="3"/>
      <c r="D828" s="2"/>
      <c r="E828" s="2"/>
      <c r="F828" s="2"/>
      <c r="G828" s="2"/>
      <c r="H828" s="2"/>
      <c r="I828" s="2"/>
      <c r="J828" s="2"/>
      <c r="K828" s="2"/>
      <c r="L828" s="2"/>
      <c r="M828" s="2"/>
      <c r="N828" s="2"/>
      <c r="O828" s="2"/>
      <c r="P828" s="2"/>
      <c r="Q828" s="2"/>
      <c r="R828" s="2"/>
      <c r="S828" s="2"/>
      <c r="T828" s="2"/>
      <c r="U828" s="2"/>
      <c r="V828" s="2"/>
      <c r="W828" s="2"/>
      <c r="X828" s="2"/>
      <c r="Y828" s="2"/>
      <c r="Z828" s="2"/>
    </row>
    <row r="829" spans="1:26" ht="23.5" x14ac:dyDescent="0.35">
      <c r="A829" s="18"/>
      <c r="B829" s="3"/>
      <c r="C829" s="3"/>
      <c r="D829" s="2"/>
      <c r="E829" s="2"/>
      <c r="F829" s="2"/>
      <c r="G829" s="2"/>
      <c r="H829" s="2"/>
      <c r="I829" s="2"/>
      <c r="J829" s="2"/>
      <c r="K829" s="2"/>
      <c r="L829" s="2"/>
      <c r="M829" s="2"/>
      <c r="N829" s="2"/>
      <c r="O829" s="2"/>
      <c r="P829" s="2"/>
      <c r="Q829" s="2"/>
      <c r="R829" s="2"/>
      <c r="S829" s="2"/>
      <c r="T829" s="2"/>
      <c r="U829" s="2"/>
      <c r="V829" s="2"/>
      <c r="W829" s="2"/>
      <c r="X829" s="2"/>
      <c r="Y829" s="2"/>
      <c r="Z829" s="2"/>
    </row>
    <row r="830" spans="1:26" ht="23.5" x14ac:dyDescent="0.35">
      <c r="A830" s="18"/>
      <c r="B830" s="3"/>
      <c r="C830" s="3"/>
      <c r="D830" s="2"/>
      <c r="E830" s="2"/>
      <c r="F830" s="2"/>
      <c r="G830" s="2"/>
      <c r="H830" s="2"/>
      <c r="I830" s="2"/>
      <c r="J830" s="2"/>
      <c r="K830" s="2"/>
      <c r="L830" s="2"/>
      <c r="M830" s="2"/>
      <c r="N830" s="2"/>
      <c r="O830" s="2"/>
      <c r="P830" s="2"/>
      <c r="Q830" s="2"/>
      <c r="R830" s="2"/>
      <c r="S830" s="2"/>
      <c r="T830" s="2"/>
      <c r="U830" s="2"/>
      <c r="V830" s="2"/>
      <c r="W830" s="2"/>
      <c r="X830" s="2"/>
      <c r="Y830" s="2"/>
      <c r="Z830" s="2"/>
    </row>
    <row r="831" spans="1:26" ht="23.5" x14ac:dyDescent="0.35">
      <c r="A831" s="18"/>
      <c r="B831" s="3"/>
      <c r="C831" s="3"/>
      <c r="D831" s="2"/>
      <c r="E831" s="2"/>
      <c r="F831" s="2"/>
      <c r="G831" s="2"/>
      <c r="H831" s="2"/>
      <c r="I831" s="2"/>
      <c r="J831" s="2"/>
      <c r="K831" s="2"/>
      <c r="L831" s="2"/>
      <c r="M831" s="2"/>
      <c r="N831" s="2"/>
      <c r="O831" s="2"/>
      <c r="P831" s="2"/>
      <c r="Q831" s="2"/>
      <c r="R831" s="2"/>
      <c r="S831" s="2"/>
      <c r="T831" s="2"/>
      <c r="U831" s="2"/>
      <c r="V831" s="2"/>
      <c r="W831" s="2"/>
      <c r="X831" s="2"/>
      <c r="Y831" s="2"/>
      <c r="Z831" s="2"/>
    </row>
    <row r="832" spans="1:26" ht="23.5" x14ac:dyDescent="0.35">
      <c r="A832" s="18"/>
      <c r="B832" s="3"/>
      <c r="C832" s="3"/>
      <c r="D832" s="2"/>
      <c r="E832" s="2"/>
      <c r="F832" s="2"/>
      <c r="G832" s="2"/>
      <c r="H832" s="2"/>
      <c r="I832" s="2"/>
      <c r="J832" s="2"/>
      <c r="K832" s="2"/>
      <c r="L832" s="2"/>
      <c r="M832" s="2"/>
      <c r="N832" s="2"/>
      <c r="O832" s="2"/>
      <c r="P832" s="2"/>
      <c r="Q832" s="2"/>
      <c r="R832" s="2"/>
      <c r="S832" s="2"/>
      <c r="T832" s="2"/>
      <c r="U832" s="2"/>
      <c r="V832" s="2"/>
      <c r="W832" s="2"/>
      <c r="X832" s="2"/>
      <c r="Y832" s="2"/>
      <c r="Z832" s="2"/>
    </row>
    <row r="833" spans="1:26" ht="23.5" x14ac:dyDescent="0.35">
      <c r="A833" s="18"/>
      <c r="B833" s="3"/>
      <c r="C833" s="3"/>
      <c r="D833" s="2"/>
      <c r="E833" s="2"/>
      <c r="F833" s="2"/>
      <c r="G833" s="2"/>
      <c r="H833" s="2"/>
      <c r="I833" s="2"/>
      <c r="J833" s="2"/>
      <c r="K833" s="2"/>
      <c r="L833" s="2"/>
      <c r="M833" s="2"/>
      <c r="N833" s="2"/>
      <c r="O833" s="2"/>
      <c r="P833" s="2"/>
      <c r="Q833" s="2"/>
      <c r="R833" s="2"/>
      <c r="S833" s="2"/>
      <c r="T833" s="2"/>
      <c r="U833" s="2"/>
      <c r="V833" s="2"/>
      <c r="W833" s="2"/>
      <c r="X833" s="2"/>
      <c r="Y833" s="2"/>
      <c r="Z833" s="2"/>
    </row>
    <row r="834" spans="1:26" ht="23.5" x14ac:dyDescent="0.35">
      <c r="A834" s="18"/>
      <c r="B834" s="3"/>
      <c r="C834" s="3"/>
      <c r="D834" s="2"/>
      <c r="E834" s="2"/>
      <c r="F834" s="2"/>
      <c r="G834" s="2"/>
      <c r="H834" s="2"/>
      <c r="I834" s="2"/>
      <c r="J834" s="2"/>
      <c r="K834" s="2"/>
      <c r="L834" s="2"/>
      <c r="M834" s="2"/>
      <c r="N834" s="2"/>
      <c r="O834" s="2"/>
      <c r="P834" s="2"/>
      <c r="Q834" s="2"/>
      <c r="R834" s="2"/>
      <c r="S834" s="2"/>
      <c r="T834" s="2"/>
      <c r="U834" s="2"/>
      <c r="V834" s="2"/>
      <c r="W834" s="2"/>
      <c r="X834" s="2"/>
      <c r="Y834" s="2"/>
      <c r="Z834" s="2"/>
    </row>
    <row r="835" spans="1:26" ht="23.5" x14ac:dyDescent="0.35">
      <c r="A835" s="18"/>
      <c r="B835" s="3"/>
      <c r="C835" s="3"/>
      <c r="D835" s="2"/>
      <c r="E835" s="2"/>
      <c r="F835" s="2"/>
      <c r="G835" s="2"/>
      <c r="H835" s="2"/>
      <c r="I835" s="2"/>
      <c r="J835" s="2"/>
      <c r="K835" s="2"/>
      <c r="L835" s="2"/>
      <c r="M835" s="2"/>
      <c r="N835" s="2"/>
      <c r="O835" s="2"/>
      <c r="P835" s="2"/>
      <c r="Q835" s="2"/>
      <c r="R835" s="2"/>
      <c r="S835" s="2"/>
      <c r="T835" s="2"/>
      <c r="U835" s="2"/>
      <c r="V835" s="2"/>
      <c r="W835" s="2"/>
      <c r="X835" s="2"/>
      <c r="Y835" s="2"/>
      <c r="Z835" s="2"/>
    </row>
    <row r="836" spans="1:26" ht="23.5" x14ac:dyDescent="0.35">
      <c r="A836" s="18"/>
      <c r="B836" s="3"/>
      <c r="C836" s="3"/>
      <c r="D836" s="2"/>
      <c r="E836" s="2"/>
      <c r="F836" s="2"/>
      <c r="G836" s="2"/>
      <c r="H836" s="2"/>
      <c r="I836" s="2"/>
      <c r="J836" s="2"/>
      <c r="K836" s="2"/>
      <c r="L836" s="2"/>
      <c r="M836" s="2"/>
      <c r="N836" s="2"/>
      <c r="O836" s="2"/>
      <c r="P836" s="2"/>
      <c r="Q836" s="2"/>
      <c r="R836" s="2"/>
      <c r="S836" s="2"/>
      <c r="T836" s="2"/>
      <c r="U836" s="2"/>
      <c r="V836" s="2"/>
      <c r="W836" s="2"/>
      <c r="X836" s="2"/>
      <c r="Y836" s="2"/>
      <c r="Z836" s="2"/>
    </row>
    <row r="837" spans="1:26" ht="23.5" x14ac:dyDescent="0.35">
      <c r="A837" s="18"/>
      <c r="B837" s="3"/>
      <c r="C837" s="3"/>
      <c r="D837" s="2"/>
      <c r="E837" s="2"/>
      <c r="F837" s="2"/>
      <c r="G837" s="2"/>
      <c r="H837" s="2"/>
      <c r="I837" s="2"/>
      <c r="J837" s="2"/>
      <c r="K837" s="2"/>
      <c r="L837" s="2"/>
      <c r="M837" s="2"/>
      <c r="N837" s="2"/>
      <c r="O837" s="2"/>
      <c r="P837" s="2"/>
      <c r="Q837" s="2"/>
      <c r="R837" s="2"/>
      <c r="S837" s="2"/>
      <c r="T837" s="2"/>
      <c r="U837" s="2"/>
      <c r="V837" s="2"/>
      <c r="W837" s="2"/>
      <c r="X837" s="2"/>
      <c r="Y837" s="2"/>
      <c r="Z837" s="2"/>
    </row>
    <row r="838" spans="1:26" ht="23.5" x14ac:dyDescent="0.35">
      <c r="A838" s="18"/>
      <c r="B838" s="3"/>
      <c r="C838" s="3"/>
      <c r="D838" s="2"/>
      <c r="E838" s="2"/>
      <c r="F838" s="2"/>
      <c r="G838" s="2"/>
      <c r="H838" s="2"/>
      <c r="I838" s="2"/>
      <c r="J838" s="2"/>
      <c r="K838" s="2"/>
      <c r="L838" s="2"/>
      <c r="M838" s="2"/>
      <c r="N838" s="2"/>
      <c r="O838" s="2"/>
      <c r="P838" s="2"/>
      <c r="Q838" s="2"/>
      <c r="R838" s="2"/>
      <c r="S838" s="2"/>
      <c r="T838" s="2"/>
      <c r="U838" s="2"/>
      <c r="V838" s="2"/>
      <c r="W838" s="2"/>
      <c r="X838" s="2"/>
      <c r="Y838" s="2"/>
      <c r="Z838" s="2"/>
    </row>
    <row r="839" spans="1:26" ht="23.5" x14ac:dyDescent="0.35">
      <c r="A839" s="18"/>
      <c r="B839" s="3"/>
      <c r="C839" s="3"/>
      <c r="D839" s="2"/>
      <c r="E839" s="2"/>
      <c r="F839" s="2"/>
      <c r="G839" s="2"/>
      <c r="H839" s="2"/>
      <c r="I839" s="2"/>
      <c r="J839" s="2"/>
      <c r="K839" s="2"/>
      <c r="L839" s="2"/>
      <c r="M839" s="2"/>
      <c r="N839" s="2"/>
      <c r="O839" s="2"/>
      <c r="P839" s="2"/>
      <c r="Q839" s="2"/>
      <c r="R839" s="2"/>
      <c r="S839" s="2"/>
      <c r="T839" s="2"/>
      <c r="U839" s="2"/>
      <c r="V839" s="2"/>
      <c r="W839" s="2"/>
      <c r="X839" s="2"/>
      <c r="Y839" s="2"/>
      <c r="Z839" s="2"/>
    </row>
    <row r="840" spans="1:26" ht="23.5" x14ac:dyDescent="0.35">
      <c r="A840" s="18"/>
      <c r="B840" s="3"/>
      <c r="C840" s="3"/>
      <c r="D840" s="2"/>
      <c r="E840" s="2"/>
      <c r="F840" s="2"/>
      <c r="G840" s="2"/>
      <c r="H840" s="2"/>
      <c r="I840" s="2"/>
      <c r="J840" s="2"/>
      <c r="K840" s="2"/>
      <c r="L840" s="2"/>
      <c r="M840" s="2"/>
      <c r="N840" s="2"/>
      <c r="O840" s="2"/>
      <c r="P840" s="2"/>
      <c r="Q840" s="2"/>
      <c r="R840" s="2"/>
      <c r="S840" s="2"/>
      <c r="T840" s="2"/>
      <c r="U840" s="2"/>
      <c r="V840" s="2"/>
      <c r="W840" s="2"/>
      <c r="X840" s="2"/>
      <c r="Y840" s="2"/>
      <c r="Z840" s="2"/>
    </row>
    <row r="841" spans="1:26" ht="23.5" x14ac:dyDescent="0.35">
      <c r="A841" s="18"/>
      <c r="B841" s="3"/>
      <c r="C841" s="3"/>
      <c r="D841" s="2"/>
      <c r="E841" s="2"/>
      <c r="F841" s="2"/>
      <c r="G841" s="2"/>
      <c r="H841" s="2"/>
      <c r="I841" s="2"/>
      <c r="J841" s="2"/>
      <c r="K841" s="2"/>
      <c r="L841" s="2"/>
      <c r="M841" s="2"/>
      <c r="N841" s="2"/>
      <c r="O841" s="2"/>
      <c r="P841" s="2"/>
      <c r="Q841" s="2"/>
      <c r="R841" s="2"/>
      <c r="S841" s="2"/>
      <c r="T841" s="2"/>
      <c r="U841" s="2"/>
      <c r="V841" s="2"/>
      <c r="W841" s="2"/>
      <c r="X841" s="2"/>
      <c r="Y841" s="2"/>
      <c r="Z841" s="2"/>
    </row>
    <row r="842" spans="1:26" ht="23.5" x14ac:dyDescent="0.35">
      <c r="A842" s="18"/>
      <c r="B842" s="3"/>
      <c r="C842" s="3"/>
      <c r="D842" s="2"/>
      <c r="E842" s="2"/>
      <c r="F842" s="2"/>
      <c r="G842" s="2"/>
      <c r="H842" s="2"/>
      <c r="I842" s="2"/>
      <c r="J842" s="2"/>
      <c r="K842" s="2"/>
      <c r="L842" s="2"/>
      <c r="M842" s="2"/>
      <c r="N842" s="2"/>
      <c r="O842" s="2"/>
      <c r="P842" s="2"/>
      <c r="Q842" s="2"/>
      <c r="R842" s="2"/>
      <c r="S842" s="2"/>
      <c r="T842" s="2"/>
      <c r="U842" s="2"/>
      <c r="V842" s="2"/>
      <c r="W842" s="2"/>
      <c r="X842" s="2"/>
      <c r="Y842" s="2"/>
      <c r="Z842" s="2"/>
    </row>
    <row r="843" spans="1:26" ht="23.5" x14ac:dyDescent="0.35">
      <c r="A843" s="18"/>
      <c r="B843" s="3"/>
      <c r="C843" s="3"/>
      <c r="D843" s="2"/>
      <c r="E843" s="2"/>
      <c r="F843" s="2"/>
      <c r="G843" s="2"/>
      <c r="H843" s="2"/>
      <c r="I843" s="2"/>
      <c r="J843" s="2"/>
      <c r="K843" s="2"/>
      <c r="L843" s="2"/>
      <c r="M843" s="2"/>
      <c r="N843" s="2"/>
      <c r="O843" s="2"/>
      <c r="P843" s="2"/>
      <c r="Q843" s="2"/>
      <c r="R843" s="2"/>
      <c r="S843" s="2"/>
      <c r="T843" s="2"/>
      <c r="U843" s="2"/>
      <c r="V843" s="2"/>
      <c r="W843" s="2"/>
      <c r="X843" s="2"/>
      <c r="Y843" s="2"/>
      <c r="Z843" s="2"/>
    </row>
    <row r="844" spans="1:26" ht="23.5" x14ac:dyDescent="0.35">
      <c r="A844" s="18"/>
      <c r="B844" s="3"/>
      <c r="C844" s="3"/>
      <c r="D844" s="2"/>
      <c r="E844" s="2"/>
      <c r="F844" s="2"/>
      <c r="G844" s="2"/>
      <c r="H844" s="2"/>
      <c r="I844" s="2"/>
      <c r="J844" s="2"/>
      <c r="K844" s="2"/>
      <c r="L844" s="2"/>
      <c r="M844" s="2"/>
      <c r="N844" s="2"/>
      <c r="O844" s="2"/>
      <c r="P844" s="2"/>
      <c r="Q844" s="2"/>
      <c r="R844" s="2"/>
      <c r="S844" s="2"/>
      <c r="T844" s="2"/>
      <c r="U844" s="2"/>
      <c r="V844" s="2"/>
      <c r="W844" s="2"/>
      <c r="X844" s="2"/>
      <c r="Y844" s="2"/>
      <c r="Z844" s="2"/>
    </row>
    <row r="845" spans="1:26" ht="23.5" x14ac:dyDescent="0.35">
      <c r="A845" s="18"/>
      <c r="B845" s="3"/>
      <c r="C845" s="3"/>
      <c r="D845" s="2"/>
      <c r="E845" s="2"/>
      <c r="F845" s="2"/>
      <c r="G845" s="2"/>
      <c r="H845" s="2"/>
      <c r="I845" s="2"/>
      <c r="J845" s="2"/>
      <c r="K845" s="2"/>
      <c r="L845" s="2"/>
      <c r="M845" s="2"/>
      <c r="N845" s="2"/>
      <c r="O845" s="2"/>
      <c r="P845" s="2"/>
      <c r="Q845" s="2"/>
      <c r="R845" s="2"/>
      <c r="S845" s="2"/>
      <c r="T845" s="2"/>
      <c r="U845" s="2"/>
      <c r="V845" s="2"/>
      <c r="W845" s="2"/>
      <c r="X845" s="2"/>
      <c r="Y845" s="2"/>
      <c r="Z845" s="2"/>
    </row>
    <row r="846" spans="1:26" ht="23.5" x14ac:dyDescent="0.35">
      <c r="A846" s="18"/>
      <c r="B846" s="3"/>
      <c r="C846" s="3"/>
      <c r="D846" s="2"/>
      <c r="E846" s="2"/>
      <c r="F846" s="2"/>
      <c r="G846" s="2"/>
      <c r="H846" s="2"/>
      <c r="I846" s="2"/>
      <c r="J846" s="2"/>
      <c r="K846" s="2"/>
      <c r="L846" s="2"/>
      <c r="M846" s="2"/>
      <c r="N846" s="2"/>
      <c r="O846" s="2"/>
      <c r="P846" s="2"/>
      <c r="Q846" s="2"/>
      <c r="R846" s="2"/>
      <c r="S846" s="2"/>
      <c r="T846" s="2"/>
      <c r="U846" s="2"/>
      <c r="V846" s="2"/>
      <c r="W846" s="2"/>
      <c r="X846" s="2"/>
      <c r="Y846" s="2"/>
      <c r="Z846" s="2"/>
    </row>
    <row r="847" spans="1:26" ht="23.5" x14ac:dyDescent="0.35">
      <c r="A847" s="18"/>
      <c r="B847" s="3"/>
      <c r="C847" s="3"/>
      <c r="D847" s="2"/>
      <c r="E847" s="2"/>
      <c r="F847" s="2"/>
      <c r="G847" s="2"/>
      <c r="H847" s="2"/>
      <c r="I847" s="2"/>
      <c r="J847" s="2"/>
      <c r="K847" s="2"/>
      <c r="L847" s="2"/>
      <c r="M847" s="2"/>
      <c r="N847" s="2"/>
      <c r="O847" s="2"/>
      <c r="P847" s="2"/>
      <c r="Q847" s="2"/>
      <c r="R847" s="2"/>
      <c r="S847" s="2"/>
      <c r="T847" s="2"/>
      <c r="U847" s="2"/>
      <c r="V847" s="2"/>
      <c r="W847" s="2"/>
      <c r="X847" s="2"/>
      <c r="Y847" s="2"/>
      <c r="Z847" s="2"/>
    </row>
    <row r="848" spans="1:26" ht="23.5" x14ac:dyDescent="0.35">
      <c r="A848" s="18"/>
      <c r="B848" s="3"/>
      <c r="C848" s="3"/>
      <c r="D848" s="2"/>
      <c r="E848" s="2"/>
      <c r="F848" s="2"/>
      <c r="G848" s="2"/>
      <c r="H848" s="2"/>
      <c r="I848" s="2"/>
      <c r="J848" s="2"/>
      <c r="K848" s="2"/>
      <c r="L848" s="2"/>
      <c r="M848" s="2"/>
      <c r="N848" s="2"/>
      <c r="O848" s="2"/>
      <c r="P848" s="2"/>
      <c r="Q848" s="2"/>
      <c r="R848" s="2"/>
      <c r="S848" s="2"/>
      <c r="T848" s="2"/>
      <c r="U848" s="2"/>
      <c r="V848" s="2"/>
      <c r="W848" s="2"/>
      <c r="X848" s="2"/>
      <c r="Y848" s="2"/>
      <c r="Z848" s="2"/>
    </row>
    <row r="849" spans="1:26" ht="23.5" x14ac:dyDescent="0.35">
      <c r="A849" s="18"/>
      <c r="B849" s="3"/>
      <c r="C849" s="3"/>
      <c r="D849" s="2"/>
      <c r="E849" s="2"/>
      <c r="F849" s="2"/>
      <c r="G849" s="2"/>
      <c r="H849" s="2"/>
      <c r="I849" s="2"/>
      <c r="J849" s="2"/>
      <c r="K849" s="2"/>
      <c r="L849" s="2"/>
      <c r="M849" s="2"/>
      <c r="N849" s="2"/>
      <c r="O849" s="2"/>
      <c r="P849" s="2"/>
      <c r="Q849" s="2"/>
      <c r="R849" s="2"/>
      <c r="S849" s="2"/>
      <c r="T849" s="2"/>
      <c r="U849" s="2"/>
      <c r="V849" s="2"/>
      <c r="W849" s="2"/>
      <c r="X849" s="2"/>
      <c r="Y849" s="2"/>
      <c r="Z849" s="2"/>
    </row>
    <row r="850" spans="1:26" ht="23.5" x14ac:dyDescent="0.35">
      <c r="A850" s="18"/>
      <c r="B850" s="3"/>
      <c r="C850" s="3"/>
      <c r="D850" s="2"/>
      <c r="E850" s="2"/>
      <c r="F850" s="2"/>
      <c r="G850" s="2"/>
      <c r="H850" s="2"/>
      <c r="I850" s="2"/>
      <c r="J850" s="2"/>
      <c r="K850" s="2"/>
      <c r="L850" s="2"/>
      <c r="M850" s="2"/>
      <c r="N850" s="2"/>
      <c r="O850" s="2"/>
      <c r="P850" s="2"/>
      <c r="Q850" s="2"/>
      <c r="R850" s="2"/>
      <c r="S850" s="2"/>
      <c r="T850" s="2"/>
      <c r="U850" s="2"/>
      <c r="V850" s="2"/>
      <c r="W850" s="2"/>
      <c r="X850" s="2"/>
      <c r="Y850" s="2"/>
      <c r="Z850" s="2"/>
    </row>
    <row r="851" spans="1:26" ht="23.5" x14ac:dyDescent="0.35">
      <c r="A851" s="18"/>
      <c r="B851" s="3"/>
      <c r="C851" s="3"/>
      <c r="D851" s="2"/>
      <c r="E851" s="2"/>
      <c r="F851" s="2"/>
      <c r="G851" s="2"/>
      <c r="H851" s="2"/>
      <c r="I851" s="2"/>
      <c r="J851" s="2"/>
      <c r="K851" s="2"/>
      <c r="L851" s="2"/>
      <c r="M851" s="2"/>
      <c r="N851" s="2"/>
      <c r="O851" s="2"/>
      <c r="P851" s="2"/>
      <c r="Q851" s="2"/>
      <c r="R851" s="2"/>
      <c r="S851" s="2"/>
      <c r="T851" s="2"/>
      <c r="U851" s="2"/>
      <c r="V851" s="2"/>
      <c r="W851" s="2"/>
      <c r="X851" s="2"/>
      <c r="Y851" s="2"/>
      <c r="Z851" s="2"/>
    </row>
    <row r="852" spans="1:26" ht="23.5" x14ac:dyDescent="0.35">
      <c r="A852" s="18"/>
      <c r="B852" s="3"/>
      <c r="C852" s="3"/>
      <c r="D852" s="2"/>
      <c r="E852" s="2"/>
      <c r="F852" s="2"/>
      <c r="G852" s="2"/>
      <c r="H852" s="2"/>
      <c r="I852" s="2"/>
      <c r="J852" s="2"/>
      <c r="K852" s="2"/>
      <c r="L852" s="2"/>
      <c r="M852" s="2"/>
      <c r="N852" s="2"/>
      <c r="O852" s="2"/>
      <c r="P852" s="2"/>
      <c r="Q852" s="2"/>
      <c r="R852" s="2"/>
      <c r="S852" s="2"/>
      <c r="T852" s="2"/>
      <c r="U852" s="2"/>
      <c r="V852" s="2"/>
      <c r="W852" s="2"/>
      <c r="X852" s="2"/>
      <c r="Y852" s="2"/>
      <c r="Z852" s="2"/>
    </row>
    <row r="853" spans="1:26" ht="23.5" x14ac:dyDescent="0.35">
      <c r="A853" s="18"/>
      <c r="B853" s="3"/>
      <c r="C853" s="3"/>
      <c r="D853" s="2"/>
      <c r="E853" s="2"/>
      <c r="F853" s="2"/>
      <c r="G853" s="2"/>
      <c r="H853" s="2"/>
      <c r="I853" s="2"/>
      <c r="J853" s="2"/>
      <c r="K853" s="2"/>
      <c r="L853" s="2"/>
      <c r="M853" s="2"/>
      <c r="N853" s="2"/>
      <c r="O853" s="2"/>
      <c r="P853" s="2"/>
      <c r="Q853" s="2"/>
      <c r="R853" s="2"/>
      <c r="S853" s="2"/>
      <c r="T853" s="2"/>
      <c r="U853" s="2"/>
      <c r="V853" s="2"/>
      <c r="W853" s="2"/>
      <c r="X853" s="2"/>
      <c r="Y853" s="2"/>
      <c r="Z853" s="2"/>
    </row>
    <row r="854" spans="1:26" ht="23.5" x14ac:dyDescent="0.35">
      <c r="A854" s="18"/>
      <c r="B854" s="3"/>
      <c r="C854" s="3"/>
      <c r="D854" s="2"/>
      <c r="E854" s="2"/>
      <c r="F854" s="2"/>
      <c r="G854" s="2"/>
      <c r="H854" s="2"/>
      <c r="I854" s="2"/>
      <c r="J854" s="2"/>
      <c r="K854" s="2"/>
      <c r="L854" s="2"/>
      <c r="M854" s="2"/>
      <c r="N854" s="2"/>
      <c r="O854" s="2"/>
      <c r="P854" s="2"/>
      <c r="Q854" s="2"/>
      <c r="R854" s="2"/>
      <c r="S854" s="2"/>
      <c r="T854" s="2"/>
      <c r="U854" s="2"/>
      <c r="V854" s="2"/>
      <c r="W854" s="2"/>
      <c r="X854" s="2"/>
      <c r="Y854" s="2"/>
      <c r="Z854" s="2"/>
    </row>
    <row r="855" spans="1:26" ht="23.5" x14ac:dyDescent="0.35">
      <c r="A855" s="18"/>
      <c r="B855" s="3"/>
      <c r="C855" s="3"/>
      <c r="D855" s="2"/>
      <c r="E855" s="2"/>
      <c r="F855" s="2"/>
      <c r="G855" s="2"/>
      <c r="H855" s="2"/>
      <c r="I855" s="2"/>
      <c r="J855" s="2"/>
      <c r="K855" s="2"/>
      <c r="L855" s="2"/>
      <c r="M855" s="2"/>
      <c r="N855" s="2"/>
      <c r="O855" s="2"/>
      <c r="P855" s="2"/>
      <c r="Q855" s="2"/>
      <c r="R855" s="2"/>
      <c r="S855" s="2"/>
      <c r="T855" s="2"/>
      <c r="U855" s="2"/>
      <c r="V855" s="2"/>
      <c r="W855" s="2"/>
      <c r="X855" s="2"/>
      <c r="Y855" s="2"/>
      <c r="Z855" s="2"/>
    </row>
    <row r="856" spans="1:26" ht="23.5" x14ac:dyDescent="0.35">
      <c r="A856" s="18"/>
      <c r="B856" s="3"/>
      <c r="C856" s="3"/>
      <c r="D856" s="2"/>
      <c r="E856" s="2"/>
      <c r="F856" s="2"/>
      <c r="G856" s="2"/>
      <c r="H856" s="2"/>
      <c r="I856" s="2"/>
      <c r="J856" s="2"/>
      <c r="K856" s="2"/>
      <c r="L856" s="2"/>
      <c r="M856" s="2"/>
      <c r="N856" s="2"/>
      <c r="O856" s="2"/>
      <c r="P856" s="2"/>
      <c r="Q856" s="2"/>
      <c r="R856" s="2"/>
      <c r="S856" s="2"/>
      <c r="T856" s="2"/>
      <c r="U856" s="2"/>
      <c r="V856" s="2"/>
      <c r="W856" s="2"/>
      <c r="X856" s="2"/>
      <c r="Y856" s="2"/>
      <c r="Z856" s="2"/>
    </row>
    <row r="857" spans="1:26" ht="23.5" x14ac:dyDescent="0.35">
      <c r="A857" s="18"/>
      <c r="B857" s="3"/>
      <c r="C857" s="3"/>
      <c r="D857" s="2"/>
      <c r="E857" s="2"/>
      <c r="F857" s="2"/>
      <c r="G857" s="2"/>
      <c r="H857" s="2"/>
      <c r="I857" s="2"/>
      <c r="J857" s="2"/>
      <c r="K857" s="2"/>
      <c r="L857" s="2"/>
      <c r="M857" s="2"/>
      <c r="N857" s="2"/>
      <c r="O857" s="2"/>
      <c r="P857" s="2"/>
      <c r="Q857" s="2"/>
      <c r="R857" s="2"/>
      <c r="S857" s="2"/>
      <c r="T857" s="2"/>
      <c r="U857" s="2"/>
      <c r="V857" s="2"/>
      <c r="W857" s="2"/>
      <c r="X857" s="2"/>
      <c r="Y857" s="2"/>
      <c r="Z857" s="2"/>
    </row>
    <row r="858" spans="1:26" ht="23.5" x14ac:dyDescent="0.35">
      <c r="A858" s="18"/>
      <c r="B858" s="3"/>
      <c r="C858" s="3"/>
      <c r="D858" s="2"/>
      <c r="E858" s="2"/>
      <c r="F858" s="2"/>
      <c r="G858" s="2"/>
      <c r="H858" s="2"/>
      <c r="I858" s="2"/>
      <c r="J858" s="2"/>
      <c r="K858" s="2"/>
      <c r="L858" s="2"/>
      <c r="M858" s="2"/>
      <c r="N858" s="2"/>
      <c r="O858" s="2"/>
      <c r="P858" s="2"/>
      <c r="Q858" s="2"/>
      <c r="R858" s="2"/>
      <c r="S858" s="2"/>
      <c r="T858" s="2"/>
      <c r="U858" s="2"/>
      <c r="V858" s="2"/>
      <c r="W858" s="2"/>
      <c r="X858" s="2"/>
      <c r="Y858" s="2"/>
      <c r="Z858" s="2"/>
    </row>
    <row r="859" spans="1:26" ht="23.5" x14ac:dyDescent="0.35">
      <c r="A859" s="18"/>
      <c r="B859" s="3"/>
      <c r="C859" s="3"/>
      <c r="D859" s="2"/>
      <c r="E859" s="2"/>
      <c r="F859" s="2"/>
      <c r="G859" s="2"/>
      <c r="H859" s="2"/>
      <c r="I859" s="2"/>
      <c r="J859" s="2"/>
      <c r="K859" s="2"/>
      <c r="L859" s="2"/>
      <c r="M859" s="2"/>
      <c r="N859" s="2"/>
      <c r="O859" s="2"/>
      <c r="P859" s="2"/>
      <c r="Q859" s="2"/>
      <c r="R859" s="2"/>
      <c r="S859" s="2"/>
      <c r="T859" s="2"/>
      <c r="U859" s="2"/>
      <c r="V859" s="2"/>
      <c r="W859" s="2"/>
      <c r="X859" s="2"/>
      <c r="Y859" s="2"/>
      <c r="Z859" s="2"/>
    </row>
    <row r="860" spans="1:26" ht="23.5" x14ac:dyDescent="0.35">
      <c r="A860" s="18"/>
      <c r="B860" s="3"/>
      <c r="C860" s="3"/>
      <c r="D860" s="2"/>
      <c r="E860" s="2"/>
      <c r="F860" s="2"/>
      <c r="G860" s="2"/>
      <c r="H860" s="2"/>
      <c r="I860" s="2"/>
      <c r="J860" s="2"/>
      <c r="K860" s="2"/>
      <c r="L860" s="2"/>
      <c r="M860" s="2"/>
      <c r="N860" s="2"/>
      <c r="O860" s="2"/>
      <c r="P860" s="2"/>
      <c r="Q860" s="2"/>
      <c r="R860" s="2"/>
      <c r="S860" s="2"/>
      <c r="T860" s="2"/>
      <c r="U860" s="2"/>
      <c r="V860" s="2"/>
      <c r="W860" s="2"/>
      <c r="X860" s="2"/>
      <c r="Y860" s="2"/>
      <c r="Z860" s="2"/>
    </row>
    <row r="861" spans="1:26" ht="23.5" x14ac:dyDescent="0.35">
      <c r="A861" s="18"/>
      <c r="B861" s="3"/>
      <c r="C861" s="3"/>
      <c r="D861" s="2"/>
      <c r="E861" s="2"/>
      <c r="F861" s="2"/>
      <c r="G861" s="2"/>
      <c r="H861" s="2"/>
      <c r="I861" s="2"/>
      <c r="J861" s="2"/>
      <c r="K861" s="2"/>
      <c r="L861" s="2"/>
      <c r="M861" s="2"/>
      <c r="N861" s="2"/>
      <c r="O861" s="2"/>
      <c r="P861" s="2"/>
      <c r="Q861" s="2"/>
      <c r="R861" s="2"/>
      <c r="S861" s="2"/>
      <c r="T861" s="2"/>
      <c r="U861" s="2"/>
      <c r="V861" s="2"/>
      <c r="W861" s="2"/>
      <c r="X861" s="2"/>
      <c r="Y861" s="2"/>
      <c r="Z861" s="2"/>
    </row>
    <row r="862" spans="1:26" ht="23.5" x14ac:dyDescent="0.35">
      <c r="A862" s="18"/>
      <c r="B862" s="3"/>
      <c r="C862" s="3"/>
      <c r="D862" s="2"/>
      <c r="E862" s="2"/>
      <c r="F862" s="2"/>
      <c r="G862" s="2"/>
      <c r="H862" s="2"/>
      <c r="I862" s="2"/>
      <c r="J862" s="2"/>
      <c r="K862" s="2"/>
      <c r="L862" s="2"/>
      <c r="M862" s="2"/>
      <c r="N862" s="2"/>
      <c r="O862" s="2"/>
      <c r="P862" s="2"/>
      <c r="Q862" s="2"/>
      <c r="R862" s="2"/>
      <c r="S862" s="2"/>
      <c r="T862" s="2"/>
      <c r="U862" s="2"/>
      <c r="V862" s="2"/>
      <c r="W862" s="2"/>
      <c r="X862" s="2"/>
      <c r="Y862" s="2"/>
      <c r="Z862" s="2"/>
    </row>
    <row r="863" spans="1:26" ht="23.5" x14ac:dyDescent="0.35">
      <c r="A863" s="18"/>
      <c r="B863" s="3"/>
      <c r="C863" s="3"/>
      <c r="D863" s="2"/>
      <c r="E863" s="2"/>
      <c r="F863" s="2"/>
      <c r="G863" s="2"/>
      <c r="H863" s="2"/>
      <c r="I863" s="2"/>
      <c r="J863" s="2"/>
      <c r="K863" s="2"/>
      <c r="L863" s="2"/>
      <c r="M863" s="2"/>
      <c r="N863" s="2"/>
      <c r="O863" s="2"/>
      <c r="P863" s="2"/>
      <c r="Q863" s="2"/>
      <c r="R863" s="2"/>
      <c r="S863" s="2"/>
      <c r="T863" s="2"/>
      <c r="U863" s="2"/>
      <c r="V863" s="2"/>
      <c r="W863" s="2"/>
      <c r="X863" s="2"/>
      <c r="Y863" s="2"/>
      <c r="Z863" s="2"/>
    </row>
    <row r="864" spans="1:26" ht="23.5" x14ac:dyDescent="0.35">
      <c r="A864" s="18"/>
      <c r="B864" s="3"/>
      <c r="C864" s="3"/>
      <c r="D864" s="2"/>
      <c r="E864" s="2"/>
      <c r="F864" s="2"/>
      <c r="G864" s="2"/>
      <c r="H864" s="2"/>
      <c r="I864" s="2"/>
      <c r="J864" s="2"/>
      <c r="K864" s="2"/>
      <c r="L864" s="2"/>
      <c r="M864" s="2"/>
      <c r="N864" s="2"/>
      <c r="O864" s="2"/>
      <c r="P864" s="2"/>
      <c r="Q864" s="2"/>
      <c r="R864" s="2"/>
      <c r="S864" s="2"/>
      <c r="T864" s="2"/>
      <c r="U864" s="2"/>
      <c r="V864" s="2"/>
      <c r="W864" s="2"/>
      <c r="X864" s="2"/>
      <c r="Y864" s="2"/>
      <c r="Z864" s="2"/>
    </row>
    <row r="865" spans="1:26" ht="23.5" x14ac:dyDescent="0.35">
      <c r="A865" s="18"/>
      <c r="B865" s="3"/>
      <c r="C865" s="3"/>
      <c r="D865" s="2"/>
      <c r="E865" s="2"/>
      <c r="F865" s="2"/>
      <c r="G865" s="2"/>
      <c r="H865" s="2"/>
      <c r="I865" s="2"/>
      <c r="J865" s="2"/>
      <c r="K865" s="2"/>
      <c r="L865" s="2"/>
      <c r="M865" s="2"/>
      <c r="N865" s="2"/>
      <c r="O865" s="2"/>
      <c r="P865" s="2"/>
      <c r="Q865" s="2"/>
      <c r="R865" s="2"/>
      <c r="S865" s="2"/>
      <c r="T865" s="2"/>
      <c r="U865" s="2"/>
      <c r="V865" s="2"/>
      <c r="W865" s="2"/>
      <c r="X865" s="2"/>
      <c r="Y865" s="2"/>
      <c r="Z865" s="2"/>
    </row>
    <row r="866" spans="1:26" ht="23.5" x14ac:dyDescent="0.35">
      <c r="A866" s="18"/>
      <c r="B866" s="3"/>
      <c r="C866" s="3"/>
      <c r="D866" s="2"/>
      <c r="E866" s="2"/>
      <c r="F866" s="2"/>
      <c r="G866" s="2"/>
      <c r="H866" s="2"/>
      <c r="I866" s="2"/>
      <c r="J866" s="2"/>
      <c r="K866" s="2"/>
      <c r="L866" s="2"/>
      <c r="M866" s="2"/>
      <c r="N866" s="2"/>
      <c r="O866" s="2"/>
      <c r="P866" s="2"/>
      <c r="Q866" s="2"/>
      <c r="R866" s="2"/>
      <c r="S866" s="2"/>
      <c r="T866" s="2"/>
      <c r="U866" s="2"/>
      <c r="V866" s="2"/>
      <c r="W866" s="2"/>
      <c r="X866" s="2"/>
      <c r="Y866" s="2"/>
      <c r="Z866" s="2"/>
    </row>
    <row r="867" spans="1:26" ht="23.5" x14ac:dyDescent="0.35">
      <c r="A867" s="18"/>
      <c r="B867" s="3"/>
      <c r="C867" s="3"/>
      <c r="D867" s="2"/>
      <c r="E867" s="2"/>
      <c r="F867" s="2"/>
      <c r="G867" s="2"/>
      <c r="H867" s="2"/>
      <c r="I867" s="2"/>
      <c r="J867" s="2"/>
      <c r="K867" s="2"/>
      <c r="L867" s="2"/>
      <c r="M867" s="2"/>
      <c r="N867" s="2"/>
      <c r="O867" s="2"/>
      <c r="P867" s="2"/>
      <c r="Q867" s="2"/>
      <c r="R867" s="2"/>
      <c r="S867" s="2"/>
      <c r="T867" s="2"/>
      <c r="U867" s="2"/>
      <c r="V867" s="2"/>
      <c r="W867" s="2"/>
      <c r="X867" s="2"/>
      <c r="Y867" s="2"/>
      <c r="Z867" s="2"/>
    </row>
    <row r="868" spans="1:26" ht="23.5" x14ac:dyDescent="0.35">
      <c r="A868" s="18"/>
      <c r="B868" s="3"/>
      <c r="C868" s="3"/>
      <c r="D868" s="2"/>
      <c r="E868" s="2"/>
      <c r="F868" s="2"/>
      <c r="G868" s="2"/>
      <c r="H868" s="2"/>
      <c r="I868" s="2"/>
      <c r="J868" s="2"/>
      <c r="K868" s="2"/>
      <c r="L868" s="2"/>
      <c r="M868" s="2"/>
      <c r="N868" s="2"/>
      <c r="O868" s="2"/>
      <c r="P868" s="2"/>
      <c r="Q868" s="2"/>
      <c r="R868" s="2"/>
      <c r="S868" s="2"/>
      <c r="T868" s="2"/>
      <c r="U868" s="2"/>
      <c r="V868" s="2"/>
      <c r="W868" s="2"/>
      <c r="X868" s="2"/>
      <c r="Y868" s="2"/>
      <c r="Z868" s="2"/>
    </row>
    <row r="869" spans="1:26" ht="23.5" x14ac:dyDescent="0.35">
      <c r="A869" s="18"/>
      <c r="B869" s="3"/>
      <c r="C869" s="3"/>
      <c r="D869" s="2"/>
      <c r="E869" s="2"/>
      <c r="F869" s="2"/>
      <c r="G869" s="2"/>
      <c r="H869" s="2"/>
      <c r="I869" s="2"/>
      <c r="J869" s="2"/>
      <c r="K869" s="2"/>
      <c r="L869" s="2"/>
      <c r="M869" s="2"/>
      <c r="N869" s="2"/>
      <c r="O869" s="2"/>
      <c r="P869" s="2"/>
      <c r="Q869" s="2"/>
      <c r="R869" s="2"/>
      <c r="S869" s="2"/>
      <c r="T869" s="2"/>
      <c r="U869" s="2"/>
      <c r="V869" s="2"/>
      <c r="W869" s="2"/>
      <c r="X869" s="2"/>
      <c r="Y869" s="2"/>
      <c r="Z869" s="2"/>
    </row>
    <row r="870" spans="1:26" ht="23.5" x14ac:dyDescent="0.35">
      <c r="A870" s="18"/>
      <c r="B870" s="3"/>
      <c r="C870" s="3"/>
      <c r="D870" s="2"/>
      <c r="E870" s="2"/>
      <c r="F870" s="2"/>
      <c r="G870" s="2"/>
      <c r="H870" s="2"/>
      <c r="I870" s="2"/>
      <c r="J870" s="2"/>
      <c r="K870" s="2"/>
      <c r="L870" s="2"/>
      <c r="M870" s="2"/>
      <c r="N870" s="2"/>
      <c r="O870" s="2"/>
      <c r="P870" s="2"/>
      <c r="Q870" s="2"/>
      <c r="R870" s="2"/>
      <c r="S870" s="2"/>
      <c r="T870" s="2"/>
      <c r="U870" s="2"/>
      <c r="V870" s="2"/>
      <c r="W870" s="2"/>
      <c r="X870" s="2"/>
      <c r="Y870" s="2"/>
      <c r="Z870" s="2"/>
    </row>
    <row r="871" spans="1:26" ht="23.5" x14ac:dyDescent="0.35">
      <c r="A871" s="18"/>
      <c r="B871" s="3"/>
      <c r="C871" s="3"/>
      <c r="D871" s="2"/>
      <c r="E871" s="2"/>
      <c r="F871" s="2"/>
      <c r="G871" s="2"/>
      <c r="H871" s="2"/>
      <c r="I871" s="2"/>
      <c r="J871" s="2"/>
      <c r="K871" s="2"/>
      <c r="L871" s="2"/>
      <c r="M871" s="2"/>
      <c r="N871" s="2"/>
      <c r="O871" s="2"/>
      <c r="P871" s="2"/>
      <c r="Q871" s="2"/>
      <c r="R871" s="2"/>
      <c r="S871" s="2"/>
      <c r="T871" s="2"/>
      <c r="U871" s="2"/>
      <c r="V871" s="2"/>
      <c r="W871" s="2"/>
      <c r="X871" s="2"/>
      <c r="Y871" s="2"/>
      <c r="Z871" s="2"/>
    </row>
    <row r="872" spans="1:26" ht="23.5" x14ac:dyDescent="0.35">
      <c r="A872" s="18"/>
      <c r="B872" s="3"/>
      <c r="C872" s="3"/>
      <c r="D872" s="2"/>
      <c r="E872" s="2"/>
      <c r="F872" s="2"/>
      <c r="G872" s="2"/>
      <c r="H872" s="2"/>
      <c r="I872" s="2"/>
      <c r="J872" s="2"/>
      <c r="K872" s="2"/>
      <c r="L872" s="2"/>
      <c r="M872" s="2"/>
      <c r="N872" s="2"/>
      <c r="O872" s="2"/>
      <c r="P872" s="2"/>
      <c r="Q872" s="2"/>
      <c r="R872" s="2"/>
      <c r="S872" s="2"/>
      <c r="T872" s="2"/>
      <c r="U872" s="2"/>
      <c r="V872" s="2"/>
      <c r="W872" s="2"/>
      <c r="X872" s="2"/>
      <c r="Y872" s="2"/>
      <c r="Z872" s="2"/>
    </row>
    <row r="873" spans="1:26" ht="23.5" x14ac:dyDescent="0.35">
      <c r="A873" s="18"/>
      <c r="B873" s="3"/>
      <c r="C873" s="3"/>
      <c r="D873" s="2"/>
      <c r="E873" s="2"/>
      <c r="F873" s="2"/>
      <c r="G873" s="2"/>
      <c r="H873" s="2"/>
      <c r="I873" s="2"/>
      <c r="J873" s="2"/>
      <c r="K873" s="2"/>
      <c r="L873" s="2"/>
      <c r="M873" s="2"/>
      <c r="N873" s="2"/>
      <c r="O873" s="2"/>
      <c r="P873" s="2"/>
      <c r="Q873" s="2"/>
      <c r="R873" s="2"/>
      <c r="S873" s="2"/>
      <c r="T873" s="2"/>
      <c r="U873" s="2"/>
      <c r="V873" s="2"/>
      <c r="W873" s="2"/>
      <c r="X873" s="2"/>
      <c r="Y873" s="2"/>
      <c r="Z873" s="2"/>
    </row>
    <row r="874" spans="1:26" ht="23.5" x14ac:dyDescent="0.35">
      <c r="A874" s="18"/>
      <c r="B874" s="3"/>
      <c r="C874" s="3"/>
      <c r="D874" s="2"/>
      <c r="E874" s="2"/>
      <c r="F874" s="2"/>
      <c r="G874" s="2"/>
      <c r="H874" s="2"/>
      <c r="I874" s="2"/>
      <c r="J874" s="2"/>
      <c r="K874" s="2"/>
      <c r="L874" s="2"/>
      <c r="M874" s="2"/>
      <c r="N874" s="2"/>
      <c r="O874" s="2"/>
      <c r="P874" s="2"/>
      <c r="Q874" s="2"/>
      <c r="R874" s="2"/>
      <c r="S874" s="2"/>
      <c r="T874" s="2"/>
      <c r="U874" s="2"/>
      <c r="V874" s="2"/>
      <c r="W874" s="2"/>
      <c r="X874" s="2"/>
      <c r="Y874" s="2"/>
      <c r="Z874" s="2"/>
    </row>
    <row r="875" spans="1:26" ht="23.5" x14ac:dyDescent="0.35">
      <c r="A875" s="18"/>
      <c r="B875" s="3"/>
      <c r="C875" s="3"/>
      <c r="D875" s="2"/>
      <c r="E875" s="2"/>
      <c r="F875" s="2"/>
      <c r="G875" s="2"/>
      <c r="H875" s="2"/>
      <c r="I875" s="2"/>
      <c r="J875" s="2"/>
      <c r="K875" s="2"/>
      <c r="L875" s="2"/>
      <c r="M875" s="2"/>
      <c r="N875" s="2"/>
      <c r="O875" s="2"/>
      <c r="P875" s="2"/>
      <c r="Q875" s="2"/>
      <c r="R875" s="2"/>
      <c r="S875" s="2"/>
      <c r="T875" s="2"/>
      <c r="U875" s="2"/>
      <c r="V875" s="2"/>
      <c r="W875" s="2"/>
      <c r="X875" s="2"/>
      <c r="Y875" s="2"/>
      <c r="Z875" s="2"/>
    </row>
    <row r="876" spans="1:26" ht="23.5" x14ac:dyDescent="0.35">
      <c r="A876" s="18"/>
      <c r="B876" s="3"/>
      <c r="C876" s="3"/>
      <c r="D876" s="2"/>
      <c r="E876" s="2"/>
      <c r="F876" s="2"/>
      <c r="G876" s="2"/>
      <c r="H876" s="2"/>
      <c r="I876" s="2"/>
      <c r="J876" s="2"/>
      <c r="K876" s="2"/>
      <c r="L876" s="2"/>
      <c r="M876" s="2"/>
      <c r="N876" s="2"/>
      <c r="O876" s="2"/>
      <c r="P876" s="2"/>
      <c r="Q876" s="2"/>
      <c r="R876" s="2"/>
      <c r="S876" s="2"/>
      <c r="T876" s="2"/>
      <c r="U876" s="2"/>
      <c r="V876" s="2"/>
      <c r="W876" s="2"/>
      <c r="X876" s="2"/>
      <c r="Y876" s="2"/>
      <c r="Z876" s="2"/>
    </row>
    <row r="877" spans="1:26" ht="23.5" x14ac:dyDescent="0.35">
      <c r="A877" s="18"/>
      <c r="B877" s="3"/>
      <c r="C877" s="3"/>
      <c r="D877" s="2"/>
      <c r="E877" s="2"/>
      <c r="F877" s="2"/>
      <c r="G877" s="2"/>
      <c r="H877" s="2"/>
      <c r="I877" s="2"/>
      <c r="J877" s="2"/>
      <c r="K877" s="2"/>
      <c r="L877" s="2"/>
      <c r="M877" s="2"/>
      <c r="N877" s="2"/>
      <c r="O877" s="2"/>
      <c r="P877" s="2"/>
      <c r="Q877" s="2"/>
      <c r="R877" s="2"/>
      <c r="S877" s="2"/>
      <c r="T877" s="2"/>
      <c r="U877" s="2"/>
      <c r="V877" s="2"/>
      <c r="W877" s="2"/>
      <c r="X877" s="2"/>
      <c r="Y877" s="2"/>
      <c r="Z877" s="2"/>
    </row>
    <row r="878" spans="1:26" ht="23.5" x14ac:dyDescent="0.35">
      <c r="A878" s="18"/>
      <c r="B878" s="3"/>
      <c r="C878" s="3"/>
      <c r="D878" s="2"/>
      <c r="E878" s="2"/>
      <c r="F878" s="2"/>
      <c r="G878" s="2"/>
      <c r="H878" s="2"/>
      <c r="I878" s="2"/>
      <c r="J878" s="2"/>
      <c r="K878" s="2"/>
      <c r="L878" s="2"/>
      <c r="M878" s="2"/>
      <c r="N878" s="2"/>
      <c r="O878" s="2"/>
      <c r="P878" s="2"/>
      <c r="Q878" s="2"/>
      <c r="R878" s="2"/>
      <c r="S878" s="2"/>
      <c r="T878" s="2"/>
      <c r="U878" s="2"/>
      <c r="V878" s="2"/>
      <c r="W878" s="2"/>
      <c r="X878" s="2"/>
      <c r="Y878" s="2"/>
      <c r="Z878" s="2"/>
    </row>
    <row r="879" spans="1:26" ht="23.5" x14ac:dyDescent="0.35">
      <c r="A879" s="18"/>
      <c r="B879" s="3"/>
      <c r="C879" s="3"/>
      <c r="D879" s="2"/>
      <c r="E879" s="2"/>
      <c r="F879" s="2"/>
      <c r="G879" s="2"/>
      <c r="H879" s="2"/>
      <c r="I879" s="2"/>
      <c r="J879" s="2"/>
      <c r="K879" s="2"/>
      <c r="L879" s="2"/>
      <c r="M879" s="2"/>
      <c r="N879" s="2"/>
      <c r="O879" s="2"/>
      <c r="P879" s="2"/>
      <c r="Q879" s="2"/>
      <c r="R879" s="2"/>
      <c r="S879" s="2"/>
      <c r="T879" s="2"/>
      <c r="U879" s="2"/>
      <c r="V879" s="2"/>
      <c r="W879" s="2"/>
      <c r="X879" s="2"/>
      <c r="Y879" s="2"/>
      <c r="Z879" s="2"/>
    </row>
    <row r="880" spans="1:26" ht="23.5" x14ac:dyDescent="0.35">
      <c r="A880" s="18"/>
      <c r="B880" s="3"/>
      <c r="C880" s="3"/>
      <c r="D880" s="2"/>
      <c r="E880" s="2"/>
      <c r="F880" s="2"/>
      <c r="G880" s="2"/>
      <c r="H880" s="2"/>
      <c r="I880" s="2"/>
      <c r="J880" s="2"/>
      <c r="K880" s="2"/>
      <c r="L880" s="2"/>
      <c r="M880" s="2"/>
      <c r="N880" s="2"/>
      <c r="O880" s="2"/>
      <c r="P880" s="2"/>
      <c r="Q880" s="2"/>
      <c r="R880" s="2"/>
      <c r="S880" s="2"/>
      <c r="T880" s="2"/>
      <c r="U880" s="2"/>
      <c r="V880" s="2"/>
      <c r="W880" s="2"/>
      <c r="X880" s="2"/>
      <c r="Y880" s="2"/>
      <c r="Z880" s="2"/>
    </row>
    <row r="881" spans="1:26" ht="23.5" x14ac:dyDescent="0.35">
      <c r="A881" s="18"/>
      <c r="B881" s="3"/>
      <c r="C881" s="3"/>
      <c r="D881" s="2"/>
      <c r="E881" s="2"/>
      <c r="F881" s="2"/>
      <c r="G881" s="2"/>
      <c r="H881" s="2"/>
      <c r="I881" s="2"/>
      <c r="J881" s="2"/>
      <c r="K881" s="2"/>
      <c r="L881" s="2"/>
      <c r="M881" s="2"/>
      <c r="N881" s="2"/>
      <c r="O881" s="2"/>
      <c r="P881" s="2"/>
      <c r="Q881" s="2"/>
      <c r="R881" s="2"/>
      <c r="S881" s="2"/>
      <c r="T881" s="2"/>
      <c r="U881" s="2"/>
      <c r="V881" s="2"/>
      <c r="W881" s="2"/>
      <c r="X881" s="2"/>
      <c r="Y881" s="2"/>
      <c r="Z881" s="2"/>
    </row>
    <row r="882" spans="1:26" ht="23.5" x14ac:dyDescent="0.35">
      <c r="A882" s="18"/>
      <c r="B882" s="3"/>
      <c r="C882" s="3"/>
      <c r="D882" s="2"/>
      <c r="E882" s="2"/>
      <c r="F882" s="2"/>
      <c r="G882" s="2"/>
      <c r="H882" s="2"/>
      <c r="I882" s="2"/>
      <c r="J882" s="2"/>
      <c r="K882" s="2"/>
      <c r="L882" s="2"/>
      <c r="M882" s="2"/>
      <c r="N882" s="2"/>
      <c r="O882" s="2"/>
      <c r="P882" s="2"/>
      <c r="Q882" s="2"/>
      <c r="R882" s="2"/>
      <c r="S882" s="2"/>
      <c r="T882" s="2"/>
      <c r="U882" s="2"/>
      <c r="V882" s="2"/>
      <c r="W882" s="2"/>
      <c r="X882" s="2"/>
      <c r="Y882" s="2"/>
      <c r="Z882" s="2"/>
    </row>
    <row r="883" spans="1:26" ht="23.5" x14ac:dyDescent="0.35">
      <c r="A883" s="18"/>
      <c r="B883" s="3"/>
      <c r="C883" s="3"/>
      <c r="D883" s="2"/>
      <c r="E883" s="2"/>
      <c r="F883" s="2"/>
      <c r="G883" s="2"/>
      <c r="H883" s="2"/>
      <c r="I883" s="2"/>
      <c r="J883" s="2"/>
      <c r="K883" s="2"/>
      <c r="L883" s="2"/>
      <c r="M883" s="2"/>
      <c r="N883" s="2"/>
      <c r="O883" s="2"/>
      <c r="P883" s="2"/>
      <c r="Q883" s="2"/>
      <c r="R883" s="2"/>
      <c r="S883" s="2"/>
      <c r="T883" s="2"/>
      <c r="U883" s="2"/>
      <c r="V883" s="2"/>
      <c r="W883" s="2"/>
      <c r="X883" s="2"/>
      <c r="Y883" s="2"/>
      <c r="Z883" s="2"/>
    </row>
    <row r="884" spans="1:26" ht="23.5" x14ac:dyDescent="0.35">
      <c r="A884" s="18"/>
      <c r="B884" s="3"/>
      <c r="C884" s="3"/>
      <c r="D884" s="2"/>
      <c r="E884" s="2"/>
      <c r="F884" s="2"/>
      <c r="G884" s="2"/>
      <c r="H884" s="2"/>
      <c r="I884" s="2"/>
      <c r="J884" s="2"/>
      <c r="K884" s="2"/>
      <c r="L884" s="2"/>
      <c r="M884" s="2"/>
      <c r="N884" s="2"/>
      <c r="O884" s="2"/>
      <c r="P884" s="2"/>
      <c r="Q884" s="2"/>
      <c r="R884" s="2"/>
      <c r="S884" s="2"/>
      <c r="T884" s="2"/>
      <c r="U884" s="2"/>
      <c r="V884" s="2"/>
      <c r="W884" s="2"/>
      <c r="X884" s="2"/>
      <c r="Y884" s="2"/>
      <c r="Z884" s="2"/>
    </row>
    <row r="885" spans="1:26" ht="23.5" x14ac:dyDescent="0.35">
      <c r="A885" s="18"/>
      <c r="B885" s="3"/>
      <c r="C885" s="3"/>
      <c r="D885" s="2"/>
      <c r="E885" s="2"/>
      <c r="F885" s="2"/>
      <c r="G885" s="2"/>
      <c r="H885" s="2"/>
      <c r="I885" s="2"/>
      <c r="J885" s="2"/>
      <c r="K885" s="2"/>
      <c r="L885" s="2"/>
      <c r="M885" s="2"/>
      <c r="N885" s="2"/>
      <c r="O885" s="2"/>
      <c r="P885" s="2"/>
      <c r="Q885" s="2"/>
      <c r="R885" s="2"/>
      <c r="S885" s="2"/>
      <c r="T885" s="2"/>
      <c r="U885" s="2"/>
      <c r="V885" s="2"/>
      <c r="W885" s="2"/>
      <c r="X885" s="2"/>
      <c r="Y885" s="2"/>
      <c r="Z885" s="2"/>
    </row>
    <row r="886" spans="1:26" ht="23.5" x14ac:dyDescent="0.35">
      <c r="A886" s="18"/>
      <c r="B886" s="3"/>
      <c r="C886" s="3"/>
      <c r="D886" s="2"/>
      <c r="E886" s="2"/>
      <c r="F886" s="2"/>
      <c r="G886" s="2"/>
      <c r="H886" s="2"/>
      <c r="I886" s="2"/>
      <c r="J886" s="2"/>
      <c r="K886" s="2"/>
      <c r="L886" s="2"/>
      <c r="M886" s="2"/>
      <c r="N886" s="2"/>
      <c r="O886" s="2"/>
      <c r="P886" s="2"/>
      <c r="Q886" s="2"/>
      <c r="R886" s="2"/>
      <c r="S886" s="2"/>
      <c r="T886" s="2"/>
      <c r="U886" s="2"/>
      <c r="V886" s="2"/>
      <c r="W886" s="2"/>
      <c r="X886" s="2"/>
      <c r="Y886" s="2"/>
      <c r="Z886" s="2"/>
    </row>
    <row r="887" spans="1:26" ht="23.5" x14ac:dyDescent="0.35">
      <c r="A887" s="18"/>
      <c r="B887" s="3"/>
      <c r="C887" s="3"/>
      <c r="D887" s="2"/>
      <c r="E887" s="2"/>
      <c r="F887" s="2"/>
      <c r="G887" s="2"/>
      <c r="H887" s="2"/>
      <c r="I887" s="2"/>
      <c r="J887" s="2"/>
      <c r="K887" s="2"/>
      <c r="L887" s="2"/>
      <c r="M887" s="2"/>
      <c r="N887" s="2"/>
      <c r="O887" s="2"/>
      <c r="P887" s="2"/>
      <c r="Q887" s="2"/>
      <c r="R887" s="2"/>
      <c r="S887" s="2"/>
      <c r="T887" s="2"/>
      <c r="U887" s="2"/>
      <c r="V887" s="2"/>
      <c r="W887" s="2"/>
      <c r="X887" s="2"/>
      <c r="Y887" s="2"/>
      <c r="Z887" s="2"/>
    </row>
    <row r="888" spans="1:26" ht="23.5" x14ac:dyDescent="0.35">
      <c r="A888" s="18"/>
      <c r="B888" s="3"/>
      <c r="C888" s="3"/>
      <c r="D888" s="2"/>
      <c r="E888" s="2"/>
      <c r="F888" s="2"/>
      <c r="G888" s="2"/>
      <c r="H888" s="2"/>
      <c r="I888" s="2"/>
      <c r="J888" s="2"/>
      <c r="K888" s="2"/>
      <c r="L888" s="2"/>
      <c r="M888" s="2"/>
      <c r="N888" s="2"/>
      <c r="O888" s="2"/>
      <c r="P888" s="2"/>
      <c r="Q888" s="2"/>
      <c r="R888" s="2"/>
      <c r="S888" s="2"/>
      <c r="T888" s="2"/>
      <c r="U888" s="2"/>
      <c r="V888" s="2"/>
      <c r="W888" s="2"/>
      <c r="X888" s="2"/>
      <c r="Y888" s="2"/>
      <c r="Z888" s="2"/>
    </row>
    <row r="889" spans="1:26" ht="23.5" x14ac:dyDescent="0.35">
      <c r="A889" s="18"/>
      <c r="B889" s="3"/>
      <c r="C889" s="3"/>
      <c r="D889" s="2"/>
      <c r="E889" s="2"/>
      <c r="F889" s="2"/>
      <c r="G889" s="2"/>
      <c r="H889" s="2"/>
      <c r="I889" s="2"/>
      <c r="J889" s="2"/>
      <c r="K889" s="2"/>
      <c r="L889" s="2"/>
      <c r="M889" s="2"/>
      <c r="N889" s="2"/>
      <c r="O889" s="2"/>
      <c r="P889" s="2"/>
      <c r="Q889" s="2"/>
      <c r="R889" s="2"/>
      <c r="S889" s="2"/>
      <c r="T889" s="2"/>
      <c r="U889" s="2"/>
      <c r="V889" s="2"/>
      <c r="W889" s="2"/>
      <c r="X889" s="2"/>
      <c r="Y889" s="2"/>
      <c r="Z889" s="2"/>
    </row>
    <row r="890" spans="1:26" ht="23.5" x14ac:dyDescent="0.35">
      <c r="A890" s="18"/>
      <c r="B890" s="3"/>
      <c r="C890" s="3"/>
      <c r="D890" s="2"/>
      <c r="E890" s="2"/>
      <c r="F890" s="2"/>
      <c r="G890" s="2"/>
      <c r="H890" s="2"/>
      <c r="I890" s="2"/>
      <c r="J890" s="2"/>
      <c r="K890" s="2"/>
      <c r="L890" s="2"/>
      <c r="M890" s="2"/>
      <c r="N890" s="2"/>
      <c r="O890" s="2"/>
      <c r="P890" s="2"/>
      <c r="Q890" s="2"/>
      <c r="R890" s="2"/>
      <c r="S890" s="2"/>
      <c r="T890" s="2"/>
      <c r="U890" s="2"/>
      <c r="V890" s="2"/>
      <c r="W890" s="2"/>
      <c r="X890" s="2"/>
      <c r="Y890" s="2"/>
      <c r="Z890" s="2"/>
    </row>
    <row r="891" spans="1:26" ht="23.5" x14ac:dyDescent="0.35">
      <c r="A891" s="18"/>
      <c r="B891" s="3"/>
      <c r="C891" s="3"/>
      <c r="D891" s="2"/>
      <c r="E891" s="2"/>
      <c r="F891" s="2"/>
      <c r="G891" s="2"/>
      <c r="H891" s="2"/>
      <c r="I891" s="2"/>
      <c r="J891" s="2"/>
      <c r="K891" s="2"/>
      <c r="L891" s="2"/>
      <c r="M891" s="2"/>
      <c r="N891" s="2"/>
      <c r="O891" s="2"/>
      <c r="P891" s="2"/>
      <c r="Q891" s="2"/>
      <c r="R891" s="2"/>
      <c r="S891" s="2"/>
      <c r="T891" s="2"/>
      <c r="U891" s="2"/>
      <c r="V891" s="2"/>
      <c r="W891" s="2"/>
      <c r="X891" s="2"/>
      <c r="Y891" s="2"/>
      <c r="Z891" s="2"/>
    </row>
    <row r="892" spans="1:26" ht="23.5" x14ac:dyDescent="0.35">
      <c r="A892" s="18"/>
      <c r="B892" s="3"/>
      <c r="C892" s="3"/>
      <c r="D892" s="2"/>
      <c r="E892" s="2"/>
      <c r="F892" s="2"/>
      <c r="G892" s="2"/>
      <c r="H892" s="2"/>
      <c r="I892" s="2"/>
      <c r="J892" s="2"/>
      <c r="K892" s="2"/>
      <c r="L892" s="2"/>
      <c r="M892" s="2"/>
      <c r="N892" s="2"/>
      <c r="O892" s="2"/>
      <c r="P892" s="2"/>
      <c r="Q892" s="2"/>
      <c r="R892" s="2"/>
      <c r="S892" s="2"/>
      <c r="T892" s="2"/>
      <c r="U892" s="2"/>
      <c r="V892" s="2"/>
      <c r="W892" s="2"/>
      <c r="X892" s="2"/>
      <c r="Y892" s="2"/>
      <c r="Z892" s="2"/>
    </row>
    <row r="893" spans="1:26" ht="23.5" x14ac:dyDescent="0.35">
      <c r="A893" s="18"/>
      <c r="B893" s="3"/>
      <c r="C893" s="3"/>
      <c r="D893" s="2"/>
      <c r="E893" s="2"/>
      <c r="F893" s="2"/>
      <c r="G893" s="2"/>
      <c r="H893" s="2"/>
      <c r="I893" s="2"/>
      <c r="J893" s="2"/>
      <c r="K893" s="2"/>
      <c r="L893" s="2"/>
      <c r="M893" s="2"/>
      <c r="N893" s="2"/>
      <c r="O893" s="2"/>
      <c r="P893" s="2"/>
      <c r="Q893" s="2"/>
      <c r="R893" s="2"/>
      <c r="S893" s="2"/>
      <c r="T893" s="2"/>
      <c r="U893" s="2"/>
      <c r="V893" s="2"/>
      <c r="W893" s="2"/>
      <c r="X893" s="2"/>
      <c r="Y893" s="2"/>
      <c r="Z893" s="2"/>
    </row>
    <row r="894" spans="1:26" ht="23.5" x14ac:dyDescent="0.35">
      <c r="A894" s="18"/>
      <c r="B894" s="3"/>
      <c r="C894" s="3"/>
      <c r="D894" s="2"/>
      <c r="E894" s="2"/>
      <c r="F894" s="2"/>
      <c r="G894" s="2"/>
      <c r="H894" s="2"/>
      <c r="I894" s="2"/>
      <c r="J894" s="2"/>
      <c r="K894" s="2"/>
      <c r="L894" s="2"/>
      <c r="M894" s="2"/>
      <c r="N894" s="2"/>
      <c r="O894" s="2"/>
      <c r="P894" s="2"/>
      <c r="Q894" s="2"/>
      <c r="R894" s="2"/>
      <c r="S894" s="2"/>
      <c r="T894" s="2"/>
      <c r="U894" s="2"/>
      <c r="V894" s="2"/>
      <c r="W894" s="2"/>
      <c r="X894" s="2"/>
      <c r="Y894" s="2"/>
      <c r="Z894" s="2"/>
    </row>
    <row r="895" spans="1:26" ht="23.5" x14ac:dyDescent="0.35">
      <c r="A895" s="18"/>
      <c r="B895" s="3"/>
      <c r="C895" s="3"/>
      <c r="D895" s="2"/>
      <c r="E895" s="2"/>
      <c r="F895" s="2"/>
      <c r="G895" s="2"/>
      <c r="H895" s="2"/>
      <c r="I895" s="2"/>
      <c r="J895" s="2"/>
      <c r="K895" s="2"/>
      <c r="L895" s="2"/>
      <c r="M895" s="2"/>
      <c r="N895" s="2"/>
      <c r="O895" s="2"/>
      <c r="P895" s="2"/>
      <c r="Q895" s="2"/>
      <c r="R895" s="2"/>
      <c r="S895" s="2"/>
      <c r="T895" s="2"/>
      <c r="U895" s="2"/>
      <c r="V895" s="2"/>
      <c r="W895" s="2"/>
      <c r="X895" s="2"/>
      <c r="Y895" s="2"/>
      <c r="Z895" s="2"/>
    </row>
    <row r="896" spans="1:26" ht="23.5" x14ac:dyDescent="0.35">
      <c r="A896" s="18"/>
      <c r="B896" s="3"/>
      <c r="C896" s="3"/>
      <c r="D896" s="2"/>
      <c r="E896" s="2"/>
      <c r="F896" s="2"/>
      <c r="G896" s="2"/>
      <c r="H896" s="2"/>
      <c r="I896" s="2"/>
      <c r="J896" s="2"/>
      <c r="K896" s="2"/>
      <c r="L896" s="2"/>
      <c r="M896" s="2"/>
      <c r="N896" s="2"/>
      <c r="O896" s="2"/>
      <c r="P896" s="2"/>
      <c r="Q896" s="2"/>
      <c r="R896" s="2"/>
      <c r="S896" s="2"/>
      <c r="T896" s="2"/>
      <c r="U896" s="2"/>
      <c r="V896" s="2"/>
      <c r="W896" s="2"/>
      <c r="X896" s="2"/>
      <c r="Y896" s="2"/>
      <c r="Z896" s="2"/>
    </row>
    <row r="897" spans="1:26" ht="23.5" x14ac:dyDescent="0.35">
      <c r="A897" s="18"/>
      <c r="B897" s="3"/>
      <c r="C897" s="3"/>
      <c r="D897" s="2"/>
      <c r="E897" s="2"/>
      <c r="F897" s="2"/>
      <c r="G897" s="2"/>
      <c r="H897" s="2"/>
      <c r="I897" s="2"/>
      <c r="J897" s="2"/>
      <c r="K897" s="2"/>
      <c r="L897" s="2"/>
      <c r="M897" s="2"/>
      <c r="N897" s="2"/>
      <c r="O897" s="2"/>
      <c r="P897" s="2"/>
      <c r="Q897" s="2"/>
      <c r="R897" s="2"/>
      <c r="S897" s="2"/>
      <c r="T897" s="2"/>
      <c r="U897" s="2"/>
      <c r="V897" s="2"/>
      <c r="W897" s="2"/>
      <c r="X897" s="2"/>
      <c r="Y897" s="2"/>
      <c r="Z897" s="2"/>
    </row>
    <row r="898" spans="1:26" ht="23.5" x14ac:dyDescent="0.35">
      <c r="A898" s="18"/>
      <c r="B898" s="3"/>
      <c r="C898" s="3"/>
      <c r="D898" s="2"/>
      <c r="E898" s="2"/>
      <c r="F898" s="2"/>
      <c r="G898" s="2"/>
      <c r="H898" s="2"/>
      <c r="I898" s="2"/>
      <c r="J898" s="2"/>
      <c r="K898" s="2"/>
      <c r="L898" s="2"/>
      <c r="M898" s="2"/>
      <c r="N898" s="2"/>
      <c r="O898" s="2"/>
      <c r="P898" s="2"/>
      <c r="Q898" s="2"/>
      <c r="R898" s="2"/>
      <c r="S898" s="2"/>
      <c r="T898" s="2"/>
      <c r="U898" s="2"/>
      <c r="V898" s="2"/>
      <c r="W898" s="2"/>
      <c r="X898" s="2"/>
      <c r="Y898" s="2"/>
      <c r="Z898" s="2"/>
    </row>
    <row r="899" spans="1:26" ht="23.5" x14ac:dyDescent="0.35">
      <c r="A899" s="18"/>
      <c r="B899" s="3"/>
      <c r="C899" s="3"/>
      <c r="D899" s="2"/>
      <c r="E899" s="2"/>
      <c r="F899" s="2"/>
      <c r="G899" s="2"/>
      <c r="H899" s="2"/>
      <c r="I899" s="2"/>
      <c r="J899" s="2"/>
      <c r="K899" s="2"/>
      <c r="L899" s="2"/>
      <c r="M899" s="2"/>
      <c r="N899" s="2"/>
      <c r="O899" s="2"/>
      <c r="P899" s="2"/>
      <c r="Q899" s="2"/>
      <c r="R899" s="2"/>
      <c r="S899" s="2"/>
      <c r="T899" s="2"/>
      <c r="U899" s="2"/>
      <c r="V899" s="2"/>
      <c r="W899" s="2"/>
      <c r="X899" s="2"/>
      <c r="Y899" s="2"/>
      <c r="Z899" s="2"/>
    </row>
    <row r="900" spans="1:26" ht="23.5" x14ac:dyDescent="0.35">
      <c r="A900" s="18"/>
      <c r="B900" s="3"/>
      <c r="C900" s="3"/>
      <c r="D900" s="2"/>
      <c r="E900" s="2"/>
      <c r="F900" s="2"/>
      <c r="G900" s="2"/>
      <c r="H900" s="2"/>
      <c r="I900" s="2"/>
      <c r="J900" s="2"/>
      <c r="K900" s="2"/>
      <c r="L900" s="2"/>
      <c r="M900" s="2"/>
      <c r="N900" s="2"/>
      <c r="O900" s="2"/>
      <c r="P900" s="2"/>
      <c r="Q900" s="2"/>
      <c r="R900" s="2"/>
      <c r="S900" s="2"/>
      <c r="T900" s="2"/>
      <c r="U900" s="2"/>
      <c r="V900" s="2"/>
      <c r="W900" s="2"/>
      <c r="X900" s="2"/>
      <c r="Y900" s="2"/>
      <c r="Z900" s="2"/>
    </row>
    <row r="901" spans="1:26" ht="23.5" x14ac:dyDescent="0.35">
      <c r="A901" s="18"/>
      <c r="B901" s="3"/>
      <c r="C901" s="3"/>
      <c r="D901" s="2"/>
      <c r="E901" s="2"/>
      <c r="F901" s="2"/>
      <c r="G901" s="2"/>
      <c r="H901" s="2"/>
      <c r="I901" s="2"/>
      <c r="J901" s="2"/>
      <c r="K901" s="2"/>
      <c r="L901" s="2"/>
      <c r="M901" s="2"/>
      <c r="N901" s="2"/>
      <c r="O901" s="2"/>
      <c r="P901" s="2"/>
      <c r="Q901" s="2"/>
      <c r="R901" s="2"/>
      <c r="S901" s="2"/>
      <c r="T901" s="2"/>
      <c r="U901" s="2"/>
      <c r="V901" s="2"/>
      <c r="W901" s="2"/>
      <c r="X901" s="2"/>
      <c r="Y901" s="2"/>
      <c r="Z901" s="2"/>
    </row>
    <row r="902" spans="1:26" ht="23.5" x14ac:dyDescent="0.35">
      <c r="A902" s="18"/>
      <c r="B902" s="3"/>
      <c r="C902" s="3"/>
      <c r="D902" s="2"/>
      <c r="E902" s="2"/>
      <c r="F902" s="2"/>
      <c r="G902" s="2"/>
      <c r="H902" s="2"/>
      <c r="I902" s="2"/>
      <c r="J902" s="2"/>
      <c r="K902" s="2"/>
      <c r="L902" s="2"/>
      <c r="M902" s="2"/>
      <c r="N902" s="2"/>
      <c r="O902" s="2"/>
      <c r="P902" s="2"/>
      <c r="Q902" s="2"/>
      <c r="R902" s="2"/>
      <c r="S902" s="2"/>
      <c r="T902" s="2"/>
      <c r="U902" s="2"/>
      <c r="V902" s="2"/>
      <c r="W902" s="2"/>
      <c r="X902" s="2"/>
      <c r="Y902" s="2"/>
      <c r="Z902" s="2"/>
    </row>
    <row r="903" spans="1:26" ht="23.5" x14ac:dyDescent="0.35">
      <c r="A903" s="18"/>
      <c r="B903" s="3"/>
      <c r="C903" s="3"/>
      <c r="D903" s="2"/>
      <c r="E903" s="2"/>
      <c r="F903" s="2"/>
      <c r="G903" s="2"/>
      <c r="H903" s="2"/>
      <c r="I903" s="2"/>
      <c r="J903" s="2"/>
      <c r="K903" s="2"/>
      <c r="L903" s="2"/>
      <c r="M903" s="2"/>
      <c r="N903" s="2"/>
      <c r="O903" s="2"/>
      <c r="P903" s="2"/>
      <c r="Q903" s="2"/>
      <c r="R903" s="2"/>
      <c r="S903" s="2"/>
      <c r="T903" s="2"/>
      <c r="U903" s="2"/>
      <c r="V903" s="2"/>
      <c r="W903" s="2"/>
      <c r="X903" s="2"/>
      <c r="Y903" s="2"/>
      <c r="Z903" s="2"/>
    </row>
    <row r="904" spans="1:26" ht="23.5" x14ac:dyDescent="0.35">
      <c r="A904" s="18"/>
      <c r="B904" s="3"/>
      <c r="C904" s="3"/>
      <c r="D904" s="2"/>
      <c r="E904" s="2"/>
      <c r="F904" s="2"/>
      <c r="G904" s="2"/>
      <c r="H904" s="2"/>
      <c r="I904" s="2"/>
      <c r="J904" s="2"/>
      <c r="K904" s="2"/>
      <c r="L904" s="2"/>
      <c r="M904" s="2"/>
      <c r="N904" s="2"/>
      <c r="O904" s="2"/>
      <c r="P904" s="2"/>
      <c r="Q904" s="2"/>
      <c r="R904" s="2"/>
      <c r="S904" s="2"/>
      <c r="T904" s="2"/>
      <c r="U904" s="2"/>
      <c r="V904" s="2"/>
      <c r="W904" s="2"/>
      <c r="X904" s="2"/>
      <c r="Y904" s="2"/>
      <c r="Z904" s="2"/>
    </row>
    <row r="905" spans="1:26" ht="23.5" x14ac:dyDescent="0.35">
      <c r="A905" s="18"/>
      <c r="B905" s="3"/>
      <c r="C905" s="3"/>
      <c r="D905" s="2"/>
      <c r="E905" s="2"/>
      <c r="F905" s="2"/>
      <c r="G905" s="2"/>
      <c r="H905" s="2"/>
      <c r="I905" s="2"/>
      <c r="J905" s="2"/>
      <c r="K905" s="2"/>
      <c r="L905" s="2"/>
      <c r="M905" s="2"/>
      <c r="N905" s="2"/>
      <c r="O905" s="2"/>
      <c r="P905" s="2"/>
      <c r="Q905" s="2"/>
      <c r="R905" s="2"/>
      <c r="S905" s="2"/>
      <c r="T905" s="2"/>
      <c r="U905" s="2"/>
      <c r="V905" s="2"/>
      <c r="W905" s="2"/>
      <c r="X905" s="2"/>
      <c r="Y905" s="2"/>
      <c r="Z905" s="2"/>
    </row>
    <row r="906" spans="1:26" ht="23.5" x14ac:dyDescent="0.35">
      <c r="A906" s="18"/>
      <c r="B906" s="3"/>
      <c r="C906" s="3"/>
      <c r="D906" s="2"/>
      <c r="E906" s="2"/>
      <c r="F906" s="2"/>
      <c r="G906" s="2"/>
      <c r="H906" s="2"/>
      <c r="I906" s="2"/>
      <c r="J906" s="2"/>
      <c r="K906" s="2"/>
      <c r="L906" s="2"/>
      <c r="M906" s="2"/>
      <c r="N906" s="2"/>
      <c r="O906" s="2"/>
      <c r="P906" s="2"/>
      <c r="Q906" s="2"/>
      <c r="R906" s="2"/>
      <c r="S906" s="2"/>
      <c r="T906" s="2"/>
      <c r="U906" s="2"/>
      <c r="V906" s="2"/>
      <c r="W906" s="2"/>
      <c r="X906" s="2"/>
      <c r="Y906" s="2"/>
      <c r="Z906" s="2"/>
    </row>
    <row r="907" spans="1:26" ht="23.5" x14ac:dyDescent="0.35">
      <c r="A907" s="18"/>
      <c r="B907" s="3"/>
      <c r="C907" s="3"/>
      <c r="D907" s="2"/>
      <c r="E907" s="2"/>
      <c r="F907" s="2"/>
      <c r="G907" s="2"/>
      <c r="H907" s="2"/>
      <c r="I907" s="2"/>
      <c r="J907" s="2"/>
      <c r="K907" s="2"/>
      <c r="L907" s="2"/>
      <c r="M907" s="2"/>
      <c r="N907" s="2"/>
      <c r="O907" s="2"/>
      <c r="P907" s="2"/>
      <c r="Q907" s="2"/>
      <c r="R907" s="2"/>
      <c r="S907" s="2"/>
      <c r="T907" s="2"/>
      <c r="U907" s="2"/>
      <c r="V907" s="2"/>
      <c r="W907" s="2"/>
      <c r="X907" s="2"/>
      <c r="Y907" s="2"/>
      <c r="Z907" s="2"/>
    </row>
    <row r="908" spans="1:26" ht="23.5" x14ac:dyDescent="0.35">
      <c r="A908" s="18"/>
      <c r="B908" s="3"/>
      <c r="C908" s="3"/>
      <c r="D908" s="2"/>
      <c r="E908" s="2"/>
      <c r="F908" s="2"/>
      <c r="G908" s="2"/>
      <c r="H908" s="2"/>
      <c r="I908" s="2"/>
      <c r="J908" s="2"/>
      <c r="K908" s="2"/>
      <c r="L908" s="2"/>
      <c r="M908" s="2"/>
      <c r="N908" s="2"/>
      <c r="O908" s="2"/>
      <c r="P908" s="2"/>
      <c r="Q908" s="2"/>
      <c r="R908" s="2"/>
      <c r="S908" s="2"/>
      <c r="T908" s="2"/>
      <c r="U908" s="2"/>
      <c r="V908" s="2"/>
      <c r="W908" s="2"/>
      <c r="X908" s="2"/>
      <c r="Y908" s="2"/>
      <c r="Z908" s="2"/>
    </row>
    <row r="909" spans="1:26" ht="23.5" x14ac:dyDescent="0.35">
      <c r="A909" s="18"/>
      <c r="B909" s="3"/>
      <c r="C909" s="3"/>
      <c r="D909" s="2"/>
      <c r="E909" s="2"/>
      <c r="F909" s="2"/>
      <c r="G909" s="2"/>
      <c r="H909" s="2"/>
      <c r="I909" s="2"/>
      <c r="J909" s="2"/>
      <c r="K909" s="2"/>
      <c r="L909" s="2"/>
      <c r="M909" s="2"/>
      <c r="N909" s="2"/>
      <c r="O909" s="2"/>
      <c r="P909" s="2"/>
      <c r="Q909" s="2"/>
      <c r="R909" s="2"/>
      <c r="S909" s="2"/>
      <c r="T909" s="2"/>
      <c r="U909" s="2"/>
      <c r="V909" s="2"/>
      <c r="W909" s="2"/>
      <c r="X909" s="2"/>
      <c r="Y909" s="2"/>
      <c r="Z909" s="2"/>
    </row>
    <row r="910" spans="1:26" ht="23.5" x14ac:dyDescent="0.35">
      <c r="A910" s="18"/>
      <c r="B910" s="3"/>
      <c r="C910" s="3"/>
      <c r="D910" s="2"/>
      <c r="E910" s="2"/>
      <c r="F910" s="2"/>
      <c r="G910" s="2"/>
      <c r="H910" s="2"/>
      <c r="I910" s="2"/>
      <c r="J910" s="2"/>
      <c r="K910" s="2"/>
      <c r="L910" s="2"/>
      <c r="M910" s="2"/>
      <c r="N910" s="2"/>
      <c r="O910" s="2"/>
      <c r="P910" s="2"/>
      <c r="Q910" s="2"/>
      <c r="R910" s="2"/>
      <c r="S910" s="2"/>
      <c r="T910" s="2"/>
      <c r="U910" s="2"/>
      <c r="V910" s="2"/>
      <c r="W910" s="2"/>
      <c r="X910" s="2"/>
      <c r="Y910" s="2"/>
      <c r="Z910" s="2"/>
    </row>
    <row r="911" spans="1:26" ht="23.5" x14ac:dyDescent="0.35">
      <c r="A911" s="18"/>
      <c r="B911" s="3"/>
      <c r="C911" s="3"/>
      <c r="D911" s="2"/>
      <c r="E911" s="2"/>
      <c r="F911" s="2"/>
      <c r="G911" s="2"/>
      <c r="H911" s="2"/>
      <c r="I911" s="2"/>
      <c r="J911" s="2"/>
      <c r="K911" s="2"/>
      <c r="L911" s="2"/>
      <c r="M911" s="2"/>
      <c r="N911" s="2"/>
      <c r="O911" s="2"/>
      <c r="P911" s="2"/>
      <c r="Q911" s="2"/>
      <c r="R911" s="2"/>
      <c r="S911" s="2"/>
      <c r="T911" s="2"/>
      <c r="U911" s="2"/>
      <c r="V911" s="2"/>
      <c r="W911" s="2"/>
      <c r="X911" s="2"/>
      <c r="Y911" s="2"/>
      <c r="Z911" s="2"/>
    </row>
    <row r="912" spans="1:26" ht="23.5" x14ac:dyDescent="0.35">
      <c r="A912" s="18"/>
      <c r="B912" s="3"/>
      <c r="C912" s="3"/>
      <c r="D912" s="2"/>
      <c r="E912" s="2"/>
      <c r="F912" s="2"/>
      <c r="G912" s="2"/>
      <c r="H912" s="2"/>
      <c r="I912" s="2"/>
      <c r="J912" s="2"/>
      <c r="K912" s="2"/>
      <c r="L912" s="2"/>
      <c r="M912" s="2"/>
      <c r="N912" s="2"/>
      <c r="O912" s="2"/>
      <c r="P912" s="2"/>
      <c r="Q912" s="2"/>
      <c r="R912" s="2"/>
      <c r="S912" s="2"/>
      <c r="T912" s="2"/>
      <c r="U912" s="2"/>
      <c r="V912" s="2"/>
      <c r="W912" s="2"/>
      <c r="X912" s="2"/>
      <c r="Y912" s="2"/>
      <c r="Z912" s="2"/>
    </row>
    <row r="913" spans="1:26" ht="23.5" x14ac:dyDescent="0.35">
      <c r="A913" s="18"/>
      <c r="B913" s="3"/>
      <c r="C913" s="3"/>
      <c r="D913" s="2"/>
      <c r="E913" s="2"/>
      <c r="F913" s="2"/>
      <c r="G913" s="2"/>
      <c r="H913" s="2"/>
      <c r="I913" s="2"/>
      <c r="J913" s="2"/>
      <c r="K913" s="2"/>
      <c r="L913" s="2"/>
      <c r="M913" s="2"/>
      <c r="N913" s="2"/>
      <c r="O913" s="2"/>
      <c r="P913" s="2"/>
      <c r="Q913" s="2"/>
      <c r="R913" s="2"/>
      <c r="S913" s="2"/>
      <c r="T913" s="2"/>
      <c r="U913" s="2"/>
      <c r="V913" s="2"/>
      <c r="W913" s="2"/>
      <c r="X913" s="2"/>
      <c r="Y913" s="2"/>
      <c r="Z913" s="2"/>
    </row>
    <row r="914" spans="1:26" ht="23.5" x14ac:dyDescent="0.35">
      <c r="A914" s="18"/>
      <c r="B914" s="3"/>
      <c r="C914" s="3"/>
      <c r="D914" s="2"/>
      <c r="E914" s="2"/>
      <c r="F914" s="2"/>
      <c r="G914" s="2"/>
      <c r="H914" s="2"/>
      <c r="I914" s="2"/>
      <c r="J914" s="2"/>
      <c r="K914" s="2"/>
      <c r="L914" s="2"/>
      <c r="M914" s="2"/>
      <c r="N914" s="2"/>
      <c r="O914" s="2"/>
      <c r="P914" s="2"/>
      <c r="Q914" s="2"/>
      <c r="R914" s="2"/>
      <c r="S914" s="2"/>
      <c r="T914" s="2"/>
      <c r="U914" s="2"/>
      <c r="V914" s="2"/>
      <c r="W914" s="2"/>
      <c r="X914" s="2"/>
      <c r="Y914" s="2"/>
      <c r="Z914" s="2"/>
    </row>
    <row r="915" spans="1:26" ht="23.5" x14ac:dyDescent="0.35">
      <c r="A915" s="18"/>
      <c r="B915" s="3"/>
      <c r="C915" s="3"/>
      <c r="D915" s="2"/>
      <c r="E915" s="2"/>
      <c r="F915" s="2"/>
      <c r="G915" s="2"/>
      <c r="H915" s="2"/>
      <c r="I915" s="2"/>
      <c r="J915" s="2"/>
      <c r="K915" s="2"/>
      <c r="L915" s="2"/>
      <c r="M915" s="2"/>
      <c r="N915" s="2"/>
      <c r="O915" s="2"/>
      <c r="P915" s="2"/>
      <c r="Q915" s="2"/>
      <c r="R915" s="2"/>
      <c r="S915" s="2"/>
      <c r="T915" s="2"/>
      <c r="U915" s="2"/>
      <c r="V915" s="2"/>
      <c r="W915" s="2"/>
      <c r="X915" s="2"/>
      <c r="Y915" s="2"/>
      <c r="Z915" s="2"/>
    </row>
    <row r="916" spans="1:26" ht="23.5" x14ac:dyDescent="0.35">
      <c r="A916" s="18"/>
      <c r="B916" s="3"/>
      <c r="C916" s="3"/>
      <c r="D916" s="2"/>
      <c r="E916" s="2"/>
      <c r="F916" s="2"/>
      <c r="G916" s="2"/>
      <c r="H916" s="2"/>
      <c r="I916" s="2"/>
      <c r="J916" s="2"/>
      <c r="K916" s="2"/>
      <c r="L916" s="2"/>
      <c r="M916" s="2"/>
      <c r="N916" s="2"/>
      <c r="O916" s="2"/>
      <c r="P916" s="2"/>
      <c r="Q916" s="2"/>
      <c r="R916" s="2"/>
      <c r="S916" s="2"/>
      <c r="T916" s="2"/>
      <c r="U916" s="2"/>
      <c r="V916" s="2"/>
      <c r="W916" s="2"/>
      <c r="X916" s="2"/>
      <c r="Y916" s="2"/>
      <c r="Z916" s="2"/>
    </row>
    <row r="917" spans="1:26" ht="23.5" x14ac:dyDescent="0.35">
      <c r="A917" s="18"/>
      <c r="B917" s="3"/>
      <c r="C917" s="3"/>
      <c r="D917" s="2"/>
      <c r="E917" s="2"/>
      <c r="F917" s="2"/>
      <c r="G917" s="2"/>
      <c r="H917" s="2"/>
      <c r="I917" s="2"/>
      <c r="J917" s="2"/>
      <c r="K917" s="2"/>
      <c r="L917" s="2"/>
      <c r="M917" s="2"/>
      <c r="N917" s="2"/>
      <c r="O917" s="2"/>
      <c r="P917" s="2"/>
      <c r="Q917" s="2"/>
      <c r="R917" s="2"/>
      <c r="S917" s="2"/>
      <c r="T917" s="2"/>
      <c r="U917" s="2"/>
      <c r="V917" s="2"/>
      <c r="W917" s="2"/>
      <c r="X917" s="2"/>
      <c r="Y917" s="2"/>
      <c r="Z917" s="2"/>
    </row>
    <row r="918" spans="1:26" ht="23.5" x14ac:dyDescent="0.35">
      <c r="A918" s="18"/>
      <c r="B918" s="3"/>
      <c r="C918" s="3"/>
      <c r="D918" s="2"/>
      <c r="E918" s="2"/>
      <c r="F918" s="2"/>
      <c r="G918" s="2"/>
      <c r="H918" s="2"/>
      <c r="I918" s="2"/>
      <c r="J918" s="2"/>
      <c r="K918" s="2"/>
      <c r="L918" s="2"/>
      <c r="M918" s="2"/>
      <c r="N918" s="2"/>
      <c r="O918" s="2"/>
      <c r="P918" s="2"/>
      <c r="Q918" s="2"/>
      <c r="R918" s="2"/>
      <c r="S918" s="2"/>
      <c r="T918" s="2"/>
      <c r="U918" s="2"/>
      <c r="V918" s="2"/>
      <c r="W918" s="2"/>
      <c r="X918" s="2"/>
      <c r="Y918" s="2"/>
      <c r="Z918" s="2"/>
    </row>
    <row r="919" spans="1:26" ht="23.5" x14ac:dyDescent="0.35">
      <c r="A919" s="18"/>
      <c r="B919" s="3"/>
      <c r="C919" s="3"/>
      <c r="D919" s="2"/>
      <c r="E919" s="2"/>
      <c r="F919" s="2"/>
      <c r="G919" s="2"/>
      <c r="H919" s="2"/>
      <c r="I919" s="2"/>
      <c r="J919" s="2"/>
      <c r="K919" s="2"/>
      <c r="L919" s="2"/>
      <c r="M919" s="2"/>
      <c r="N919" s="2"/>
      <c r="O919" s="2"/>
      <c r="P919" s="2"/>
      <c r="Q919" s="2"/>
      <c r="R919" s="2"/>
      <c r="S919" s="2"/>
      <c r="T919" s="2"/>
      <c r="U919" s="2"/>
      <c r="V919" s="2"/>
      <c r="W919" s="2"/>
      <c r="X919" s="2"/>
      <c r="Y919" s="2"/>
      <c r="Z919" s="2"/>
    </row>
    <row r="920" spans="1:26" ht="23.5" x14ac:dyDescent="0.35">
      <c r="A920" s="18"/>
      <c r="B920" s="3"/>
      <c r="C920" s="3"/>
      <c r="D920" s="2"/>
      <c r="E920" s="2"/>
      <c r="F920" s="2"/>
      <c r="G920" s="2"/>
      <c r="H920" s="2"/>
      <c r="I920" s="2"/>
      <c r="J920" s="2"/>
      <c r="K920" s="2"/>
      <c r="L920" s="2"/>
      <c r="M920" s="2"/>
      <c r="N920" s="2"/>
      <c r="O920" s="2"/>
      <c r="P920" s="2"/>
      <c r="Q920" s="2"/>
      <c r="R920" s="2"/>
      <c r="S920" s="2"/>
      <c r="T920" s="2"/>
      <c r="U920" s="2"/>
      <c r="V920" s="2"/>
      <c r="W920" s="2"/>
      <c r="X920" s="2"/>
      <c r="Y920" s="2"/>
      <c r="Z920" s="2"/>
    </row>
    <row r="921" spans="1:26" ht="23.5" x14ac:dyDescent="0.35">
      <c r="A921" s="18"/>
      <c r="B921" s="3"/>
      <c r="C921" s="3"/>
      <c r="D921" s="2"/>
      <c r="E921" s="2"/>
      <c r="F921" s="2"/>
      <c r="G921" s="2"/>
      <c r="H921" s="2"/>
      <c r="I921" s="2"/>
      <c r="J921" s="2"/>
      <c r="K921" s="2"/>
      <c r="L921" s="2"/>
      <c r="M921" s="2"/>
      <c r="N921" s="2"/>
      <c r="O921" s="2"/>
      <c r="P921" s="2"/>
      <c r="Q921" s="2"/>
      <c r="R921" s="2"/>
      <c r="S921" s="2"/>
      <c r="T921" s="2"/>
      <c r="U921" s="2"/>
      <c r="V921" s="2"/>
      <c r="W921" s="2"/>
      <c r="X921" s="2"/>
      <c r="Y921" s="2"/>
      <c r="Z921" s="2"/>
    </row>
    <row r="922" spans="1:26" ht="23.5" x14ac:dyDescent="0.35">
      <c r="A922" s="18"/>
      <c r="B922" s="3"/>
      <c r="C922" s="3"/>
      <c r="D922" s="2"/>
      <c r="E922" s="2"/>
      <c r="F922" s="2"/>
      <c r="G922" s="2"/>
      <c r="H922" s="2"/>
      <c r="I922" s="2"/>
      <c r="J922" s="2"/>
      <c r="K922" s="2"/>
      <c r="L922" s="2"/>
      <c r="M922" s="2"/>
      <c r="N922" s="2"/>
      <c r="O922" s="2"/>
      <c r="P922" s="2"/>
      <c r="Q922" s="2"/>
      <c r="R922" s="2"/>
      <c r="S922" s="2"/>
      <c r="T922" s="2"/>
      <c r="U922" s="2"/>
      <c r="V922" s="2"/>
      <c r="W922" s="2"/>
      <c r="X922" s="2"/>
      <c r="Y922" s="2"/>
      <c r="Z922" s="2"/>
    </row>
    <row r="923" spans="1:26" ht="23.5" x14ac:dyDescent="0.35">
      <c r="A923" s="18"/>
      <c r="B923" s="3"/>
      <c r="C923" s="3"/>
      <c r="D923" s="2"/>
      <c r="E923" s="2"/>
      <c r="F923" s="2"/>
      <c r="G923" s="2"/>
      <c r="H923" s="2"/>
      <c r="I923" s="2"/>
      <c r="J923" s="2"/>
      <c r="K923" s="2"/>
      <c r="L923" s="2"/>
      <c r="M923" s="2"/>
      <c r="N923" s="2"/>
      <c r="O923" s="2"/>
      <c r="P923" s="2"/>
      <c r="Q923" s="2"/>
      <c r="R923" s="2"/>
      <c r="S923" s="2"/>
      <c r="T923" s="2"/>
      <c r="U923" s="2"/>
      <c r="V923" s="2"/>
      <c r="W923" s="2"/>
      <c r="X923" s="2"/>
      <c r="Y923" s="2"/>
      <c r="Z923" s="2"/>
    </row>
    <row r="924" spans="1:26" ht="23.5" x14ac:dyDescent="0.35">
      <c r="A924" s="18"/>
      <c r="B924" s="3"/>
      <c r="C924" s="3"/>
      <c r="D924" s="2"/>
      <c r="E924" s="2"/>
      <c r="F924" s="2"/>
      <c r="G924" s="2"/>
      <c r="H924" s="2"/>
      <c r="I924" s="2"/>
      <c r="J924" s="2"/>
      <c r="K924" s="2"/>
      <c r="L924" s="2"/>
      <c r="M924" s="2"/>
      <c r="N924" s="2"/>
      <c r="O924" s="2"/>
      <c r="P924" s="2"/>
      <c r="Q924" s="2"/>
      <c r="R924" s="2"/>
      <c r="S924" s="2"/>
      <c r="T924" s="2"/>
      <c r="U924" s="2"/>
      <c r="V924" s="2"/>
      <c r="W924" s="2"/>
      <c r="X924" s="2"/>
      <c r="Y924" s="2"/>
      <c r="Z924" s="2"/>
    </row>
    <row r="925" spans="1:26" ht="23.5" x14ac:dyDescent="0.35">
      <c r="A925" s="18"/>
      <c r="B925" s="3"/>
      <c r="C925" s="3"/>
      <c r="D925" s="2"/>
      <c r="E925" s="2"/>
      <c r="F925" s="2"/>
      <c r="G925" s="2"/>
      <c r="H925" s="2"/>
      <c r="I925" s="2"/>
      <c r="J925" s="2"/>
      <c r="K925" s="2"/>
      <c r="L925" s="2"/>
      <c r="M925" s="2"/>
      <c r="N925" s="2"/>
      <c r="O925" s="2"/>
      <c r="P925" s="2"/>
      <c r="Q925" s="2"/>
      <c r="R925" s="2"/>
      <c r="S925" s="2"/>
      <c r="T925" s="2"/>
      <c r="U925" s="2"/>
      <c r="V925" s="2"/>
      <c r="W925" s="2"/>
      <c r="X925" s="2"/>
      <c r="Y925" s="2"/>
      <c r="Z925" s="2"/>
    </row>
    <row r="926" spans="1:26" ht="23.5" x14ac:dyDescent="0.35">
      <c r="A926" s="18"/>
      <c r="B926" s="3"/>
      <c r="C926" s="3"/>
      <c r="D926" s="2"/>
      <c r="E926" s="2"/>
      <c r="F926" s="2"/>
      <c r="G926" s="2"/>
      <c r="H926" s="2"/>
      <c r="I926" s="2"/>
      <c r="J926" s="2"/>
      <c r="K926" s="2"/>
      <c r="L926" s="2"/>
      <c r="M926" s="2"/>
      <c r="N926" s="2"/>
      <c r="O926" s="2"/>
      <c r="P926" s="2"/>
      <c r="Q926" s="2"/>
      <c r="R926" s="2"/>
      <c r="S926" s="2"/>
      <c r="T926" s="2"/>
      <c r="U926" s="2"/>
      <c r="V926" s="2"/>
      <c r="W926" s="2"/>
      <c r="X926" s="2"/>
      <c r="Y926" s="2"/>
      <c r="Z926" s="2"/>
    </row>
    <row r="927" spans="1:26" ht="23.5" x14ac:dyDescent="0.35">
      <c r="A927" s="18"/>
      <c r="B927" s="3"/>
      <c r="C927" s="3"/>
      <c r="D927" s="2"/>
      <c r="E927" s="2"/>
      <c r="F927" s="2"/>
      <c r="G927" s="2"/>
      <c r="H927" s="2"/>
      <c r="I927" s="2"/>
      <c r="J927" s="2"/>
      <c r="K927" s="2"/>
      <c r="L927" s="2"/>
      <c r="M927" s="2"/>
      <c r="N927" s="2"/>
      <c r="O927" s="2"/>
      <c r="P927" s="2"/>
      <c r="Q927" s="2"/>
      <c r="R927" s="2"/>
      <c r="S927" s="2"/>
      <c r="T927" s="2"/>
      <c r="U927" s="2"/>
      <c r="V927" s="2"/>
      <c r="W927" s="2"/>
      <c r="X927" s="2"/>
      <c r="Y927" s="2"/>
      <c r="Z927" s="2"/>
    </row>
    <row r="928" spans="1:26" ht="23.5" x14ac:dyDescent="0.35">
      <c r="A928" s="18"/>
      <c r="B928" s="3"/>
      <c r="C928" s="3"/>
      <c r="D928" s="2"/>
      <c r="E928" s="2"/>
      <c r="F928" s="2"/>
      <c r="G928" s="2"/>
      <c r="H928" s="2"/>
      <c r="I928" s="2"/>
      <c r="J928" s="2"/>
      <c r="K928" s="2"/>
      <c r="L928" s="2"/>
      <c r="M928" s="2"/>
      <c r="N928" s="2"/>
      <c r="O928" s="2"/>
      <c r="P928" s="2"/>
      <c r="Q928" s="2"/>
      <c r="R928" s="2"/>
      <c r="S928" s="2"/>
      <c r="T928" s="2"/>
      <c r="U928" s="2"/>
      <c r="V928" s="2"/>
      <c r="W928" s="2"/>
      <c r="X928" s="2"/>
      <c r="Y928" s="2"/>
      <c r="Z928" s="2"/>
    </row>
    <row r="929" spans="1:26" ht="23.5" x14ac:dyDescent="0.35">
      <c r="A929" s="18"/>
      <c r="B929" s="3"/>
      <c r="C929" s="3"/>
      <c r="D929" s="2"/>
      <c r="E929" s="2"/>
      <c r="F929" s="2"/>
      <c r="G929" s="2"/>
      <c r="H929" s="2"/>
      <c r="I929" s="2"/>
      <c r="J929" s="2"/>
      <c r="K929" s="2"/>
      <c r="L929" s="2"/>
      <c r="M929" s="2"/>
      <c r="N929" s="2"/>
      <c r="O929" s="2"/>
      <c r="P929" s="2"/>
      <c r="Q929" s="2"/>
      <c r="R929" s="2"/>
      <c r="S929" s="2"/>
      <c r="T929" s="2"/>
      <c r="U929" s="2"/>
      <c r="V929" s="2"/>
      <c r="W929" s="2"/>
      <c r="X929" s="2"/>
      <c r="Y929" s="2"/>
      <c r="Z929" s="2"/>
    </row>
    <row r="930" spans="1:26" ht="23.5" x14ac:dyDescent="0.35">
      <c r="A930" s="18"/>
      <c r="B930" s="3"/>
      <c r="C930" s="3"/>
      <c r="D930" s="2"/>
      <c r="E930" s="2"/>
      <c r="F930" s="2"/>
      <c r="G930" s="2"/>
      <c r="H930" s="2"/>
      <c r="I930" s="2"/>
      <c r="J930" s="2"/>
      <c r="K930" s="2"/>
      <c r="L930" s="2"/>
      <c r="M930" s="2"/>
      <c r="N930" s="2"/>
      <c r="O930" s="2"/>
      <c r="P930" s="2"/>
      <c r="Q930" s="2"/>
      <c r="R930" s="2"/>
      <c r="S930" s="2"/>
      <c r="T930" s="2"/>
      <c r="U930" s="2"/>
      <c r="V930" s="2"/>
      <c r="W930" s="2"/>
      <c r="X930" s="2"/>
      <c r="Y930" s="2"/>
      <c r="Z930" s="2"/>
    </row>
    <row r="931" spans="1:26" ht="23.5" x14ac:dyDescent="0.35">
      <c r="A931" s="18"/>
      <c r="B931" s="3"/>
      <c r="C931" s="3"/>
      <c r="D931" s="2"/>
      <c r="E931" s="2"/>
      <c r="F931" s="2"/>
      <c r="G931" s="2"/>
      <c r="H931" s="2"/>
      <c r="I931" s="2"/>
      <c r="J931" s="2"/>
      <c r="K931" s="2"/>
      <c r="L931" s="2"/>
      <c r="M931" s="2"/>
      <c r="N931" s="2"/>
      <c r="O931" s="2"/>
      <c r="P931" s="2"/>
      <c r="Q931" s="2"/>
      <c r="R931" s="2"/>
      <c r="S931" s="2"/>
      <c r="T931" s="2"/>
      <c r="U931" s="2"/>
      <c r="V931" s="2"/>
      <c r="W931" s="2"/>
      <c r="X931" s="2"/>
      <c r="Y931" s="2"/>
      <c r="Z931" s="2"/>
    </row>
    <row r="932" spans="1:26" ht="23.5" x14ac:dyDescent="0.35">
      <c r="A932" s="18"/>
      <c r="B932" s="3"/>
      <c r="C932" s="3"/>
      <c r="D932" s="2"/>
      <c r="E932" s="2"/>
      <c r="F932" s="2"/>
      <c r="G932" s="2"/>
      <c r="H932" s="2"/>
      <c r="I932" s="2"/>
      <c r="J932" s="2"/>
      <c r="K932" s="2"/>
      <c r="L932" s="2"/>
      <c r="M932" s="2"/>
      <c r="N932" s="2"/>
      <c r="O932" s="2"/>
      <c r="P932" s="2"/>
      <c r="Q932" s="2"/>
      <c r="R932" s="2"/>
      <c r="S932" s="2"/>
      <c r="T932" s="2"/>
      <c r="U932" s="2"/>
      <c r="V932" s="2"/>
      <c r="W932" s="2"/>
      <c r="X932" s="2"/>
      <c r="Y932" s="2"/>
      <c r="Z932" s="2"/>
    </row>
    <row r="933" spans="1:26" ht="23.5" x14ac:dyDescent="0.35">
      <c r="A933" s="18"/>
      <c r="B933" s="3"/>
      <c r="C933" s="3"/>
      <c r="D933" s="2"/>
      <c r="E933" s="2"/>
      <c r="F933" s="2"/>
      <c r="G933" s="2"/>
      <c r="H933" s="2"/>
      <c r="I933" s="2"/>
      <c r="J933" s="2"/>
      <c r="K933" s="2"/>
      <c r="L933" s="2"/>
      <c r="M933" s="2"/>
      <c r="N933" s="2"/>
      <c r="O933" s="2"/>
      <c r="P933" s="2"/>
      <c r="Q933" s="2"/>
      <c r="R933" s="2"/>
      <c r="S933" s="2"/>
      <c r="T933" s="2"/>
      <c r="U933" s="2"/>
      <c r="V933" s="2"/>
      <c r="W933" s="2"/>
      <c r="X933" s="2"/>
      <c r="Y933" s="2"/>
      <c r="Z933" s="2"/>
    </row>
    <row r="934" spans="1:26" ht="23.5" x14ac:dyDescent="0.35">
      <c r="A934" s="18"/>
      <c r="B934" s="3"/>
      <c r="C934" s="3"/>
      <c r="D934" s="2"/>
      <c r="E934" s="2"/>
      <c r="F934" s="2"/>
      <c r="G934" s="2"/>
      <c r="H934" s="2"/>
      <c r="I934" s="2"/>
      <c r="J934" s="2"/>
      <c r="K934" s="2"/>
      <c r="L934" s="2"/>
      <c r="M934" s="2"/>
      <c r="N934" s="2"/>
      <c r="O934" s="2"/>
      <c r="P934" s="2"/>
      <c r="Q934" s="2"/>
      <c r="R934" s="2"/>
      <c r="S934" s="2"/>
      <c r="T934" s="2"/>
      <c r="U934" s="2"/>
      <c r="V934" s="2"/>
      <c r="W934" s="2"/>
      <c r="X934" s="2"/>
      <c r="Y934" s="2"/>
      <c r="Z934" s="2"/>
    </row>
    <row r="935" spans="1:26" ht="23.5" x14ac:dyDescent="0.35">
      <c r="A935" s="18"/>
      <c r="B935" s="3"/>
      <c r="C935" s="3"/>
      <c r="D935" s="2"/>
      <c r="E935" s="2"/>
      <c r="F935" s="2"/>
      <c r="G935" s="2"/>
      <c r="H935" s="2"/>
      <c r="I935" s="2"/>
      <c r="J935" s="2"/>
      <c r="K935" s="2"/>
      <c r="L935" s="2"/>
      <c r="M935" s="2"/>
      <c r="N935" s="2"/>
      <c r="O935" s="2"/>
      <c r="P935" s="2"/>
      <c r="Q935" s="2"/>
      <c r="R935" s="2"/>
      <c r="S935" s="2"/>
      <c r="T935" s="2"/>
      <c r="U935" s="2"/>
      <c r="V935" s="2"/>
      <c r="W935" s="2"/>
      <c r="X935" s="2"/>
      <c r="Y935" s="2"/>
      <c r="Z935" s="2"/>
    </row>
    <row r="936" spans="1:26" ht="23.5" x14ac:dyDescent="0.35">
      <c r="A936" s="18"/>
      <c r="B936" s="3"/>
      <c r="C936" s="3"/>
      <c r="D936" s="2"/>
      <c r="E936" s="2"/>
      <c r="F936" s="2"/>
      <c r="G936" s="2"/>
      <c r="H936" s="2"/>
      <c r="I936" s="2"/>
      <c r="J936" s="2"/>
      <c r="K936" s="2"/>
      <c r="L936" s="2"/>
      <c r="M936" s="2"/>
      <c r="N936" s="2"/>
      <c r="O936" s="2"/>
      <c r="P936" s="2"/>
      <c r="Q936" s="2"/>
      <c r="R936" s="2"/>
      <c r="S936" s="2"/>
      <c r="T936" s="2"/>
      <c r="U936" s="2"/>
      <c r="V936" s="2"/>
      <c r="W936" s="2"/>
      <c r="X936" s="2"/>
      <c r="Y936" s="2"/>
      <c r="Z936" s="2"/>
    </row>
    <row r="937" spans="1:26" ht="23.5" x14ac:dyDescent="0.35">
      <c r="A937" s="18"/>
      <c r="B937" s="3"/>
      <c r="C937" s="3"/>
      <c r="D937" s="2"/>
      <c r="E937" s="2"/>
      <c r="F937" s="2"/>
      <c r="G937" s="2"/>
      <c r="H937" s="2"/>
      <c r="I937" s="2"/>
      <c r="J937" s="2"/>
      <c r="K937" s="2"/>
      <c r="L937" s="2"/>
      <c r="M937" s="2"/>
      <c r="N937" s="2"/>
      <c r="O937" s="2"/>
      <c r="P937" s="2"/>
      <c r="Q937" s="2"/>
      <c r="R937" s="2"/>
      <c r="S937" s="2"/>
      <c r="T937" s="2"/>
      <c r="U937" s="2"/>
      <c r="V937" s="2"/>
      <c r="W937" s="2"/>
      <c r="X937" s="2"/>
      <c r="Y937" s="2"/>
      <c r="Z937" s="2"/>
    </row>
    <row r="938" spans="1:26" ht="23.5" x14ac:dyDescent="0.35">
      <c r="A938" s="18"/>
      <c r="B938" s="3"/>
      <c r="C938" s="3"/>
      <c r="D938" s="2"/>
      <c r="E938" s="2"/>
      <c r="F938" s="2"/>
      <c r="G938" s="2"/>
      <c r="H938" s="2"/>
      <c r="I938" s="2"/>
      <c r="J938" s="2"/>
      <c r="K938" s="2"/>
      <c r="L938" s="2"/>
      <c r="M938" s="2"/>
      <c r="N938" s="2"/>
      <c r="O938" s="2"/>
      <c r="P938" s="2"/>
      <c r="Q938" s="2"/>
      <c r="R938" s="2"/>
      <c r="S938" s="2"/>
      <c r="T938" s="2"/>
      <c r="U938" s="2"/>
      <c r="V938" s="2"/>
      <c r="W938" s="2"/>
      <c r="X938" s="2"/>
      <c r="Y938" s="2"/>
      <c r="Z938" s="2"/>
    </row>
    <row r="939" spans="1:26" ht="23.5" x14ac:dyDescent="0.35">
      <c r="A939" s="18"/>
      <c r="B939" s="3"/>
      <c r="C939" s="3"/>
      <c r="D939" s="2"/>
      <c r="E939" s="2"/>
      <c r="F939" s="2"/>
      <c r="G939" s="2"/>
      <c r="H939" s="2"/>
      <c r="I939" s="2"/>
      <c r="J939" s="2"/>
      <c r="K939" s="2"/>
      <c r="L939" s="2"/>
      <c r="M939" s="2"/>
      <c r="N939" s="2"/>
      <c r="O939" s="2"/>
      <c r="P939" s="2"/>
      <c r="Q939" s="2"/>
      <c r="R939" s="2"/>
      <c r="S939" s="2"/>
      <c r="T939" s="2"/>
      <c r="U939" s="2"/>
      <c r="V939" s="2"/>
      <c r="W939" s="2"/>
      <c r="X939" s="2"/>
      <c r="Y939" s="2"/>
      <c r="Z939" s="2"/>
    </row>
    <row r="940" spans="1:26" ht="23.5" x14ac:dyDescent="0.35">
      <c r="A940" s="18"/>
      <c r="B940" s="3"/>
      <c r="C940" s="3"/>
      <c r="D940" s="2"/>
      <c r="E940" s="2"/>
      <c r="F940" s="2"/>
      <c r="G940" s="2"/>
      <c r="H940" s="2"/>
      <c r="I940" s="2"/>
      <c r="J940" s="2"/>
      <c r="K940" s="2"/>
      <c r="L940" s="2"/>
      <c r="M940" s="2"/>
      <c r="N940" s="2"/>
      <c r="O940" s="2"/>
      <c r="P940" s="2"/>
      <c r="Q940" s="2"/>
      <c r="R940" s="2"/>
      <c r="S940" s="2"/>
      <c r="T940" s="2"/>
      <c r="U940" s="2"/>
      <c r="V940" s="2"/>
      <c r="W940" s="2"/>
      <c r="X940" s="2"/>
      <c r="Y940" s="2"/>
      <c r="Z940" s="2"/>
    </row>
    <row r="941" spans="1:26" ht="23.5" x14ac:dyDescent="0.35">
      <c r="A941" s="18"/>
      <c r="B941" s="3"/>
      <c r="C941" s="3"/>
      <c r="D941" s="2"/>
      <c r="E941" s="2"/>
      <c r="F941" s="2"/>
      <c r="G941" s="2"/>
      <c r="H941" s="2"/>
      <c r="I941" s="2"/>
      <c r="J941" s="2"/>
      <c r="K941" s="2"/>
      <c r="L941" s="2"/>
      <c r="M941" s="2"/>
      <c r="N941" s="2"/>
      <c r="O941" s="2"/>
      <c r="P941" s="2"/>
      <c r="Q941" s="2"/>
      <c r="R941" s="2"/>
      <c r="S941" s="2"/>
      <c r="T941" s="2"/>
      <c r="U941" s="2"/>
      <c r="V941" s="2"/>
      <c r="W941" s="2"/>
      <c r="X941" s="2"/>
      <c r="Y941" s="2"/>
      <c r="Z941" s="2"/>
    </row>
    <row r="942" spans="1:26" ht="23.5" x14ac:dyDescent="0.35">
      <c r="A942" s="18"/>
      <c r="B942" s="3"/>
      <c r="C942" s="3"/>
      <c r="D942" s="2"/>
      <c r="E942" s="2"/>
      <c r="F942" s="2"/>
      <c r="G942" s="2"/>
      <c r="H942" s="2"/>
      <c r="I942" s="2"/>
      <c r="J942" s="2"/>
      <c r="K942" s="2"/>
      <c r="L942" s="2"/>
      <c r="M942" s="2"/>
      <c r="N942" s="2"/>
      <c r="O942" s="2"/>
      <c r="P942" s="2"/>
      <c r="Q942" s="2"/>
      <c r="R942" s="2"/>
      <c r="S942" s="2"/>
      <c r="T942" s="2"/>
      <c r="U942" s="2"/>
      <c r="V942" s="2"/>
      <c r="W942" s="2"/>
      <c r="X942" s="2"/>
      <c r="Y942" s="2"/>
      <c r="Z942" s="2"/>
    </row>
    <row r="943" spans="1:26" ht="23.5" x14ac:dyDescent="0.35">
      <c r="A943" s="18"/>
      <c r="B943" s="3"/>
      <c r="C943" s="3"/>
      <c r="D943" s="2"/>
      <c r="E943" s="2"/>
      <c r="F943" s="2"/>
      <c r="G943" s="2"/>
      <c r="H943" s="2"/>
      <c r="I943" s="2"/>
      <c r="J943" s="2"/>
      <c r="K943" s="2"/>
      <c r="L943" s="2"/>
      <c r="M943" s="2"/>
      <c r="N943" s="2"/>
      <c r="O943" s="2"/>
      <c r="P943" s="2"/>
      <c r="Q943" s="2"/>
      <c r="R943" s="2"/>
      <c r="S943" s="2"/>
      <c r="T943" s="2"/>
      <c r="U943" s="2"/>
      <c r="V943" s="2"/>
      <c r="W943" s="2"/>
      <c r="X943" s="2"/>
      <c r="Y943" s="2"/>
      <c r="Z943" s="2"/>
    </row>
    <row r="944" spans="1:26" ht="23.5" x14ac:dyDescent="0.35">
      <c r="A944" s="18"/>
      <c r="B944" s="3"/>
      <c r="C944" s="3"/>
      <c r="D944" s="2"/>
      <c r="E944" s="2"/>
      <c r="F944" s="2"/>
      <c r="G944" s="2"/>
      <c r="H944" s="2"/>
      <c r="I944" s="2"/>
      <c r="J944" s="2"/>
      <c r="K944" s="2"/>
      <c r="L944" s="2"/>
      <c r="M944" s="2"/>
      <c r="N944" s="2"/>
      <c r="O944" s="2"/>
      <c r="P944" s="2"/>
      <c r="Q944" s="2"/>
      <c r="R944" s="2"/>
      <c r="S944" s="2"/>
      <c r="T944" s="2"/>
      <c r="U944" s="2"/>
      <c r="V944" s="2"/>
      <c r="W944" s="2"/>
      <c r="X944" s="2"/>
      <c r="Y944" s="2"/>
      <c r="Z944" s="2"/>
    </row>
    <row r="945" spans="1:26" ht="23.5" x14ac:dyDescent="0.35">
      <c r="A945" s="18"/>
      <c r="B945" s="3"/>
      <c r="C945" s="3"/>
      <c r="D945" s="2"/>
      <c r="E945" s="2"/>
      <c r="F945" s="2"/>
      <c r="G945" s="2"/>
      <c r="H945" s="2"/>
      <c r="I945" s="2"/>
      <c r="J945" s="2"/>
      <c r="K945" s="2"/>
      <c r="L945" s="2"/>
      <c r="M945" s="2"/>
      <c r="N945" s="2"/>
      <c r="O945" s="2"/>
      <c r="P945" s="2"/>
      <c r="Q945" s="2"/>
      <c r="R945" s="2"/>
      <c r="S945" s="2"/>
      <c r="T945" s="2"/>
      <c r="U945" s="2"/>
      <c r="V945" s="2"/>
      <c r="W945" s="2"/>
      <c r="X945" s="2"/>
      <c r="Y945" s="2"/>
      <c r="Z945" s="2"/>
    </row>
    <row r="946" spans="1:26" ht="23.5" x14ac:dyDescent="0.35">
      <c r="A946" s="18"/>
      <c r="B946" s="3"/>
      <c r="C946" s="3"/>
      <c r="D946" s="2"/>
      <c r="E946" s="2"/>
      <c r="F946" s="2"/>
      <c r="G946" s="2"/>
      <c r="H946" s="2"/>
      <c r="I946" s="2"/>
      <c r="J946" s="2"/>
      <c r="K946" s="2"/>
      <c r="L946" s="2"/>
      <c r="M946" s="2"/>
      <c r="N946" s="2"/>
      <c r="O946" s="2"/>
      <c r="P946" s="2"/>
      <c r="Q946" s="2"/>
      <c r="R946" s="2"/>
      <c r="S946" s="2"/>
      <c r="T946" s="2"/>
      <c r="U946" s="2"/>
      <c r="V946" s="2"/>
      <c r="W946" s="2"/>
      <c r="X946" s="2"/>
      <c r="Y946" s="2"/>
      <c r="Z946" s="2"/>
    </row>
    <row r="947" spans="1:26" ht="23.5" x14ac:dyDescent="0.35">
      <c r="A947" s="18"/>
      <c r="B947" s="3"/>
      <c r="C947" s="3"/>
      <c r="D947" s="2"/>
      <c r="E947" s="2"/>
      <c r="F947" s="2"/>
      <c r="G947" s="2"/>
      <c r="H947" s="2"/>
      <c r="I947" s="2"/>
      <c r="J947" s="2"/>
      <c r="K947" s="2"/>
      <c r="L947" s="2"/>
      <c r="M947" s="2"/>
      <c r="N947" s="2"/>
      <c r="O947" s="2"/>
      <c r="P947" s="2"/>
      <c r="Q947" s="2"/>
      <c r="R947" s="2"/>
      <c r="S947" s="2"/>
      <c r="T947" s="2"/>
      <c r="U947" s="2"/>
      <c r="V947" s="2"/>
      <c r="W947" s="2"/>
      <c r="X947" s="2"/>
      <c r="Y947" s="2"/>
      <c r="Z947" s="2"/>
    </row>
    <row r="948" spans="1:26" ht="23.5" x14ac:dyDescent="0.35">
      <c r="A948" s="18"/>
      <c r="B948" s="3"/>
      <c r="C948" s="3"/>
      <c r="D948" s="2"/>
      <c r="E948" s="2"/>
      <c r="F948" s="2"/>
      <c r="G948" s="2"/>
      <c r="H948" s="2"/>
      <c r="I948" s="2"/>
      <c r="J948" s="2"/>
      <c r="K948" s="2"/>
      <c r="L948" s="2"/>
      <c r="M948" s="2"/>
      <c r="N948" s="2"/>
      <c r="O948" s="2"/>
      <c r="P948" s="2"/>
      <c r="Q948" s="2"/>
      <c r="R948" s="2"/>
      <c r="S948" s="2"/>
      <c r="T948" s="2"/>
      <c r="U948" s="2"/>
      <c r="V948" s="2"/>
      <c r="W948" s="2"/>
      <c r="X948" s="2"/>
      <c r="Y948" s="2"/>
      <c r="Z948" s="2"/>
    </row>
    <row r="949" spans="1:26" ht="23.5" x14ac:dyDescent="0.35">
      <c r="A949" s="18"/>
      <c r="B949" s="3"/>
      <c r="C949" s="3"/>
      <c r="D949" s="2"/>
      <c r="E949" s="2"/>
      <c r="F949" s="2"/>
      <c r="G949" s="2"/>
      <c r="H949" s="2"/>
      <c r="I949" s="2"/>
      <c r="J949" s="2"/>
      <c r="K949" s="2"/>
      <c r="L949" s="2"/>
      <c r="M949" s="2"/>
      <c r="N949" s="2"/>
      <c r="O949" s="2"/>
      <c r="P949" s="2"/>
      <c r="Q949" s="2"/>
      <c r="R949" s="2"/>
      <c r="S949" s="2"/>
      <c r="T949" s="2"/>
      <c r="U949" s="2"/>
      <c r="V949" s="2"/>
      <c r="W949" s="2"/>
      <c r="X949" s="2"/>
      <c r="Y949" s="2"/>
      <c r="Z949" s="2"/>
    </row>
    <row r="950" spans="1:26" ht="23.5" x14ac:dyDescent="0.35">
      <c r="A950" s="18"/>
      <c r="B950" s="3"/>
      <c r="C950" s="3"/>
      <c r="D950" s="2"/>
      <c r="E950" s="2"/>
      <c r="F950" s="2"/>
      <c r="G950" s="2"/>
      <c r="H950" s="2"/>
      <c r="I950" s="2"/>
      <c r="J950" s="2"/>
      <c r="K950" s="2"/>
      <c r="L950" s="2"/>
      <c r="M950" s="2"/>
      <c r="N950" s="2"/>
      <c r="O950" s="2"/>
      <c r="P950" s="2"/>
      <c r="Q950" s="2"/>
      <c r="R950" s="2"/>
      <c r="S950" s="2"/>
      <c r="T950" s="2"/>
      <c r="U950" s="2"/>
      <c r="V950" s="2"/>
      <c r="W950" s="2"/>
      <c r="X950" s="2"/>
      <c r="Y950" s="2"/>
      <c r="Z950" s="2"/>
    </row>
    <row r="951" spans="1:26" ht="23.5" x14ac:dyDescent="0.35">
      <c r="A951" s="18"/>
      <c r="B951" s="3"/>
      <c r="C951" s="3"/>
      <c r="D951" s="2"/>
      <c r="E951" s="2"/>
      <c r="F951" s="2"/>
      <c r="G951" s="2"/>
      <c r="H951" s="2"/>
      <c r="I951" s="2"/>
      <c r="J951" s="2"/>
      <c r="K951" s="2"/>
      <c r="L951" s="2"/>
      <c r="M951" s="2"/>
      <c r="N951" s="2"/>
      <c r="O951" s="2"/>
      <c r="P951" s="2"/>
      <c r="Q951" s="2"/>
      <c r="R951" s="2"/>
      <c r="S951" s="2"/>
      <c r="T951" s="2"/>
      <c r="U951" s="2"/>
      <c r="V951" s="2"/>
      <c r="W951" s="2"/>
      <c r="X951" s="2"/>
      <c r="Y951" s="2"/>
      <c r="Z951" s="2"/>
    </row>
    <row r="952" spans="1:26" ht="23.5" x14ac:dyDescent="0.35">
      <c r="A952" s="18"/>
      <c r="B952" s="3"/>
      <c r="C952" s="3"/>
      <c r="D952" s="2"/>
      <c r="E952" s="2"/>
      <c r="F952" s="2"/>
      <c r="G952" s="2"/>
      <c r="H952" s="2"/>
      <c r="I952" s="2"/>
      <c r="J952" s="2"/>
      <c r="K952" s="2"/>
      <c r="L952" s="2"/>
      <c r="M952" s="2"/>
      <c r="N952" s="2"/>
      <c r="O952" s="2"/>
      <c r="P952" s="2"/>
      <c r="Q952" s="2"/>
      <c r="R952" s="2"/>
      <c r="S952" s="2"/>
      <c r="T952" s="2"/>
      <c r="U952" s="2"/>
      <c r="V952" s="2"/>
      <c r="W952" s="2"/>
      <c r="X952" s="2"/>
      <c r="Y952" s="2"/>
      <c r="Z952" s="2"/>
    </row>
    <row r="953" spans="1:26" ht="23.5" x14ac:dyDescent="0.35">
      <c r="A953" s="18"/>
      <c r="B953" s="3"/>
      <c r="C953" s="3"/>
      <c r="D953" s="2"/>
      <c r="E953" s="2"/>
      <c r="F953" s="2"/>
      <c r="G953" s="2"/>
      <c r="H953" s="2"/>
      <c r="I953" s="2"/>
      <c r="J953" s="2"/>
      <c r="K953" s="2"/>
      <c r="L953" s="2"/>
      <c r="M953" s="2"/>
      <c r="N953" s="2"/>
      <c r="O953" s="2"/>
      <c r="P953" s="2"/>
      <c r="Q953" s="2"/>
      <c r="R953" s="2"/>
      <c r="S953" s="2"/>
      <c r="T953" s="2"/>
      <c r="U953" s="2"/>
      <c r="V953" s="2"/>
      <c r="W953" s="2"/>
      <c r="X953" s="2"/>
      <c r="Y953" s="2"/>
      <c r="Z953" s="2"/>
    </row>
    <row r="954" spans="1:26" ht="23.5" x14ac:dyDescent="0.35">
      <c r="A954" s="18"/>
      <c r="B954" s="3"/>
      <c r="C954" s="3"/>
      <c r="D954" s="2"/>
      <c r="E954" s="2"/>
      <c r="F954" s="2"/>
      <c r="G954" s="2"/>
      <c r="H954" s="2"/>
      <c r="I954" s="2"/>
      <c r="J954" s="2"/>
      <c r="K954" s="2"/>
      <c r="L954" s="2"/>
      <c r="M954" s="2"/>
      <c r="N954" s="2"/>
      <c r="O954" s="2"/>
      <c r="P954" s="2"/>
      <c r="Q954" s="2"/>
      <c r="R954" s="2"/>
      <c r="S954" s="2"/>
      <c r="T954" s="2"/>
      <c r="U954" s="2"/>
      <c r="V954" s="2"/>
      <c r="W954" s="2"/>
      <c r="X954" s="2"/>
      <c r="Y954" s="2"/>
      <c r="Z954" s="2"/>
    </row>
    <row r="955" spans="1:26" ht="23.5" x14ac:dyDescent="0.35">
      <c r="A955" s="18"/>
      <c r="B955" s="3"/>
      <c r="C955" s="3"/>
      <c r="D955" s="2"/>
      <c r="E955" s="2"/>
      <c r="F955" s="2"/>
      <c r="G955" s="2"/>
      <c r="H955" s="2"/>
      <c r="I955" s="2"/>
      <c r="J955" s="2"/>
      <c r="K955" s="2"/>
      <c r="L955" s="2"/>
      <c r="M955" s="2"/>
      <c r="N955" s="2"/>
      <c r="O955" s="2"/>
      <c r="P955" s="2"/>
      <c r="Q955" s="2"/>
      <c r="R955" s="2"/>
      <c r="S955" s="2"/>
      <c r="T955" s="2"/>
      <c r="U955" s="2"/>
      <c r="V955" s="2"/>
      <c r="W955" s="2"/>
      <c r="X955" s="2"/>
      <c r="Y955" s="2"/>
      <c r="Z955" s="2"/>
    </row>
    <row r="956" spans="1:26" ht="23.5" x14ac:dyDescent="0.35">
      <c r="A956" s="18"/>
      <c r="B956" s="3"/>
      <c r="C956" s="3"/>
      <c r="D956" s="2"/>
      <c r="E956" s="2"/>
      <c r="F956" s="2"/>
      <c r="G956" s="2"/>
      <c r="H956" s="2"/>
      <c r="I956" s="2"/>
      <c r="J956" s="2"/>
      <c r="K956" s="2"/>
      <c r="L956" s="2"/>
      <c r="M956" s="2"/>
      <c r="N956" s="2"/>
      <c r="O956" s="2"/>
      <c r="P956" s="2"/>
      <c r="Q956" s="2"/>
      <c r="R956" s="2"/>
      <c r="S956" s="2"/>
      <c r="T956" s="2"/>
      <c r="U956" s="2"/>
      <c r="V956" s="2"/>
      <c r="W956" s="2"/>
      <c r="X956" s="2"/>
      <c r="Y956" s="2"/>
      <c r="Z956" s="2"/>
    </row>
    <row r="957" spans="1:26" ht="23.5" x14ac:dyDescent="0.35">
      <c r="A957" s="18"/>
      <c r="B957" s="3"/>
      <c r="C957" s="3"/>
      <c r="D957" s="2"/>
      <c r="E957" s="2"/>
      <c r="F957" s="2"/>
      <c r="G957" s="2"/>
      <c r="H957" s="2"/>
      <c r="I957" s="2"/>
      <c r="J957" s="2"/>
      <c r="K957" s="2"/>
      <c r="L957" s="2"/>
      <c r="M957" s="2"/>
      <c r="N957" s="2"/>
      <c r="O957" s="2"/>
      <c r="P957" s="2"/>
      <c r="Q957" s="2"/>
      <c r="R957" s="2"/>
      <c r="S957" s="2"/>
      <c r="T957" s="2"/>
      <c r="U957" s="2"/>
      <c r="V957" s="2"/>
      <c r="W957" s="2"/>
      <c r="X957" s="2"/>
      <c r="Y957" s="2"/>
      <c r="Z957" s="2"/>
    </row>
    <row r="958" spans="1:26" ht="23.5" x14ac:dyDescent="0.35">
      <c r="A958" s="18"/>
      <c r="B958" s="3"/>
      <c r="C958" s="3"/>
      <c r="D958" s="2"/>
      <c r="E958" s="2"/>
      <c r="F958" s="2"/>
      <c r="G958" s="2"/>
      <c r="H958" s="2"/>
      <c r="I958" s="2"/>
      <c r="J958" s="2"/>
      <c r="K958" s="2"/>
      <c r="L958" s="2"/>
      <c r="M958" s="2"/>
      <c r="N958" s="2"/>
      <c r="O958" s="2"/>
      <c r="P958" s="2"/>
      <c r="Q958" s="2"/>
      <c r="R958" s="2"/>
      <c r="S958" s="2"/>
      <c r="T958" s="2"/>
      <c r="U958" s="2"/>
      <c r="V958" s="2"/>
      <c r="W958" s="2"/>
      <c r="X958" s="2"/>
      <c r="Y958" s="2"/>
      <c r="Z958" s="2"/>
    </row>
    <row r="959" spans="1:26" ht="23.5" x14ac:dyDescent="0.35">
      <c r="A959" s="18"/>
      <c r="B959" s="3"/>
      <c r="C959" s="3"/>
      <c r="D959" s="2"/>
      <c r="E959" s="2"/>
      <c r="F959" s="2"/>
      <c r="G959" s="2"/>
      <c r="H959" s="2"/>
      <c r="I959" s="2"/>
      <c r="J959" s="2"/>
      <c r="K959" s="2"/>
      <c r="L959" s="2"/>
      <c r="M959" s="2"/>
      <c r="N959" s="2"/>
      <c r="O959" s="2"/>
      <c r="P959" s="2"/>
      <c r="Q959" s="2"/>
      <c r="R959" s="2"/>
      <c r="S959" s="2"/>
      <c r="T959" s="2"/>
      <c r="U959" s="2"/>
      <c r="V959" s="2"/>
      <c r="W959" s="2"/>
      <c r="X959" s="2"/>
      <c r="Y959" s="2"/>
      <c r="Z959" s="2"/>
    </row>
    <row r="960" spans="1:26" ht="23.5" x14ac:dyDescent="0.35">
      <c r="A960" s="18"/>
      <c r="B960" s="3"/>
      <c r="C960" s="3"/>
      <c r="D960" s="2"/>
      <c r="E960" s="2"/>
      <c r="F960" s="2"/>
      <c r="G960" s="2"/>
      <c r="H960" s="2"/>
      <c r="I960" s="2"/>
      <c r="J960" s="2"/>
      <c r="K960" s="2"/>
      <c r="L960" s="2"/>
      <c r="M960" s="2"/>
      <c r="N960" s="2"/>
      <c r="O960" s="2"/>
      <c r="P960" s="2"/>
      <c r="Q960" s="2"/>
      <c r="R960" s="2"/>
      <c r="S960" s="2"/>
      <c r="T960" s="2"/>
      <c r="U960" s="2"/>
      <c r="V960" s="2"/>
      <c r="W960" s="2"/>
      <c r="X960" s="2"/>
      <c r="Y960" s="2"/>
      <c r="Z960" s="2"/>
    </row>
    <row r="961" spans="1:26" ht="23.5" x14ac:dyDescent="0.35">
      <c r="A961" s="18"/>
      <c r="B961" s="3"/>
      <c r="C961" s="3"/>
      <c r="D961" s="2"/>
      <c r="E961" s="2"/>
      <c r="F961" s="2"/>
      <c r="G961" s="2"/>
      <c r="H961" s="2"/>
      <c r="I961" s="2"/>
      <c r="J961" s="2"/>
      <c r="K961" s="2"/>
      <c r="L961" s="2"/>
      <c r="M961" s="2"/>
      <c r="N961" s="2"/>
      <c r="O961" s="2"/>
      <c r="P961" s="2"/>
      <c r="Q961" s="2"/>
      <c r="R961" s="2"/>
      <c r="S961" s="2"/>
      <c r="T961" s="2"/>
      <c r="U961" s="2"/>
      <c r="V961" s="2"/>
      <c r="W961" s="2"/>
      <c r="X961" s="2"/>
      <c r="Y961" s="2"/>
      <c r="Z961" s="2"/>
    </row>
    <row r="962" spans="1:26" ht="23.5" x14ac:dyDescent="0.35">
      <c r="A962" s="18"/>
      <c r="B962" s="3"/>
      <c r="C962" s="3"/>
      <c r="D962" s="2"/>
      <c r="E962" s="2"/>
      <c r="F962" s="2"/>
      <c r="G962" s="2"/>
      <c r="H962" s="2"/>
      <c r="I962" s="2"/>
      <c r="J962" s="2"/>
      <c r="K962" s="2"/>
      <c r="L962" s="2"/>
      <c r="M962" s="2"/>
      <c r="N962" s="2"/>
      <c r="O962" s="2"/>
      <c r="P962" s="2"/>
      <c r="Q962" s="2"/>
      <c r="R962" s="2"/>
      <c r="S962" s="2"/>
      <c r="T962" s="2"/>
      <c r="U962" s="2"/>
      <c r="V962" s="2"/>
      <c r="W962" s="2"/>
      <c r="X962" s="2"/>
      <c r="Y962" s="2"/>
      <c r="Z962" s="2"/>
    </row>
    <row r="963" spans="1:26" ht="23.5" x14ac:dyDescent="0.35">
      <c r="A963" s="18"/>
      <c r="B963" s="3"/>
      <c r="C963" s="3"/>
      <c r="D963" s="2"/>
      <c r="E963" s="2"/>
      <c r="F963" s="2"/>
      <c r="G963" s="2"/>
      <c r="H963" s="2"/>
      <c r="I963" s="2"/>
      <c r="J963" s="2"/>
      <c r="K963" s="2"/>
      <c r="L963" s="2"/>
      <c r="M963" s="2"/>
      <c r="N963" s="2"/>
      <c r="O963" s="2"/>
      <c r="P963" s="2"/>
      <c r="Q963" s="2"/>
      <c r="R963" s="2"/>
      <c r="S963" s="2"/>
      <c r="T963" s="2"/>
      <c r="U963" s="2"/>
      <c r="V963" s="2"/>
      <c r="W963" s="2"/>
      <c r="X963" s="2"/>
      <c r="Y963" s="2"/>
      <c r="Z963" s="2"/>
    </row>
    <row r="964" spans="1:26" ht="23.5" x14ac:dyDescent="0.35">
      <c r="A964" s="18"/>
      <c r="B964" s="3"/>
      <c r="C964" s="3"/>
      <c r="D964" s="2"/>
      <c r="E964" s="2"/>
      <c r="F964" s="2"/>
      <c r="G964" s="2"/>
      <c r="H964" s="2"/>
      <c r="I964" s="2"/>
      <c r="J964" s="2"/>
      <c r="K964" s="2"/>
      <c r="L964" s="2"/>
      <c r="M964" s="2"/>
      <c r="N964" s="2"/>
      <c r="O964" s="2"/>
      <c r="P964" s="2"/>
      <c r="Q964" s="2"/>
      <c r="R964" s="2"/>
      <c r="S964" s="2"/>
      <c r="T964" s="2"/>
      <c r="U964" s="2"/>
      <c r="V964" s="2"/>
      <c r="W964" s="2"/>
      <c r="X964" s="2"/>
      <c r="Y964" s="2"/>
      <c r="Z964" s="2"/>
    </row>
    <row r="965" spans="1:26" ht="23.5" x14ac:dyDescent="0.35">
      <c r="A965" s="18"/>
      <c r="B965" s="3"/>
      <c r="C965" s="3"/>
      <c r="D965" s="2"/>
      <c r="E965" s="2"/>
      <c r="F965" s="2"/>
      <c r="G965" s="2"/>
      <c r="H965" s="2"/>
      <c r="I965" s="2"/>
      <c r="J965" s="2"/>
      <c r="K965" s="2"/>
      <c r="L965" s="2"/>
      <c r="M965" s="2"/>
      <c r="N965" s="2"/>
      <c r="O965" s="2"/>
      <c r="P965" s="2"/>
      <c r="Q965" s="2"/>
      <c r="R965" s="2"/>
      <c r="S965" s="2"/>
      <c r="T965" s="2"/>
      <c r="U965" s="2"/>
      <c r="V965" s="2"/>
      <c r="W965" s="2"/>
      <c r="X965" s="2"/>
      <c r="Y965" s="2"/>
      <c r="Z965" s="2"/>
    </row>
    <row r="966" spans="1:26" ht="23.5" x14ac:dyDescent="0.35">
      <c r="A966" s="18"/>
      <c r="B966" s="3"/>
      <c r="C966" s="3"/>
      <c r="D966" s="2"/>
      <c r="E966" s="2"/>
      <c r="F966" s="2"/>
      <c r="G966" s="2"/>
      <c r="H966" s="2"/>
      <c r="I966" s="2"/>
      <c r="J966" s="2"/>
      <c r="K966" s="2"/>
      <c r="L966" s="2"/>
      <c r="M966" s="2"/>
      <c r="N966" s="2"/>
      <c r="O966" s="2"/>
      <c r="P966" s="2"/>
      <c r="Q966" s="2"/>
      <c r="R966" s="2"/>
      <c r="S966" s="2"/>
      <c r="T966" s="2"/>
      <c r="U966" s="2"/>
      <c r="V966" s="2"/>
      <c r="W966" s="2"/>
      <c r="X966" s="2"/>
      <c r="Y966" s="2"/>
      <c r="Z966" s="2"/>
    </row>
    <row r="967" spans="1:26" ht="23.5" x14ac:dyDescent="0.35">
      <c r="A967" s="18"/>
      <c r="B967" s="3"/>
      <c r="C967" s="3"/>
      <c r="D967" s="2"/>
      <c r="E967" s="2"/>
      <c r="F967" s="2"/>
      <c r="G967" s="2"/>
      <c r="H967" s="2"/>
      <c r="I967" s="2"/>
      <c r="J967" s="2"/>
      <c r="K967" s="2"/>
      <c r="L967" s="2"/>
      <c r="M967" s="2"/>
      <c r="N967" s="2"/>
      <c r="O967" s="2"/>
      <c r="P967" s="2"/>
      <c r="Q967" s="2"/>
      <c r="R967" s="2"/>
      <c r="S967" s="2"/>
      <c r="T967" s="2"/>
      <c r="U967" s="2"/>
      <c r="V967" s="2"/>
      <c r="W967" s="2"/>
      <c r="X967" s="2"/>
      <c r="Y967" s="2"/>
      <c r="Z967" s="2"/>
    </row>
    <row r="968" spans="1:26" ht="23.5" x14ac:dyDescent="0.35">
      <c r="A968" s="18"/>
      <c r="B968" s="3"/>
      <c r="C968" s="3"/>
      <c r="D968" s="2"/>
      <c r="E968" s="2"/>
      <c r="F968" s="2"/>
      <c r="G968" s="2"/>
      <c r="H968" s="2"/>
      <c r="I968" s="2"/>
      <c r="J968" s="2"/>
      <c r="K968" s="2"/>
      <c r="L968" s="2"/>
      <c r="M968" s="2"/>
      <c r="N968" s="2"/>
      <c r="O968" s="2"/>
      <c r="P968" s="2"/>
      <c r="Q968" s="2"/>
      <c r="R968" s="2"/>
      <c r="S968" s="2"/>
      <c r="T968" s="2"/>
      <c r="U968" s="2"/>
      <c r="V968" s="2"/>
      <c r="W968" s="2"/>
      <c r="X968" s="2"/>
      <c r="Y968" s="2"/>
      <c r="Z968" s="2"/>
    </row>
    <row r="969" spans="1:26" ht="23.5" x14ac:dyDescent="0.35">
      <c r="A969" s="18"/>
      <c r="B969" s="3"/>
      <c r="C969" s="3"/>
      <c r="D969" s="2"/>
      <c r="E969" s="2"/>
      <c r="F969" s="2"/>
      <c r="G969" s="2"/>
      <c r="H969" s="2"/>
      <c r="I969" s="2"/>
      <c r="J969" s="2"/>
      <c r="K969" s="2"/>
      <c r="L969" s="2"/>
      <c r="M969" s="2"/>
      <c r="N969" s="2"/>
      <c r="O969" s="2"/>
      <c r="P969" s="2"/>
      <c r="Q969" s="2"/>
      <c r="R969" s="2"/>
      <c r="S969" s="2"/>
      <c r="T969" s="2"/>
      <c r="U969" s="2"/>
      <c r="V969" s="2"/>
      <c r="W969" s="2"/>
      <c r="X969" s="2"/>
      <c r="Y969" s="2"/>
      <c r="Z969" s="2"/>
    </row>
    <row r="970" spans="1:26" ht="23.5" x14ac:dyDescent="0.35">
      <c r="A970" s="18"/>
      <c r="B970" s="3"/>
      <c r="C970" s="3"/>
      <c r="D970" s="2"/>
      <c r="E970" s="2"/>
      <c r="F970" s="2"/>
      <c r="G970" s="2"/>
      <c r="H970" s="2"/>
      <c r="I970" s="2"/>
      <c r="J970" s="2"/>
      <c r="K970" s="2"/>
      <c r="L970" s="2"/>
      <c r="M970" s="2"/>
      <c r="N970" s="2"/>
      <c r="O970" s="2"/>
      <c r="P970" s="2"/>
      <c r="Q970" s="2"/>
      <c r="R970" s="2"/>
      <c r="S970" s="2"/>
      <c r="T970" s="2"/>
      <c r="U970" s="2"/>
      <c r="V970" s="2"/>
      <c r="W970" s="2"/>
      <c r="X970" s="2"/>
      <c r="Y970" s="2"/>
      <c r="Z970" s="2"/>
    </row>
    <row r="971" spans="1:26" ht="23.5" x14ac:dyDescent="0.35">
      <c r="A971" s="18"/>
      <c r="B971" s="3"/>
      <c r="C971" s="3"/>
      <c r="D971" s="2"/>
      <c r="E971" s="2"/>
      <c r="F971" s="2"/>
      <c r="G971" s="2"/>
      <c r="H971" s="2"/>
      <c r="I971" s="2"/>
      <c r="J971" s="2"/>
      <c r="K971" s="2"/>
      <c r="L971" s="2"/>
      <c r="M971" s="2"/>
      <c r="N971" s="2"/>
      <c r="O971" s="2"/>
      <c r="P971" s="2"/>
      <c r="Q971" s="2"/>
      <c r="R971" s="2"/>
      <c r="S971" s="2"/>
      <c r="T971" s="2"/>
      <c r="U971" s="2"/>
      <c r="V971" s="2"/>
      <c r="W971" s="2"/>
      <c r="X971" s="2"/>
      <c r="Y971" s="2"/>
      <c r="Z971" s="2"/>
    </row>
    <row r="972" spans="1:26" ht="23.5" x14ac:dyDescent="0.35">
      <c r="A972" s="18"/>
      <c r="B972" s="3"/>
      <c r="C972" s="3"/>
      <c r="D972" s="2"/>
      <c r="E972" s="2"/>
      <c r="F972" s="2"/>
      <c r="G972" s="2"/>
      <c r="H972" s="2"/>
      <c r="I972" s="2"/>
      <c r="J972" s="2"/>
      <c r="K972" s="2"/>
      <c r="L972" s="2"/>
      <c r="M972" s="2"/>
      <c r="N972" s="2"/>
      <c r="O972" s="2"/>
      <c r="P972" s="2"/>
      <c r="Q972" s="2"/>
      <c r="R972" s="2"/>
      <c r="S972" s="2"/>
      <c r="T972" s="2"/>
      <c r="U972" s="2"/>
      <c r="V972" s="2"/>
      <c r="W972" s="2"/>
      <c r="X972" s="2"/>
      <c r="Y972" s="2"/>
      <c r="Z972" s="2"/>
    </row>
    <row r="973" spans="1:26" ht="23.5" x14ac:dyDescent="0.35">
      <c r="A973" s="18"/>
      <c r="B973" s="3"/>
      <c r="C973" s="3"/>
      <c r="D973" s="2"/>
      <c r="E973" s="2"/>
      <c r="F973" s="2"/>
      <c r="G973" s="2"/>
      <c r="H973" s="2"/>
      <c r="I973" s="2"/>
      <c r="J973" s="2"/>
      <c r="K973" s="2"/>
      <c r="L973" s="2"/>
      <c r="M973" s="2"/>
      <c r="N973" s="2"/>
      <c r="O973" s="2"/>
      <c r="P973" s="2"/>
      <c r="Q973" s="2"/>
      <c r="R973" s="2"/>
      <c r="S973" s="2"/>
      <c r="T973" s="2"/>
      <c r="U973" s="2"/>
      <c r="V973" s="2"/>
      <c r="W973" s="2"/>
      <c r="X973" s="2"/>
      <c r="Y973" s="2"/>
      <c r="Z973" s="2"/>
    </row>
    <row r="974" spans="1:26" ht="23.5" x14ac:dyDescent="0.35">
      <c r="A974" s="18"/>
      <c r="B974" s="3"/>
      <c r="C974" s="3"/>
      <c r="D974" s="2"/>
      <c r="E974" s="2"/>
      <c r="F974" s="2"/>
      <c r="G974" s="2"/>
      <c r="H974" s="2"/>
      <c r="I974" s="2"/>
      <c r="J974" s="2"/>
      <c r="K974" s="2"/>
      <c r="L974" s="2"/>
      <c r="M974" s="2"/>
      <c r="N974" s="2"/>
      <c r="O974" s="2"/>
      <c r="P974" s="2"/>
      <c r="Q974" s="2"/>
      <c r="R974" s="2"/>
      <c r="S974" s="2"/>
      <c r="T974" s="2"/>
      <c r="U974" s="2"/>
      <c r="V974" s="2"/>
      <c r="W974" s="2"/>
      <c r="X974" s="2"/>
      <c r="Y974" s="2"/>
      <c r="Z974" s="2"/>
    </row>
    <row r="975" spans="1:26" ht="23.5" x14ac:dyDescent="0.35">
      <c r="A975" s="18"/>
      <c r="B975" s="3"/>
      <c r="C975" s="3"/>
      <c r="D975" s="2"/>
      <c r="E975" s="2"/>
      <c r="F975" s="2"/>
      <c r="G975" s="2"/>
      <c r="H975" s="2"/>
      <c r="I975" s="2"/>
      <c r="J975" s="2"/>
      <c r="K975" s="2"/>
      <c r="L975" s="2"/>
      <c r="M975" s="2"/>
      <c r="N975" s="2"/>
      <c r="O975" s="2"/>
      <c r="P975" s="2"/>
      <c r="Q975" s="2"/>
      <c r="R975" s="2"/>
      <c r="S975" s="2"/>
      <c r="T975" s="2"/>
      <c r="U975" s="2"/>
      <c r="V975" s="2"/>
      <c r="W975" s="2"/>
      <c r="X975" s="2"/>
      <c r="Y975" s="2"/>
      <c r="Z975" s="2"/>
    </row>
    <row r="976" spans="1:26" ht="23.5" x14ac:dyDescent="0.35">
      <c r="A976" s="18"/>
      <c r="B976" s="3"/>
      <c r="C976" s="3"/>
      <c r="D976" s="2"/>
      <c r="E976" s="2"/>
      <c r="F976" s="2"/>
      <c r="G976" s="2"/>
      <c r="H976" s="2"/>
      <c r="I976" s="2"/>
      <c r="J976" s="2"/>
      <c r="K976" s="2"/>
      <c r="L976" s="2"/>
      <c r="M976" s="2"/>
      <c r="N976" s="2"/>
      <c r="O976" s="2"/>
      <c r="P976" s="2"/>
      <c r="Q976" s="2"/>
      <c r="R976" s="2"/>
      <c r="S976" s="2"/>
      <c r="T976" s="2"/>
      <c r="U976" s="2"/>
      <c r="V976" s="2"/>
      <c r="W976" s="2"/>
      <c r="X976" s="2"/>
      <c r="Y976" s="2"/>
      <c r="Z976" s="2"/>
    </row>
    <row r="977" spans="1:26" ht="23.5" x14ac:dyDescent="0.35">
      <c r="A977" s="18"/>
      <c r="B977" s="3"/>
      <c r="C977" s="3"/>
      <c r="D977" s="2"/>
      <c r="E977" s="2"/>
      <c r="F977" s="2"/>
      <c r="G977" s="2"/>
      <c r="H977" s="2"/>
      <c r="I977" s="2"/>
      <c r="J977" s="2"/>
      <c r="K977" s="2"/>
      <c r="L977" s="2"/>
      <c r="M977" s="2"/>
      <c r="N977" s="2"/>
      <c r="O977" s="2"/>
      <c r="P977" s="2"/>
      <c r="Q977" s="2"/>
      <c r="R977" s="2"/>
      <c r="S977" s="2"/>
      <c r="T977" s="2"/>
      <c r="U977" s="2"/>
      <c r="V977" s="2"/>
      <c r="W977" s="2"/>
      <c r="X977" s="2"/>
      <c r="Y977" s="2"/>
      <c r="Z977" s="2"/>
    </row>
    <row r="978" spans="1:26" ht="23.5" x14ac:dyDescent="0.35">
      <c r="A978" s="18"/>
      <c r="B978" s="3"/>
      <c r="C978" s="3"/>
      <c r="D978" s="2"/>
      <c r="E978" s="2"/>
      <c r="F978" s="2"/>
      <c r="G978" s="2"/>
      <c r="H978" s="2"/>
      <c r="I978" s="2"/>
      <c r="J978" s="2"/>
      <c r="K978" s="2"/>
      <c r="L978" s="2"/>
      <c r="M978" s="2"/>
      <c r="N978" s="2"/>
      <c r="O978" s="2"/>
      <c r="P978" s="2"/>
      <c r="Q978" s="2"/>
      <c r="R978" s="2"/>
      <c r="S978" s="2"/>
      <c r="T978" s="2"/>
      <c r="U978" s="2"/>
      <c r="V978" s="2"/>
      <c r="W978" s="2"/>
      <c r="X978" s="2"/>
      <c r="Y978" s="2"/>
      <c r="Z978" s="2"/>
    </row>
    <row r="979" spans="1:26" ht="23.5" x14ac:dyDescent="0.35">
      <c r="A979" s="18"/>
      <c r="B979" s="3"/>
      <c r="C979" s="3"/>
      <c r="D979" s="2"/>
      <c r="E979" s="2"/>
      <c r="F979" s="2"/>
      <c r="G979" s="2"/>
      <c r="H979" s="2"/>
      <c r="I979" s="2"/>
      <c r="J979" s="2"/>
      <c r="K979" s="2"/>
      <c r="L979" s="2"/>
      <c r="M979" s="2"/>
      <c r="N979" s="2"/>
      <c r="O979" s="2"/>
      <c r="P979" s="2"/>
      <c r="Q979" s="2"/>
      <c r="R979" s="2"/>
      <c r="S979" s="2"/>
      <c r="T979" s="2"/>
      <c r="U979" s="2"/>
      <c r="V979" s="2"/>
      <c r="W979" s="2"/>
      <c r="X979" s="2"/>
      <c r="Y979" s="2"/>
      <c r="Z979" s="2"/>
    </row>
    <row r="980" spans="1:26" ht="23.5" x14ac:dyDescent="0.35">
      <c r="A980" s="18"/>
      <c r="B980" s="3"/>
      <c r="C980" s="3"/>
      <c r="D980" s="2"/>
      <c r="E980" s="2"/>
      <c r="F980" s="2"/>
      <c r="G980" s="2"/>
      <c r="H980" s="2"/>
      <c r="I980" s="2"/>
      <c r="J980" s="2"/>
      <c r="K980" s="2"/>
      <c r="L980" s="2"/>
      <c r="M980" s="2"/>
      <c r="N980" s="2"/>
      <c r="O980" s="2"/>
      <c r="P980" s="2"/>
      <c r="Q980" s="2"/>
      <c r="R980" s="2"/>
      <c r="S980" s="2"/>
      <c r="T980" s="2"/>
      <c r="U980" s="2"/>
      <c r="V980" s="2"/>
      <c r="W980" s="2"/>
      <c r="X980" s="2"/>
      <c r="Y980" s="2"/>
      <c r="Z980" s="2"/>
    </row>
    <row r="981" spans="1:26" ht="23.5" x14ac:dyDescent="0.35">
      <c r="A981" s="18"/>
      <c r="B981" s="3"/>
      <c r="C981" s="3"/>
      <c r="D981" s="2"/>
      <c r="E981" s="2"/>
      <c r="F981" s="2"/>
      <c r="G981" s="2"/>
      <c r="H981" s="2"/>
      <c r="I981" s="2"/>
      <c r="J981" s="2"/>
      <c r="K981" s="2"/>
      <c r="L981" s="2"/>
      <c r="M981" s="2"/>
      <c r="N981" s="2"/>
      <c r="O981" s="2"/>
      <c r="P981" s="2"/>
      <c r="Q981" s="2"/>
      <c r="R981" s="2"/>
      <c r="S981" s="2"/>
      <c r="T981" s="2"/>
      <c r="U981" s="2"/>
      <c r="V981" s="2"/>
      <c r="W981" s="2"/>
      <c r="X981" s="2"/>
      <c r="Y981" s="2"/>
      <c r="Z981" s="2"/>
    </row>
    <row r="982" spans="1:26" ht="23.5" x14ac:dyDescent="0.35">
      <c r="A982" s="18"/>
      <c r="B982" s="3"/>
      <c r="C982" s="3"/>
      <c r="D982" s="2"/>
      <c r="E982" s="2"/>
      <c r="F982" s="2"/>
      <c r="G982" s="2"/>
      <c r="H982" s="2"/>
      <c r="I982" s="2"/>
      <c r="J982" s="2"/>
      <c r="K982" s="2"/>
      <c r="L982" s="2"/>
      <c r="M982" s="2"/>
      <c r="N982" s="2"/>
      <c r="O982" s="2"/>
      <c r="P982" s="2"/>
      <c r="Q982" s="2"/>
      <c r="R982" s="2"/>
      <c r="S982" s="2"/>
      <c r="T982" s="2"/>
      <c r="U982" s="2"/>
      <c r="V982" s="2"/>
      <c r="W982" s="2"/>
      <c r="X982" s="2"/>
      <c r="Y982" s="2"/>
      <c r="Z982" s="2"/>
    </row>
    <row r="983" spans="1:26" ht="23.5" x14ac:dyDescent="0.35">
      <c r="A983" s="18"/>
      <c r="B983" s="3"/>
      <c r="C983" s="3"/>
      <c r="D983" s="2"/>
      <c r="E983" s="2"/>
      <c r="F983" s="2"/>
      <c r="G983" s="2"/>
      <c r="H983" s="2"/>
      <c r="I983" s="2"/>
      <c r="J983" s="2"/>
      <c r="K983" s="2"/>
      <c r="L983" s="2"/>
      <c r="M983" s="2"/>
      <c r="N983" s="2"/>
      <c r="O983" s="2"/>
      <c r="P983" s="2"/>
      <c r="Q983" s="2"/>
      <c r="R983" s="2"/>
      <c r="S983" s="2"/>
      <c r="T983" s="2"/>
      <c r="U983" s="2"/>
      <c r="V983" s="2"/>
      <c r="W983" s="2"/>
      <c r="X983" s="2"/>
      <c r="Y983" s="2"/>
      <c r="Z983" s="2"/>
    </row>
    <row r="984" spans="1:26" ht="23.5" x14ac:dyDescent="0.35">
      <c r="A984" s="18"/>
      <c r="B984" s="3"/>
      <c r="C984" s="3"/>
      <c r="D984" s="2"/>
      <c r="E984" s="2"/>
      <c r="F984" s="2"/>
      <c r="G984" s="2"/>
      <c r="H984" s="2"/>
      <c r="I984" s="2"/>
      <c r="J984" s="2"/>
      <c r="K984" s="2"/>
      <c r="L984" s="2"/>
      <c r="M984" s="2"/>
      <c r="N984" s="2"/>
      <c r="O984" s="2"/>
      <c r="P984" s="2"/>
      <c r="Q984" s="2"/>
      <c r="R984" s="2"/>
      <c r="S984" s="2"/>
      <c r="T984" s="2"/>
      <c r="U984" s="2"/>
      <c r="V984" s="2"/>
      <c r="W984" s="2"/>
      <c r="X984" s="2"/>
      <c r="Y984" s="2"/>
      <c r="Z984" s="2"/>
    </row>
    <row r="985" spans="1:26" ht="23.5" x14ac:dyDescent="0.35">
      <c r="A985" s="18"/>
      <c r="B985" s="3"/>
      <c r="C985" s="3"/>
      <c r="D985" s="2"/>
      <c r="E985" s="2"/>
      <c r="F985" s="2"/>
      <c r="G985" s="2"/>
      <c r="H985" s="2"/>
      <c r="I985" s="2"/>
      <c r="J985" s="2"/>
      <c r="K985" s="2"/>
      <c r="L985" s="2"/>
      <c r="M985" s="2"/>
      <c r="N985" s="2"/>
      <c r="O985" s="2"/>
      <c r="P985" s="2"/>
      <c r="Q985" s="2"/>
      <c r="R985" s="2"/>
      <c r="S985" s="2"/>
      <c r="T985" s="2"/>
      <c r="U985" s="2"/>
      <c r="V985" s="2"/>
      <c r="W985" s="2"/>
      <c r="X985" s="2"/>
      <c r="Y985" s="2"/>
      <c r="Z985" s="2"/>
    </row>
    <row r="986" spans="1:26" ht="23.5" x14ac:dyDescent="0.35">
      <c r="A986" s="18"/>
      <c r="B986" s="3"/>
      <c r="C986" s="3"/>
      <c r="D986" s="2"/>
      <c r="E986" s="2"/>
      <c r="F986" s="2"/>
      <c r="G986" s="2"/>
      <c r="H986" s="2"/>
      <c r="I986" s="2"/>
      <c r="J986" s="2"/>
      <c r="K986" s="2"/>
      <c r="L986" s="2"/>
      <c r="M986" s="2"/>
      <c r="N986" s="2"/>
      <c r="O986" s="2"/>
      <c r="P986" s="2"/>
      <c r="Q986" s="2"/>
      <c r="R986" s="2"/>
      <c r="S986" s="2"/>
      <c r="T986" s="2"/>
      <c r="U986" s="2"/>
      <c r="V986" s="2"/>
      <c r="W986" s="2"/>
      <c r="X986" s="2"/>
      <c r="Y986" s="2"/>
      <c r="Z986" s="2"/>
    </row>
    <row r="987" spans="1:26" ht="23.5" x14ac:dyDescent="0.35">
      <c r="A987" s="18"/>
      <c r="B987" s="3"/>
      <c r="C987" s="3"/>
      <c r="D987" s="2"/>
      <c r="E987" s="2"/>
      <c r="F987" s="2"/>
      <c r="G987" s="2"/>
      <c r="H987" s="2"/>
      <c r="I987" s="2"/>
      <c r="J987" s="2"/>
      <c r="K987" s="2"/>
      <c r="L987" s="2"/>
      <c r="M987" s="2"/>
      <c r="N987" s="2"/>
      <c r="O987" s="2"/>
      <c r="P987" s="2"/>
      <c r="Q987" s="2"/>
      <c r="R987" s="2"/>
      <c r="S987" s="2"/>
      <c r="T987" s="2"/>
      <c r="U987" s="2"/>
      <c r="V987" s="2"/>
      <c r="W987" s="2"/>
      <c r="X987" s="2"/>
      <c r="Y987" s="2"/>
      <c r="Z987" s="2"/>
    </row>
    <row r="988" spans="1:26" ht="23.5" x14ac:dyDescent="0.35">
      <c r="A988" s="18"/>
      <c r="B988" s="3"/>
      <c r="C988" s="3"/>
      <c r="D988" s="2"/>
      <c r="E988" s="2"/>
      <c r="F988" s="2"/>
      <c r="G988" s="2"/>
      <c r="H988" s="2"/>
      <c r="I988" s="2"/>
      <c r="J988" s="2"/>
      <c r="K988" s="2"/>
      <c r="L988" s="2"/>
      <c r="M988" s="2"/>
      <c r="N988" s="2"/>
      <c r="O988" s="2"/>
      <c r="P988" s="2"/>
      <c r="Q988" s="2"/>
      <c r="R988" s="2"/>
      <c r="S988" s="2"/>
      <c r="T988" s="2"/>
      <c r="U988" s="2"/>
      <c r="V988" s="2"/>
      <c r="W988" s="2"/>
      <c r="X988" s="2"/>
      <c r="Y988" s="2"/>
      <c r="Z988" s="2"/>
    </row>
    <row r="989" spans="1:26" ht="23.5" x14ac:dyDescent="0.35">
      <c r="A989" s="18"/>
      <c r="B989" s="3"/>
      <c r="C989" s="3"/>
      <c r="D989" s="2"/>
      <c r="E989" s="2"/>
      <c r="F989" s="2"/>
      <c r="G989" s="2"/>
      <c r="H989" s="2"/>
      <c r="I989" s="2"/>
      <c r="J989" s="2"/>
      <c r="K989" s="2"/>
      <c r="L989" s="2"/>
      <c r="M989" s="2"/>
      <c r="N989" s="2"/>
      <c r="O989" s="2"/>
      <c r="P989" s="2"/>
      <c r="Q989" s="2"/>
      <c r="R989" s="2"/>
      <c r="S989" s="2"/>
      <c r="T989" s="2"/>
      <c r="U989" s="2"/>
      <c r="V989" s="2"/>
      <c r="W989" s="2"/>
      <c r="X989" s="2"/>
      <c r="Y989" s="2"/>
      <c r="Z989" s="2"/>
    </row>
    <row r="990" spans="1:26" ht="23.5" x14ac:dyDescent="0.35">
      <c r="A990" s="18"/>
      <c r="B990" s="3"/>
      <c r="C990" s="3"/>
      <c r="D990" s="2"/>
      <c r="E990" s="2"/>
      <c r="F990" s="2"/>
      <c r="G990" s="2"/>
      <c r="H990" s="2"/>
      <c r="I990" s="2"/>
      <c r="J990" s="2"/>
      <c r="K990" s="2"/>
      <c r="L990" s="2"/>
      <c r="M990" s="2"/>
      <c r="N990" s="2"/>
      <c r="O990" s="2"/>
      <c r="P990" s="2"/>
      <c r="Q990" s="2"/>
      <c r="R990" s="2"/>
      <c r="S990" s="2"/>
      <c r="T990" s="2"/>
      <c r="U990" s="2"/>
      <c r="V990" s="2"/>
      <c r="W990" s="2"/>
      <c r="X990" s="2"/>
      <c r="Y990" s="2"/>
      <c r="Z990" s="2"/>
    </row>
    <row r="991" spans="1:26" ht="23.5" x14ac:dyDescent="0.35">
      <c r="A991" s="18"/>
      <c r="B991" s="3"/>
      <c r="C991" s="3"/>
      <c r="D991" s="2"/>
      <c r="E991" s="2"/>
      <c r="F991" s="2"/>
      <c r="G991" s="2"/>
      <c r="H991" s="2"/>
      <c r="I991" s="2"/>
      <c r="J991" s="2"/>
      <c r="K991" s="2"/>
      <c r="L991" s="2"/>
      <c r="M991" s="2"/>
      <c r="N991" s="2"/>
      <c r="O991" s="2"/>
      <c r="P991" s="2"/>
      <c r="Q991" s="2"/>
      <c r="R991" s="2"/>
      <c r="S991" s="2"/>
      <c r="T991" s="2"/>
      <c r="U991" s="2"/>
      <c r="V991" s="2"/>
      <c r="W991" s="2"/>
      <c r="X991" s="2"/>
      <c r="Y991" s="2"/>
      <c r="Z991" s="2"/>
    </row>
    <row r="992" spans="1:26" ht="23.5" x14ac:dyDescent="0.35">
      <c r="A992" s="18"/>
      <c r="B992" s="3"/>
      <c r="C992" s="3"/>
      <c r="D992" s="2"/>
      <c r="E992" s="2"/>
      <c r="F992" s="2"/>
      <c r="G992" s="2"/>
      <c r="H992" s="2"/>
      <c r="I992" s="2"/>
      <c r="J992" s="2"/>
      <c r="K992" s="2"/>
      <c r="L992" s="2"/>
      <c r="M992" s="2"/>
      <c r="N992" s="2"/>
      <c r="O992" s="2"/>
      <c r="P992" s="2"/>
      <c r="Q992" s="2"/>
      <c r="R992" s="2"/>
      <c r="S992" s="2"/>
      <c r="T992" s="2"/>
      <c r="U992" s="2"/>
      <c r="V992" s="2"/>
      <c r="W992" s="2"/>
      <c r="X992" s="2"/>
      <c r="Y992" s="2"/>
      <c r="Z992" s="2"/>
    </row>
    <row r="993" spans="1:26" ht="23.5" x14ac:dyDescent="0.35">
      <c r="A993" s="18"/>
      <c r="B993" s="3"/>
      <c r="C993" s="3"/>
      <c r="D993" s="2"/>
      <c r="E993" s="2"/>
      <c r="F993" s="2"/>
      <c r="G993" s="2"/>
      <c r="H993" s="2"/>
      <c r="I993" s="2"/>
      <c r="J993" s="2"/>
      <c r="K993" s="2"/>
      <c r="L993" s="2"/>
      <c r="M993" s="2"/>
      <c r="N993" s="2"/>
      <c r="O993" s="2"/>
      <c r="P993" s="2"/>
      <c r="Q993" s="2"/>
      <c r="R993" s="2"/>
      <c r="S993" s="2"/>
      <c r="T993" s="2"/>
      <c r="U993" s="2"/>
      <c r="V993" s="2"/>
      <c r="W993" s="2"/>
      <c r="X993" s="2"/>
      <c r="Y993" s="2"/>
      <c r="Z993" s="2"/>
    </row>
    <row r="994" spans="1:26" ht="23.5" x14ac:dyDescent="0.35">
      <c r="A994" s="18"/>
      <c r="B994" s="3"/>
      <c r="C994" s="3"/>
      <c r="D994" s="2"/>
      <c r="E994" s="2"/>
      <c r="F994" s="2"/>
      <c r="G994" s="2"/>
      <c r="H994" s="2"/>
      <c r="I994" s="2"/>
      <c r="J994" s="2"/>
      <c r="K994" s="2"/>
      <c r="L994" s="2"/>
      <c r="M994" s="2"/>
      <c r="N994" s="2"/>
      <c r="O994" s="2"/>
      <c r="P994" s="2"/>
      <c r="Q994" s="2"/>
      <c r="R994" s="2"/>
      <c r="S994" s="2"/>
      <c r="T994" s="2"/>
      <c r="U994" s="2"/>
      <c r="V994" s="2"/>
      <c r="W994" s="2"/>
      <c r="X994" s="2"/>
      <c r="Y994" s="2"/>
      <c r="Z994" s="2"/>
    </row>
    <row r="995" spans="1:26" ht="23.5" x14ac:dyDescent="0.35">
      <c r="A995" s="18"/>
      <c r="B995" s="3"/>
      <c r="C995" s="3"/>
      <c r="D995" s="2"/>
      <c r="E995" s="2"/>
      <c r="F995" s="2"/>
      <c r="G995" s="2"/>
      <c r="H995" s="2"/>
      <c r="I995" s="2"/>
      <c r="J995" s="2"/>
      <c r="K995" s="2"/>
      <c r="L995" s="2"/>
      <c r="M995" s="2"/>
      <c r="N995" s="2"/>
      <c r="O995" s="2"/>
      <c r="P995" s="2"/>
      <c r="Q995" s="2"/>
      <c r="R995" s="2"/>
      <c r="S995" s="2"/>
      <c r="T995" s="2"/>
      <c r="U995" s="2"/>
      <c r="V995" s="2"/>
      <c r="W995" s="2"/>
      <c r="X995" s="2"/>
      <c r="Y995" s="2"/>
      <c r="Z995" s="2"/>
    </row>
    <row r="996" spans="1:26" ht="23.5" x14ac:dyDescent="0.35">
      <c r="A996" s="18"/>
      <c r="B996" s="3"/>
      <c r="C996" s="3"/>
      <c r="D996" s="2"/>
      <c r="E996" s="2"/>
      <c r="F996" s="2"/>
      <c r="G996" s="2"/>
      <c r="H996" s="2"/>
      <c r="I996" s="2"/>
      <c r="J996" s="2"/>
      <c r="K996" s="2"/>
      <c r="L996" s="2"/>
      <c r="M996" s="2"/>
      <c r="N996" s="2"/>
      <c r="O996" s="2"/>
      <c r="P996" s="2"/>
      <c r="Q996" s="2"/>
      <c r="R996" s="2"/>
      <c r="S996" s="2"/>
      <c r="T996" s="2"/>
      <c r="U996" s="2"/>
      <c r="V996" s="2"/>
      <c r="W996" s="2"/>
      <c r="X996" s="2"/>
      <c r="Y996" s="2"/>
      <c r="Z996" s="2"/>
    </row>
    <row r="997" spans="1:26" ht="23.5" x14ac:dyDescent="0.35">
      <c r="A997" s="18"/>
      <c r="B997" s="3"/>
      <c r="C997" s="3"/>
      <c r="D997" s="2"/>
      <c r="E997" s="2"/>
      <c r="F997" s="2"/>
      <c r="G997" s="2"/>
      <c r="H997" s="2"/>
      <c r="I997" s="2"/>
      <c r="J997" s="2"/>
      <c r="K997" s="2"/>
      <c r="L997" s="2"/>
      <c r="M997" s="2"/>
      <c r="N997" s="2"/>
      <c r="O997" s="2"/>
      <c r="P997" s="2"/>
      <c r="Q997" s="2"/>
      <c r="R997" s="2"/>
      <c r="S997" s="2"/>
      <c r="T997" s="2"/>
      <c r="U997" s="2"/>
      <c r="V997" s="2"/>
      <c r="W997" s="2"/>
      <c r="X997" s="2"/>
      <c r="Y997" s="2"/>
      <c r="Z997" s="2"/>
    </row>
    <row r="998" spans="1:26" ht="23.5" x14ac:dyDescent="0.35">
      <c r="A998" s="18"/>
      <c r="B998" s="3"/>
      <c r="C998" s="3"/>
      <c r="D998" s="2"/>
      <c r="E998" s="2"/>
      <c r="F998" s="2"/>
      <c r="G998" s="2"/>
      <c r="H998" s="2"/>
      <c r="I998" s="2"/>
      <c r="J998" s="2"/>
      <c r="K998" s="2"/>
      <c r="L998" s="2"/>
      <c r="M998" s="2"/>
      <c r="N998" s="2"/>
      <c r="O998" s="2"/>
      <c r="P998" s="2"/>
      <c r="Q998" s="2"/>
      <c r="R998" s="2"/>
      <c r="S998" s="2"/>
      <c r="T998" s="2"/>
      <c r="U998" s="2"/>
      <c r="V998" s="2"/>
      <c r="W998" s="2"/>
      <c r="X998" s="2"/>
      <c r="Y998" s="2"/>
      <c r="Z998" s="2"/>
    </row>
    <row r="999" spans="1:26" ht="23.5" x14ac:dyDescent="0.35">
      <c r="A999" s="18"/>
      <c r="B999" s="3"/>
      <c r="C999" s="3"/>
      <c r="D999" s="2"/>
      <c r="E999" s="2"/>
      <c r="F999" s="2"/>
      <c r="G999" s="2"/>
      <c r="H999" s="2"/>
      <c r="I999" s="2"/>
      <c r="J999" s="2"/>
      <c r="K999" s="2"/>
      <c r="L999" s="2"/>
      <c r="M999" s="2"/>
      <c r="N999" s="2"/>
      <c r="O999" s="2"/>
      <c r="P999" s="2"/>
      <c r="Q999" s="2"/>
      <c r="R999" s="2"/>
      <c r="S999" s="2"/>
      <c r="T999" s="2"/>
      <c r="U999" s="2"/>
      <c r="V999" s="2"/>
      <c r="W999" s="2"/>
      <c r="X999" s="2"/>
      <c r="Y999" s="2"/>
      <c r="Z999" s="2"/>
    </row>
    <row r="1000" spans="1:26" ht="23.5" x14ac:dyDescent="0.35">
      <c r="A1000" s="18"/>
      <c r="B1000" s="3"/>
      <c r="C1000" s="3"/>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ht="23.5" x14ac:dyDescent="0.35">
      <c r="A1001" s="18"/>
      <c r="B1001" s="3"/>
      <c r="C1001" s="3"/>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row r="1002" spans="1:26" ht="23.5" x14ac:dyDescent="0.35">
      <c r="A1002" s="18"/>
      <c r="B1002" s="3"/>
      <c r="C1002" s="3"/>
      <c r="D1002" s="2"/>
      <c r="E1002" s="2"/>
      <c r="F1002" s="2"/>
      <c r="G1002" s="2"/>
      <c r="H1002" s="2"/>
      <c r="I1002" s="2"/>
      <c r="J1002" s="2"/>
      <c r="K1002" s="2"/>
      <c r="L1002" s="2"/>
      <c r="M1002" s="2"/>
      <c r="N1002" s="2"/>
      <c r="O1002" s="2"/>
      <c r="P1002" s="2"/>
      <c r="Q1002" s="2"/>
      <c r="R1002" s="2"/>
      <c r="S1002" s="2"/>
      <c r="T1002" s="2"/>
      <c r="U1002" s="2"/>
      <c r="V1002" s="2"/>
      <c r="W1002" s="2"/>
      <c r="X1002" s="2"/>
      <c r="Y1002" s="2"/>
      <c r="Z1002" s="2"/>
    </row>
    <row r="1003" spans="1:26" ht="23.5" x14ac:dyDescent="0.35">
      <c r="A1003" s="18"/>
      <c r="B1003" s="3"/>
      <c r="C1003" s="3"/>
      <c r="D1003" s="2"/>
      <c r="E1003" s="2"/>
      <c r="F1003" s="2"/>
      <c r="G1003" s="2"/>
      <c r="H1003" s="2"/>
      <c r="I1003" s="2"/>
      <c r="J1003" s="2"/>
      <c r="K1003" s="2"/>
      <c r="L1003" s="2"/>
      <c r="M1003" s="2"/>
      <c r="N1003" s="2"/>
      <c r="O1003" s="2"/>
      <c r="P1003" s="2"/>
      <c r="Q1003" s="2"/>
      <c r="R1003" s="2"/>
      <c r="S1003" s="2"/>
      <c r="T1003" s="2"/>
      <c r="U1003" s="2"/>
      <c r="V1003" s="2"/>
      <c r="W1003" s="2"/>
      <c r="X1003" s="2"/>
      <c r="Y1003" s="2"/>
      <c r="Z1003" s="2"/>
    </row>
    <row r="1004" spans="1:26" ht="23.5" x14ac:dyDescent="0.35">
      <c r="A1004" s="18"/>
      <c r="B1004" s="3"/>
      <c r="C1004" s="3"/>
      <c r="D1004" s="2"/>
      <c r="E1004" s="2"/>
      <c r="F1004" s="2"/>
      <c r="G1004" s="2"/>
      <c r="H1004" s="2"/>
      <c r="I1004" s="2"/>
      <c r="J1004" s="2"/>
      <c r="K1004" s="2"/>
      <c r="L1004" s="2"/>
      <c r="M1004" s="2"/>
      <c r="N1004" s="2"/>
      <c r="O1004" s="2"/>
      <c r="P1004" s="2"/>
      <c r="Q1004" s="2"/>
      <c r="R1004" s="2"/>
      <c r="S1004" s="2"/>
      <c r="T1004" s="2"/>
      <c r="U1004" s="2"/>
      <c r="V1004" s="2"/>
      <c r="W1004" s="2"/>
      <c r="X1004" s="2"/>
      <c r="Y1004" s="2"/>
      <c r="Z1004" s="2"/>
    </row>
    <row r="1005" spans="1:26" ht="23.5" x14ac:dyDescent="0.35">
      <c r="A1005" s="18"/>
      <c r="B1005" s="3"/>
      <c r="C1005" s="3"/>
      <c r="D1005" s="2"/>
      <c r="E1005" s="2"/>
      <c r="F1005" s="2"/>
      <c r="G1005" s="2"/>
      <c r="H1005" s="2"/>
      <c r="I1005" s="2"/>
      <c r="J1005" s="2"/>
      <c r="K1005" s="2"/>
      <c r="L1005" s="2"/>
      <c r="M1005" s="2"/>
      <c r="N1005" s="2"/>
      <c r="O1005" s="2"/>
      <c r="P1005" s="2"/>
      <c r="Q1005" s="2"/>
      <c r="R1005" s="2"/>
      <c r="S1005" s="2"/>
      <c r="T1005" s="2"/>
      <c r="U1005" s="2"/>
      <c r="V1005" s="2"/>
      <c r="W1005" s="2"/>
      <c r="X1005" s="2"/>
      <c r="Y1005" s="2"/>
      <c r="Z1005" s="2"/>
    </row>
    <row r="1006" spans="1:26" ht="23.5" x14ac:dyDescent="0.35">
      <c r="A1006" s="18"/>
      <c r="B1006" s="3"/>
      <c r="C1006" s="3"/>
      <c r="D1006" s="2"/>
      <c r="E1006" s="2"/>
      <c r="F1006" s="2"/>
      <c r="G1006" s="2"/>
      <c r="H1006" s="2"/>
      <c r="I1006" s="2"/>
      <c r="J1006" s="2"/>
      <c r="K1006" s="2"/>
      <c r="L1006" s="2"/>
      <c r="M1006" s="2"/>
      <c r="N1006" s="2"/>
      <c r="O1006" s="2"/>
      <c r="P1006" s="2"/>
      <c r="Q1006" s="2"/>
      <c r="R1006" s="2"/>
      <c r="S1006" s="2"/>
      <c r="T1006" s="2"/>
      <c r="U1006" s="2"/>
      <c r="V1006" s="2"/>
      <c r="W1006" s="2"/>
      <c r="X1006" s="2"/>
      <c r="Y1006" s="2"/>
      <c r="Z1006" s="2"/>
    </row>
    <row r="1007" spans="1:26" ht="23.5" x14ac:dyDescent="0.35">
      <c r="A1007" s="18"/>
      <c r="B1007" s="3"/>
      <c r="C1007" s="3"/>
      <c r="D1007" s="2"/>
      <c r="E1007" s="2"/>
      <c r="F1007" s="2"/>
      <c r="G1007" s="2"/>
      <c r="H1007" s="2"/>
      <c r="I1007" s="2"/>
      <c r="J1007" s="2"/>
      <c r="K1007" s="2"/>
      <c r="L1007" s="2"/>
      <c r="M1007" s="2"/>
      <c r="N1007" s="2"/>
      <c r="O1007" s="2"/>
      <c r="P1007" s="2"/>
      <c r="Q1007" s="2"/>
      <c r="R1007" s="2"/>
      <c r="S1007" s="2"/>
      <c r="T1007" s="2"/>
      <c r="U1007" s="2"/>
      <c r="V1007" s="2"/>
      <c r="W1007" s="2"/>
      <c r="X1007" s="2"/>
      <c r="Y1007" s="2"/>
      <c r="Z1007" s="2"/>
    </row>
    <row r="1008" spans="1:26" ht="23.5" x14ac:dyDescent="0.35">
      <c r="A1008" s="18"/>
      <c r="B1008" s="3"/>
      <c r="C1008" s="3"/>
      <c r="D1008" s="2"/>
      <c r="E1008" s="2"/>
      <c r="F1008" s="2"/>
      <c r="G1008" s="2"/>
      <c r="H1008" s="2"/>
      <c r="I1008" s="2"/>
      <c r="J1008" s="2"/>
      <c r="K1008" s="2"/>
      <c r="L1008" s="2"/>
      <c r="M1008" s="2"/>
      <c r="N1008" s="2"/>
      <c r="O1008" s="2"/>
      <c r="P1008" s="2"/>
      <c r="Q1008" s="2"/>
      <c r="R1008" s="2"/>
      <c r="S1008" s="2"/>
      <c r="T1008" s="2"/>
      <c r="U1008" s="2"/>
      <c r="V1008" s="2"/>
      <c r="W1008" s="2"/>
      <c r="X1008" s="2"/>
      <c r="Y1008" s="2"/>
      <c r="Z1008" s="2"/>
    </row>
    <row r="1009" spans="1:26" ht="23.5" x14ac:dyDescent="0.35">
      <c r="A1009" s="18"/>
      <c r="B1009" s="3"/>
      <c r="C1009" s="3"/>
      <c r="D1009" s="2"/>
      <c r="E1009" s="2"/>
      <c r="F1009" s="2"/>
      <c r="G1009" s="2"/>
      <c r="H1009" s="2"/>
      <c r="I1009" s="2"/>
      <c r="J1009" s="2"/>
      <c r="K1009" s="2"/>
      <c r="L1009" s="2"/>
      <c r="M1009" s="2"/>
      <c r="N1009" s="2"/>
      <c r="O1009" s="2"/>
      <c r="P1009" s="2"/>
      <c r="Q1009" s="2"/>
      <c r="R1009" s="2"/>
      <c r="S1009" s="2"/>
      <c r="T1009" s="2"/>
      <c r="U1009" s="2"/>
      <c r="V1009" s="2"/>
      <c r="W1009" s="2"/>
      <c r="X1009" s="2"/>
      <c r="Y1009" s="2"/>
      <c r="Z1009" s="2"/>
    </row>
    <row r="1010" spans="1:26" ht="23.5" x14ac:dyDescent="0.35">
      <c r="A1010" s="18"/>
      <c r="B1010" s="3"/>
      <c r="C1010" s="3"/>
      <c r="D1010" s="2"/>
      <c r="E1010" s="2"/>
      <c r="F1010" s="2"/>
      <c r="G1010" s="2"/>
      <c r="H1010" s="2"/>
      <c r="I1010" s="2"/>
      <c r="J1010" s="2"/>
      <c r="K1010" s="2"/>
      <c r="L1010" s="2"/>
      <c r="M1010" s="2"/>
      <c r="N1010" s="2"/>
      <c r="O1010" s="2"/>
      <c r="P1010" s="2"/>
      <c r="Q1010" s="2"/>
      <c r="R1010" s="2"/>
      <c r="S1010" s="2"/>
      <c r="T1010" s="2"/>
      <c r="U1010" s="2"/>
      <c r="V1010" s="2"/>
      <c r="W1010" s="2"/>
      <c r="X1010" s="2"/>
      <c r="Y1010" s="2"/>
      <c r="Z1010" s="2"/>
    </row>
  </sheetData>
  <mergeCells count="64">
    <mergeCell ref="A38:A39"/>
    <mergeCell ref="A40:A41"/>
    <mergeCell ref="A42:A43"/>
    <mergeCell ref="A44:D44"/>
    <mergeCell ref="A28:A29"/>
    <mergeCell ref="A30:A31"/>
    <mergeCell ref="A32:A33"/>
    <mergeCell ref="A34:A35"/>
    <mergeCell ref="A36:A37"/>
    <mergeCell ref="A21:D21"/>
    <mergeCell ref="A22:A23"/>
    <mergeCell ref="C22:C23"/>
    <mergeCell ref="A24:A25"/>
    <mergeCell ref="A26:A27"/>
    <mergeCell ref="A59:A60"/>
    <mergeCell ref="A61:D61"/>
    <mergeCell ref="A45:A46"/>
    <mergeCell ref="C45:C46"/>
    <mergeCell ref="A47:A48"/>
    <mergeCell ref="A49:A50"/>
    <mergeCell ref="A53:A54"/>
    <mergeCell ref="A55:A56"/>
    <mergeCell ref="A57:A58"/>
    <mergeCell ref="A51:A52"/>
    <mergeCell ref="C57:C58"/>
    <mergeCell ref="C59:C60"/>
    <mergeCell ref="D45:D60"/>
    <mergeCell ref="C51:C52"/>
    <mergeCell ref="C47:C48"/>
    <mergeCell ref="C49:C50"/>
    <mergeCell ref="C9:C10"/>
    <mergeCell ref="C11:C12"/>
    <mergeCell ref="C13:C14"/>
    <mergeCell ref="C15:C16"/>
    <mergeCell ref="C17:C18"/>
    <mergeCell ref="D22:D43"/>
    <mergeCell ref="C24:C25"/>
    <mergeCell ref="C26:C27"/>
    <mergeCell ref="C28:C29"/>
    <mergeCell ref="C30:C31"/>
    <mergeCell ref="C42:C43"/>
    <mergeCell ref="C53:C54"/>
    <mergeCell ref="C55:C56"/>
    <mergeCell ref="C32:C33"/>
    <mergeCell ref="C34:C35"/>
    <mergeCell ref="C36:C37"/>
    <mergeCell ref="C38:C39"/>
    <mergeCell ref="C40:C41"/>
    <mergeCell ref="A19:A20"/>
    <mergeCell ref="C19:C20"/>
    <mergeCell ref="A1:D1"/>
    <mergeCell ref="A2:D2"/>
    <mergeCell ref="A3:A4"/>
    <mergeCell ref="C3:C4"/>
    <mergeCell ref="D3:D20"/>
    <mergeCell ref="A5:A6"/>
    <mergeCell ref="A7:A8"/>
    <mergeCell ref="A9:A10"/>
    <mergeCell ref="A11:A12"/>
    <mergeCell ref="A13:A14"/>
    <mergeCell ref="A15:A16"/>
    <mergeCell ref="A17:A18"/>
    <mergeCell ref="C5:C6"/>
    <mergeCell ref="C7:C8"/>
  </mergeCells>
  <conditionalFormatting sqref="A61:D61">
    <cfRule type="cellIs" dxfId="11" priority="1" operator="equal">
      <formula>"Overall risk: High"</formula>
    </cfRule>
    <cfRule type="cellIs" dxfId="10" priority="2" operator="equal">
      <formula>"Overall risk: Medium"</formula>
    </cfRule>
    <cfRule type="cellIs" dxfId="9" priority="3" operator="equal">
      <formula>"Overall risk: Low"</formula>
    </cfRule>
    <cfRule type="cellIs" dxfId="8" priority="4" operator="equal">
      <formula>"Your overall risk is high"</formula>
    </cfRule>
    <cfRule type="cellIs" dxfId="7" priority="5" operator="equal">
      <formula>"Your overall risk is Medium"</formula>
    </cfRule>
    <cfRule type="cellIs" dxfId="6" priority="6" operator="equal">
      <formula>"Your overall risk is low"</formula>
    </cfRule>
  </conditionalFormatting>
  <conditionalFormatting sqref="D3 D22:D43 D45:D60">
    <cfRule type="cellIs" dxfId="5" priority="7" operator="equal">
      <formula>"High Risk"</formula>
    </cfRule>
    <cfRule type="cellIs" dxfId="4" priority="8" operator="equal">
      <formula>"Medium Risk"</formula>
    </cfRule>
    <cfRule type="cellIs" dxfId="3" priority="9" operator="equal">
      <formula>"Low Risk"</formula>
    </cfRule>
  </conditionalFormatting>
  <pageMargins left="0.7" right="0.7" top="0.75" bottom="0.75" header="0" footer="0"/>
  <pageSetup orientation="landscape"/>
  <extLst>
    <ext xmlns:x14="http://schemas.microsoft.com/office/spreadsheetml/2009/9/main" uri="{CCE6A557-97BC-4b89-ADB6-D9C93CAAB3DF}">
      <x14:dataValidations xmlns:xm="http://schemas.microsoft.com/office/excel/2006/main" count="26">
        <x14:dataValidation type="list" allowBlank="1" showErrorMessage="1" xr:uid="{00000000-0002-0000-0500-000000000000}">
          <x14:formula1>
            <xm:f>Key!$C$39:$C$42</xm:f>
          </x14:formula1>
          <xm:sqref>B18</xm:sqref>
        </x14:dataValidation>
        <x14:dataValidation type="list" allowBlank="1" showErrorMessage="1" xr:uid="{00000000-0002-0000-0500-000001000000}">
          <x14:formula1>
            <xm:f>Key!$C$85:$C$88</xm:f>
          </x14:formula1>
          <xm:sqref>B37</xm:sqref>
        </x14:dataValidation>
        <x14:dataValidation type="list" allowBlank="1" showErrorMessage="1" xr:uid="{00000000-0002-0000-0500-000002000000}">
          <x14:formula1>
            <xm:f>Key!$C$101:$C$105</xm:f>
          </x14:formula1>
          <xm:sqref>B43</xm:sqref>
        </x14:dataValidation>
        <x14:dataValidation type="list" allowBlank="1" showErrorMessage="1" xr:uid="{00000000-0002-0000-0500-000003000000}">
          <x14:formula1>
            <xm:f>Key!$C$130:$C$133</xm:f>
          </x14:formula1>
          <xm:sqref>B54</xm:sqref>
        </x14:dataValidation>
        <x14:dataValidation type="list" allowBlank="1" showErrorMessage="1" xr:uid="{00000000-0002-0000-0500-000004000000}">
          <x14:formula1>
            <xm:f>Key!$C$125:$C$128</xm:f>
          </x14:formula1>
          <xm:sqref>B52</xm:sqref>
        </x14:dataValidation>
        <x14:dataValidation type="list" allowBlank="1" showErrorMessage="1" xr:uid="{00000000-0002-0000-0500-000005000000}">
          <x14:formula1>
            <xm:f>Key!$C$19:$C$22</xm:f>
          </x14:formula1>
          <xm:sqref>B10</xm:sqref>
        </x14:dataValidation>
        <x14:dataValidation type="list" allowBlank="1" showErrorMessage="1" xr:uid="{00000000-0002-0000-0500-000006000000}">
          <x14:formula1>
            <xm:f>Key!$C$108:$C$113</xm:f>
          </x14:formula1>
          <xm:sqref>B46</xm:sqref>
        </x14:dataValidation>
        <x14:dataValidation type="list" allowBlank="1" showErrorMessage="1" xr:uid="{00000000-0002-0000-0500-000007000000}">
          <x14:formula1>
            <xm:f>Key!$C$90:$C$94</xm:f>
          </x14:formula1>
          <xm:sqref>B39</xm:sqref>
        </x14:dataValidation>
        <x14:dataValidation type="list" allowBlank="1" showErrorMessage="1" xr:uid="{00000000-0002-0000-0500-000008000000}">
          <x14:formula1>
            <xm:f>Key!$C$96:$C$99</xm:f>
          </x14:formula1>
          <xm:sqref>B41</xm:sqref>
        </x14:dataValidation>
        <x14:dataValidation type="list" allowBlank="1" showErrorMessage="1" xr:uid="{00000000-0002-0000-0500-000009000000}">
          <x14:formula1>
            <xm:f>Key!$C$44:$C$47</xm:f>
          </x14:formula1>
          <xm:sqref>B20</xm:sqref>
        </x14:dataValidation>
        <x14:dataValidation type="list" allowBlank="1" showErrorMessage="1" xr:uid="{00000000-0002-0000-0500-00000A000000}">
          <x14:formula1>
            <xm:f>Key!$C$135:$C$138</xm:f>
          </x14:formula1>
          <xm:sqref>B56</xm:sqref>
        </x14:dataValidation>
        <x14:dataValidation type="list" allowBlank="1" showErrorMessage="1" xr:uid="{00000000-0002-0000-0500-00000B000000}">
          <x14:formula1>
            <xm:f>Key!$C$70:$C$73</xm:f>
          </x14:formula1>
          <xm:sqref>B31</xm:sqref>
        </x14:dataValidation>
        <x14:dataValidation type="list" allowBlank="1" showErrorMessage="1" xr:uid="{00000000-0002-0000-0500-00000C000000}">
          <x14:formula1>
            <xm:f>Key!$C$24:$C$27</xm:f>
          </x14:formula1>
          <xm:sqref>B12</xm:sqref>
        </x14:dataValidation>
        <x14:dataValidation type="list" allowBlank="1" showErrorMessage="1" xr:uid="{00000000-0002-0000-0500-00000D000000}">
          <x14:formula1>
            <xm:f>Key!$C$50:$C$53</xm:f>
          </x14:formula1>
          <xm:sqref>B23 B25 B27</xm:sqref>
        </x14:dataValidation>
        <x14:dataValidation type="list" allowBlank="1" showErrorMessage="1" xr:uid="{00000000-0002-0000-0500-00000E000000}">
          <x14:formula1>
            <xm:f>Key!$C$14:$C$17</xm:f>
          </x14:formula1>
          <xm:sqref>B8</xm:sqref>
        </x14:dataValidation>
        <x14:dataValidation type="list" allowBlank="1" showErrorMessage="1" xr:uid="{00000000-0002-0000-0500-00000F000000}">
          <x14:formula1>
            <xm:f>Key!$C$75:$C$78</xm:f>
          </x14:formula1>
          <xm:sqref>B33</xm:sqref>
        </x14:dataValidation>
        <x14:dataValidation type="list" allowBlank="1" showErrorMessage="1" xr:uid="{00000000-0002-0000-0500-000010000000}">
          <x14:formula1>
            <xm:f>Key!$C$29:$C$32</xm:f>
          </x14:formula1>
          <xm:sqref>B14</xm:sqref>
        </x14:dataValidation>
        <x14:dataValidation type="list" allowBlank="1" showErrorMessage="1" xr:uid="{00000000-0002-0000-0500-000011000000}">
          <x14:formula1>
            <xm:f>Key!$C$140:$C$144</xm:f>
          </x14:formula1>
          <xm:sqref>B58</xm:sqref>
        </x14:dataValidation>
        <x14:dataValidation type="list" allowBlank="1" showErrorMessage="1" xr:uid="{00000000-0002-0000-0500-000012000000}">
          <x14:formula1>
            <xm:f>Key!$C$146:$C$149</xm:f>
          </x14:formula1>
          <xm:sqref>B60</xm:sqref>
        </x14:dataValidation>
        <x14:dataValidation type="list" allowBlank="1" showErrorMessage="1" xr:uid="{00000000-0002-0000-0500-000013000000}">
          <x14:formula1>
            <xm:f>Key!$C$80:$C$83</xm:f>
          </x14:formula1>
          <xm:sqref>B35</xm:sqref>
        </x14:dataValidation>
        <x14:dataValidation type="list" allowBlank="1" showErrorMessage="1" xr:uid="{00000000-0002-0000-0500-000014000000}">
          <x14:formula1>
            <xm:f>Key!$C$120:$C$123</xm:f>
          </x14:formula1>
          <xm:sqref>B50</xm:sqref>
        </x14:dataValidation>
        <x14:dataValidation type="list" allowBlank="1" showErrorMessage="1" xr:uid="{00000000-0002-0000-0500-000015000000}">
          <x14:formula1>
            <xm:f>Key!$C$9:$C$12</xm:f>
          </x14:formula1>
          <xm:sqref>B6</xm:sqref>
        </x14:dataValidation>
        <x14:dataValidation type="list" allowBlank="1" showErrorMessage="1" xr:uid="{00000000-0002-0000-0500-000016000000}">
          <x14:formula1>
            <xm:f>Key!$C$34:$C$37</xm:f>
          </x14:formula1>
          <xm:sqref>B16</xm:sqref>
        </x14:dataValidation>
        <x14:dataValidation type="list" allowBlank="1" showErrorMessage="1" xr:uid="{00000000-0002-0000-0500-000017000000}">
          <x14:formula1>
            <xm:f>Key!$C$65:$C$68</xm:f>
          </x14:formula1>
          <xm:sqref>B29</xm:sqref>
        </x14:dataValidation>
        <x14:dataValidation type="list" allowBlank="1" showErrorMessage="1" xr:uid="{00000000-0002-0000-0500-000018000000}">
          <x14:formula1>
            <xm:f>Key!$C$4:$C$7</xm:f>
          </x14:formula1>
          <xm:sqref>B4</xm:sqref>
        </x14:dataValidation>
        <x14:dataValidation type="list" allowBlank="1" showErrorMessage="1" xr:uid="{00000000-0002-0000-0500-000019000000}">
          <x14:formula1>
            <xm:f>Key!$C$115:$C$118</xm:f>
          </x14:formula1>
          <xm:sqref>B48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XFD32"/>
  <sheetViews>
    <sheetView topLeftCell="A8" zoomScale="85" zoomScaleNormal="85" workbookViewId="0">
      <pane xSplit="4" topLeftCell="E1" activePane="topRight" state="frozen"/>
      <selection pane="topRight" sqref="A1:D1"/>
    </sheetView>
  </sheetViews>
  <sheetFormatPr defaultColWidth="8.54296875" defaultRowHeight="15" customHeight="1" x14ac:dyDescent="0.35"/>
  <cols>
    <col min="1" max="1" width="7.26953125" customWidth="1"/>
    <col min="2" max="2" width="46.453125" customWidth="1"/>
    <col min="3" max="3" width="77.08984375" customWidth="1"/>
    <col min="4" max="4" width="46.453125" customWidth="1"/>
    <col min="5" max="5" width="8.54296875" customWidth="1"/>
  </cols>
  <sheetData>
    <row r="1" spans="1:43" s="2" customFormat="1" ht="24" customHeight="1" x14ac:dyDescent="0.55000000000000004">
      <c r="A1" s="172" t="s">
        <v>89</v>
      </c>
      <c r="B1" s="173"/>
      <c r="C1" s="173"/>
      <c r="D1" s="173"/>
    </row>
    <row r="2" spans="1:43" s="2" customFormat="1" ht="30" customHeight="1" x14ac:dyDescent="0.35">
      <c r="A2" s="174" t="s">
        <v>14</v>
      </c>
      <c r="B2" s="175"/>
      <c r="C2" s="176"/>
      <c r="D2" s="19" t="str">
        <f>Checklist!D3</f>
        <v>High Risk</v>
      </c>
    </row>
    <row r="3" spans="1:43" s="22" customFormat="1" ht="30" customHeight="1" x14ac:dyDescent="0.35">
      <c r="A3" s="20">
        <v>1</v>
      </c>
      <c r="B3" s="177" t="str">
        <f>VLOOKUP(Checklist!B4,Key!C4:E7,3,FALSE)</f>
        <v>Make sure employees understand the contracted terms of authorized use and sharing of information pertaining to a federal entity.</v>
      </c>
      <c r="C3" s="170"/>
      <c r="D3" s="17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row>
    <row r="4" spans="1:43" s="22" customFormat="1" ht="30" customHeight="1" x14ac:dyDescent="0.35">
      <c r="A4" s="23">
        <v>2</v>
      </c>
      <c r="B4" s="169" t="str">
        <f>VLOOKUP(Checklist!B6,Key!C9:E12,3,FALSE)</f>
        <v>Develop training procedures for employees that inform them about cybersecurity best practices.</v>
      </c>
      <c r="C4" s="170"/>
      <c r="D4" s="171"/>
      <c r="E4" s="24"/>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row>
    <row r="5" spans="1:43" s="22" customFormat="1" ht="30" customHeight="1" x14ac:dyDescent="0.35">
      <c r="A5" s="23">
        <v>3</v>
      </c>
      <c r="B5" s="169" t="str">
        <f>VLOOKUP(Checklist!B8,Key!C14:E17,3,FALSE)</f>
        <v>Assign and train staff to respond to a cybersecurity event to help avoid downtime and repair costs that represent the largest expenditures.</v>
      </c>
      <c r="C5" s="170"/>
      <c r="D5" s="171"/>
      <c r="E5" s="24"/>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row>
    <row r="6" spans="1:43" s="22" customFormat="1" ht="30" customHeight="1" x14ac:dyDescent="0.35">
      <c r="A6" s="25">
        <v>4</v>
      </c>
      <c r="B6" s="169" t="str">
        <f>VLOOKUP(Checklist!B10,Key!C19:E22,3,FALSE)</f>
        <v>Work with your vendor to determine how strong their internal security practices are and whether or not their remote access is a risk for your plant. Consider implementing an enhanced login procedure for vendors to be able to access systems remotely.</v>
      </c>
      <c r="C6" s="170"/>
      <c r="D6" s="171"/>
      <c r="E6" s="24"/>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row>
    <row r="7" spans="1:43" s="22" customFormat="1" ht="30" customHeight="1" x14ac:dyDescent="0.35">
      <c r="A7" s="26">
        <v>5</v>
      </c>
      <c r="B7" s="177" t="str">
        <f>VLOOKUP(Checklist!B12,Key!C24:E27,3,FALSE)</f>
        <v>Install a security scan-in / scan-out system at your facility which gates sensitive areas of your business's IT infrastructure.</v>
      </c>
      <c r="C7" s="170"/>
      <c r="D7" s="171"/>
      <c r="E7" s="24"/>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row>
    <row r="8" spans="1:43" s="22" customFormat="1" ht="30" customHeight="1" x14ac:dyDescent="0.35">
      <c r="A8" s="27">
        <v>6</v>
      </c>
      <c r="B8" s="169" t="str">
        <f>VLOOKUP(Checklist!B14,Key!C29:E32,3,FALSE)</f>
        <v xml:space="preserve"> </v>
      </c>
      <c r="C8" s="170"/>
      <c r="D8" s="171"/>
      <c r="E8" s="24"/>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row>
    <row r="9" spans="1:43" s="22" customFormat="1" ht="30" customHeight="1" x14ac:dyDescent="0.35">
      <c r="A9" s="28">
        <v>7</v>
      </c>
      <c r="B9" s="169" t="str">
        <f>VLOOKUP(Checklist!B16,Key!C34:E37,3,FALSE)</f>
        <v>Speak with your vendors about their cybersecurity training, practices, and certifications. Consider adding a clause requiring cybersecurity training in future contracts with vendors.</v>
      </c>
      <c r="C9" s="170"/>
      <c r="D9" s="171"/>
      <c r="E9" s="24"/>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row>
    <row r="10" spans="1:43" s="22" customFormat="1" ht="30" customHeight="1" x14ac:dyDescent="0.35">
      <c r="A10" s="29">
        <v>8</v>
      </c>
      <c r="B10" s="177" t="str">
        <f>VLOOKUP(Checklist!B18,Key!C39:E42,3,FALSE)</f>
        <v>Designate safe zones for unfettered use of personal devices to avoid potential manufacturing information from being leaked.</v>
      </c>
      <c r="C10" s="170"/>
      <c r="D10" s="171"/>
      <c r="E10" s="24"/>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row>
    <row r="11" spans="1:43" s="22" customFormat="1" ht="30" customHeight="1" x14ac:dyDescent="0.35">
      <c r="A11" s="25">
        <v>9</v>
      </c>
      <c r="B11" s="178" t="str">
        <f>VLOOKUP(Checklist!B20,Key!C44:E47,3,FALSE)</f>
        <v>Develop training procedures for vendors who work on-site that inform them about cybersecurity best practices. You could also develop guidelines on what equipment vendors are allowed to bring into your facility/plant to increase on-site security.</v>
      </c>
      <c r="C11" s="146"/>
      <c r="D11" s="147"/>
      <c r="E11" s="24"/>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row>
    <row r="12" spans="1:43" s="2" customFormat="1" ht="30" customHeight="1" x14ac:dyDescent="0.35">
      <c r="A12" s="179" t="s">
        <v>32</v>
      </c>
      <c r="B12" s="180"/>
      <c r="C12" s="181"/>
      <c r="D12" s="30" t="str">
        <f>Checklist!D22</f>
        <v>Medium Risk</v>
      </c>
    </row>
    <row r="13" spans="1:43" s="2" customFormat="1" ht="30" customHeight="1" x14ac:dyDescent="0.55000000000000004">
      <c r="A13" s="31" t="s">
        <v>67</v>
      </c>
      <c r="B13" s="182" t="str">
        <f>VLOOKUP(Checklist!B23,Key!C50:E53,3,FALSE)</f>
        <v>Limit access to applications and data based on the authorized users’ roles and responsibilities. Common types of functions a user can be assigned are create, read, update, and delete.</v>
      </c>
      <c r="C13" s="146"/>
      <c r="D13" s="147"/>
    </row>
    <row r="14" spans="1:43" s="2" customFormat="1" ht="30" customHeight="1" x14ac:dyDescent="0.55000000000000004">
      <c r="A14" s="31" t="s">
        <v>68</v>
      </c>
      <c r="B14" s="177" t="str">
        <f>VLOOKUP(Checklist!B25,Key!C55:E58,3,FALSE)</f>
        <v>Install a security scan-in / scan-out system at your facility which gates sensitive areas of your business's IT infrastructure.</v>
      </c>
      <c r="C14" s="170"/>
      <c r="D14" s="171"/>
    </row>
    <row r="15" spans="1:43" s="2" customFormat="1" ht="34.5" customHeight="1" x14ac:dyDescent="0.55000000000000004">
      <c r="A15" s="31" t="s">
        <v>69</v>
      </c>
      <c r="B15" s="177" t="str">
        <f>VLOOKUP(Checklist!B27,Key!C60:E63,3,FALSE)</f>
        <v>The most common way to verify identity is by using a username and a hard-to-guess password.</v>
      </c>
      <c r="C15" s="170"/>
      <c r="D15" s="171"/>
    </row>
    <row r="16" spans="1:43" s="2" customFormat="1" ht="30" customHeight="1" x14ac:dyDescent="0.55000000000000004">
      <c r="A16" s="32">
        <v>11</v>
      </c>
      <c r="B16" s="169" t="str">
        <f>VLOOKUP(Checklist!B29,Key!C65:E68,3,FALSE)</f>
        <v>Critical equipment should be protected with firewalls, secure hardware that does not allow for memory transfer with USBs or other external media devices, and alarms that sound when operating under unusual parameters.</v>
      </c>
      <c r="C16" s="170"/>
      <c r="D16" s="171"/>
    </row>
    <row r="17" spans="1:16384" s="2" customFormat="1" ht="30" customHeight="1" x14ac:dyDescent="0.55000000000000004">
      <c r="A17" s="33">
        <v>12</v>
      </c>
      <c r="B17" s="178" t="str">
        <f>VLOOKUP(Checklist!B31,Key!C70:E73,3,FALSE)</f>
        <v xml:space="preserve"> </v>
      </c>
      <c r="C17" s="146"/>
      <c r="D17" s="147"/>
    </row>
    <row r="18" spans="1:16384" s="2" customFormat="1" ht="30" customHeight="1" x14ac:dyDescent="0.55000000000000004">
      <c r="A18" s="34">
        <v>13</v>
      </c>
      <c r="B18" s="189" t="str">
        <f>VLOOKUP(Checklist!B33,Key!C75:E78,3,FALSE)</f>
        <v xml:space="preserve"> </v>
      </c>
      <c r="C18" s="173"/>
      <c r="D18" s="184"/>
    </row>
    <row r="19" spans="1:16384" s="2" customFormat="1" ht="30" customHeight="1" x14ac:dyDescent="0.55000000000000004">
      <c r="A19" s="34">
        <v>14</v>
      </c>
      <c r="B19" s="189" t="str">
        <f>VLOOKUP(Checklist!B35,Key!C80:E83,3,FALSE)</f>
        <v>Work with your plant manager to create a central repository, containing information on all IT systems and ICS. Consider maintaining this resource offline, separate from the plant’s IT system (i.e., on an isolated computer, on a mainframe, or in a physical file), to ensure that information remains accessible when the IT system is shutdown during a cyberattack or system outage.</v>
      </c>
      <c r="C19" s="173"/>
      <c r="D19" s="184"/>
    </row>
    <row r="20" spans="1:16384" s="2" customFormat="1" ht="30" customHeight="1" x14ac:dyDescent="0.55000000000000004">
      <c r="A20" s="34">
        <v>15</v>
      </c>
      <c r="B20" s="189" t="str">
        <f>VLOOKUP(Checklist!B37,Key!C85:E88,3,FALSE)</f>
        <v>Consider adding a cybersecurity clause after your next vendor renewal or during your next vendor bidding process.</v>
      </c>
      <c r="C20" s="173"/>
      <c r="D20" s="184"/>
    </row>
    <row r="21" spans="1:16384" s="2" customFormat="1" ht="30" customHeight="1" x14ac:dyDescent="0.55000000000000004">
      <c r="A21" s="34">
        <v>16</v>
      </c>
      <c r="B21" s="189" t="str">
        <f>VLOOKUP(Checklist!B39,Key!C90:E94,3,FALSE)</f>
        <v xml:space="preserve"> </v>
      </c>
      <c r="C21" s="173"/>
      <c r="D21" s="184"/>
    </row>
    <row r="22" spans="1:16384" s="2" customFormat="1" ht="30" customHeight="1" x14ac:dyDescent="0.55000000000000004">
      <c r="A22" s="35">
        <v>17</v>
      </c>
      <c r="B22" s="183" t="str">
        <f>VLOOKUP(Checklist!B41,Key!C96:E99,3,FALSE)</f>
        <v xml:space="preserve">The company should use anti-malware software to scan and identify viruses in their computer systems and have a plan for how often scans are conducted.
</v>
      </c>
      <c r="C22" s="173"/>
      <c r="D22" s="184"/>
    </row>
    <row r="23" spans="1:16384" s="2" customFormat="1" ht="30" customHeight="1" x14ac:dyDescent="0.55000000000000004">
      <c r="A23" s="36">
        <v>18</v>
      </c>
      <c r="B23" s="185" t="str">
        <f>VLOOKUP(Checklist!B43,Key!C101:E105,3,FALSE)</f>
        <v>Consider disalowing external media devices in your plant/facility.</v>
      </c>
      <c r="C23" s="173"/>
      <c r="D23" s="184"/>
    </row>
    <row r="24" spans="1:16384" ht="30" customHeight="1" x14ac:dyDescent="0.35">
      <c r="A24" s="186" t="s">
        <v>37</v>
      </c>
      <c r="B24" s="187"/>
      <c r="C24" s="188"/>
      <c r="D24" s="37" t="str">
        <f>Checklist!D45</f>
        <v>Low Risk</v>
      </c>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38">
        <f>Checklist!GN47</f>
        <v>0</v>
      </c>
      <c r="GO24" s="2"/>
      <c r="GP24" s="145" t="s">
        <v>37</v>
      </c>
      <c r="GQ24" s="168"/>
      <c r="GR24" s="38">
        <f>Checklist!GR47</f>
        <v>0</v>
      </c>
      <c r="GS24" s="2"/>
      <c r="GT24" s="145" t="s">
        <v>37</v>
      </c>
      <c r="GU24" s="168"/>
      <c r="GV24" s="38">
        <f>Checklist!GV47</f>
        <v>0</v>
      </c>
      <c r="GW24" s="2"/>
      <c r="GX24" s="145" t="s">
        <v>37</v>
      </c>
      <c r="GY24" s="168"/>
      <c r="GZ24" s="38">
        <f>Checklist!GZ47</f>
        <v>0</v>
      </c>
      <c r="HA24" s="2"/>
      <c r="HB24" s="145" t="s">
        <v>37</v>
      </c>
      <c r="HC24" s="168"/>
      <c r="HD24" s="38">
        <f>Checklist!HD47</f>
        <v>0</v>
      </c>
      <c r="HE24" s="2"/>
      <c r="HF24" s="145" t="s">
        <v>37</v>
      </c>
      <c r="HG24" s="168"/>
      <c r="HH24" s="38">
        <f>Checklist!HH47</f>
        <v>0</v>
      </c>
      <c r="HI24" s="2"/>
      <c r="HJ24" s="145" t="s">
        <v>37</v>
      </c>
      <c r="HK24" s="168"/>
      <c r="HL24" s="38">
        <f>Checklist!HL47</f>
        <v>0</v>
      </c>
      <c r="HM24" s="2"/>
      <c r="HN24" s="145" t="s">
        <v>37</v>
      </c>
      <c r="HO24" s="168"/>
      <c r="HP24" s="38">
        <f>Checklist!HP47</f>
        <v>0</v>
      </c>
      <c r="HQ24" s="2"/>
      <c r="HR24" s="145" t="s">
        <v>37</v>
      </c>
      <c r="HS24" s="168"/>
      <c r="HT24" s="38">
        <f>Checklist!HT47</f>
        <v>0</v>
      </c>
      <c r="HU24" s="2"/>
      <c r="HV24" s="145" t="s">
        <v>37</v>
      </c>
      <c r="HW24" s="168"/>
      <c r="HX24" s="38">
        <f>Checklist!HX47</f>
        <v>0</v>
      </c>
      <c r="HY24" s="2"/>
      <c r="HZ24" s="145" t="s">
        <v>37</v>
      </c>
      <c r="IA24" s="168"/>
      <c r="IB24" s="38">
        <f>Checklist!IB47</f>
        <v>0</v>
      </c>
      <c r="IC24" s="2"/>
      <c r="ID24" s="145" t="s">
        <v>37</v>
      </c>
      <c r="IE24" s="168"/>
      <c r="IF24" s="38">
        <f>Checklist!IF47</f>
        <v>0</v>
      </c>
      <c r="IG24" s="2"/>
      <c r="IH24" s="145" t="s">
        <v>37</v>
      </c>
      <c r="II24" s="168"/>
      <c r="IJ24" s="38">
        <f>Checklist!IJ47</f>
        <v>0</v>
      </c>
      <c r="IK24" s="2"/>
      <c r="IL24" s="145" t="s">
        <v>37</v>
      </c>
      <c r="IM24" s="168"/>
      <c r="IN24" s="38">
        <f>Checklist!IN47</f>
        <v>0</v>
      </c>
      <c r="IO24" s="2"/>
      <c r="IP24" s="145" t="s">
        <v>37</v>
      </c>
      <c r="IQ24" s="168"/>
      <c r="IR24" s="38">
        <f>Checklist!IR47</f>
        <v>0</v>
      </c>
      <c r="IS24" s="2"/>
      <c r="IT24" s="145" t="s">
        <v>37</v>
      </c>
      <c r="IU24" s="168"/>
      <c r="IV24" s="38">
        <f>Checklist!IV47</f>
        <v>0</v>
      </c>
      <c r="IW24" s="2"/>
      <c r="IX24" s="145" t="s">
        <v>37</v>
      </c>
      <c r="IY24" s="168"/>
      <c r="IZ24" s="38">
        <f>Checklist!IZ47</f>
        <v>0</v>
      </c>
      <c r="JA24" s="2"/>
      <c r="JB24" s="145" t="s">
        <v>37</v>
      </c>
      <c r="JC24" s="168"/>
      <c r="JD24" s="38">
        <f>Checklist!JD47</f>
        <v>0</v>
      </c>
      <c r="JE24" s="2"/>
      <c r="JF24" s="145" t="s">
        <v>37</v>
      </c>
      <c r="JG24" s="168"/>
      <c r="JH24" s="38">
        <f>Checklist!JH47</f>
        <v>0</v>
      </c>
      <c r="JI24" s="2"/>
      <c r="JJ24" s="145" t="s">
        <v>37</v>
      </c>
      <c r="JK24" s="168"/>
      <c r="JL24" s="38">
        <f>Checklist!JL47</f>
        <v>0</v>
      </c>
      <c r="JM24" s="2"/>
      <c r="JN24" s="145" t="s">
        <v>37</v>
      </c>
      <c r="JO24" s="168"/>
      <c r="JP24" s="38">
        <f>Checklist!JP47</f>
        <v>0</v>
      </c>
      <c r="JQ24" s="2"/>
      <c r="JR24" s="145" t="s">
        <v>37</v>
      </c>
      <c r="JS24" s="168"/>
      <c r="JT24" s="38">
        <f>Checklist!JT47</f>
        <v>0</v>
      </c>
      <c r="JU24" s="2"/>
      <c r="JV24" s="145" t="s">
        <v>37</v>
      </c>
      <c r="JW24" s="168"/>
      <c r="JX24" s="38">
        <f>Checklist!JX47</f>
        <v>0</v>
      </c>
      <c r="JY24" s="2"/>
      <c r="JZ24" s="145" t="s">
        <v>37</v>
      </c>
      <c r="KA24" s="168"/>
      <c r="KB24" s="38">
        <f>Checklist!KB47</f>
        <v>0</v>
      </c>
      <c r="KC24" s="2"/>
      <c r="KD24" s="145" t="s">
        <v>37</v>
      </c>
      <c r="KE24" s="168"/>
      <c r="KF24" s="38">
        <f>Checklist!KF47</f>
        <v>0</v>
      </c>
      <c r="KG24" s="2"/>
      <c r="KH24" s="145" t="s">
        <v>37</v>
      </c>
      <c r="KI24" s="168"/>
      <c r="KJ24" s="38">
        <f>Checklist!KJ47</f>
        <v>0</v>
      </c>
      <c r="KK24" s="2"/>
      <c r="KL24" s="145" t="s">
        <v>37</v>
      </c>
      <c r="KM24" s="168"/>
      <c r="KN24" s="38">
        <f>Checklist!KN47</f>
        <v>0</v>
      </c>
      <c r="KO24" s="2"/>
      <c r="KP24" s="145" t="s">
        <v>37</v>
      </c>
      <c r="KQ24" s="168"/>
      <c r="KR24" s="38">
        <f>Checklist!KR47</f>
        <v>0</v>
      </c>
      <c r="KS24" s="2"/>
      <c r="KT24" s="145" t="s">
        <v>37</v>
      </c>
      <c r="KU24" s="168"/>
      <c r="KV24" s="38">
        <f>Checklist!KV47</f>
        <v>0</v>
      </c>
      <c r="KW24" s="2"/>
      <c r="KX24" s="145" t="s">
        <v>37</v>
      </c>
      <c r="KY24" s="168"/>
      <c r="KZ24" s="38">
        <f>Checklist!KZ47</f>
        <v>0</v>
      </c>
      <c r="LA24" s="2"/>
      <c r="LB24" s="145" t="s">
        <v>37</v>
      </c>
      <c r="LC24" s="168"/>
      <c r="LD24" s="38">
        <f>Checklist!LD47</f>
        <v>0</v>
      </c>
      <c r="LE24" s="2"/>
      <c r="LF24" s="145" t="s">
        <v>37</v>
      </c>
      <c r="LG24" s="168"/>
      <c r="LH24" s="38">
        <f>Checklist!LH47</f>
        <v>0</v>
      </c>
      <c r="LI24" s="2"/>
      <c r="LJ24" s="145" t="s">
        <v>37</v>
      </c>
      <c r="LK24" s="168"/>
      <c r="LL24" s="38">
        <f>Checklist!LL47</f>
        <v>0</v>
      </c>
      <c r="LM24" s="2"/>
      <c r="LN24" s="145" t="s">
        <v>37</v>
      </c>
      <c r="LO24" s="168"/>
      <c r="LP24" s="38">
        <f>Checklist!LP47</f>
        <v>0</v>
      </c>
      <c r="LQ24" s="2"/>
      <c r="LR24" s="145" t="s">
        <v>37</v>
      </c>
      <c r="LS24" s="168"/>
      <c r="LT24" s="38">
        <f>Checklist!LT47</f>
        <v>0</v>
      </c>
      <c r="LU24" s="2"/>
      <c r="LV24" s="145" t="s">
        <v>37</v>
      </c>
      <c r="LW24" s="168"/>
      <c r="LX24" s="38">
        <f>Checklist!LX47</f>
        <v>0</v>
      </c>
      <c r="LY24" s="2"/>
      <c r="LZ24" s="145" t="s">
        <v>37</v>
      </c>
      <c r="MA24" s="168"/>
      <c r="MB24" s="38">
        <f>Checklist!MB47</f>
        <v>0</v>
      </c>
      <c r="MC24" s="2"/>
      <c r="MD24" s="145" t="s">
        <v>37</v>
      </c>
      <c r="ME24" s="168"/>
      <c r="MF24" s="38">
        <f>Checklist!MF47</f>
        <v>0</v>
      </c>
      <c r="MG24" s="2"/>
      <c r="MH24" s="145" t="s">
        <v>37</v>
      </c>
      <c r="MI24" s="168"/>
      <c r="MJ24" s="38">
        <f>Checklist!MJ47</f>
        <v>0</v>
      </c>
      <c r="MK24" s="2"/>
      <c r="ML24" s="145" t="s">
        <v>37</v>
      </c>
      <c r="MM24" s="168"/>
      <c r="MN24" s="38">
        <f>Checklist!MN47</f>
        <v>0</v>
      </c>
      <c r="MO24" s="2"/>
      <c r="MP24" s="145" t="s">
        <v>37</v>
      </c>
      <c r="MQ24" s="168"/>
      <c r="MR24" s="38">
        <f>Checklist!MR47</f>
        <v>0</v>
      </c>
      <c r="MS24" s="2"/>
      <c r="MT24" s="145" t="s">
        <v>37</v>
      </c>
      <c r="MU24" s="168"/>
      <c r="MV24" s="38">
        <f>Checklist!MV47</f>
        <v>0</v>
      </c>
      <c r="MW24" s="2"/>
      <c r="MX24" s="145" t="s">
        <v>37</v>
      </c>
      <c r="MY24" s="168"/>
      <c r="MZ24" s="38">
        <f>Checklist!MZ47</f>
        <v>0</v>
      </c>
      <c r="NA24" s="2"/>
      <c r="NB24" s="145" t="s">
        <v>37</v>
      </c>
      <c r="NC24" s="168"/>
      <c r="ND24" s="38">
        <f>Checklist!ND47</f>
        <v>0</v>
      </c>
      <c r="NE24" s="2"/>
      <c r="NF24" s="145" t="s">
        <v>37</v>
      </c>
      <c r="NG24" s="168"/>
      <c r="NH24" s="38">
        <f>Checklist!NH47</f>
        <v>0</v>
      </c>
      <c r="NI24" s="2"/>
      <c r="NJ24" s="145" t="s">
        <v>37</v>
      </c>
      <c r="NK24" s="168"/>
      <c r="NL24" s="38">
        <f>Checklist!NL47</f>
        <v>0</v>
      </c>
      <c r="NM24" s="2"/>
      <c r="NN24" s="145" t="s">
        <v>37</v>
      </c>
      <c r="NO24" s="168"/>
      <c r="NP24" s="38">
        <f>Checklist!NP47</f>
        <v>0</v>
      </c>
      <c r="NQ24" s="2"/>
      <c r="NR24" s="145" t="s">
        <v>37</v>
      </c>
      <c r="NS24" s="168"/>
      <c r="NT24" s="38">
        <f>Checklist!NT47</f>
        <v>0</v>
      </c>
      <c r="NU24" s="2"/>
      <c r="NV24" s="145" t="s">
        <v>37</v>
      </c>
      <c r="NW24" s="168"/>
      <c r="NX24" s="38">
        <f>Checklist!NX47</f>
        <v>0</v>
      </c>
      <c r="NY24" s="2"/>
      <c r="NZ24" s="145" t="s">
        <v>37</v>
      </c>
      <c r="OA24" s="168"/>
      <c r="OB24" s="38">
        <f>Checklist!OB47</f>
        <v>0</v>
      </c>
      <c r="OC24" s="2"/>
      <c r="OD24" s="145" t="s">
        <v>37</v>
      </c>
      <c r="OE24" s="168"/>
      <c r="OF24" s="38">
        <f>Checklist!OF47</f>
        <v>0</v>
      </c>
      <c r="OG24" s="2"/>
      <c r="OH24" s="145" t="s">
        <v>37</v>
      </c>
      <c r="OI24" s="168"/>
      <c r="OJ24" s="38">
        <f>Checklist!OJ47</f>
        <v>0</v>
      </c>
      <c r="OK24" s="2"/>
      <c r="OL24" s="145" t="s">
        <v>37</v>
      </c>
      <c r="OM24" s="168"/>
      <c r="ON24" s="38">
        <f>Checklist!ON47</f>
        <v>0</v>
      </c>
      <c r="OO24" s="2"/>
      <c r="OP24" s="145" t="s">
        <v>37</v>
      </c>
      <c r="OQ24" s="168"/>
      <c r="OR24" s="38">
        <f>Checklist!OR47</f>
        <v>0</v>
      </c>
      <c r="OS24" s="2"/>
      <c r="OT24" s="145" t="s">
        <v>37</v>
      </c>
      <c r="OU24" s="168"/>
      <c r="OV24" s="38">
        <f>Checklist!OV47</f>
        <v>0</v>
      </c>
      <c r="OW24" s="2"/>
      <c r="OX24" s="145" t="s">
        <v>37</v>
      </c>
      <c r="OY24" s="168"/>
      <c r="OZ24" s="38">
        <f>Checklist!OZ47</f>
        <v>0</v>
      </c>
      <c r="PA24" s="2"/>
      <c r="PB24" s="145" t="s">
        <v>37</v>
      </c>
      <c r="PC24" s="168"/>
      <c r="PD24" s="38">
        <f>Checklist!PD47</f>
        <v>0</v>
      </c>
      <c r="PE24" s="2"/>
      <c r="PF24" s="145" t="s">
        <v>37</v>
      </c>
      <c r="PG24" s="168"/>
      <c r="PH24" s="38">
        <f>Checklist!PH47</f>
        <v>0</v>
      </c>
      <c r="PI24" s="2"/>
      <c r="PJ24" s="145" t="s">
        <v>37</v>
      </c>
      <c r="PK24" s="168"/>
      <c r="PL24" s="38">
        <f>Checklist!PL47</f>
        <v>0</v>
      </c>
      <c r="PM24" s="2"/>
      <c r="PN24" s="145" t="s">
        <v>37</v>
      </c>
      <c r="PO24" s="168"/>
      <c r="PP24" s="38">
        <f>Checklist!PP47</f>
        <v>0</v>
      </c>
      <c r="PQ24" s="2"/>
      <c r="PR24" s="145" t="s">
        <v>37</v>
      </c>
      <c r="PS24" s="168"/>
      <c r="PT24" s="38">
        <f>Checklist!PT47</f>
        <v>0</v>
      </c>
      <c r="PU24" s="2"/>
      <c r="PV24" s="145" t="s">
        <v>37</v>
      </c>
      <c r="PW24" s="168"/>
      <c r="PX24" s="38">
        <f>Checklist!PX47</f>
        <v>0</v>
      </c>
      <c r="PY24" s="2"/>
      <c r="PZ24" s="145" t="s">
        <v>37</v>
      </c>
      <c r="QA24" s="168"/>
      <c r="QB24" s="38">
        <f>Checklist!QB47</f>
        <v>0</v>
      </c>
      <c r="QC24" s="2"/>
      <c r="QD24" s="145" t="s">
        <v>37</v>
      </c>
      <c r="QE24" s="168"/>
      <c r="QF24" s="38">
        <f>Checklist!QF47</f>
        <v>0</v>
      </c>
      <c r="QG24" s="2"/>
      <c r="QH24" s="145" t="s">
        <v>37</v>
      </c>
      <c r="QI24" s="168"/>
      <c r="QJ24" s="38">
        <f>Checklist!QJ47</f>
        <v>0</v>
      </c>
      <c r="QK24" s="2"/>
      <c r="QL24" s="145" t="s">
        <v>37</v>
      </c>
      <c r="QM24" s="168"/>
      <c r="QN24" s="38">
        <f>Checklist!QN47</f>
        <v>0</v>
      </c>
      <c r="QO24" s="2"/>
      <c r="QP24" s="145" t="s">
        <v>37</v>
      </c>
      <c r="QQ24" s="168"/>
      <c r="QR24" s="38">
        <f>Checklist!QR47</f>
        <v>0</v>
      </c>
      <c r="QS24" s="2"/>
      <c r="QT24" s="145" t="s">
        <v>37</v>
      </c>
      <c r="QU24" s="168"/>
      <c r="QV24" s="38">
        <f>Checklist!QV47</f>
        <v>0</v>
      </c>
      <c r="QW24" s="2"/>
      <c r="QX24" s="145" t="s">
        <v>37</v>
      </c>
      <c r="QY24" s="168"/>
      <c r="QZ24" s="38">
        <f>Checklist!QZ47</f>
        <v>0</v>
      </c>
      <c r="RA24" s="2"/>
      <c r="RB24" s="145" t="s">
        <v>37</v>
      </c>
      <c r="RC24" s="168"/>
      <c r="RD24" s="38">
        <f>Checklist!RD47</f>
        <v>0</v>
      </c>
      <c r="RE24" s="2"/>
      <c r="RF24" s="145" t="s">
        <v>37</v>
      </c>
      <c r="RG24" s="168"/>
      <c r="RH24" s="38">
        <f>Checklist!RH47</f>
        <v>0</v>
      </c>
      <c r="RI24" s="2"/>
      <c r="RJ24" s="145" t="s">
        <v>37</v>
      </c>
      <c r="RK24" s="168"/>
      <c r="RL24" s="38">
        <f>Checklist!RL47</f>
        <v>0</v>
      </c>
      <c r="RM24" s="2"/>
      <c r="RN24" s="145" t="s">
        <v>37</v>
      </c>
      <c r="RO24" s="168"/>
      <c r="RP24" s="38">
        <f>Checklist!RP47</f>
        <v>0</v>
      </c>
      <c r="RQ24" s="2"/>
      <c r="RR24" s="145" t="s">
        <v>37</v>
      </c>
      <c r="RS24" s="168"/>
      <c r="RT24" s="38">
        <f>Checklist!RT47</f>
        <v>0</v>
      </c>
      <c r="RU24" s="2"/>
      <c r="RV24" s="145" t="s">
        <v>37</v>
      </c>
      <c r="RW24" s="168"/>
      <c r="RX24" s="38">
        <f>Checklist!RX47</f>
        <v>0</v>
      </c>
      <c r="RY24" s="2"/>
      <c r="RZ24" s="145" t="s">
        <v>37</v>
      </c>
      <c r="SA24" s="168"/>
      <c r="SB24" s="38">
        <f>Checklist!SB47</f>
        <v>0</v>
      </c>
      <c r="SC24" s="2"/>
      <c r="SD24" s="145" t="s">
        <v>37</v>
      </c>
      <c r="SE24" s="168"/>
      <c r="SF24" s="38">
        <f>Checklist!SF47</f>
        <v>0</v>
      </c>
      <c r="SG24" s="2"/>
      <c r="SH24" s="145" t="s">
        <v>37</v>
      </c>
      <c r="SI24" s="168"/>
      <c r="SJ24" s="38">
        <f>Checklist!SJ47</f>
        <v>0</v>
      </c>
      <c r="SK24" s="2"/>
      <c r="SL24" s="145" t="s">
        <v>37</v>
      </c>
      <c r="SM24" s="168"/>
      <c r="SN24" s="38">
        <f>Checklist!SN47</f>
        <v>0</v>
      </c>
      <c r="SO24" s="2"/>
      <c r="SP24" s="145" t="s">
        <v>37</v>
      </c>
      <c r="SQ24" s="168"/>
      <c r="SR24" s="38">
        <f>Checklist!SR47</f>
        <v>0</v>
      </c>
      <c r="SS24" s="2"/>
      <c r="ST24" s="145" t="s">
        <v>37</v>
      </c>
      <c r="SU24" s="168"/>
      <c r="SV24" s="38">
        <f>Checklist!SV47</f>
        <v>0</v>
      </c>
      <c r="SW24" s="2"/>
      <c r="SX24" s="145" t="s">
        <v>37</v>
      </c>
      <c r="SY24" s="168"/>
      <c r="SZ24" s="38">
        <f>Checklist!SZ47</f>
        <v>0</v>
      </c>
      <c r="TA24" s="2"/>
      <c r="TB24" s="145" t="s">
        <v>37</v>
      </c>
      <c r="TC24" s="168"/>
      <c r="TD24" s="38">
        <f>Checklist!TD47</f>
        <v>0</v>
      </c>
      <c r="TE24" s="2"/>
      <c r="TF24" s="145" t="s">
        <v>37</v>
      </c>
      <c r="TG24" s="168"/>
      <c r="TH24" s="38">
        <f>Checklist!TH47</f>
        <v>0</v>
      </c>
      <c r="TI24" s="2"/>
      <c r="TJ24" s="145" t="s">
        <v>37</v>
      </c>
      <c r="TK24" s="168"/>
      <c r="TL24" s="38">
        <f>Checklist!TL47</f>
        <v>0</v>
      </c>
      <c r="TM24" s="2"/>
      <c r="TN24" s="145" t="s">
        <v>37</v>
      </c>
      <c r="TO24" s="168"/>
      <c r="TP24" s="38">
        <f>Checklist!TP47</f>
        <v>0</v>
      </c>
      <c r="TQ24" s="2"/>
      <c r="TR24" s="145" t="s">
        <v>37</v>
      </c>
      <c r="TS24" s="168"/>
      <c r="TT24" s="38">
        <f>Checklist!TT47</f>
        <v>0</v>
      </c>
      <c r="TU24" s="2"/>
      <c r="TV24" s="145" t="s">
        <v>37</v>
      </c>
      <c r="TW24" s="168"/>
      <c r="TX24" s="38">
        <f>Checklist!TX47</f>
        <v>0</v>
      </c>
      <c r="TY24" s="2"/>
      <c r="TZ24" s="145" t="s">
        <v>37</v>
      </c>
      <c r="UA24" s="168"/>
      <c r="UB24" s="38">
        <f>Checklist!UB47</f>
        <v>0</v>
      </c>
      <c r="UC24" s="2"/>
      <c r="UD24" s="145" t="s">
        <v>37</v>
      </c>
      <c r="UE24" s="168"/>
      <c r="UF24" s="38">
        <f>Checklist!UF47</f>
        <v>0</v>
      </c>
      <c r="UG24" s="2"/>
      <c r="UH24" s="145" t="s">
        <v>37</v>
      </c>
      <c r="UI24" s="168"/>
      <c r="UJ24" s="38">
        <f>Checklist!UJ47</f>
        <v>0</v>
      </c>
      <c r="UK24" s="2"/>
      <c r="UL24" s="145" t="s">
        <v>37</v>
      </c>
      <c r="UM24" s="168"/>
      <c r="UN24" s="38">
        <f>Checklist!UN47</f>
        <v>0</v>
      </c>
      <c r="UO24" s="2"/>
      <c r="UP24" s="145" t="s">
        <v>37</v>
      </c>
      <c r="UQ24" s="168"/>
      <c r="UR24" s="38">
        <f>Checklist!UR47</f>
        <v>0</v>
      </c>
      <c r="US24" s="2"/>
      <c r="UT24" s="145" t="s">
        <v>37</v>
      </c>
      <c r="UU24" s="168"/>
      <c r="UV24" s="38">
        <f>Checklist!UV47</f>
        <v>0</v>
      </c>
      <c r="UW24" s="2"/>
      <c r="UX24" s="145" t="s">
        <v>37</v>
      </c>
      <c r="UY24" s="168"/>
      <c r="UZ24" s="38">
        <f>Checklist!UZ47</f>
        <v>0</v>
      </c>
      <c r="VA24" s="2"/>
      <c r="VB24" s="145" t="s">
        <v>37</v>
      </c>
      <c r="VC24" s="168"/>
      <c r="VD24" s="38">
        <f>Checklist!VD47</f>
        <v>0</v>
      </c>
      <c r="VE24" s="2"/>
      <c r="VF24" s="145" t="s">
        <v>37</v>
      </c>
      <c r="VG24" s="168"/>
      <c r="VH24" s="38">
        <f>Checklist!VH47</f>
        <v>0</v>
      </c>
      <c r="VI24" s="2"/>
      <c r="VJ24" s="145" t="s">
        <v>37</v>
      </c>
      <c r="VK24" s="168"/>
      <c r="VL24" s="38">
        <f>Checklist!VL47</f>
        <v>0</v>
      </c>
      <c r="VM24" s="2"/>
      <c r="VN24" s="145" t="s">
        <v>37</v>
      </c>
      <c r="VO24" s="168"/>
      <c r="VP24" s="38">
        <f>Checklist!VP47</f>
        <v>0</v>
      </c>
      <c r="VQ24" s="2"/>
      <c r="VR24" s="145" t="s">
        <v>37</v>
      </c>
      <c r="VS24" s="168"/>
      <c r="VT24" s="38">
        <f>Checklist!VT47</f>
        <v>0</v>
      </c>
      <c r="VU24" s="2"/>
      <c r="VV24" s="145" t="s">
        <v>37</v>
      </c>
      <c r="VW24" s="168"/>
      <c r="VX24" s="38">
        <f>Checklist!VX47</f>
        <v>0</v>
      </c>
      <c r="VY24" s="2"/>
      <c r="VZ24" s="145" t="s">
        <v>37</v>
      </c>
      <c r="WA24" s="168"/>
      <c r="WB24" s="38">
        <f>Checklist!WB47</f>
        <v>0</v>
      </c>
      <c r="WC24" s="2"/>
      <c r="WD24" s="145" t="s">
        <v>37</v>
      </c>
      <c r="WE24" s="168"/>
      <c r="WF24" s="38">
        <f>Checklist!WF47</f>
        <v>0</v>
      </c>
      <c r="WG24" s="2"/>
      <c r="WH24" s="145" t="s">
        <v>37</v>
      </c>
      <c r="WI24" s="168"/>
      <c r="WJ24" s="38">
        <f>Checklist!WJ47</f>
        <v>0</v>
      </c>
      <c r="WK24" s="2"/>
      <c r="WL24" s="145" t="s">
        <v>37</v>
      </c>
      <c r="WM24" s="168"/>
      <c r="WN24" s="38">
        <f>Checklist!WN47</f>
        <v>0</v>
      </c>
      <c r="WO24" s="2"/>
      <c r="WP24" s="145" t="s">
        <v>37</v>
      </c>
      <c r="WQ24" s="168"/>
      <c r="WR24" s="38">
        <f>Checklist!WR47</f>
        <v>0</v>
      </c>
      <c r="WS24" s="2"/>
      <c r="WT24" s="145" t="s">
        <v>37</v>
      </c>
      <c r="WU24" s="168"/>
      <c r="WV24" s="38">
        <f>Checklist!WV47</f>
        <v>0</v>
      </c>
      <c r="WW24" s="2"/>
      <c r="WX24" s="145" t="s">
        <v>37</v>
      </c>
      <c r="WY24" s="168"/>
      <c r="WZ24" s="38">
        <f>Checklist!WZ47</f>
        <v>0</v>
      </c>
      <c r="XA24" s="2"/>
      <c r="XB24" s="145" t="s">
        <v>37</v>
      </c>
      <c r="XC24" s="168"/>
      <c r="XD24" s="38">
        <f>Checklist!XD47</f>
        <v>0</v>
      </c>
      <c r="XE24" s="2"/>
      <c r="XF24" s="145" t="s">
        <v>37</v>
      </c>
      <c r="XG24" s="168"/>
      <c r="XH24" s="38">
        <f>Checklist!XH47</f>
        <v>0</v>
      </c>
      <c r="XI24" s="2"/>
      <c r="XJ24" s="145" t="s">
        <v>37</v>
      </c>
      <c r="XK24" s="168"/>
      <c r="XL24" s="38">
        <f>Checklist!XL47</f>
        <v>0</v>
      </c>
      <c r="XM24" s="2"/>
      <c r="XN24" s="145" t="s">
        <v>37</v>
      </c>
      <c r="XO24" s="168"/>
      <c r="XP24" s="38">
        <f>Checklist!XP47</f>
        <v>0</v>
      </c>
      <c r="XQ24" s="2"/>
      <c r="XR24" s="145" t="s">
        <v>37</v>
      </c>
      <c r="XS24" s="168"/>
      <c r="XT24" s="38">
        <f>Checklist!XT47</f>
        <v>0</v>
      </c>
      <c r="XU24" s="2"/>
      <c r="XV24" s="145" t="s">
        <v>37</v>
      </c>
      <c r="XW24" s="168"/>
      <c r="XX24" s="38">
        <f>Checklist!XX47</f>
        <v>0</v>
      </c>
      <c r="XY24" s="2"/>
      <c r="XZ24" s="145" t="s">
        <v>37</v>
      </c>
      <c r="YA24" s="168"/>
      <c r="YB24" s="38">
        <f>Checklist!YB47</f>
        <v>0</v>
      </c>
      <c r="YC24" s="2"/>
      <c r="YD24" s="145" t="s">
        <v>37</v>
      </c>
      <c r="YE24" s="168"/>
      <c r="YF24" s="38">
        <f>Checklist!YF47</f>
        <v>0</v>
      </c>
      <c r="YG24" s="2"/>
      <c r="YH24" s="145" t="s">
        <v>37</v>
      </c>
      <c r="YI24" s="168"/>
      <c r="YJ24" s="38">
        <f>Checklist!YJ47</f>
        <v>0</v>
      </c>
      <c r="YK24" s="2"/>
      <c r="YL24" s="145" t="s">
        <v>37</v>
      </c>
      <c r="YM24" s="168"/>
      <c r="YN24" s="38">
        <f>Checklist!YN47</f>
        <v>0</v>
      </c>
      <c r="YO24" s="2"/>
      <c r="YP24" s="145" t="s">
        <v>37</v>
      </c>
      <c r="YQ24" s="168"/>
      <c r="YR24" s="38">
        <f>Checklist!YR47</f>
        <v>0</v>
      </c>
      <c r="YS24" s="2"/>
      <c r="YT24" s="145" t="s">
        <v>37</v>
      </c>
      <c r="YU24" s="168"/>
      <c r="YV24" s="38">
        <f>Checklist!YV47</f>
        <v>0</v>
      </c>
      <c r="YW24" s="2"/>
      <c r="YX24" s="145" t="s">
        <v>37</v>
      </c>
      <c r="YY24" s="168"/>
      <c r="YZ24" s="38">
        <f>Checklist!YZ47</f>
        <v>0</v>
      </c>
      <c r="ZA24" s="2"/>
      <c r="ZB24" s="145" t="s">
        <v>37</v>
      </c>
      <c r="ZC24" s="168"/>
      <c r="ZD24" s="38">
        <f>Checklist!ZD47</f>
        <v>0</v>
      </c>
      <c r="ZE24" s="2"/>
      <c r="ZF24" s="145" t="s">
        <v>37</v>
      </c>
      <c r="ZG24" s="168"/>
      <c r="ZH24" s="38">
        <f>Checklist!ZH47</f>
        <v>0</v>
      </c>
      <c r="ZI24" s="2"/>
      <c r="ZJ24" s="145" t="s">
        <v>37</v>
      </c>
      <c r="ZK24" s="168"/>
      <c r="ZL24" s="38">
        <f>Checklist!ZL47</f>
        <v>0</v>
      </c>
      <c r="ZM24" s="2"/>
      <c r="ZN24" s="145" t="s">
        <v>37</v>
      </c>
      <c r="ZO24" s="168"/>
      <c r="ZP24" s="38">
        <f>Checklist!ZP47</f>
        <v>0</v>
      </c>
      <c r="ZQ24" s="2"/>
      <c r="ZR24" s="145" t="s">
        <v>37</v>
      </c>
      <c r="ZS24" s="168"/>
      <c r="ZT24" s="38">
        <f>Checklist!ZT47</f>
        <v>0</v>
      </c>
      <c r="ZU24" s="2"/>
      <c r="ZV24" s="145" t="s">
        <v>37</v>
      </c>
      <c r="ZW24" s="168"/>
      <c r="ZX24" s="38">
        <f>Checklist!ZX47</f>
        <v>0</v>
      </c>
      <c r="ZY24" s="2"/>
      <c r="ZZ24" s="145" t="s">
        <v>37</v>
      </c>
      <c r="AAA24" s="168"/>
      <c r="AAB24" s="38">
        <f>Checklist!AAB47</f>
        <v>0</v>
      </c>
      <c r="AAC24" s="2"/>
      <c r="AAD24" s="145" t="s">
        <v>37</v>
      </c>
      <c r="AAE24" s="168"/>
      <c r="AAF24" s="38">
        <f>Checklist!AAF47</f>
        <v>0</v>
      </c>
      <c r="AAG24" s="2"/>
      <c r="AAH24" s="145" t="s">
        <v>37</v>
      </c>
      <c r="AAI24" s="168"/>
      <c r="AAJ24" s="38">
        <f>Checklist!AAJ47</f>
        <v>0</v>
      </c>
      <c r="AAK24" s="2"/>
      <c r="AAL24" s="145" t="s">
        <v>37</v>
      </c>
      <c r="AAM24" s="168"/>
      <c r="AAN24" s="38">
        <f>Checklist!AAN47</f>
        <v>0</v>
      </c>
      <c r="AAO24" s="2"/>
      <c r="AAP24" s="145" t="s">
        <v>37</v>
      </c>
      <c r="AAQ24" s="168"/>
      <c r="AAR24" s="38">
        <f>Checklist!AAR47</f>
        <v>0</v>
      </c>
      <c r="AAS24" s="2"/>
      <c r="AAT24" s="145" t="s">
        <v>37</v>
      </c>
      <c r="AAU24" s="168"/>
      <c r="AAV24" s="38">
        <f>Checklist!AAV47</f>
        <v>0</v>
      </c>
      <c r="AAW24" s="2"/>
      <c r="AAX24" s="145" t="s">
        <v>37</v>
      </c>
      <c r="AAY24" s="168"/>
      <c r="AAZ24" s="38">
        <f>Checklist!AAZ47</f>
        <v>0</v>
      </c>
      <c r="ABA24" s="2"/>
      <c r="ABB24" s="145" t="s">
        <v>37</v>
      </c>
      <c r="ABC24" s="168"/>
      <c r="ABD24" s="38">
        <f>Checklist!ABD47</f>
        <v>0</v>
      </c>
      <c r="ABE24" s="2"/>
      <c r="ABF24" s="145" t="s">
        <v>37</v>
      </c>
      <c r="ABG24" s="168"/>
      <c r="ABH24" s="38">
        <f>Checklist!ABH47</f>
        <v>0</v>
      </c>
      <c r="ABI24" s="2"/>
      <c r="ABJ24" s="145" t="s">
        <v>37</v>
      </c>
      <c r="ABK24" s="168"/>
      <c r="ABL24" s="38">
        <f>Checklist!ABL47</f>
        <v>0</v>
      </c>
      <c r="ABM24" s="2"/>
      <c r="ABN24" s="145" t="s">
        <v>37</v>
      </c>
      <c r="ABO24" s="168"/>
      <c r="ABP24" s="38">
        <f>Checklist!ABP47</f>
        <v>0</v>
      </c>
      <c r="ABQ24" s="2"/>
      <c r="ABR24" s="145" t="s">
        <v>37</v>
      </c>
      <c r="ABS24" s="168"/>
      <c r="ABT24" s="38">
        <f>Checklist!ABT47</f>
        <v>0</v>
      </c>
      <c r="ABU24" s="2"/>
      <c r="ABV24" s="145" t="s">
        <v>37</v>
      </c>
      <c r="ABW24" s="168"/>
      <c r="ABX24" s="38">
        <f>Checklist!ABX47</f>
        <v>0</v>
      </c>
      <c r="ABY24" s="2"/>
      <c r="ABZ24" s="145" t="s">
        <v>37</v>
      </c>
      <c r="ACA24" s="168"/>
      <c r="ACB24" s="38">
        <f>Checklist!ACB47</f>
        <v>0</v>
      </c>
      <c r="ACC24" s="2"/>
      <c r="ACD24" s="145" t="s">
        <v>37</v>
      </c>
      <c r="ACE24" s="168"/>
      <c r="ACF24" s="38">
        <f>Checklist!ACF47</f>
        <v>0</v>
      </c>
      <c r="ACG24" s="2"/>
      <c r="ACH24" s="145" t="s">
        <v>37</v>
      </c>
      <c r="ACI24" s="168"/>
      <c r="ACJ24" s="38">
        <f>Checklist!ACJ47</f>
        <v>0</v>
      </c>
      <c r="ACK24" s="2"/>
      <c r="ACL24" s="145" t="s">
        <v>37</v>
      </c>
      <c r="ACM24" s="168"/>
      <c r="ACN24" s="38">
        <f>Checklist!ACN47</f>
        <v>0</v>
      </c>
      <c r="ACO24" s="2"/>
      <c r="ACP24" s="145" t="s">
        <v>37</v>
      </c>
      <c r="ACQ24" s="168"/>
      <c r="ACR24" s="38">
        <f>Checklist!ACR47</f>
        <v>0</v>
      </c>
      <c r="ACS24" s="2"/>
      <c r="ACT24" s="145" t="s">
        <v>37</v>
      </c>
      <c r="ACU24" s="168"/>
      <c r="ACV24" s="38">
        <f>Checklist!ACV47</f>
        <v>0</v>
      </c>
      <c r="ACW24" s="2"/>
      <c r="ACX24" s="145" t="s">
        <v>37</v>
      </c>
      <c r="ACY24" s="168"/>
      <c r="ACZ24" s="38">
        <f>Checklist!ACZ47</f>
        <v>0</v>
      </c>
      <c r="ADA24" s="2"/>
      <c r="ADB24" s="145" t="s">
        <v>37</v>
      </c>
      <c r="ADC24" s="168"/>
      <c r="ADD24" s="38">
        <f>Checklist!ADD47</f>
        <v>0</v>
      </c>
      <c r="ADE24" s="2"/>
      <c r="ADF24" s="145" t="s">
        <v>37</v>
      </c>
      <c r="ADG24" s="168"/>
      <c r="ADH24" s="38">
        <f>Checklist!ADH47</f>
        <v>0</v>
      </c>
      <c r="ADI24" s="2"/>
      <c r="ADJ24" s="145" t="s">
        <v>37</v>
      </c>
      <c r="ADK24" s="168"/>
      <c r="ADL24" s="38">
        <f>Checklist!ADL47</f>
        <v>0</v>
      </c>
      <c r="ADM24" s="2"/>
      <c r="ADN24" s="145" t="s">
        <v>37</v>
      </c>
      <c r="ADO24" s="168"/>
      <c r="ADP24" s="38">
        <f>Checklist!ADP47</f>
        <v>0</v>
      </c>
      <c r="ADQ24" s="2"/>
      <c r="ADR24" s="145" t="s">
        <v>37</v>
      </c>
      <c r="ADS24" s="168"/>
      <c r="ADT24" s="38">
        <f>Checklist!ADT47</f>
        <v>0</v>
      </c>
      <c r="ADU24" s="2"/>
      <c r="ADV24" s="145" t="s">
        <v>37</v>
      </c>
      <c r="ADW24" s="168"/>
      <c r="ADX24" s="38">
        <f>Checklist!ADX47</f>
        <v>0</v>
      </c>
      <c r="ADY24" s="2"/>
      <c r="ADZ24" s="145" t="s">
        <v>37</v>
      </c>
      <c r="AEA24" s="168"/>
      <c r="AEB24" s="38">
        <f>Checklist!AEB47</f>
        <v>0</v>
      </c>
      <c r="AEC24" s="2"/>
      <c r="AED24" s="145" t="s">
        <v>37</v>
      </c>
      <c r="AEE24" s="168"/>
      <c r="AEF24" s="38">
        <f>Checklist!AEF47</f>
        <v>0</v>
      </c>
      <c r="AEG24" s="2"/>
      <c r="AEH24" s="145" t="s">
        <v>37</v>
      </c>
      <c r="AEI24" s="168"/>
      <c r="AEJ24" s="38">
        <f>Checklist!AEJ47</f>
        <v>0</v>
      </c>
      <c r="AEK24" s="2"/>
      <c r="AEL24" s="145" t="s">
        <v>37</v>
      </c>
      <c r="AEM24" s="168"/>
      <c r="AEN24" s="38">
        <f>Checklist!AEN47</f>
        <v>0</v>
      </c>
      <c r="AEO24" s="2"/>
      <c r="AEP24" s="145" t="s">
        <v>37</v>
      </c>
      <c r="AEQ24" s="168"/>
      <c r="AER24" s="38">
        <f>Checklist!AER47</f>
        <v>0</v>
      </c>
      <c r="AES24" s="2"/>
      <c r="AET24" s="145" t="s">
        <v>37</v>
      </c>
      <c r="AEU24" s="168"/>
      <c r="AEV24" s="38">
        <f>Checklist!AEV47</f>
        <v>0</v>
      </c>
      <c r="AEW24" s="2"/>
      <c r="AEX24" s="145" t="s">
        <v>37</v>
      </c>
      <c r="AEY24" s="168"/>
      <c r="AEZ24" s="38">
        <f>Checklist!AEZ47</f>
        <v>0</v>
      </c>
      <c r="AFA24" s="2"/>
      <c r="AFB24" s="145" t="s">
        <v>37</v>
      </c>
      <c r="AFC24" s="168"/>
      <c r="AFD24" s="38">
        <f>Checklist!AFD47</f>
        <v>0</v>
      </c>
      <c r="AFE24" s="2"/>
      <c r="AFF24" s="145" t="s">
        <v>37</v>
      </c>
      <c r="AFG24" s="168"/>
      <c r="AFH24" s="38">
        <f>Checklist!AFH47</f>
        <v>0</v>
      </c>
      <c r="AFI24" s="2"/>
      <c r="AFJ24" s="145" t="s">
        <v>37</v>
      </c>
      <c r="AFK24" s="168"/>
      <c r="AFL24" s="38">
        <f>Checklist!AFL47</f>
        <v>0</v>
      </c>
      <c r="AFM24" s="2"/>
      <c r="AFN24" s="145" t="s">
        <v>37</v>
      </c>
      <c r="AFO24" s="168"/>
      <c r="AFP24" s="38">
        <f>Checklist!AFP47</f>
        <v>0</v>
      </c>
      <c r="AFQ24" s="2"/>
      <c r="AFR24" s="145" t="s">
        <v>37</v>
      </c>
      <c r="AFS24" s="168"/>
      <c r="AFT24" s="38">
        <f>Checklist!AFT47</f>
        <v>0</v>
      </c>
      <c r="AFU24" s="2"/>
      <c r="AFV24" s="145" t="s">
        <v>37</v>
      </c>
      <c r="AFW24" s="168"/>
      <c r="AFX24" s="38">
        <f>Checklist!AFX47</f>
        <v>0</v>
      </c>
      <c r="AFY24" s="2"/>
      <c r="AFZ24" s="145" t="s">
        <v>37</v>
      </c>
      <c r="AGA24" s="168"/>
      <c r="AGB24" s="38">
        <f>Checklist!AGB47</f>
        <v>0</v>
      </c>
      <c r="AGC24" s="2"/>
      <c r="AGD24" s="145" t="s">
        <v>37</v>
      </c>
      <c r="AGE24" s="168"/>
      <c r="AGF24" s="38">
        <f>Checklist!AGF47</f>
        <v>0</v>
      </c>
      <c r="AGG24" s="2"/>
      <c r="AGH24" s="145" t="s">
        <v>37</v>
      </c>
      <c r="AGI24" s="168"/>
      <c r="AGJ24" s="38">
        <f>Checklist!AGJ47</f>
        <v>0</v>
      </c>
      <c r="AGK24" s="2"/>
      <c r="AGL24" s="145" t="s">
        <v>37</v>
      </c>
      <c r="AGM24" s="168"/>
      <c r="AGN24" s="38">
        <f>Checklist!AGN47</f>
        <v>0</v>
      </c>
      <c r="AGO24" s="2"/>
      <c r="AGP24" s="145" t="s">
        <v>37</v>
      </c>
      <c r="AGQ24" s="168"/>
      <c r="AGR24" s="38">
        <f>Checklist!AGR47</f>
        <v>0</v>
      </c>
      <c r="AGS24" s="2"/>
      <c r="AGT24" s="145" t="s">
        <v>37</v>
      </c>
      <c r="AGU24" s="168"/>
      <c r="AGV24" s="38">
        <f>Checklist!AGV47</f>
        <v>0</v>
      </c>
      <c r="AGW24" s="2"/>
      <c r="AGX24" s="145" t="s">
        <v>37</v>
      </c>
      <c r="AGY24" s="168"/>
      <c r="AGZ24" s="38">
        <f>Checklist!AGZ47</f>
        <v>0</v>
      </c>
      <c r="AHA24" s="2"/>
      <c r="AHB24" s="145" t="s">
        <v>37</v>
      </c>
      <c r="AHC24" s="168"/>
      <c r="AHD24" s="38">
        <f>Checklist!AHD47</f>
        <v>0</v>
      </c>
      <c r="AHE24" s="2"/>
      <c r="AHF24" s="145" t="s">
        <v>37</v>
      </c>
      <c r="AHG24" s="168"/>
      <c r="AHH24" s="38">
        <f>Checklist!AHH47</f>
        <v>0</v>
      </c>
      <c r="AHI24" s="2"/>
      <c r="AHJ24" s="145" t="s">
        <v>37</v>
      </c>
      <c r="AHK24" s="168"/>
      <c r="AHL24" s="38">
        <f>Checklist!AHL47</f>
        <v>0</v>
      </c>
      <c r="AHM24" s="2"/>
      <c r="AHN24" s="145" t="s">
        <v>37</v>
      </c>
      <c r="AHO24" s="168"/>
      <c r="AHP24" s="38">
        <f>Checklist!AHP47</f>
        <v>0</v>
      </c>
      <c r="AHQ24" s="2"/>
      <c r="AHR24" s="145" t="s">
        <v>37</v>
      </c>
      <c r="AHS24" s="168"/>
      <c r="AHT24" s="38">
        <f>Checklist!AHT47</f>
        <v>0</v>
      </c>
      <c r="AHU24" s="2"/>
      <c r="AHV24" s="145" t="s">
        <v>37</v>
      </c>
      <c r="AHW24" s="168"/>
      <c r="AHX24" s="38">
        <f>Checklist!AHX47</f>
        <v>0</v>
      </c>
      <c r="AHY24" s="2"/>
      <c r="AHZ24" s="145" t="s">
        <v>37</v>
      </c>
      <c r="AIA24" s="168"/>
      <c r="AIB24" s="38">
        <f>Checklist!AIB47</f>
        <v>0</v>
      </c>
      <c r="AIC24" s="2"/>
      <c r="AID24" s="145" t="s">
        <v>37</v>
      </c>
      <c r="AIE24" s="168"/>
      <c r="AIF24" s="38">
        <f>Checklist!AIF47</f>
        <v>0</v>
      </c>
      <c r="AIG24" s="2"/>
      <c r="AIH24" s="145" t="s">
        <v>37</v>
      </c>
      <c r="AII24" s="168"/>
      <c r="AIJ24" s="38">
        <f>Checklist!AIJ47</f>
        <v>0</v>
      </c>
      <c r="AIK24" s="2"/>
      <c r="AIL24" s="145" t="s">
        <v>37</v>
      </c>
      <c r="AIM24" s="168"/>
      <c r="AIN24" s="38">
        <f>Checklist!AIN47</f>
        <v>0</v>
      </c>
      <c r="AIO24" s="2"/>
      <c r="AIP24" s="145" t="s">
        <v>37</v>
      </c>
      <c r="AIQ24" s="168"/>
      <c r="AIR24" s="38">
        <f>Checklist!AIR47</f>
        <v>0</v>
      </c>
      <c r="AIS24" s="2"/>
      <c r="AIT24" s="145" t="s">
        <v>37</v>
      </c>
      <c r="AIU24" s="168"/>
      <c r="AIV24" s="38">
        <f>Checklist!AIV47</f>
        <v>0</v>
      </c>
      <c r="AIW24" s="2"/>
      <c r="AIX24" s="145" t="s">
        <v>37</v>
      </c>
      <c r="AIY24" s="168"/>
      <c r="AIZ24" s="38">
        <f>Checklist!AIZ47</f>
        <v>0</v>
      </c>
      <c r="AJA24" s="2"/>
      <c r="AJB24" s="145" t="s">
        <v>37</v>
      </c>
      <c r="AJC24" s="168"/>
      <c r="AJD24" s="38">
        <f>Checklist!AJD47</f>
        <v>0</v>
      </c>
      <c r="AJE24" s="2"/>
      <c r="AJF24" s="145" t="s">
        <v>37</v>
      </c>
      <c r="AJG24" s="168"/>
      <c r="AJH24" s="38">
        <f>Checklist!AJH47</f>
        <v>0</v>
      </c>
      <c r="AJI24" s="2"/>
      <c r="AJJ24" s="145" t="s">
        <v>37</v>
      </c>
      <c r="AJK24" s="168"/>
      <c r="AJL24" s="38">
        <f>Checklist!AJL47</f>
        <v>0</v>
      </c>
      <c r="AJM24" s="2"/>
      <c r="AJN24" s="145" t="s">
        <v>37</v>
      </c>
      <c r="AJO24" s="168"/>
      <c r="AJP24" s="38">
        <f>Checklist!AJP47</f>
        <v>0</v>
      </c>
      <c r="AJQ24" s="2"/>
      <c r="AJR24" s="145" t="s">
        <v>37</v>
      </c>
      <c r="AJS24" s="168"/>
      <c r="AJT24" s="38">
        <f>Checklist!AJT47</f>
        <v>0</v>
      </c>
      <c r="AJU24" s="2"/>
      <c r="AJV24" s="145" t="s">
        <v>37</v>
      </c>
      <c r="AJW24" s="168"/>
      <c r="AJX24" s="38">
        <f>Checklist!AJX47</f>
        <v>0</v>
      </c>
      <c r="AJY24" s="2"/>
      <c r="AJZ24" s="145" t="s">
        <v>37</v>
      </c>
      <c r="AKA24" s="168"/>
      <c r="AKB24" s="38">
        <f>Checklist!AKB47</f>
        <v>0</v>
      </c>
      <c r="AKC24" s="2"/>
      <c r="AKD24" s="145" t="s">
        <v>37</v>
      </c>
      <c r="AKE24" s="168"/>
      <c r="AKF24" s="38">
        <f>Checklist!AKF47</f>
        <v>0</v>
      </c>
      <c r="AKG24" s="2"/>
      <c r="AKH24" s="145" t="s">
        <v>37</v>
      </c>
      <c r="AKI24" s="168"/>
      <c r="AKJ24" s="38">
        <f>Checklist!AKJ47</f>
        <v>0</v>
      </c>
      <c r="AKK24" s="2"/>
      <c r="AKL24" s="145" t="s">
        <v>37</v>
      </c>
      <c r="AKM24" s="168"/>
      <c r="AKN24" s="38">
        <f>Checklist!AKN47</f>
        <v>0</v>
      </c>
      <c r="AKO24" s="2"/>
      <c r="AKP24" s="145" t="s">
        <v>37</v>
      </c>
      <c r="AKQ24" s="168"/>
      <c r="AKR24" s="38">
        <f>Checklist!AKR47</f>
        <v>0</v>
      </c>
      <c r="AKS24" s="2"/>
      <c r="AKT24" s="145" t="s">
        <v>37</v>
      </c>
      <c r="AKU24" s="168"/>
      <c r="AKV24" s="38">
        <f>Checklist!AKV47</f>
        <v>0</v>
      </c>
      <c r="AKW24" s="2"/>
      <c r="AKX24" s="145" t="s">
        <v>37</v>
      </c>
      <c r="AKY24" s="168"/>
      <c r="AKZ24" s="38">
        <f>Checklist!AKZ47</f>
        <v>0</v>
      </c>
      <c r="ALA24" s="2"/>
      <c r="ALB24" s="145" t="s">
        <v>37</v>
      </c>
      <c r="ALC24" s="168"/>
      <c r="ALD24" s="38">
        <f>Checklist!ALD47</f>
        <v>0</v>
      </c>
      <c r="ALE24" s="2"/>
      <c r="ALF24" s="145" t="s">
        <v>37</v>
      </c>
      <c r="ALG24" s="168"/>
      <c r="ALH24" s="38">
        <f>Checklist!ALH47</f>
        <v>0</v>
      </c>
      <c r="ALI24" s="2"/>
      <c r="ALJ24" s="145" t="s">
        <v>37</v>
      </c>
      <c r="ALK24" s="168"/>
      <c r="ALL24" s="38">
        <f>Checklist!ALL47</f>
        <v>0</v>
      </c>
      <c r="ALM24" s="2"/>
      <c r="ALN24" s="145" t="s">
        <v>37</v>
      </c>
      <c r="ALO24" s="168"/>
      <c r="ALP24" s="38">
        <f>Checklist!ALP47</f>
        <v>0</v>
      </c>
      <c r="ALQ24" s="2"/>
      <c r="ALR24" s="145" t="s">
        <v>37</v>
      </c>
      <c r="ALS24" s="168"/>
      <c r="ALT24" s="38">
        <f>Checklist!ALT47</f>
        <v>0</v>
      </c>
      <c r="ALU24" s="2"/>
      <c r="ALV24" s="145" t="s">
        <v>37</v>
      </c>
      <c r="ALW24" s="168"/>
      <c r="ALX24" s="38">
        <f>Checklist!ALX47</f>
        <v>0</v>
      </c>
      <c r="ALY24" s="2"/>
      <c r="ALZ24" s="145" t="s">
        <v>37</v>
      </c>
      <c r="AMA24" s="168"/>
      <c r="AMB24" s="38">
        <f>Checklist!AMB47</f>
        <v>0</v>
      </c>
      <c r="AMC24" s="2"/>
      <c r="AMD24" s="145" t="s">
        <v>37</v>
      </c>
      <c r="AME24" s="168"/>
      <c r="AMF24" s="38">
        <f>Checklist!AMF47</f>
        <v>0</v>
      </c>
      <c r="AMG24" s="2"/>
      <c r="AMH24" s="145" t="s">
        <v>37</v>
      </c>
      <c r="AMI24" s="168"/>
      <c r="AMJ24" s="38">
        <f>Checklist!AMJ47</f>
        <v>0</v>
      </c>
      <c r="AMK24" s="2"/>
      <c r="AML24" s="145" t="s">
        <v>37</v>
      </c>
      <c r="AMM24" s="168"/>
      <c r="AMN24" s="38">
        <f>Checklist!AMN47</f>
        <v>0</v>
      </c>
      <c r="AMO24" s="2"/>
      <c r="AMP24" s="145" t="s">
        <v>37</v>
      </c>
      <c r="AMQ24" s="168"/>
      <c r="AMR24" s="38">
        <f>Checklist!AMR47</f>
        <v>0</v>
      </c>
      <c r="AMS24" s="2"/>
      <c r="AMT24" s="145" t="s">
        <v>37</v>
      </c>
      <c r="AMU24" s="168"/>
      <c r="AMV24" s="38">
        <f>Checklist!AMV47</f>
        <v>0</v>
      </c>
      <c r="AMW24" s="2"/>
      <c r="AMX24" s="145" t="s">
        <v>37</v>
      </c>
      <c r="AMY24" s="168"/>
      <c r="AMZ24" s="38">
        <f>Checklist!AMZ47</f>
        <v>0</v>
      </c>
      <c r="ANA24" s="2"/>
      <c r="ANB24" s="145" t="s">
        <v>37</v>
      </c>
      <c r="ANC24" s="168"/>
      <c r="AND24" s="38">
        <f>Checklist!AND47</f>
        <v>0</v>
      </c>
      <c r="ANE24" s="2"/>
      <c r="ANF24" s="145" t="s">
        <v>37</v>
      </c>
      <c r="ANG24" s="168"/>
      <c r="ANH24" s="38">
        <f>Checklist!ANH47</f>
        <v>0</v>
      </c>
      <c r="ANI24" s="2"/>
      <c r="ANJ24" s="145" t="s">
        <v>37</v>
      </c>
      <c r="ANK24" s="168"/>
      <c r="ANL24" s="38">
        <f>Checklist!ANL47</f>
        <v>0</v>
      </c>
      <c r="ANM24" s="2"/>
      <c r="ANN24" s="145" t="s">
        <v>37</v>
      </c>
      <c r="ANO24" s="168"/>
      <c r="ANP24" s="38">
        <f>Checklist!ANP47</f>
        <v>0</v>
      </c>
      <c r="ANQ24" s="2"/>
      <c r="ANR24" s="145" t="s">
        <v>37</v>
      </c>
      <c r="ANS24" s="168"/>
      <c r="ANT24" s="38">
        <f>Checklist!ANT47</f>
        <v>0</v>
      </c>
      <c r="ANU24" s="2"/>
      <c r="ANV24" s="145" t="s">
        <v>37</v>
      </c>
      <c r="ANW24" s="168"/>
      <c r="ANX24" s="38">
        <f>Checklist!ANX47</f>
        <v>0</v>
      </c>
      <c r="ANY24" s="2"/>
      <c r="ANZ24" s="145" t="s">
        <v>37</v>
      </c>
      <c r="AOA24" s="168"/>
      <c r="AOB24" s="38">
        <f>Checklist!AOB47</f>
        <v>0</v>
      </c>
      <c r="AOC24" s="2"/>
      <c r="AOD24" s="145" t="s">
        <v>37</v>
      </c>
      <c r="AOE24" s="168"/>
      <c r="AOF24" s="38">
        <f>Checklist!AOF47</f>
        <v>0</v>
      </c>
      <c r="AOG24" s="2"/>
      <c r="AOH24" s="145" t="s">
        <v>37</v>
      </c>
      <c r="AOI24" s="168"/>
      <c r="AOJ24" s="38">
        <f>Checklist!AOJ47</f>
        <v>0</v>
      </c>
      <c r="AOK24" s="2"/>
      <c r="AOL24" s="145" t="s">
        <v>37</v>
      </c>
      <c r="AOM24" s="168"/>
      <c r="AON24" s="38">
        <f>Checklist!AON47</f>
        <v>0</v>
      </c>
      <c r="AOO24" s="2"/>
      <c r="AOP24" s="145" t="s">
        <v>37</v>
      </c>
      <c r="AOQ24" s="168"/>
      <c r="AOR24" s="38">
        <f>Checklist!AOR47</f>
        <v>0</v>
      </c>
      <c r="AOS24" s="2"/>
      <c r="AOT24" s="145" t="s">
        <v>37</v>
      </c>
      <c r="AOU24" s="168"/>
      <c r="AOV24" s="38">
        <f>Checklist!AOV47</f>
        <v>0</v>
      </c>
      <c r="AOW24" s="2"/>
      <c r="AOX24" s="145" t="s">
        <v>37</v>
      </c>
      <c r="AOY24" s="168"/>
      <c r="AOZ24" s="38">
        <f>Checklist!AOZ47</f>
        <v>0</v>
      </c>
      <c r="APA24" s="2"/>
      <c r="APB24" s="145" t="s">
        <v>37</v>
      </c>
      <c r="APC24" s="168"/>
      <c r="APD24" s="38">
        <f>Checklist!APD47</f>
        <v>0</v>
      </c>
      <c r="APE24" s="2"/>
      <c r="APF24" s="145" t="s">
        <v>37</v>
      </c>
      <c r="APG24" s="168"/>
      <c r="APH24" s="38">
        <f>Checklist!APH47</f>
        <v>0</v>
      </c>
      <c r="API24" s="2"/>
      <c r="APJ24" s="145" t="s">
        <v>37</v>
      </c>
      <c r="APK24" s="168"/>
      <c r="APL24" s="38">
        <f>Checklist!APL47</f>
        <v>0</v>
      </c>
      <c r="APM24" s="2"/>
      <c r="APN24" s="145" t="s">
        <v>37</v>
      </c>
      <c r="APO24" s="168"/>
      <c r="APP24" s="38">
        <f>Checklist!APP47</f>
        <v>0</v>
      </c>
      <c r="APQ24" s="2"/>
      <c r="APR24" s="145" t="s">
        <v>37</v>
      </c>
      <c r="APS24" s="168"/>
      <c r="APT24" s="38">
        <f>Checklist!APT47</f>
        <v>0</v>
      </c>
      <c r="APU24" s="2"/>
      <c r="APV24" s="145" t="s">
        <v>37</v>
      </c>
      <c r="APW24" s="168"/>
      <c r="APX24" s="38">
        <f>Checklist!APX47</f>
        <v>0</v>
      </c>
      <c r="APY24" s="2"/>
      <c r="APZ24" s="145" t="s">
        <v>37</v>
      </c>
      <c r="AQA24" s="168"/>
      <c r="AQB24" s="38">
        <f>Checklist!AQB47</f>
        <v>0</v>
      </c>
      <c r="AQC24" s="2"/>
      <c r="AQD24" s="145" t="s">
        <v>37</v>
      </c>
      <c r="AQE24" s="168"/>
      <c r="AQF24" s="38">
        <f>Checklist!AQF47</f>
        <v>0</v>
      </c>
      <c r="AQG24" s="2"/>
      <c r="AQH24" s="145" t="s">
        <v>37</v>
      </c>
      <c r="AQI24" s="168"/>
      <c r="AQJ24" s="38">
        <f>Checklist!AQJ47</f>
        <v>0</v>
      </c>
      <c r="AQK24" s="2"/>
      <c r="AQL24" s="145" t="s">
        <v>37</v>
      </c>
      <c r="AQM24" s="168"/>
      <c r="AQN24" s="38">
        <f>Checklist!AQN47</f>
        <v>0</v>
      </c>
      <c r="AQO24" s="2"/>
      <c r="AQP24" s="145" t="s">
        <v>37</v>
      </c>
      <c r="AQQ24" s="168"/>
      <c r="AQR24" s="38">
        <f>Checklist!AQR47</f>
        <v>0</v>
      </c>
      <c r="AQS24" s="2"/>
      <c r="AQT24" s="145" t="s">
        <v>37</v>
      </c>
      <c r="AQU24" s="168"/>
      <c r="AQV24" s="38">
        <f>Checklist!AQV47</f>
        <v>0</v>
      </c>
      <c r="AQW24" s="2"/>
      <c r="AQX24" s="145" t="s">
        <v>37</v>
      </c>
      <c r="AQY24" s="168"/>
      <c r="AQZ24" s="38">
        <f>Checklist!AQZ47</f>
        <v>0</v>
      </c>
      <c r="ARA24" s="2"/>
      <c r="ARB24" s="145" t="s">
        <v>37</v>
      </c>
      <c r="ARC24" s="168"/>
      <c r="ARD24" s="38">
        <f>Checklist!ARD47</f>
        <v>0</v>
      </c>
      <c r="ARE24" s="2"/>
      <c r="ARF24" s="145" t="s">
        <v>37</v>
      </c>
      <c r="ARG24" s="168"/>
      <c r="ARH24" s="38">
        <f>Checklist!ARH47</f>
        <v>0</v>
      </c>
      <c r="ARI24" s="2"/>
      <c r="ARJ24" s="145" t="s">
        <v>37</v>
      </c>
      <c r="ARK24" s="168"/>
      <c r="ARL24" s="38">
        <f>Checklist!ARL47</f>
        <v>0</v>
      </c>
      <c r="ARM24" s="2"/>
      <c r="ARN24" s="145" t="s">
        <v>37</v>
      </c>
      <c r="ARO24" s="168"/>
      <c r="ARP24" s="38">
        <f>Checklist!ARP47</f>
        <v>0</v>
      </c>
      <c r="ARQ24" s="2"/>
      <c r="ARR24" s="145" t="s">
        <v>37</v>
      </c>
      <c r="ARS24" s="168"/>
      <c r="ART24" s="38">
        <f>Checklist!ART47</f>
        <v>0</v>
      </c>
      <c r="ARU24" s="2"/>
      <c r="ARV24" s="145" t="s">
        <v>37</v>
      </c>
      <c r="ARW24" s="168"/>
      <c r="ARX24" s="38">
        <f>Checklist!ARX47</f>
        <v>0</v>
      </c>
      <c r="ARY24" s="2"/>
      <c r="ARZ24" s="145" t="s">
        <v>37</v>
      </c>
      <c r="ASA24" s="168"/>
      <c r="ASB24" s="38">
        <f>Checklist!ASB47</f>
        <v>0</v>
      </c>
      <c r="ASC24" s="2"/>
      <c r="ASD24" s="145" t="s">
        <v>37</v>
      </c>
      <c r="ASE24" s="168"/>
      <c r="ASF24" s="38">
        <f>Checklist!ASF47</f>
        <v>0</v>
      </c>
      <c r="ASG24" s="2"/>
      <c r="ASH24" s="145" t="s">
        <v>37</v>
      </c>
      <c r="ASI24" s="168"/>
      <c r="ASJ24" s="38">
        <f>Checklist!ASJ47</f>
        <v>0</v>
      </c>
      <c r="ASK24" s="2"/>
      <c r="ASL24" s="145" t="s">
        <v>37</v>
      </c>
      <c r="ASM24" s="168"/>
      <c r="ASN24" s="38">
        <f>Checklist!ASN47</f>
        <v>0</v>
      </c>
      <c r="ASO24" s="2"/>
      <c r="ASP24" s="145" t="s">
        <v>37</v>
      </c>
      <c r="ASQ24" s="168"/>
      <c r="ASR24" s="38">
        <f>Checklist!ASR47</f>
        <v>0</v>
      </c>
      <c r="ASS24" s="2"/>
      <c r="AST24" s="145" t="s">
        <v>37</v>
      </c>
      <c r="ASU24" s="168"/>
      <c r="ASV24" s="38">
        <f>Checklist!ASV47</f>
        <v>0</v>
      </c>
      <c r="ASW24" s="2"/>
      <c r="ASX24" s="145" t="s">
        <v>37</v>
      </c>
      <c r="ASY24" s="168"/>
      <c r="ASZ24" s="38">
        <f>Checklist!ASZ47</f>
        <v>0</v>
      </c>
      <c r="ATA24" s="2"/>
      <c r="ATB24" s="145" t="s">
        <v>37</v>
      </c>
      <c r="ATC24" s="168"/>
      <c r="ATD24" s="38">
        <f>Checklist!ATD47</f>
        <v>0</v>
      </c>
      <c r="ATE24" s="2"/>
      <c r="ATF24" s="145" t="s">
        <v>37</v>
      </c>
      <c r="ATG24" s="168"/>
      <c r="ATH24" s="38">
        <f>Checklist!ATH47</f>
        <v>0</v>
      </c>
      <c r="ATI24" s="2"/>
      <c r="ATJ24" s="145" t="s">
        <v>37</v>
      </c>
      <c r="ATK24" s="168"/>
      <c r="ATL24" s="38">
        <f>Checklist!ATL47</f>
        <v>0</v>
      </c>
      <c r="ATM24" s="2"/>
      <c r="ATN24" s="145" t="s">
        <v>37</v>
      </c>
      <c r="ATO24" s="168"/>
      <c r="ATP24" s="38">
        <f>Checklist!ATP47</f>
        <v>0</v>
      </c>
      <c r="ATQ24" s="2"/>
      <c r="ATR24" s="145" t="s">
        <v>37</v>
      </c>
      <c r="ATS24" s="168"/>
      <c r="ATT24" s="38">
        <f>Checklist!ATT47</f>
        <v>0</v>
      </c>
      <c r="ATU24" s="2"/>
      <c r="ATV24" s="145" t="s">
        <v>37</v>
      </c>
      <c r="ATW24" s="168"/>
      <c r="ATX24" s="38">
        <f>Checklist!ATX47</f>
        <v>0</v>
      </c>
      <c r="ATY24" s="2"/>
      <c r="ATZ24" s="145" t="s">
        <v>37</v>
      </c>
      <c r="AUA24" s="168"/>
      <c r="AUB24" s="38">
        <f>Checklist!AUB47</f>
        <v>0</v>
      </c>
      <c r="AUC24" s="2"/>
      <c r="AUD24" s="145" t="s">
        <v>37</v>
      </c>
      <c r="AUE24" s="168"/>
      <c r="AUF24" s="38">
        <f>Checklist!AUF47</f>
        <v>0</v>
      </c>
      <c r="AUG24" s="2"/>
      <c r="AUH24" s="145" t="s">
        <v>37</v>
      </c>
      <c r="AUI24" s="168"/>
      <c r="AUJ24" s="38">
        <f>Checklist!AUJ47</f>
        <v>0</v>
      </c>
      <c r="AUK24" s="2"/>
      <c r="AUL24" s="145" t="s">
        <v>37</v>
      </c>
      <c r="AUM24" s="168"/>
      <c r="AUN24" s="38">
        <f>Checklist!AUN47</f>
        <v>0</v>
      </c>
      <c r="AUO24" s="2"/>
      <c r="AUP24" s="145" t="s">
        <v>37</v>
      </c>
      <c r="AUQ24" s="168"/>
      <c r="AUR24" s="38">
        <f>Checklist!AUR47</f>
        <v>0</v>
      </c>
      <c r="AUS24" s="2"/>
      <c r="AUT24" s="145" t="s">
        <v>37</v>
      </c>
      <c r="AUU24" s="168"/>
      <c r="AUV24" s="38">
        <f>Checklist!AUV47</f>
        <v>0</v>
      </c>
      <c r="AUW24" s="2"/>
      <c r="AUX24" s="145" t="s">
        <v>37</v>
      </c>
      <c r="AUY24" s="168"/>
      <c r="AUZ24" s="38">
        <f>Checklist!AUZ47</f>
        <v>0</v>
      </c>
      <c r="AVA24" s="2"/>
      <c r="AVB24" s="145" t="s">
        <v>37</v>
      </c>
      <c r="AVC24" s="168"/>
      <c r="AVD24" s="38">
        <f>Checklist!AVD47</f>
        <v>0</v>
      </c>
      <c r="AVE24" s="2"/>
      <c r="AVF24" s="145" t="s">
        <v>37</v>
      </c>
      <c r="AVG24" s="168"/>
      <c r="AVH24" s="38">
        <f>Checklist!AVH47</f>
        <v>0</v>
      </c>
      <c r="AVI24" s="2"/>
      <c r="AVJ24" s="145" t="s">
        <v>37</v>
      </c>
      <c r="AVK24" s="168"/>
      <c r="AVL24" s="38">
        <f>Checklist!AVL47</f>
        <v>0</v>
      </c>
      <c r="AVM24" s="2"/>
      <c r="AVN24" s="145" t="s">
        <v>37</v>
      </c>
      <c r="AVO24" s="168"/>
      <c r="AVP24" s="38">
        <f>Checklist!AVP47</f>
        <v>0</v>
      </c>
      <c r="AVQ24" s="2"/>
      <c r="AVR24" s="145" t="s">
        <v>37</v>
      </c>
      <c r="AVS24" s="168"/>
      <c r="AVT24" s="38">
        <f>Checklist!AVT47</f>
        <v>0</v>
      </c>
      <c r="AVU24" s="2"/>
      <c r="AVV24" s="145" t="s">
        <v>37</v>
      </c>
      <c r="AVW24" s="168"/>
      <c r="AVX24" s="38">
        <f>Checklist!AVX47</f>
        <v>0</v>
      </c>
      <c r="AVY24" s="2"/>
      <c r="AVZ24" s="145" t="s">
        <v>37</v>
      </c>
      <c r="AWA24" s="168"/>
      <c r="AWB24" s="38">
        <f>Checklist!AWB47</f>
        <v>0</v>
      </c>
      <c r="AWC24" s="2"/>
      <c r="AWD24" s="145" t="s">
        <v>37</v>
      </c>
      <c r="AWE24" s="168"/>
      <c r="AWF24" s="38">
        <f>Checklist!AWF47</f>
        <v>0</v>
      </c>
      <c r="AWG24" s="2"/>
      <c r="AWH24" s="145" t="s">
        <v>37</v>
      </c>
      <c r="AWI24" s="168"/>
      <c r="AWJ24" s="38">
        <f>Checklist!AWJ47</f>
        <v>0</v>
      </c>
      <c r="AWK24" s="2"/>
      <c r="AWL24" s="145" t="s">
        <v>37</v>
      </c>
      <c r="AWM24" s="168"/>
      <c r="AWN24" s="38">
        <f>Checklist!AWN47</f>
        <v>0</v>
      </c>
      <c r="AWO24" s="2"/>
      <c r="AWP24" s="145" t="s">
        <v>37</v>
      </c>
      <c r="AWQ24" s="168"/>
      <c r="AWR24" s="38">
        <f>Checklist!AWR47</f>
        <v>0</v>
      </c>
      <c r="AWS24" s="2"/>
      <c r="AWT24" s="145" t="s">
        <v>37</v>
      </c>
      <c r="AWU24" s="168"/>
      <c r="AWV24" s="38">
        <f>Checklist!AWV47</f>
        <v>0</v>
      </c>
      <c r="AWW24" s="2"/>
      <c r="AWX24" s="145" t="s">
        <v>37</v>
      </c>
      <c r="AWY24" s="168"/>
      <c r="AWZ24" s="38">
        <f>Checklist!AWZ47</f>
        <v>0</v>
      </c>
      <c r="AXA24" s="2"/>
      <c r="AXB24" s="145" t="s">
        <v>37</v>
      </c>
      <c r="AXC24" s="168"/>
      <c r="AXD24" s="38">
        <f>Checklist!AXD47</f>
        <v>0</v>
      </c>
      <c r="AXE24" s="2"/>
      <c r="AXF24" s="145" t="s">
        <v>37</v>
      </c>
      <c r="AXG24" s="168"/>
      <c r="AXH24" s="38">
        <f>Checklist!AXH47</f>
        <v>0</v>
      </c>
      <c r="AXI24" s="2"/>
      <c r="AXJ24" s="145" t="s">
        <v>37</v>
      </c>
      <c r="AXK24" s="168"/>
      <c r="AXL24" s="38">
        <f>Checklist!AXL47</f>
        <v>0</v>
      </c>
      <c r="AXM24" s="2"/>
      <c r="AXN24" s="145" t="s">
        <v>37</v>
      </c>
      <c r="AXO24" s="168"/>
      <c r="AXP24" s="38">
        <f>Checklist!AXP47</f>
        <v>0</v>
      </c>
      <c r="AXQ24" s="2"/>
      <c r="AXR24" s="145" t="s">
        <v>37</v>
      </c>
      <c r="AXS24" s="168"/>
      <c r="AXT24" s="38">
        <f>Checklist!AXT47</f>
        <v>0</v>
      </c>
      <c r="AXU24" s="2"/>
      <c r="AXV24" s="145" t="s">
        <v>37</v>
      </c>
      <c r="AXW24" s="168"/>
      <c r="AXX24" s="38">
        <f>Checklist!AXX47</f>
        <v>0</v>
      </c>
      <c r="AXY24" s="2"/>
      <c r="AXZ24" s="145" t="s">
        <v>37</v>
      </c>
      <c r="AYA24" s="168"/>
      <c r="AYB24" s="38">
        <f>Checklist!AYB47</f>
        <v>0</v>
      </c>
      <c r="AYC24" s="2"/>
      <c r="AYD24" s="145" t="s">
        <v>37</v>
      </c>
      <c r="AYE24" s="168"/>
      <c r="AYF24" s="38">
        <f>Checklist!AYF47</f>
        <v>0</v>
      </c>
      <c r="AYG24" s="2"/>
      <c r="AYH24" s="145" t="s">
        <v>37</v>
      </c>
      <c r="AYI24" s="168"/>
      <c r="AYJ24" s="38">
        <f>Checklist!AYJ47</f>
        <v>0</v>
      </c>
      <c r="AYK24" s="2"/>
      <c r="AYL24" s="145" t="s">
        <v>37</v>
      </c>
      <c r="AYM24" s="168"/>
      <c r="AYN24" s="38">
        <f>Checklist!AYN47</f>
        <v>0</v>
      </c>
      <c r="AYO24" s="2"/>
      <c r="AYP24" s="145" t="s">
        <v>37</v>
      </c>
      <c r="AYQ24" s="168"/>
      <c r="AYR24" s="38">
        <f>Checklist!AYR47</f>
        <v>0</v>
      </c>
      <c r="AYS24" s="2"/>
      <c r="AYT24" s="145" t="s">
        <v>37</v>
      </c>
      <c r="AYU24" s="168"/>
      <c r="AYV24" s="38">
        <f>Checklist!AYV47</f>
        <v>0</v>
      </c>
      <c r="AYW24" s="2"/>
      <c r="AYX24" s="145" t="s">
        <v>37</v>
      </c>
      <c r="AYY24" s="168"/>
      <c r="AYZ24" s="38">
        <f>Checklist!AYZ47</f>
        <v>0</v>
      </c>
      <c r="AZA24" s="2"/>
      <c r="AZB24" s="145" t="s">
        <v>37</v>
      </c>
      <c r="AZC24" s="168"/>
      <c r="AZD24" s="38">
        <f>Checklist!AZD47</f>
        <v>0</v>
      </c>
      <c r="AZE24" s="2"/>
      <c r="AZF24" s="145" t="s">
        <v>37</v>
      </c>
      <c r="AZG24" s="168"/>
      <c r="AZH24" s="38">
        <f>Checklist!AZH47</f>
        <v>0</v>
      </c>
      <c r="AZI24" s="2"/>
      <c r="AZJ24" s="145" t="s">
        <v>37</v>
      </c>
      <c r="AZK24" s="168"/>
      <c r="AZL24" s="38">
        <f>Checklist!AZL47</f>
        <v>0</v>
      </c>
      <c r="AZM24" s="2"/>
      <c r="AZN24" s="145" t="s">
        <v>37</v>
      </c>
      <c r="AZO24" s="168"/>
      <c r="AZP24" s="38">
        <f>Checklist!AZP47</f>
        <v>0</v>
      </c>
      <c r="AZQ24" s="2"/>
      <c r="AZR24" s="145" t="s">
        <v>37</v>
      </c>
      <c r="AZS24" s="168"/>
      <c r="AZT24" s="38">
        <f>Checklist!AZT47</f>
        <v>0</v>
      </c>
      <c r="AZU24" s="2"/>
      <c r="AZV24" s="145" t="s">
        <v>37</v>
      </c>
      <c r="AZW24" s="168"/>
      <c r="AZX24" s="38">
        <f>Checklist!AZX47</f>
        <v>0</v>
      </c>
      <c r="AZY24" s="2"/>
      <c r="AZZ24" s="145" t="s">
        <v>37</v>
      </c>
      <c r="BAA24" s="168"/>
      <c r="BAB24" s="38">
        <f>Checklist!BAB47</f>
        <v>0</v>
      </c>
      <c r="BAC24" s="2"/>
      <c r="BAD24" s="145" t="s">
        <v>37</v>
      </c>
      <c r="BAE24" s="168"/>
      <c r="BAF24" s="38">
        <f>Checklist!BAF47</f>
        <v>0</v>
      </c>
      <c r="BAG24" s="2"/>
      <c r="BAH24" s="145" t="s">
        <v>37</v>
      </c>
      <c r="BAI24" s="168"/>
      <c r="BAJ24" s="38">
        <f>Checklist!BAJ47</f>
        <v>0</v>
      </c>
      <c r="BAK24" s="2"/>
      <c r="BAL24" s="145" t="s">
        <v>37</v>
      </c>
      <c r="BAM24" s="168"/>
      <c r="BAN24" s="38">
        <f>Checklist!BAN47</f>
        <v>0</v>
      </c>
      <c r="BAO24" s="2"/>
      <c r="BAP24" s="145" t="s">
        <v>37</v>
      </c>
      <c r="BAQ24" s="168"/>
      <c r="BAR24" s="38">
        <f>Checklist!BAR47</f>
        <v>0</v>
      </c>
      <c r="BAS24" s="2"/>
      <c r="BAT24" s="145" t="s">
        <v>37</v>
      </c>
      <c r="BAU24" s="168"/>
      <c r="BAV24" s="38">
        <f>Checklist!BAV47</f>
        <v>0</v>
      </c>
      <c r="BAW24" s="2"/>
      <c r="BAX24" s="145" t="s">
        <v>37</v>
      </c>
      <c r="BAY24" s="168"/>
      <c r="BAZ24" s="38">
        <f>Checklist!BAZ47</f>
        <v>0</v>
      </c>
      <c r="BBA24" s="2"/>
      <c r="BBB24" s="145" t="s">
        <v>37</v>
      </c>
      <c r="BBC24" s="168"/>
      <c r="BBD24" s="38">
        <f>Checklist!BBD47</f>
        <v>0</v>
      </c>
      <c r="BBE24" s="2"/>
      <c r="BBF24" s="145" t="s">
        <v>37</v>
      </c>
      <c r="BBG24" s="168"/>
      <c r="BBH24" s="38">
        <f>Checklist!BBH47</f>
        <v>0</v>
      </c>
      <c r="BBI24" s="2"/>
      <c r="BBJ24" s="145" t="s">
        <v>37</v>
      </c>
      <c r="BBK24" s="168"/>
      <c r="BBL24" s="38">
        <f>Checklist!BBL47</f>
        <v>0</v>
      </c>
      <c r="BBM24" s="2"/>
      <c r="BBN24" s="145" t="s">
        <v>37</v>
      </c>
      <c r="BBO24" s="168"/>
      <c r="BBP24" s="38">
        <f>Checklist!BBP47</f>
        <v>0</v>
      </c>
      <c r="BBQ24" s="2"/>
      <c r="BBR24" s="145" t="s">
        <v>37</v>
      </c>
      <c r="BBS24" s="168"/>
      <c r="BBT24" s="38">
        <f>Checklist!BBT47</f>
        <v>0</v>
      </c>
      <c r="BBU24" s="2"/>
      <c r="BBV24" s="145" t="s">
        <v>37</v>
      </c>
      <c r="BBW24" s="168"/>
      <c r="BBX24" s="38">
        <f>Checklist!BBX47</f>
        <v>0</v>
      </c>
      <c r="BBY24" s="2"/>
      <c r="BBZ24" s="145" t="s">
        <v>37</v>
      </c>
      <c r="BCA24" s="168"/>
      <c r="BCB24" s="38">
        <f>Checklist!BCB47</f>
        <v>0</v>
      </c>
      <c r="BCC24" s="2"/>
      <c r="BCD24" s="145" t="s">
        <v>37</v>
      </c>
      <c r="BCE24" s="168"/>
      <c r="BCF24" s="38">
        <f>Checklist!BCF47</f>
        <v>0</v>
      </c>
      <c r="BCG24" s="2"/>
      <c r="BCH24" s="145" t="s">
        <v>37</v>
      </c>
      <c r="BCI24" s="168"/>
      <c r="BCJ24" s="38">
        <f>Checklist!BCJ47</f>
        <v>0</v>
      </c>
      <c r="BCK24" s="2"/>
      <c r="BCL24" s="145" t="s">
        <v>37</v>
      </c>
      <c r="BCM24" s="168"/>
      <c r="BCN24" s="38">
        <f>Checklist!BCN47</f>
        <v>0</v>
      </c>
      <c r="BCO24" s="2"/>
      <c r="BCP24" s="145" t="s">
        <v>37</v>
      </c>
      <c r="BCQ24" s="168"/>
      <c r="BCR24" s="38">
        <f>Checklist!BCR47</f>
        <v>0</v>
      </c>
      <c r="BCS24" s="2"/>
      <c r="BCT24" s="145" t="s">
        <v>37</v>
      </c>
      <c r="BCU24" s="168"/>
      <c r="BCV24" s="38">
        <f>Checklist!BCV47</f>
        <v>0</v>
      </c>
      <c r="BCW24" s="2"/>
      <c r="BCX24" s="145" t="s">
        <v>37</v>
      </c>
      <c r="BCY24" s="168"/>
      <c r="BCZ24" s="38">
        <f>Checklist!BCZ47</f>
        <v>0</v>
      </c>
      <c r="BDA24" s="2"/>
      <c r="BDB24" s="145" t="s">
        <v>37</v>
      </c>
      <c r="BDC24" s="168"/>
      <c r="BDD24" s="38">
        <f>Checklist!BDD47</f>
        <v>0</v>
      </c>
      <c r="BDE24" s="2"/>
      <c r="BDF24" s="145" t="s">
        <v>37</v>
      </c>
      <c r="BDG24" s="168"/>
      <c r="BDH24" s="38">
        <f>Checklist!BDH47</f>
        <v>0</v>
      </c>
      <c r="BDI24" s="2"/>
      <c r="BDJ24" s="145" t="s">
        <v>37</v>
      </c>
      <c r="BDK24" s="168"/>
      <c r="BDL24" s="38">
        <f>Checklist!BDL47</f>
        <v>0</v>
      </c>
      <c r="BDM24" s="2"/>
      <c r="BDN24" s="145" t="s">
        <v>37</v>
      </c>
      <c r="BDO24" s="168"/>
      <c r="BDP24" s="38">
        <f>Checklist!BDP47</f>
        <v>0</v>
      </c>
      <c r="BDQ24" s="2"/>
      <c r="BDR24" s="145" t="s">
        <v>37</v>
      </c>
      <c r="BDS24" s="168"/>
      <c r="BDT24" s="38">
        <f>Checklist!BDT47</f>
        <v>0</v>
      </c>
      <c r="BDU24" s="2"/>
      <c r="BDV24" s="145" t="s">
        <v>37</v>
      </c>
      <c r="BDW24" s="168"/>
      <c r="BDX24" s="38">
        <f>Checklist!BDX47</f>
        <v>0</v>
      </c>
      <c r="BDY24" s="2"/>
      <c r="BDZ24" s="145" t="s">
        <v>37</v>
      </c>
      <c r="BEA24" s="168"/>
      <c r="BEB24" s="38">
        <f>Checklist!BEB47</f>
        <v>0</v>
      </c>
      <c r="BEC24" s="2"/>
      <c r="BED24" s="145" t="s">
        <v>37</v>
      </c>
      <c r="BEE24" s="168"/>
      <c r="BEF24" s="38">
        <f>Checklist!BEF47</f>
        <v>0</v>
      </c>
      <c r="BEG24" s="2"/>
      <c r="BEH24" s="145" t="s">
        <v>37</v>
      </c>
      <c r="BEI24" s="168"/>
      <c r="BEJ24" s="38">
        <f>Checklist!BEJ47</f>
        <v>0</v>
      </c>
      <c r="BEK24" s="2"/>
      <c r="BEL24" s="145" t="s">
        <v>37</v>
      </c>
      <c r="BEM24" s="168"/>
      <c r="BEN24" s="38">
        <f>Checklist!BEN47</f>
        <v>0</v>
      </c>
      <c r="BEO24" s="2"/>
      <c r="BEP24" s="145" t="s">
        <v>37</v>
      </c>
      <c r="BEQ24" s="168"/>
      <c r="BER24" s="38">
        <f>Checklist!BER47</f>
        <v>0</v>
      </c>
      <c r="BES24" s="2"/>
      <c r="BET24" s="145" t="s">
        <v>37</v>
      </c>
      <c r="BEU24" s="168"/>
      <c r="BEV24" s="38">
        <f>Checklist!BEV47</f>
        <v>0</v>
      </c>
      <c r="BEW24" s="2"/>
      <c r="BEX24" s="145" t="s">
        <v>37</v>
      </c>
      <c r="BEY24" s="168"/>
      <c r="BEZ24" s="38">
        <f>Checklist!BEZ47</f>
        <v>0</v>
      </c>
      <c r="BFA24" s="2"/>
      <c r="BFB24" s="145" t="s">
        <v>37</v>
      </c>
      <c r="BFC24" s="168"/>
      <c r="BFD24" s="38">
        <f>Checklist!BFD47</f>
        <v>0</v>
      </c>
      <c r="BFE24" s="2"/>
      <c r="BFF24" s="145" t="s">
        <v>37</v>
      </c>
      <c r="BFG24" s="168"/>
      <c r="BFH24" s="38">
        <f>Checklist!BFH47</f>
        <v>0</v>
      </c>
      <c r="BFI24" s="2"/>
      <c r="BFJ24" s="145" t="s">
        <v>37</v>
      </c>
      <c r="BFK24" s="168"/>
      <c r="BFL24" s="38">
        <f>Checklist!BFL47</f>
        <v>0</v>
      </c>
      <c r="BFM24" s="2"/>
      <c r="BFN24" s="145" t="s">
        <v>37</v>
      </c>
      <c r="BFO24" s="168"/>
      <c r="BFP24" s="38">
        <f>Checklist!BFP47</f>
        <v>0</v>
      </c>
      <c r="BFQ24" s="2"/>
      <c r="BFR24" s="145" t="s">
        <v>37</v>
      </c>
      <c r="BFS24" s="168"/>
      <c r="BFT24" s="38">
        <f>Checklist!BFT47</f>
        <v>0</v>
      </c>
      <c r="BFU24" s="2"/>
      <c r="BFV24" s="145" t="s">
        <v>37</v>
      </c>
      <c r="BFW24" s="168"/>
      <c r="BFX24" s="38">
        <f>Checklist!BFX47</f>
        <v>0</v>
      </c>
      <c r="BFY24" s="2"/>
      <c r="BFZ24" s="145" t="s">
        <v>37</v>
      </c>
      <c r="BGA24" s="168"/>
      <c r="BGB24" s="38">
        <f>Checklist!BGB47</f>
        <v>0</v>
      </c>
      <c r="BGC24" s="2"/>
      <c r="BGD24" s="145" t="s">
        <v>37</v>
      </c>
      <c r="BGE24" s="168"/>
      <c r="BGF24" s="38">
        <f>Checklist!BGF47</f>
        <v>0</v>
      </c>
      <c r="BGG24" s="2"/>
      <c r="BGH24" s="145" t="s">
        <v>37</v>
      </c>
      <c r="BGI24" s="168"/>
      <c r="BGJ24" s="38">
        <f>Checklist!BGJ47</f>
        <v>0</v>
      </c>
      <c r="BGK24" s="2"/>
      <c r="BGL24" s="145" t="s">
        <v>37</v>
      </c>
      <c r="BGM24" s="168"/>
      <c r="BGN24" s="38">
        <f>Checklist!BGN47</f>
        <v>0</v>
      </c>
      <c r="BGO24" s="2"/>
      <c r="BGP24" s="145" t="s">
        <v>37</v>
      </c>
      <c r="BGQ24" s="168"/>
      <c r="BGR24" s="38">
        <f>Checklist!BGR47</f>
        <v>0</v>
      </c>
      <c r="BGS24" s="2"/>
      <c r="BGT24" s="145" t="s">
        <v>37</v>
      </c>
      <c r="BGU24" s="168"/>
      <c r="BGV24" s="38">
        <f>Checklist!BGV47</f>
        <v>0</v>
      </c>
      <c r="BGW24" s="2"/>
      <c r="BGX24" s="145" t="s">
        <v>37</v>
      </c>
      <c r="BGY24" s="168"/>
      <c r="BGZ24" s="38">
        <f>Checklist!BGZ47</f>
        <v>0</v>
      </c>
      <c r="BHA24" s="2"/>
      <c r="BHB24" s="145" t="s">
        <v>37</v>
      </c>
      <c r="BHC24" s="168"/>
      <c r="BHD24" s="38">
        <f>Checklist!BHD47</f>
        <v>0</v>
      </c>
      <c r="BHE24" s="2"/>
      <c r="BHF24" s="145" t="s">
        <v>37</v>
      </c>
      <c r="BHG24" s="168"/>
      <c r="BHH24" s="38">
        <f>Checklist!BHH47</f>
        <v>0</v>
      </c>
      <c r="BHI24" s="2"/>
      <c r="BHJ24" s="145" t="s">
        <v>37</v>
      </c>
      <c r="BHK24" s="168"/>
      <c r="BHL24" s="38">
        <f>Checklist!BHL47</f>
        <v>0</v>
      </c>
      <c r="BHM24" s="2"/>
      <c r="BHN24" s="145" t="s">
        <v>37</v>
      </c>
      <c r="BHO24" s="168"/>
      <c r="BHP24" s="38">
        <f>Checklist!BHP47</f>
        <v>0</v>
      </c>
      <c r="BHQ24" s="2"/>
      <c r="BHR24" s="145" t="s">
        <v>37</v>
      </c>
      <c r="BHS24" s="168"/>
      <c r="BHT24" s="38">
        <f>Checklist!BHT47</f>
        <v>0</v>
      </c>
      <c r="BHU24" s="2"/>
      <c r="BHV24" s="145" t="s">
        <v>37</v>
      </c>
      <c r="BHW24" s="168"/>
      <c r="BHX24" s="38">
        <f>Checklist!BHX47</f>
        <v>0</v>
      </c>
      <c r="BHY24" s="2"/>
      <c r="BHZ24" s="145" t="s">
        <v>37</v>
      </c>
      <c r="BIA24" s="168"/>
      <c r="BIB24" s="38">
        <f>Checklist!BIB47</f>
        <v>0</v>
      </c>
      <c r="BIC24" s="2"/>
      <c r="BID24" s="145" t="s">
        <v>37</v>
      </c>
      <c r="BIE24" s="168"/>
      <c r="BIF24" s="38">
        <f>Checklist!BIF47</f>
        <v>0</v>
      </c>
      <c r="BIG24" s="2"/>
      <c r="BIH24" s="145" t="s">
        <v>37</v>
      </c>
      <c r="BII24" s="168"/>
      <c r="BIJ24" s="38">
        <f>Checklist!BIJ47</f>
        <v>0</v>
      </c>
      <c r="BIK24" s="2"/>
      <c r="BIL24" s="145" t="s">
        <v>37</v>
      </c>
      <c r="BIM24" s="168"/>
      <c r="BIN24" s="38">
        <f>Checklist!BIN47</f>
        <v>0</v>
      </c>
      <c r="BIO24" s="2"/>
      <c r="BIP24" s="145" t="s">
        <v>37</v>
      </c>
      <c r="BIQ24" s="168"/>
      <c r="BIR24" s="38">
        <f>Checklist!BIR47</f>
        <v>0</v>
      </c>
      <c r="BIS24" s="2"/>
      <c r="BIT24" s="145" t="s">
        <v>37</v>
      </c>
      <c r="BIU24" s="168"/>
      <c r="BIV24" s="38">
        <f>Checklist!BIV47</f>
        <v>0</v>
      </c>
      <c r="BIW24" s="2"/>
      <c r="BIX24" s="145" t="s">
        <v>37</v>
      </c>
      <c r="BIY24" s="168"/>
      <c r="BIZ24" s="38">
        <f>Checklist!BIZ47</f>
        <v>0</v>
      </c>
      <c r="BJA24" s="2"/>
      <c r="BJB24" s="145" t="s">
        <v>37</v>
      </c>
      <c r="BJC24" s="168"/>
      <c r="BJD24" s="38">
        <f>Checklist!BJD47</f>
        <v>0</v>
      </c>
      <c r="BJE24" s="2"/>
      <c r="BJF24" s="145" t="s">
        <v>37</v>
      </c>
      <c r="BJG24" s="168"/>
      <c r="BJH24" s="38">
        <f>Checklist!BJH47</f>
        <v>0</v>
      </c>
      <c r="BJI24" s="2"/>
      <c r="BJJ24" s="145" t="s">
        <v>37</v>
      </c>
      <c r="BJK24" s="168"/>
      <c r="BJL24" s="38">
        <f>Checklist!BJL47</f>
        <v>0</v>
      </c>
      <c r="BJM24" s="2"/>
      <c r="BJN24" s="145" t="s">
        <v>37</v>
      </c>
      <c r="BJO24" s="168"/>
      <c r="BJP24" s="38">
        <f>Checklist!BJP47</f>
        <v>0</v>
      </c>
      <c r="BJQ24" s="2"/>
      <c r="BJR24" s="145" t="s">
        <v>37</v>
      </c>
      <c r="BJS24" s="168"/>
      <c r="BJT24" s="38">
        <f>Checklist!BJT47</f>
        <v>0</v>
      </c>
      <c r="BJU24" s="2"/>
      <c r="BJV24" s="145" t="s">
        <v>37</v>
      </c>
      <c r="BJW24" s="168"/>
      <c r="BJX24" s="38">
        <f>Checklist!BJX47</f>
        <v>0</v>
      </c>
      <c r="BJY24" s="2"/>
      <c r="BJZ24" s="145" t="s">
        <v>37</v>
      </c>
      <c r="BKA24" s="168"/>
      <c r="BKB24" s="38">
        <f>Checklist!BKB47</f>
        <v>0</v>
      </c>
      <c r="BKC24" s="2"/>
      <c r="BKD24" s="145" t="s">
        <v>37</v>
      </c>
      <c r="BKE24" s="168"/>
      <c r="BKF24" s="38">
        <f>Checklist!BKF47</f>
        <v>0</v>
      </c>
      <c r="BKG24" s="2"/>
      <c r="BKH24" s="145" t="s">
        <v>37</v>
      </c>
      <c r="BKI24" s="168"/>
      <c r="BKJ24" s="38">
        <f>Checklist!BKJ47</f>
        <v>0</v>
      </c>
      <c r="BKK24" s="2"/>
      <c r="BKL24" s="145" t="s">
        <v>37</v>
      </c>
      <c r="BKM24" s="168"/>
      <c r="BKN24" s="38">
        <f>Checklist!BKN47</f>
        <v>0</v>
      </c>
      <c r="BKO24" s="2"/>
      <c r="BKP24" s="145" t="s">
        <v>37</v>
      </c>
      <c r="BKQ24" s="168"/>
      <c r="BKR24" s="38">
        <f>Checklist!BKR47</f>
        <v>0</v>
      </c>
      <c r="BKS24" s="2"/>
      <c r="BKT24" s="145" t="s">
        <v>37</v>
      </c>
      <c r="BKU24" s="168"/>
      <c r="BKV24" s="38">
        <f>Checklist!BKV47</f>
        <v>0</v>
      </c>
      <c r="BKW24" s="2"/>
      <c r="BKX24" s="145" t="s">
        <v>37</v>
      </c>
      <c r="BKY24" s="168"/>
      <c r="BKZ24" s="38">
        <f>Checklist!BKZ47</f>
        <v>0</v>
      </c>
      <c r="BLA24" s="2"/>
      <c r="BLB24" s="145" t="s">
        <v>37</v>
      </c>
      <c r="BLC24" s="168"/>
      <c r="BLD24" s="38">
        <f>Checklist!BLD47</f>
        <v>0</v>
      </c>
      <c r="BLE24" s="2"/>
      <c r="BLF24" s="145" t="s">
        <v>37</v>
      </c>
      <c r="BLG24" s="168"/>
      <c r="BLH24" s="38">
        <f>Checklist!BLH47</f>
        <v>0</v>
      </c>
      <c r="BLI24" s="2"/>
      <c r="BLJ24" s="145" t="s">
        <v>37</v>
      </c>
      <c r="BLK24" s="168"/>
      <c r="BLL24" s="38">
        <f>Checklist!BLL47</f>
        <v>0</v>
      </c>
      <c r="BLM24" s="2"/>
      <c r="BLN24" s="145" t="s">
        <v>37</v>
      </c>
      <c r="BLO24" s="168"/>
      <c r="BLP24" s="38">
        <f>Checklist!BLP47</f>
        <v>0</v>
      </c>
      <c r="BLQ24" s="2"/>
      <c r="BLR24" s="145" t="s">
        <v>37</v>
      </c>
      <c r="BLS24" s="168"/>
      <c r="BLT24" s="38">
        <f>Checklist!BLT47</f>
        <v>0</v>
      </c>
      <c r="BLU24" s="2"/>
      <c r="BLV24" s="145" t="s">
        <v>37</v>
      </c>
      <c r="BLW24" s="168"/>
      <c r="BLX24" s="38">
        <f>Checklist!BLX47</f>
        <v>0</v>
      </c>
      <c r="BLY24" s="2"/>
      <c r="BLZ24" s="145" t="s">
        <v>37</v>
      </c>
      <c r="BMA24" s="168"/>
      <c r="BMB24" s="38">
        <f>Checklist!BMB47</f>
        <v>0</v>
      </c>
      <c r="BMC24" s="2"/>
      <c r="BMD24" s="145" t="s">
        <v>37</v>
      </c>
      <c r="BME24" s="168"/>
      <c r="BMF24" s="38">
        <f>Checklist!BMF47</f>
        <v>0</v>
      </c>
      <c r="BMG24" s="2"/>
      <c r="BMH24" s="145" t="s">
        <v>37</v>
      </c>
      <c r="BMI24" s="168"/>
      <c r="BMJ24" s="38">
        <f>Checklist!BMJ47</f>
        <v>0</v>
      </c>
      <c r="BMK24" s="2"/>
      <c r="BML24" s="145" t="s">
        <v>37</v>
      </c>
      <c r="BMM24" s="168"/>
      <c r="BMN24" s="38">
        <f>Checklist!BMN47</f>
        <v>0</v>
      </c>
      <c r="BMO24" s="2"/>
      <c r="BMP24" s="145" t="s">
        <v>37</v>
      </c>
      <c r="BMQ24" s="168"/>
      <c r="BMR24" s="38">
        <f>Checklist!BMR47</f>
        <v>0</v>
      </c>
      <c r="BMS24" s="2"/>
      <c r="BMT24" s="145" t="s">
        <v>37</v>
      </c>
      <c r="BMU24" s="168"/>
      <c r="BMV24" s="38">
        <f>Checklist!BMV47</f>
        <v>0</v>
      </c>
      <c r="BMW24" s="2"/>
      <c r="BMX24" s="145" t="s">
        <v>37</v>
      </c>
      <c r="BMY24" s="168"/>
      <c r="BMZ24" s="38">
        <f>Checklist!BMZ47</f>
        <v>0</v>
      </c>
      <c r="BNA24" s="2"/>
      <c r="BNB24" s="145" t="s">
        <v>37</v>
      </c>
      <c r="BNC24" s="168"/>
      <c r="BND24" s="38">
        <f>Checklist!BND47</f>
        <v>0</v>
      </c>
      <c r="BNE24" s="2"/>
      <c r="BNF24" s="145" t="s">
        <v>37</v>
      </c>
      <c r="BNG24" s="168"/>
      <c r="BNH24" s="38">
        <f>Checklist!BNH47</f>
        <v>0</v>
      </c>
      <c r="BNI24" s="2"/>
      <c r="BNJ24" s="145" t="s">
        <v>37</v>
      </c>
      <c r="BNK24" s="168"/>
      <c r="BNL24" s="38">
        <f>Checklist!BNL47</f>
        <v>0</v>
      </c>
      <c r="BNM24" s="2"/>
      <c r="BNN24" s="145" t="s">
        <v>37</v>
      </c>
      <c r="BNO24" s="168"/>
      <c r="BNP24" s="38">
        <f>Checklist!BNP47</f>
        <v>0</v>
      </c>
      <c r="BNQ24" s="2"/>
      <c r="BNR24" s="145" t="s">
        <v>37</v>
      </c>
      <c r="BNS24" s="168"/>
      <c r="BNT24" s="38">
        <f>Checklist!BNT47</f>
        <v>0</v>
      </c>
      <c r="BNU24" s="2"/>
      <c r="BNV24" s="145" t="s">
        <v>37</v>
      </c>
      <c r="BNW24" s="168"/>
      <c r="BNX24" s="38">
        <f>Checklist!BNX47</f>
        <v>0</v>
      </c>
      <c r="BNY24" s="2"/>
      <c r="BNZ24" s="145" t="s">
        <v>37</v>
      </c>
      <c r="BOA24" s="168"/>
      <c r="BOB24" s="38">
        <f>Checklist!BOB47</f>
        <v>0</v>
      </c>
      <c r="BOC24" s="2"/>
      <c r="BOD24" s="145" t="s">
        <v>37</v>
      </c>
      <c r="BOE24" s="168"/>
      <c r="BOF24" s="38">
        <f>Checklist!BOF47</f>
        <v>0</v>
      </c>
      <c r="BOG24" s="2"/>
      <c r="BOH24" s="145" t="s">
        <v>37</v>
      </c>
      <c r="BOI24" s="168"/>
      <c r="BOJ24" s="38">
        <f>Checklist!BOJ47</f>
        <v>0</v>
      </c>
      <c r="BOK24" s="2"/>
      <c r="BOL24" s="145" t="s">
        <v>37</v>
      </c>
      <c r="BOM24" s="168"/>
      <c r="BON24" s="38">
        <f>Checklist!BON47</f>
        <v>0</v>
      </c>
      <c r="BOO24" s="2"/>
      <c r="BOP24" s="145" t="s">
        <v>37</v>
      </c>
      <c r="BOQ24" s="168"/>
      <c r="BOR24" s="38">
        <f>Checklist!BOR47</f>
        <v>0</v>
      </c>
      <c r="BOS24" s="2"/>
      <c r="BOT24" s="145" t="s">
        <v>37</v>
      </c>
      <c r="BOU24" s="168"/>
      <c r="BOV24" s="38">
        <f>Checklist!BOV47</f>
        <v>0</v>
      </c>
      <c r="BOW24" s="2"/>
      <c r="BOX24" s="145" t="s">
        <v>37</v>
      </c>
      <c r="BOY24" s="168"/>
      <c r="BOZ24" s="38">
        <f>Checklist!BOZ47</f>
        <v>0</v>
      </c>
      <c r="BPA24" s="2"/>
      <c r="BPB24" s="145" t="s">
        <v>37</v>
      </c>
      <c r="BPC24" s="168"/>
      <c r="BPD24" s="38">
        <f>Checklist!BPD47</f>
        <v>0</v>
      </c>
      <c r="BPE24" s="2"/>
      <c r="BPF24" s="145" t="s">
        <v>37</v>
      </c>
      <c r="BPG24" s="168"/>
      <c r="BPH24" s="38">
        <f>Checklist!BPH47</f>
        <v>0</v>
      </c>
      <c r="BPI24" s="2"/>
      <c r="BPJ24" s="145" t="s">
        <v>37</v>
      </c>
      <c r="BPK24" s="168"/>
      <c r="BPL24" s="38">
        <f>Checklist!BPL47</f>
        <v>0</v>
      </c>
      <c r="BPM24" s="2"/>
      <c r="BPN24" s="145" t="s">
        <v>37</v>
      </c>
      <c r="BPO24" s="168"/>
      <c r="BPP24" s="38">
        <f>Checklist!BPP47</f>
        <v>0</v>
      </c>
      <c r="BPQ24" s="2"/>
      <c r="BPR24" s="145" t="s">
        <v>37</v>
      </c>
      <c r="BPS24" s="168"/>
      <c r="BPT24" s="38">
        <f>Checklist!BPT47</f>
        <v>0</v>
      </c>
      <c r="BPU24" s="2"/>
      <c r="BPV24" s="145" t="s">
        <v>37</v>
      </c>
      <c r="BPW24" s="168"/>
      <c r="BPX24" s="38">
        <f>Checklist!BPX47</f>
        <v>0</v>
      </c>
      <c r="BPY24" s="2"/>
      <c r="BPZ24" s="145" t="s">
        <v>37</v>
      </c>
      <c r="BQA24" s="168"/>
      <c r="BQB24" s="38">
        <f>Checklist!BQB47</f>
        <v>0</v>
      </c>
      <c r="BQC24" s="2"/>
      <c r="BQD24" s="145" t="s">
        <v>37</v>
      </c>
      <c r="BQE24" s="168"/>
      <c r="BQF24" s="38">
        <f>Checklist!BQF47</f>
        <v>0</v>
      </c>
      <c r="BQG24" s="2"/>
      <c r="BQH24" s="145" t="s">
        <v>37</v>
      </c>
      <c r="BQI24" s="168"/>
      <c r="BQJ24" s="38">
        <f>Checklist!BQJ47</f>
        <v>0</v>
      </c>
      <c r="BQK24" s="2"/>
      <c r="BQL24" s="145" t="s">
        <v>37</v>
      </c>
      <c r="BQM24" s="168"/>
      <c r="BQN24" s="38">
        <f>Checklist!BQN47</f>
        <v>0</v>
      </c>
      <c r="BQO24" s="2"/>
      <c r="BQP24" s="145" t="s">
        <v>37</v>
      </c>
      <c r="BQQ24" s="168"/>
      <c r="BQR24" s="38">
        <f>Checklist!BQR47</f>
        <v>0</v>
      </c>
      <c r="BQS24" s="2"/>
      <c r="BQT24" s="145" t="s">
        <v>37</v>
      </c>
      <c r="BQU24" s="168"/>
      <c r="BQV24" s="38">
        <f>Checklist!BQV47</f>
        <v>0</v>
      </c>
      <c r="BQW24" s="2"/>
      <c r="BQX24" s="145" t="s">
        <v>37</v>
      </c>
      <c r="BQY24" s="168"/>
      <c r="BQZ24" s="38">
        <f>Checklist!BQZ47</f>
        <v>0</v>
      </c>
      <c r="BRA24" s="2"/>
      <c r="BRB24" s="145" t="s">
        <v>37</v>
      </c>
      <c r="BRC24" s="168"/>
      <c r="BRD24" s="38">
        <f>Checklist!BRD47</f>
        <v>0</v>
      </c>
      <c r="BRE24" s="2"/>
      <c r="BRF24" s="145" t="s">
        <v>37</v>
      </c>
      <c r="BRG24" s="168"/>
      <c r="BRH24" s="38">
        <f>Checklist!BRH47</f>
        <v>0</v>
      </c>
      <c r="BRI24" s="2"/>
      <c r="BRJ24" s="145" t="s">
        <v>37</v>
      </c>
      <c r="BRK24" s="168"/>
      <c r="BRL24" s="38">
        <f>Checklist!BRL47</f>
        <v>0</v>
      </c>
      <c r="BRM24" s="2"/>
      <c r="BRN24" s="145" t="s">
        <v>37</v>
      </c>
      <c r="BRO24" s="168"/>
      <c r="BRP24" s="38">
        <f>Checklist!BRP47</f>
        <v>0</v>
      </c>
      <c r="BRQ24" s="2"/>
      <c r="BRR24" s="145" t="s">
        <v>37</v>
      </c>
      <c r="BRS24" s="168"/>
      <c r="BRT24" s="38">
        <f>Checklist!BRT47</f>
        <v>0</v>
      </c>
      <c r="BRU24" s="2"/>
      <c r="BRV24" s="145" t="s">
        <v>37</v>
      </c>
      <c r="BRW24" s="168"/>
      <c r="BRX24" s="38">
        <f>Checklist!BRX47</f>
        <v>0</v>
      </c>
      <c r="BRY24" s="2"/>
      <c r="BRZ24" s="145" t="s">
        <v>37</v>
      </c>
      <c r="BSA24" s="168"/>
      <c r="BSB24" s="38">
        <f>Checklist!BSB47</f>
        <v>0</v>
      </c>
      <c r="BSC24" s="2"/>
      <c r="BSD24" s="145" t="s">
        <v>37</v>
      </c>
      <c r="BSE24" s="168"/>
      <c r="BSF24" s="38">
        <f>Checklist!BSF47</f>
        <v>0</v>
      </c>
      <c r="BSG24" s="2"/>
      <c r="BSH24" s="145" t="s">
        <v>37</v>
      </c>
      <c r="BSI24" s="168"/>
      <c r="BSJ24" s="38">
        <f>Checklist!BSJ47</f>
        <v>0</v>
      </c>
      <c r="BSK24" s="2"/>
      <c r="BSL24" s="145" t="s">
        <v>37</v>
      </c>
      <c r="BSM24" s="168"/>
      <c r="BSN24" s="38">
        <f>Checklist!BSN47</f>
        <v>0</v>
      </c>
      <c r="BSO24" s="2"/>
      <c r="BSP24" s="145" t="s">
        <v>37</v>
      </c>
      <c r="BSQ24" s="168"/>
      <c r="BSR24" s="38">
        <f>Checklist!BSR47</f>
        <v>0</v>
      </c>
      <c r="BSS24" s="2"/>
      <c r="BST24" s="145" t="s">
        <v>37</v>
      </c>
      <c r="BSU24" s="168"/>
      <c r="BSV24" s="38">
        <f>Checklist!BSV47</f>
        <v>0</v>
      </c>
      <c r="BSW24" s="2"/>
      <c r="BSX24" s="145" t="s">
        <v>37</v>
      </c>
      <c r="BSY24" s="168"/>
      <c r="BSZ24" s="38">
        <f>Checklist!BSZ47</f>
        <v>0</v>
      </c>
      <c r="BTA24" s="2"/>
      <c r="BTB24" s="145" t="s">
        <v>37</v>
      </c>
      <c r="BTC24" s="168"/>
      <c r="BTD24" s="38">
        <f>Checklist!BTD47</f>
        <v>0</v>
      </c>
      <c r="BTE24" s="2"/>
      <c r="BTF24" s="145" t="s">
        <v>37</v>
      </c>
      <c r="BTG24" s="168"/>
      <c r="BTH24" s="38">
        <f>Checklist!BTH47</f>
        <v>0</v>
      </c>
      <c r="BTI24" s="2"/>
      <c r="BTJ24" s="145" t="s">
        <v>37</v>
      </c>
      <c r="BTK24" s="168"/>
      <c r="BTL24" s="38">
        <f>Checklist!BTL47</f>
        <v>0</v>
      </c>
      <c r="BTM24" s="2"/>
      <c r="BTN24" s="145" t="s">
        <v>37</v>
      </c>
      <c r="BTO24" s="168"/>
      <c r="BTP24" s="38">
        <f>Checklist!BTP47</f>
        <v>0</v>
      </c>
      <c r="BTQ24" s="2"/>
      <c r="BTR24" s="145" t="s">
        <v>37</v>
      </c>
      <c r="BTS24" s="168"/>
      <c r="BTT24" s="38">
        <f>Checklist!BTT47</f>
        <v>0</v>
      </c>
      <c r="BTU24" s="2"/>
      <c r="BTV24" s="145" t="s">
        <v>37</v>
      </c>
      <c r="BTW24" s="168"/>
      <c r="BTX24" s="38">
        <f>Checklist!BTX47</f>
        <v>0</v>
      </c>
      <c r="BTY24" s="2"/>
      <c r="BTZ24" s="145" t="s">
        <v>37</v>
      </c>
      <c r="BUA24" s="168"/>
      <c r="BUB24" s="38">
        <f>Checklist!BUB47</f>
        <v>0</v>
      </c>
      <c r="BUC24" s="2"/>
      <c r="BUD24" s="145" t="s">
        <v>37</v>
      </c>
      <c r="BUE24" s="168"/>
      <c r="BUF24" s="38">
        <f>Checklist!BUF47</f>
        <v>0</v>
      </c>
      <c r="BUG24" s="2"/>
      <c r="BUH24" s="145" t="s">
        <v>37</v>
      </c>
      <c r="BUI24" s="168"/>
      <c r="BUJ24" s="38">
        <f>Checklist!BUJ47</f>
        <v>0</v>
      </c>
      <c r="BUK24" s="2"/>
      <c r="BUL24" s="145" t="s">
        <v>37</v>
      </c>
      <c r="BUM24" s="168"/>
      <c r="BUN24" s="38">
        <f>Checklist!BUN47</f>
        <v>0</v>
      </c>
      <c r="BUO24" s="2"/>
      <c r="BUP24" s="145" t="s">
        <v>37</v>
      </c>
      <c r="BUQ24" s="168"/>
      <c r="BUR24" s="38">
        <f>Checklist!BUR47</f>
        <v>0</v>
      </c>
      <c r="BUS24" s="2"/>
      <c r="BUT24" s="145" t="s">
        <v>37</v>
      </c>
      <c r="BUU24" s="168"/>
      <c r="BUV24" s="38">
        <f>Checklist!BUV47</f>
        <v>0</v>
      </c>
      <c r="BUW24" s="2"/>
      <c r="BUX24" s="145" t="s">
        <v>37</v>
      </c>
      <c r="BUY24" s="168"/>
      <c r="BUZ24" s="38">
        <f>Checklist!BUZ47</f>
        <v>0</v>
      </c>
      <c r="BVA24" s="2"/>
      <c r="BVB24" s="145" t="s">
        <v>37</v>
      </c>
      <c r="BVC24" s="168"/>
      <c r="BVD24" s="38">
        <f>Checklist!BVD47</f>
        <v>0</v>
      </c>
      <c r="BVE24" s="2"/>
      <c r="BVF24" s="145" t="s">
        <v>37</v>
      </c>
      <c r="BVG24" s="168"/>
      <c r="BVH24" s="38">
        <f>Checklist!BVH47</f>
        <v>0</v>
      </c>
      <c r="BVI24" s="2"/>
      <c r="BVJ24" s="145" t="s">
        <v>37</v>
      </c>
      <c r="BVK24" s="168"/>
      <c r="BVL24" s="38">
        <f>Checklist!BVL47</f>
        <v>0</v>
      </c>
      <c r="BVM24" s="2"/>
      <c r="BVN24" s="145" t="s">
        <v>37</v>
      </c>
      <c r="BVO24" s="168"/>
      <c r="BVP24" s="38">
        <f>Checklist!BVP47</f>
        <v>0</v>
      </c>
      <c r="BVQ24" s="2"/>
      <c r="BVR24" s="145" t="s">
        <v>37</v>
      </c>
      <c r="BVS24" s="168"/>
      <c r="BVT24" s="38">
        <f>Checklist!BVT47</f>
        <v>0</v>
      </c>
      <c r="BVU24" s="2"/>
      <c r="BVV24" s="145" t="s">
        <v>37</v>
      </c>
      <c r="BVW24" s="168"/>
      <c r="BVX24" s="38">
        <f>Checklist!BVX47</f>
        <v>0</v>
      </c>
      <c r="BVY24" s="2"/>
      <c r="BVZ24" s="145" t="s">
        <v>37</v>
      </c>
      <c r="BWA24" s="168"/>
      <c r="BWB24" s="38">
        <f>Checklist!BWB47</f>
        <v>0</v>
      </c>
      <c r="BWC24" s="2"/>
      <c r="BWD24" s="145" t="s">
        <v>37</v>
      </c>
      <c r="BWE24" s="168"/>
      <c r="BWF24" s="38">
        <f>Checklist!BWF47</f>
        <v>0</v>
      </c>
      <c r="BWG24" s="2"/>
      <c r="BWH24" s="145" t="s">
        <v>37</v>
      </c>
      <c r="BWI24" s="168"/>
      <c r="BWJ24" s="38">
        <f>Checklist!BWJ47</f>
        <v>0</v>
      </c>
      <c r="BWK24" s="2"/>
      <c r="BWL24" s="145" t="s">
        <v>37</v>
      </c>
      <c r="BWM24" s="168"/>
      <c r="BWN24" s="38">
        <f>Checklist!BWN47</f>
        <v>0</v>
      </c>
      <c r="BWO24" s="2"/>
      <c r="BWP24" s="145" t="s">
        <v>37</v>
      </c>
      <c r="BWQ24" s="168"/>
      <c r="BWR24" s="38">
        <f>Checklist!BWR47</f>
        <v>0</v>
      </c>
      <c r="BWS24" s="2"/>
      <c r="BWT24" s="145" t="s">
        <v>37</v>
      </c>
      <c r="BWU24" s="168"/>
      <c r="BWV24" s="38">
        <f>Checklist!BWV47</f>
        <v>0</v>
      </c>
      <c r="BWW24" s="2"/>
      <c r="BWX24" s="145" t="s">
        <v>37</v>
      </c>
      <c r="BWY24" s="168"/>
      <c r="BWZ24" s="38">
        <f>Checklist!BWZ47</f>
        <v>0</v>
      </c>
      <c r="BXA24" s="2"/>
      <c r="BXB24" s="145" t="s">
        <v>37</v>
      </c>
      <c r="BXC24" s="168"/>
      <c r="BXD24" s="38">
        <f>Checklist!BXD47</f>
        <v>0</v>
      </c>
      <c r="BXE24" s="2"/>
      <c r="BXF24" s="145" t="s">
        <v>37</v>
      </c>
      <c r="BXG24" s="168"/>
      <c r="BXH24" s="38">
        <f>Checklist!BXH47</f>
        <v>0</v>
      </c>
      <c r="BXI24" s="2"/>
      <c r="BXJ24" s="145" t="s">
        <v>37</v>
      </c>
      <c r="BXK24" s="168"/>
      <c r="BXL24" s="38">
        <f>Checklist!BXL47</f>
        <v>0</v>
      </c>
      <c r="BXM24" s="2"/>
      <c r="BXN24" s="145" t="s">
        <v>37</v>
      </c>
      <c r="BXO24" s="168"/>
      <c r="BXP24" s="38">
        <f>Checklist!BXP47</f>
        <v>0</v>
      </c>
      <c r="BXQ24" s="2"/>
      <c r="BXR24" s="145" t="s">
        <v>37</v>
      </c>
      <c r="BXS24" s="168"/>
      <c r="BXT24" s="38">
        <f>Checklist!BXT47</f>
        <v>0</v>
      </c>
      <c r="BXU24" s="2"/>
      <c r="BXV24" s="145" t="s">
        <v>37</v>
      </c>
      <c r="BXW24" s="168"/>
      <c r="BXX24" s="38">
        <f>Checklist!BXX47</f>
        <v>0</v>
      </c>
      <c r="BXY24" s="2"/>
      <c r="BXZ24" s="145" t="s">
        <v>37</v>
      </c>
      <c r="BYA24" s="168"/>
      <c r="BYB24" s="38">
        <f>Checklist!BYB47</f>
        <v>0</v>
      </c>
      <c r="BYC24" s="2"/>
      <c r="BYD24" s="145" t="s">
        <v>37</v>
      </c>
      <c r="BYE24" s="168"/>
      <c r="BYF24" s="38">
        <f>Checklist!BYF47</f>
        <v>0</v>
      </c>
      <c r="BYG24" s="2"/>
      <c r="BYH24" s="145" t="s">
        <v>37</v>
      </c>
      <c r="BYI24" s="168"/>
      <c r="BYJ24" s="38">
        <f>Checklist!BYJ47</f>
        <v>0</v>
      </c>
      <c r="BYK24" s="2"/>
      <c r="BYL24" s="145" t="s">
        <v>37</v>
      </c>
      <c r="BYM24" s="168"/>
      <c r="BYN24" s="38">
        <f>Checklist!BYN47</f>
        <v>0</v>
      </c>
      <c r="BYO24" s="2"/>
      <c r="BYP24" s="145" t="s">
        <v>37</v>
      </c>
      <c r="BYQ24" s="168"/>
      <c r="BYR24" s="38">
        <f>Checklist!BYR47</f>
        <v>0</v>
      </c>
      <c r="BYS24" s="2"/>
      <c r="BYT24" s="145" t="s">
        <v>37</v>
      </c>
      <c r="BYU24" s="168"/>
      <c r="BYV24" s="38">
        <f>Checklist!BYV47</f>
        <v>0</v>
      </c>
      <c r="BYW24" s="2"/>
      <c r="BYX24" s="145" t="s">
        <v>37</v>
      </c>
      <c r="BYY24" s="168"/>
      <c r="BYZ24" s="38">
        <f>Checklist!BYZ47</f>
        <v>0</v>
      </c>
      <c r="BZA24" s="2"/>
      <c r="BZB24" s="145" t="s">
        <v>37</v>
      </c>
      <c r="BZC24" s="168"/>
      <c r="BZD24" s="38">
        <f>Checklist!BZD47</f>
        <v>0</v>
      </c>
      <c r="BZE24" s="2"/>
      <c r="BZF24" s="145" t="s">
        <v>37</v>
      </c>
      <c r="BZG24" s="168"/>
      <c r="BZH24" s="38">
        <f>Checklist!BZH47</f>
        <v>0</v>
      </c>
      <c r="BZI24" s="2"/>
      <c r="BZJ24" s="145" t="s">
        <v>37</v>
      </c>
      <c r="BZK24" s="168"/>
      <c r="BZL24" s="38">
        <f>Checklist!BZL47</f>
        <v>0</v>
      </c>
      <c r="BZM24" s="2"/>
      <c r="BZN24" s="145" t="s">
        <v>37</v>
      </c>
      <c r="BZO24" s="168"/>
      <c r="BZP24" s="38">
        <f>Checklist!BZP47</f>
        <v>0</v>
      </c>
      <c r="BZQ24" s="2"/>
      <c r="BZR24" s="145" t="s">
        <v>37</v>
      </c>
      <c r="BZS24" s="168"/>
      <c r="BZT24" s="38">
        <f>Checklist!BZT47</f>
        <v>0</v>
      </c>
      <c r="BZU24" s="2"/>
      <c r="BZV24" s="145" t="s">
        <v>37</v>
      </c>
      <c r="BZW24" s="168"/>
      <c r="BZX24" s="38">
        <f>Checklist!BZX47</f>
        <v>0</v>
      </c>
      <c r="BZY24" s="2"/>
      <c r="BZZ24" s="145" t="s">
        <v>37</v>
      </c>
      <c r="CAA24" s="168"/>
      <c r="CAB24" s="38">
        <f>Checklist!CAB47</f>
        <v>0</v>
      </c>
      <c r="CAC24" s="2"/>
      <c r="CAD24" s="145" t="s">
        <v>37</v>
      </c>
      <c r="CAE24" s="168"/>
      <c r="CAF24" s="38">
        <f>Checklist!CAF47</f>
        <v>0</v>
      </c>
      <c r="CAG24" s="2"/>
      <c r="CAH24" s="145" t="s">
        <v>37</v>
      </c>
      <c r="CAI24" s="168"/>
      <c r="CAJ24" s="38">
        <f>Checklist!CAJ47</f>
        <v>0</v>
      </c>
      <c r="CAK24" s="2"/>
      <c r="CAL24" s="145" t="s">
        <v>37</v>
      </c>
      <c r="CAM24" s="168"/>
      <c r="CAN24" s="38">
        <f>Checklist!CAN47</f>
        <v>0</v>
      </c>
      <c r="CAO24" s="2"/>
      <c r="CAP24" s="145" t="s">
        <v>37</v>
      </c>
      <c r="CAQ24" s="168"/>
      <c r="CAR24" s="38">
        <f>Checklist!CAR47</f>
        <v>0</v>
      </c>
      <c r="CAS24" s="2"/>
      <c r="CAT24" s="145" t="s">
        <v>37</v>
      </c>
      <c r="CAU24" s="168"/>
      <c r="CAV24" s="38">
        <f>Checklist!CAV47</f>
        <v>0</v>
      </c>
      <c r="CAW24" s="2"/>
      <c r="CAX24" s="145" t="s">
        <v>37</v>
      </c>
      <c r="CAY24" s="168"/>
      <c r="CAZ24" s="38">
        <f>Checklist!CAZ47</f>
        <v>0</v>
      </c>
      <c r="CBA24" s="2"/>
      <c r="CBB24" s="145" t="s">
        <v>37</v>
      </c>
      <c r="CBC24" s="168"/>
      <c r="CBD24" s="38">
        <f>Checklist!CBD47</f>
        <v>0</v>
      </c>
      <c r="CBE24" s="2"/>
      <c r="CBF24" s="145" t="s">
        <v>37</v>
      </c>
      <c r="CBG24" s="168"/>
      <c r="CBH24" s="38">
        <f>Checklist!CBH47</f>
        <v>0</v>
      </c>
      <c r="CBI24" s="2"/>
      <c r="CBJ24" s="145" t="s">
        <v>37</v>
      </c>
      <c r="CBK24" s="168"/>
      <c r="CBL24" s="38">
        <f>Checklist!CBL47</f>
        <v>0</v>
      </c>
      <c r="CBM24" s="2"/>
      <c r="CBN24" s="145" t="s">
        <v>37</v>
      </c>
      <c r="CBO24" s="168"/>
      <c r="CBP24" s="38">
        <f>Checklist!CBP47</f>
        <v>0</v>
      </c>
      <c r="CBQ24" s="2"/>
      <c r="CBR24" s="145" t="s">
        <v>37</v>
      </c>
      <c r="CBS24" s="168"/>
      <c r="CBT24" s="38">
        <f>Checklist!CBT47</f>
        <v>0</v>
      </c>
      <c r="CBU24" s="2"/>
      <c r="CBV24" s="145" t="s">
        <v>37</v>
      </c>
      <c r="CBW24" s="168"/>
      <c r="CBX24" s="38">
        <f>Checklist!CBX47</f>
        <v>0</v>
      </c>
      <c r="CBY24" s="2"/>
      <c r="CBZ24" s="145" t="s">
        <v>37</v>
      </c>
      <c r="CCA24" s="168"/>
      <c r="CCB24" s="38">
        <f>Checklist!CCB47</f>
        <v>0</v>
      </c>
      <c r="CCC24" s="2"/>
      <c r="CCD24" s="145" t="s">
        <v>37</v>
      </c>
      <c r="CCE24" s="168"/>
      <c r="CCF24" s="38">
        <f>Checklist!CCF47</f>
        <v>0</v>
      </c>
      <c r="CCG24" s="2"/>
      <c r="CCH24" s="145" t="s">
        <v>37</v>
      </c>
      <c r="CCI24" s="168"/>
      <c r="CCJ24" s="38">
        <f>Checklist!CCJ47</f>
        <v>0</v>
      </c>
      <c r="CCK24" s="2"/>
      <c r="CCL24" s="145" t="s">
        <v>37</v>
      </c>
      <c r="CCM24" s="168"/>
      <c r="CCN24" s="38">
        <f>Checklist!CCN47</f>
        <v>0</v>
      </c>
      <c r="CCO24" s="2"/>
      <c r="CCP24" s="145" t="s">
        <v>37</v>
      </c>
      <c r="CCQ24" s="168"/>
      <c r="CCR24" s="38">
        <f>Checklist!CCR47</f>
        <v>0</v>
      </c>
      <c r="CCS24" s="2"/>
      <c r="CCT24" s="145" t="s">
        <v>37</v>
      </c>
      <c r="CCU24" s="168"/>
      <c r="CCV24" s="38">
        <f>Checklist!CCV47</f>
        <v>0</v>
      </c>
      <c r="CCW24" s="2"/>
      <c r="CCX24" s="145" t="s">
        <v>37</v>
      </c>
      <c r="CCY24" s="168"/>
      <c r="CCZ24" s="38">
        <f>Checklist!CCZ47</f>
        <v>0</v>
      </c>
      <c r="CDA24" s="2"/>
      <c r="CDB24" s="145" t="s">
        <v>37</v>
      </c>
      <c r="CDC24" s="168"/>
      <c r="CDD24" s="38">
        <f>Checklist!CDD47</f>
        <v>0</v>
      </c>
      <c r="CDE24" s="2"/>
      <c r="CDF24" s="145" t="s">
        <v>37</v>
      </c>
      <c r="CDG24" s="168"/>
      <c r="CDH24" s="38">
        <f>Checklist!CDH47</f>
        <v>0</v>
      </c>
      <c r="CDI24" s="2"/>
      <c r="CDJ24" s="145" t="s">
        <v>37</v>
      </c>
      <c r="CDK24" s="168"/>
      <c r="CDL24" s="38">
        <f>Checklist!CDL47</f>
        <v>0</v>
      </c>
      <c r="CDM24" s="2"/>
      <c r="CDN24" s="145" t="s">
        <v>37</v>
      </c>
      <c r="CDO24" s="168"/>
      <c r="CDP24" s="38">
        <f>Checklist!CDP47</f>
        <v>0</v>
      </c>
      <c r="CDQ24" s="2"/>
      <c r="CDR24" s="145" t="s">
        <v>37</v>
      </c>
      <c r="CDS24" s="168"/>
      <c r="CDT24" s="38">
        <f>Checklist!CDT47</f>
        <v>0</v>
      </c>
      <c r="CDU24" s="2"/>
      <c r="CDV24" s="145" t="s">
        <v>37</v>
      </c>
      <c r="CDW24" s="168"/>
      <c r="CDX24" s="38">
        <f>Checklist!CDX47</f>
        <v>0</v>
      </c>
      <c r="CDY24" s="2"/>
      <c r="CDZ24" s="145" t="s">
        <v>37</v>
      </c>
      <c r="CEA24" s="168"/>
      <c r="CEB24" s="38">
        <f>Checklist!CEB47</f>
        <v>0</v>
      </c>
      <c r="CEC24" s="2"/>
      <c r="CED24" s="145" t="s">
        <v>37</v>
      </c>
      <c r="CEE24" s="168"/>
      <c r="CEF24" s="38">
        <f>Checklist!CEF47</f>
        <v>0</v>
      </c>
      <c r="CEG24" s="2"/>
      <c r="CEH24" s="145" t="s">
        <v>37</v>
      </c>
      <c r="CEI24" s="168"/>
      <c r="CEJ24" s="38">
        <f>Checklist!CEJ47</f>
        <v>0</v>
      </c>
      <c r="CEK24" s="2"/>
      <c r="CEL24" s="145" t="s">
        <v>37</v>
      </c>
      <c r="CEM24" s="168"/>
      <c r="CEN24" s="38">
        <f>Checklist!CEN47</f>
        <v>0</v>
      </c>
      <c r="CEO24" s="2"/>
      <c r="CEP24" s="145" t="s">
        <v>37</v>
      </c>
      <c r="CEQ24" s="168"/>
      <c r="CER24" s="38">
        <f>Checklist!CER47</f>
        <v>0</v>
      </c>
      <c r="CES24" s="2"/>
      <c r="CET24" s="145" t="s">
        <v>37</v>
      </c>
      <c r="CEU24" s="168"/>
      <c r="CEV24" s="38">
        <f>Checklist!CEV47</f>
        <v>0</v>
      </c>
      <c r="CEW24" s="2"/>
      <c r="CEX24" s="145" t="s">
        <v>37</v>
      </c>
      <c r="CEY24" s="168"/>
      <c r="CEZ24" s="38">
        <f>Checklist!CEZ47</f>
        <v>0</v>
      </c>
      <c r="CFA24" s="2"/>
      <c r="CFB24" s="145" t="s">
        <v>37</v>
      </c>
      <c r="CFC24" s="168"/>
      <c r="CFD24" s="38">
        <f>Checklist!CFD47</f>
        <v>0</v>
      </c>
      <c r="CFE24" s="2"/>
      <c r="CFF24" s="145" t="s">
        <v>37</v>
      </c>
      <c r="CFG24" s="168"/>
      <c r="CFH24" s="38">
        <f>Checklist!CFH47</f>
        <v>0</v>
      </c>
      <c r="CFI24" s="2"/>
      <c r="CFJ24" s="145" t="s">
        <v>37</v>
      </c>
      <c r="CFK24" s="168"/>
      <c r="CFL24" s="38">
        <f>Checklist!CFL47</f>
        <v>0</v>
      </c>
      <c r="CFM24" s="2"/>
      <c r="CFN24" s="145" t="s">
        <v>37</v>
      </c>
      <c r="CFO24" s="168"/>
      <c r="CFP24" s="38">
        <f>Checklist!CFP47</f>
        <v>0</v>
      </c>
      <c r="CFQ24" s="2"/>
      <c r="CFR24" s="145" t="s">
        <v>37</v>
      </c>
      <c r="CFS24" s="168"/>
      <c r="CFT24" s="38">
        <f>Checklist!CFT47</f>
        <v>0</v>
      </c>
      <c r="CFU24" s="2"/>
      <c r="CFV24" s="145" t="s">
        <v>37</v>
      </c>
      <c r="CFW24" s="168"/>
      <c r="CFX24" s="38">
        <f>Checklist!CFX47</f>
        <v>0</v>
      </c>
      <c r="CFY24" s="2"/>
      <c r="CFZ24" s="145" t="s">
        <v>37</v>
      </c>
      <c r="CGA24" s="168"/>
      <c r="CGB24" s="38">
        <f>Checklist!CGB47</f>
        <v>0</v>
      </c>
      <c r="CGC24" s="2"/>
      <c r="CGD24" s="145" t="s">
        <v>37</v>
      </c>
      <c r="CGE24" s="168"/>
      <c r="CGF24" s="38">
        <f>Checklist!CGF47</f>
        <v>0</v>
      </c>
      <c r="CGG24" s="2"/>
      <c r="CGH24" s="145" t="s">
        <v>37</v>
      </c>
      <c r="CGI24" s="168"/>
      <c r="CGJ24" s="38">
        <f>Checklist!CGJ47</f>
        <v>0</v>
      </c>
      <c r="CGK24" s="2"/>
      <c r="CGL24" s="145" t="s">
        <v>37</v>
      </c>
      <c r="CGM24" s="168"/>
      <c r="CGN24" s="38">
        <f>Checklist!CGN47</f>
        <v>0</v>
      </c>
      <c r="CGO24" s="2"/>
      <c r="CGP24" s="145" t="s">
        <v>37</v>
      </c>
      <c r="CGQ24" s="168"/>
      <c r="CGR24" s="38">
        <f>Checklist!CGR47</f>
        <v>0</v>
      </c>
      <c r="CGS24" s="2"/>
      <c r="CGT24" s="145" t="s">
        <v>37</v>
      </c>
      <c r="CGU24" s="168"/>
      <c r="CGV24" s="38">
        <f>Checklist!CGV47</f>
        <v>0</v>
      </c>
      <c r="CGW24" s="2"/>
      <c r="CGX24" s="145" t="s">
        <v>37</v>
      </c>
      <c r="CGY24" s="168"/>
      <c r="CGZ24" s="38">
        <f>Checklist!CGZ47</f>
        <v>0</v>
      </c>
      <c r="CHA24" s="2"/>
      <c r="CHB24" s="145" t="s">
        <v>37</v>
      </c>
      <c r="CHC24" s="168"/>
      <c r="CHD24" s="38">
        <f>Checklist!CHD47</f>
        <v>0</v>
      </c>
      <c r="CHE24" s="2"/>
      <c r="CHF24" s="145" t="s">
        <v>37</v>
      </c>
      <c r="CHG24" s="168"/>
      <c r="CHH24" s="38">
        <f>Checklist!CHH47</f>
        <v>0</v>
      </c>
      <c r="CHI24" s="2"/>
      <c r="CHJ24" s="145" t="s">
        <v>37</v>
      </c>
      <c r="CHK24" s="168"/>
      <c r="CHL24" s="38">
        <f>Checklist!CHL47</f>
        <v>0</v>
      </c>
      <c r="CHM24" s="2"/>
      <c r="CHN24" s="145" t="s">
        <v>37</v>
      </c>
      <c r="CHO24" s="168"/>
      <c r="CHP24" s="38">
        <f>Checklist!CHP47</f>
        <v>0</v>
      </c>
      <c r="CHQ24" s="2"/>
      <c r="CHR24" s="145" t="s">
        <v>37</v>
      </c>
      <c r="CHS24" s="168"/>
      <c r="CHT24" s="38">
        <f>Checklist!CHT47</f>
        <v>0</v>
      </c>
      <c r="CHU24" s="2"/>
      <c r="CHV24" s="145" t="s">
        <v>37</v>
      </c>
      <c r="CHW24" s="168"/>
      <c r="CHX24" s="38">
        <f>Checklist!CHX47</f>
        <v>0</v>
      </c>
      <c r="CHY24" s="2"/>
      <c r="CHZ24" s="145" t="s">
        <v>37</v>
      </c>
      <c r="CIA24" s="168"/>
      <c r="CIB24" s="38">
        <f>Checklist!CIB47</f>
        <v>0</v>
      </c>
      <c r="CIC24" s="2"/>
      <c r="CID24" s="145" t="s">
        <v>37</v>
      </c>
      <c r="CIE24" s="168"/>
      <c r="CIF24" s="38">
        <f>Checklist!CIF47</f>
        <v>0</v>
      </c>
      <c r="CIG24" s="2"/>
      <c r="CIH24" s="145" t="s">
        <v>37</v>
      </c>
      <c r="CII24" s="168"/>
      <c r="CIJ24" s="38">
        <f>Checklist!CIJ47</f>
        <v>0</v>
      </c>
      <c r="CIK24" s="2"/>
      <c r="CIL24" s="145" t="s">
        <v>37</v>
      </c>
      <c r="CIM24" s="168"/>
      <c r="CIN24" s="38">
        <f>Checklist!CIN47</f>
        <v>0</v>
      </c>
      <c r="CIO24" s="2"/>
      <c r="CIP24" s="145" t="s">
        <v>37</v>
      </c>
      <c r="CIQ24" s="168"/>
      <c r="CIR24" s="38">
        <f>Checklist!CIR47</f>
        <v>0</v>
      </c>
      <c r="CIS24" s="2"/>
      <c r="CIT24" s="145" t="s">
        <v>37</v>
      </c>
      <c r="CIU24" s="168"/>
      <c r="CIV24" s="38">
        <f>Checklist!CIV47</f>
        <v>0</v>
      </c>
      <c r="CIW24" s="2"/>
      <c r="CIX24" s="145" t="s">
        <v>37</v>
      </c>
      <c r="CIY24" s="168"/>
      <c r="CIZ24" s="38">
        <f>Checklist!CIZ47</f>
        <v>0</v>
      </c>
      <c r="CJA24" s="2"/>
      <c r="CJB24" s="145" t="s">
        <v>37</v>
      </c>
      <c r="CJC24" s="168"/>
      <c r="CJD24" s="38">
        <f>Checklist!CJD47</f>
        <v>0</v>
      </c>
      <c r="CJE24" s="2"/>
      <c r="CJF24" s="145" t="s">
        <v>37</v>
      </c>
      <c r="CJG24" s="168"/>
      <c r="CJH24" s="38">
        <f>Checklist!CJH47</f>
        <v>0</v>
      </c>
      <c r="CJI24" s="2"/>
      <c r="CJJ24" s="145" t="s">
        <v>37</v>
      </c>
      <c r="CJK24" s="168"/>
      <c r="CJL24" s="38">
        <f>Checklist!CJL47</f>
        <v>0</v>
      </c>
      <c r="CJM24" s="2"/>
      <c r="CJN24" s="145" t="s">
        <v>37</v>
      </c>
      <c r="CJO24" s="168"/>
      <c r="CJP24" s="38">
        <f>Checklist!CJP47</f>
        <v>0</v>
      </c>
      <c r="CJQ24" s="2"/>
      <c r="CJR24" s="145" t="s">
        <v>37</v>
      </c>
      <c r="CJS24" s="168"/>
      <c r="CJT24" s="38">
        <f>Checklist!CJT47</f>
        <v>0</v>
      </c>
      <c r="CJU24" s="2"/>
      <c r="CJV24" s="145" t="s">
        <v>37</v>
      </c>
      <c r="CJW24" s="168"/>
      <c r="CJX24" s="38">
        <f>Checklist!CJX47</f>
        <v>0</v>
      </c>
      <c r="CJY24" s="2"/>
      <c r="CJZ24" s="145" t="s">
        <v>37</v>
      </c>
      <c r="CKA24" s="168"/>
      <c r="CKB24" s="38">
        <f>Checklist!CKB47</f>
        <v>0</v>
      </c>
      <c r="CKC24" s="2"/>
      <c r="CKD24" s="145" t="s">
        <v>37</v>
      </c>
      <c r="CKE24" s="168"/>
      <c r="CKF24" s="38">
        <f>Checklist!CKF47</f>
        <v>0</v>
      </c>
      <c r="CKG24" s="2"/>
      <c r="CKH24" s="145" t="s">
        <v>37</v>
      </c>
      <c r="CKI24" s="168"/>
      <c r="CKJ24" s="38">
        <f>Checklist!CKJ47</f>
        <v>0</v>
      </c>
      <c r="CKK24" s="2"/>
      <c r="CKL24" s="145" t="s">
        <v>37</v>
      </c>
      <c r="CKM24" s="168"/>
      <c r="CKN24" s="38">
        <f>Checklist!CKN47</f>
        <v>0</v>
      </c>
      <c r="CKO24" s="2"/>
      <c r="CKP24" s="145" t="s">
        <v>37</v>
      </c>
      <c r="CKQ24" s="168"/>
      <c r="CKR24" s="38">
        <f>Checklist!CKR47</f>
        <v>0</v>
      </c>
      <c r="CKS24" s="2"/>
      <c r="CKT24" s="145" t="s">
        <v>37</v>
      </c>
      <c r="CKU24" s="168"/>
      <c r="CKV24" s="38">
        <f>Checklist!CKV47</f>
        <v>0</v>
      </c>
      <c r="CKW24" s="2"/>
      <c r="CKX24" s="145" t="s">
        <v>37</v>
      </c>
      <c r="CKY24" s="168"/>
      <c r="CKZ24" s="38">
        <f>Checklist!CKZ47</f>
        <v>0</v>
      </c>
      <c r="CLA24" s="2"/>
      <c r="CLB24" s="145" t="s">
        <v>37</v>
      </c>
      <c r="CLC24" s="168"/>
      <c r="CLD24" s="38">
        <f>Checklist!CLD47</f>
        <v>0</v>
      </c>
      <c r="CLE24" s="2"/>
      <c r="CLF24" s="145" t="s">
        <v>37</v>
      </c>
      <c r="CLG24" s="168"/>
      <c r="CLH24" s="38">
        <f>Checklist!CLH47</f>
        <v>0</v>
      </c>
      <c r="CLI24" s="2"/>
      <c r="CLJ24" s="145" t="s">
        <v>37</v>
      </c>
      <c r="CLK24" s="168"/>
      <c r="CLL24" s="38">
        <f>Checklist!CLL47</f>
        <v>0</v>
      </c>
      <c r="CLM24" s="2"/>
      <c r="CLN24" s="145" t="s">
        <v>37</v>
      </c>
      <c r="CLO24" s="168"/>
      <c r="CLP24" s="38">
        <f>Checklist!CLP47</f>
        <v>0</v>
      </c>
      <c r="CLQ24" s="2"/>
      <c r="CLR24" s="145" t="s">
        <v>37</v>
      </c>
      <c r="CLS24" s="168"/>
      <c r="CLT24" s="38">
        <f>Checklist!CLT47</f>
        <v>0</v>
      </c>
      <c r="CLU24" s="2"/>
      <c r="CLV24" s="145" t="s">
        <v>37</v>
      </c>
      <c r="CLW24" s="168"/>
      <c r="CLX24" s="38">
        <f>Checklist!CLX47</f>
        <v>0</v>
      </c>
      <c r="CLY24" s="2"/>
      <c r="CLZ24" s="145" t="s">
        <v>37</v>
      </c>
      <c r="CMA24" s="168"/>
      <c r="CMB24" s="38">
        <f>Checklist!CMB47</f>
        <v>0</v>
      </c>
      <c r="CMC24" s="2"/>
      <c r="CMD24" s="145" t="s">
        <v>37</v>
      </c>
      <c r="CME24" s="168"/>
      <c r="CMF24" s="38">
        <f>Checklist!CMF47</f>
        <v>0</v>
      </c>
      <c r="CMG24" s="2"/>
      <c r="CMH24" s="145" t="s">
        <v>37</v>
      </c>
      <c r="CMI24" s="168"/>
      <c r="CMJ24" s="38">
        <f>Checklist!CMJ47</f>
        <v>0</v>
      </c>
      <c r="CMK24" s="2"/>
      <c r="CML24" s="145" t="s">
        <v>37</v>
      </c>
      <c r="CMM24" s="168"/>
      <c r="CMN24" s="38">
        <f>Checklist!CMN47</f>
        <v>0</v>
      </c>
      <c r="CMO24" s="2"/>
      <c r="CMP24" s="145" t="s">
        <v>37</v>
      </c>
      <c r="CMQ24" s="168"/>
      <c r="CMR24" s="38">
        <f>Checklist!CMR47</f>
        <v>0</v>
      </c>
      <c r="CMS24" s="2"/>
      <c r="CMT24" s="145" t="s">
        <v>37</v>
      </c>
      <c r="CMU24" s="168"/>
      <c r="CMV24" s="38">
        <f>Checklist!CMV47</f>
        <v>0</v>
      </c>
      <c r="CMW24" s="2"/>
      <c r="CMX24" s="145" t="s">
        <v>37</v>
      </c>
      <c r="CMY24" s="168"/>
      <c r="CMZ24" s="38">
        <f>Checklist!CMZ47</f>
        <v>0</v>
      </c>
      <c r="CNA24" s="2"/>
      <c r="CNB24" s="145" t="s">
        <v>37</v>
      </c>
      <c r="CNC24" s="168"/>
      <c r="CND24" s="38">
        <f>Checklist!CND47</f>
        <v>0</v>
      </c>
      <c r="CNE24" s="2"/>
      <c r="CNF24" s="145" t="s">
        <v>37</v>
      </c>
      <c r="CNG24" s="168"/>
      <c r="CNH24" s="38">
        <f>Checklist!CNH47</f>
        <v>0</v>
      </c>
      <c r="CNI24" s="2"/>
      <c r="CNJ24" s="145" t="s">
        <v>37</v>
      </c>
      <c r="CNK24" s="168"/>
      <c r="CNL24" s="38">
        <f>Checklist!CNL47</f>
        <v>0</v>
      </c>
      <c r="CNM24" s="2"/>
      <c r="CNN24" s="145" t="s">
        <v>37</v>
      </c>
      <c r="CNO24" s="168"/>
      <c r="CNP24" s="38">
        <f>Checklist!CNP47</f>
        <v>0</v>
      </c>
      <c r="CNQ24" s="2"/>
      <c r="CNR24" s="145" t="s">
        <v>37</v>
      </c>
      <c r="CNS24" s="168"/>
      <c r="CNT24" s="38">
        <f>Checklist!CNT47</f>
        <v>0</v>
      </c>
      <c r="CNU24" s="2"/>
      <c r="CNV24" s="145" t="s">
        <v>37</v>
      </c>
      <c r="CNW24" s="168"/>
      <c r="CNX24" s="38">
        <f>Checklist!CNX47</f>
        <v>0</v>
      </c>
      <c r="CNY24" s="2"/>
      <c r="CNZ24" s="145" t="s">
        <v>37</v>
      </c>
      <c r="COA24" s="168"/>
      <c r="COB24" s="38">
        <f>Checklist!COB47</f>
        <v>0</v>
      </c>
      <c r="COC24" s="2"/>
      <c r="COD24" s="145" t="s">
        <v>37</v>
      </c>
      <c r="COE24" s="168"/>
      <c r="COF24" s="38">
        <f>Checklist!COF47</f>
        <v>0</v>
      </c>
      <c r="COG24" s="2"/>
      <c r="COH24" s="145" t="s">
        <v>37</v>
      </c>
      <c r="COI24" s="168"/>
      <c r="COJ24" s="38">
        <f>Checklist!COJ47</f>
        <v>0</v>
      </c>
      <c r="COK24" s="2"/>
      <c r="COL24" s="145" t="s">
        <v>37</v>
      </c>
      <c r="COM24" s="168"/>
      <c r="CON24" s="38">
        <f>Checklist!CON47</f>
        <v>0</v>
      </c>
      <c r="COO24" s="2"/>
      <c r="COP24" s="145" t="s">
        <v>37</v>
      </c>
      <c r="COQ24" s="168"/>
      <c r="COR24" s="38">
        <f>Checklist!COR47</f>
        <v>0</v>
      </c>
      <c r="COS24" s="2"/>
      <c r="COT24" s="145" t="s">
        <v>37</v>
      </c>
      <c r="COU24" s="168"/>
      <c r="COV24" s="38">
        <f>Checklist!COV47</f>
        <v>0</v>
      </c>
      <c r="COW24" s="2"/>
      <c r="COX24" s="145" t="s">
        <v>37</v>
      </c>
      <c r="COY24" s="168"/>
      <c r="COZ24" s="38">
        <f>Checklist!COZ47</f>
        <v>0</v>
      </c>
      <c r="CPA24" s="2"/>
      <c r="CPB24" s="145" t="s">
        <v>37</v>
      </c>
      <c r="CPC24" s="168"/>
      <c r="CPD24" s="38">
        <f>Checklist!CPD47</f>
        <v>0</v>
      </c>
      <c r="CPE24" s="2"/>
      <c r="CPF24" s="145" t="s">
        <v>37</v>
      </c>
      <c r="CPG24" s="168"/>
      <c r="CPH24" s="38">
        <f>Checklist!CPH47</f>
        <v>0</v>
      </c>
      <c r="CPI24" s="2"/>
      <c r="CPJ24" s="145" t="s">
        <v>37</v>
      </c>
      <c r="CPK24" s="168"/>
      <c r="CPL24" s="38">
        <f>Checklist!CPL47</f>
        <v>0</v>
      </c>
      <c r="CPM24" s="2"/>
      <c r="CPN24" s="145" t="s">
        <v>37</v>
      </c>
      <c r="CPO24" s="168"/>
      <c r="CPP24" s="38">
        <f>Checklist!CPP47</f>
        <v>0</v>
      </c>
      <c r="CPQ24" s="2"/>
      <c r="CPR24" s="145" t="s">
        <v>37</v>
      </c>
      <c r="CPS24" s="168"/>
      <c r="CPT24" s="38">
        <f>Checklist!CPT47</f>
        <v>0</v>
      </c>
      <c r="CPU24" s="2"/>
      <c r="CPV24" s="145" t="s">
        <v>37</v>
      </c>
      <c r="CPW24" s="168"/>
      <c r="CPX24" s="38">
        <f>Checklist!CPX47</f>
        <v>0</v>
      </c>
      <c r="CPY24" s="2"/>
      <c r="CPZ24" s="145" t="s">
        <v>37</v>
      </c>
      <c r="CQA24" s="168"/>
      <c r="CQB24" s="38">
        <f>Checklist!CQB47</f>
        <v>0</v>
      </c>
      <c r="CQC24" s="2"/>
      <c r="CQD24" s="145" t="s">
        <v>37</v>
      </c>
      <c r="CQE24" s="168"/>
      <c r="CQF24" s="38">
        <f>Checklist!CQF47</f>
        <v>0</v>
      </c>
      <c r="CQG24" s="2"/>
      <c r="CQH24" s="145" t="s">
        <v>37</v>
      </c>
      <c r="CQI24" s="168"/>
      <c r="CQJ24" s="38">
        <f>Checklist!CQJ47</f>
        <v>0</v>
      </c>
      <c r="CQK24" s="2"/>
      <c r="CQL24" s="145" t="s">
        <v>37</v>
      </c>
      <c r="CQM24" s="168"/>
      <c r="CQN24" s="38">
        <f>Checklist!CQN47</f>
        <v>0</v>
      </c>
      <c r="CQO24" s="2"/>
      <c r="CQP24" s="145" t="s">
        <v>37</v>
      </c>
      <c r="CQQ24" s="168"/>
      <c r="CQR24" s="38">
        <f>Checklist!CQR47</f>
        <v>0</v>
      </c>
      <c r="CQS24" s="2"/>
      <c r="CQT24" s="145" t="s">
        <v>37</v>
      </c>
      <c r="CQU24" s="168"/>
      <c r="CQV24" s="38">
        <f>Checklist!CQV47</f>
        <v>0</v>
      </c>
      <c r="CQW24" s="2"/>
      <c r="CQX24" s="145" t="s">
        <v>37</v>
      </c>
      <c r="CQY24" s="168"/>
      <c r="CQZ24" s="38">
        <f>Checklist!CQZ47</f>
        <v>0</v>
      </c>
      <c r="CRA24" s="2"/>
      <c r="CRB24" s="145" t="s">
        <v>37</v>
      </c>
      <c r="CRC24" s="168"/>
      <c r="CRD24" s="38">
        <f>Checklist!CRD47</f>
        <v>0</v>
      </c>
      <c r="CRE24" s="2"/>
      <c r="CRF24" s="145" t="s">
        <v>37</v>
      </c>
      <c r="CRG24" s="168"/>
      <c r="CRH24" s="38">
        <f>Checklist!CRH47</f>
        <v>0</v>
      </c>
      <c r="CRI24" s="2"/>
      <c r="CRJ24" s="145" t="s">
        <v>37</v>
      </c>
      <c r="CRK24" s="168"/>
      <c r="CRL24" s="38">
        <f>Checklist!CRL47</f>
        <v>0</v>
      </c>
      <c r="CRM24" s="2"/>
      <c r="CRN24" s="145" t="s">
        <v>37</v>
      </c>
      <c r="CRO24" s="168"/>
      <c r="CRP24" s="38">
        <f>Checklist!CRP47</f>
        <v>0</v>
      </c>
      <c r="CRQ24" s="2"/>
      <c r="CRR24" s="145" t="s">
        <v>37</v>
      </c>
      <c r="CRS24" s="168"/>
      <c r="CRT24" s="38">
        <f>Checklist!CRT47</f>
        <v>0</v>
      </c>
      <c r="CRU24" s="2"/>
      <c r="CRV24" s="145" t="s">
        <v>37</v>
      </c>
      <c r="CRW24" s="168"/>
      <c r="CRX24" s="38">
        <f>Checklist!CRX47</f>
        <v>0</v>
      </c>
      <c r="CRY24" s="2"/>
      <c r="CRZ24" s="145" t="s">
        <v>37</v>
      </c>
      <c r="CSA24" s="168"/>
      <c r="CSB24" s="38">
        <f>Checklist!CSB47</f>
        <v>0</v>
      </c>
      <c r="CSC24" s="2"/>
      <c r="CSD24" s="145" t="s">
        <v>37</v>
      </c>
      <c r="CSE24" s="168"/>
      <c r="CSF24" s="38">
        <f>Checklist!CSF47</f>
        <v>0</v>
      </c>
      <c r="CSG24" s="2"/>
      <c r="CSH24" s="145" t="s">
        <v>37</v>
      </c>
      <c r="CSI24" s="168"/>
      <c r="CSJ24" s="38">
        <f>Checklist!CSJ47</f>
        <v>0</v>
      </c>
      <c r="CSK24" s="2"/>
      <c r="CSL24" s="145" t="s">
        <v>37</v>
      </c>
      <c r="CSM24" s="168"/>
      <c r="CSN24" s="38">
        <f>Checklist!CSN47</f>
        <v>0</v>
      </c>
      <c r="CSO24" s="2"/>
      <c r="CSP24" s="145" t="s">
        <v>37</v>
      </c>
      <c r="CSQ24" s="168"/>
      <c r="CSR24" s="38">
        <f>Checklist!CSR47</f>
        <v>0</v>
      </c>
      <c r="CSS24" s="2"/>
      <c r="CST24" s="145" t="s">
        <v>37</v>
      </c>
      <c r="CSU24" s="168"/>
      <c r="CSV24" s="38">
        <f>Checklist!CSV47</f>
        <v>0</v>
      </c>
      <c r="CSW24" s="2"/>
      <c r="CSX24" s="145" t="s">
        <v>37</v>
      </c>
      <c r="CSY24" s="168"/>
      <c r="CSZ24" s="38">
        <f>Checklist!CSZ47</f>
        <v>0</v>
      </c>
      <c r="CTA24" s="2"/>
      <c r="CTB24" s="145" t="s">
        <v>37</v>
      </c>
      <c r="CTC24" s="168"/>
      <c r="CTD24" s="38">
        <f>Checklist!CTD47</f>
        <v>0</v>
      </c>
      <c r="CTE24" s="2"/>
      <c r="CTF24" s="145" t="s">
        <v>37</v>
      </c>
      <c r="CTG24" s="168"/>
      <c r="CTH24" s="38">
        <f>Checklist!CTH47</f>
        <v>0</v>
      </c>
      <c r="CTI24" s="2"/>
      <c r="CTJ24" s="145" t="s">
        <v>37</v>
      </c>
      <c r="CTK24" s="168"/>
      <c r="CTL24" s="38">
        <f>Checklist!CTL47</f>
        <v>0</v>
      </c>
      <c r="CTM24" s="2"/>
      <c r="CTN24" s="145" t="s">
        <v>37</v>
      </c>
      <c r="CTO24" s="168"/>
      <c r="CTP24" s="38">
        <f>Checklist!CTP47</f>
        <v>0</v>
      </c>
      <c r="CTQ24" s="2"/>
      <c r="CTR24" s="145" t="s">
        <v>37</v>
      </c>
      <c r="CTS24" s="168"/>
      <c r="CTT24" s="38">
        <f>Checklist!CTT47</f>
        <v>0</v>
      </c>
      <c r="CTU24" s="2"/>
      <c r="CTV24" s="145" t="s">
        <v>37</v>
      </c>
      <c r="CTW24" s="168"/>
      <c r="CTX24" s="38">
        <f>Checklist!CTX47</f>
        <v>0</v>
      </c>
      <c r="CTY24" s="2"/>
      <c r="CTZ24" s="145" t="s">
        <v>37</v>
      </c>
      <c r="CUA24" s="168"/>
      <c r="CUB24" s="38">
        <f>Checklist!CUB47</f>
        <v>0</v>
      </c>
      <c r="CUC24" s="2"/>
      <c r="CUD24" s="145" t="s">
        <v>37</v>
      </c>
      <c r="CUE24" s="168"/>
      <c r="CUF24" s="38">
        <f>Checklist!CUF47</f>
        <v>0</v>
      </c>
      <c r="CUG24" s="2"/>
      <c r="CUH24" s="145" t="s">
        <v>37</v>
      </c>
      <c r="CUI24" s="168"/>
      <c r="CUJ24" s="38">
        <f>Checklist!CUJ47</f>
        <v>0</v>
      </c>
      <c r="CUK24" s="2"/>
      <c r="CUL24" s="145" t="s">
        <v>37</v>
      </c>
      <c r="CUM24" s="168"/>
      <c r="CUN24" s="38">
        <f>Checklist!CUN47</f>
        <v>0</v>
      </c>
      <c r="CUO24" s="2"/>
      <c r="CUP24" s="145" t="s">
        <v>37</v>
      </c>
      <c r="CUQ24" s="168"/>
      <c r="CUR24" s="38">
        <f>Checklist!CUR47</f>
        <v>0</v>
      </c>
      <c r="CUS24" s="2"/>
      <c r="CUT24" s="145" t="s">
        <v>37</v>
      </c>
      <c r="CUU24" s="168"/>
      <c r="CUV24" s="38">
        <f>Checklist!CUV47</f>
        <v>0</v>
      </c>
      <c r="CUW24" s="2"/>
      <c r="CUX24" s="145" t="s">
        <v>37</v>
      </c>
      <c r="CUY24" s="168"/>
      <c r="CUZ24" s="38">
        <f>Checklist!CUZ47</f>
        <v>0</v>
      </c>
      <c r="CVA24" s="2"/>
      <c r="CVB24" s="145" t="s">
        <v>37</v>
      </c>
      <c r="CVC24" s="168"/>
      <c r="CVD24" s="38">
        <f>Checklist!CVD47</f>
        <v>0</v>
      </c>
      <c r="CVE24" s="2"/>
      <c r="CVF24" s="145" t="s">
        <v>37</v>
      </c>
      <c r="CVG24" s="168"/>
      <c r="CVH24" s="38">
        <f>Checklist!CVH47</f>
        <v>0</v>
      </c>
      <c r="CVI24" s="2"/>
      <c r="CVJ24" s="145" t="s">
        <v>37</v>
      </c>
      <c r="CVK24" s="168"/>
      <c r="CVL24" s="38">
        <f>Checklist!CVL47</f>
        <v>0</v>
      </c>
      <c r="CVM24" s="2"/>
      <c r="CVN24" s="145" t="s">
        <v>37</v>
      </c>
      <c r="CVO24" s="168"/>
      <c r="CVP24" s="38">
        <f>Checklist!CVP47</f>
        <v>0</v>
      </c>
      <c r="CVQ24" s="2"/>
      <c r="CVR24" s="145" t="s">
        <v>37</v>
      </c>
      <c r="CVS24" s="168"/>
      <c r="CVT24" s="38">
        <f>Checklist!CVT47</f>
        <v>0</v>
      </c>
      <c r="CVU24" s="2"/>
      <c r="CVV24" s="145" t="s">
        <v>37</v>
      </c>
      <c r="CVW24" s="168"/>
      <c r="CVX24" s="38">
        <f>Checklist!CVX47</f>
        <v>0</v>
      </c>
      <c r="CVY24" s="2"/>
      <c r="CVZ24" s="145" t="s">
        <v>37</v>
      </c>
      <c r="CWA24" s="168"/>
      <c r="CWB24" s="38">
        <f>Checklist!CWB47</f>
        <v>0</v>
      </c>
      <c r="CWC24" s="2"/>
      <c r="CWD24" s="145" t="s">
        <v>37</v>
      </c>
      <c r="CWE24" s="168"/>
      <c r="CWF24" s="38">
        <f>Checklist!CWF47</f>
        <v>0</v>
      </c>
      <c r="CWG24" s="2"/>
      <c r="CWH24" s="145" t="s">
        <v>37</v>
      </c>
      <c r="CWI24" s="168"/>
      <c r="CWJ24" s="38">
        <f>Checklist!CWJ47</f>
        <v>0</v>
      </c>
      <c r="CWK24" s="2"/>
      <c r="CWL24" s="145" t="s">
        <v>37</v>
      </c>
      <c r="CWM24" s="168"/>
      <c r="CWN24" s="38">
        <f>Checklist!CWN47</f>
        <v>0</v>
      </c>
      <c r="CWO24" s="2"/>
      <c r="CWP24" s="145" t="s">
        <v>37</v>
      </c>
      <c r="CWQ24" s="168"/>
      <c r="CWR24" s="38">
        <f>Checklist!CWR47</f>
        <v>0</v>
      </c>
      <c r="CWS24" s="2"/>
      <c r="CWT24" s="145" t="s">
        <v>37</v>
      </c>
      <c r="CWU24" s="168"/>
      <c r="CWV24" s="38">
        <f>Checklist!CWV47</f>
        <v>0</v>
      </c>
      <c r="CWW24" s="2"/>
      <c r="CWX24" s="145" t="s">
        <v>37</v>
      </c>
      <c r="CWY24" s="168"/>
      <c r="CWZ24" s="38">
        <f>Checklist!CWZ47</f>
        <v>0</v>
      </c>
      <c r="CXA24" s="2"/>
      <c r="CXB24" s="145" t="s">
        <v>37</v>
      </c>
      <c r="CXC24" s="168"/>
      <c r="CXD24" s="38">
        <f>Checklist!CXD47</f>
        <v>0</v>
      </c>
      <c r="CXE24" s="2"/>
      <c r="CXF24" s="145" t="s">
        <v>37</v>
      </c>
      <c r="CXG24" s="168"/>
      <c r="CXH24" s="38">
        <f>Checklist!CXH47</f>
        <v>0</v>
      </c>
      <c r="CXI24" s="2"/>
      <c r="CXJ24" s="145" t="s">
        <v>37</v>
      </c>
      <c r="CXK24" s="168"/>
      <c r="CXL24" s="38">
        <f>Checklist!CXL47</f>
        <v>0</v>
      </c>
      <c r="CXM24" s="2"/>
      <c r="CXN24" s="145" t="s">
        <v>37</v>
      </c>
      <c r="CXO24" s="168"/>
      <c r="CXP24" s="38">
        <f>Checklist!CXP47</f>
        <v>0</v>
      </c>
      <c r="CXQ24" s="2"/>
      <c r="CXR24" s="145" t="s">
        <v>37</v>
      </c>
      <c r="CXS24" s="168"/>
      <c r="CXT24" s="38">
        <f>Checklist!CXT47</f>
        <v>0</v>
      </c>
      <c r="CXU24" s="2"/>
      <c r="CXV24" s="145" t="s">
        <v>37</v>
      </c>
      <c r="CXW24" s="168"/>
      <c r="CXX24" s="38">
        <f>Checklist!CXX47</f>
        <v>0</v>
      </c>
      <c r="CXY24" s="2"/>
      <c r="CXZ24" s="145" t="s">
        <v>37</v>
      </c>
      <c r="CYA24" s="168"/>
      <c r="CYB24" s="38">
        <f>Checklist!CYB47</f>
        <v>0</v>
      </c>
      <c r="CYC24" s="2"/>
      <c r="CYD24" s="145" t="s">
        <v>37</v>
      </c>
      <c r="CYE24" s="168"/>
      <c r="CYF24" s="38">
        <f>Checklist!CYF47</f>
        <v>0</v>
      </c>
      <c r="CYG24" s="2"/>
      <c r="CYH24" s="145" t="s">
        <v>37</v>
      </c>
      <c r="CYI24" s="168"/>
      <c r="CYJ24" s="38">
        <f>Checklist!CYJ47</f>
        <v>0</v>
      </c>
      <c r="CYK24" s="2"/>
      <c r="CYL24" s="145" t="s">
        <v>37</v>
      </c>
      <c r="CYM24" s="168"/>
      <c r="CYN24" s="38">
        <f>Checklist!CYN47</f>
        <v>0</v>
      </c>
      <c r="CYO24" s="2"/>
      <c r="CYP24" s="145" t="s">
        <v>37</v>
      </c>
      <c r="CYQ24" s="168"/>
      <c r="CYR24" s="38">
        <f>Checklist!CYR47</f>
        <v>0</v>
      </c>
      <c r="CYS24" s="2"/>
      <c r="CYT24" s="145" t="s">
        <v>37</v>
      </c>
      <c r="CYU24" s="168"/>
      <c r="CYV24" s="38">
        <f>Checklist!CYV47</f>
        <v>0</v>
      </c>
      <c r="CYW24" s="2"/>
      <c r="CYX24" s="145" t="s">
        <v>37</v>
      </c>
      <c r="CYY24" s="168"/>
      <c r="CYZ24" s="38">
        <f>Checklist!CYZ47</f>
        <v>0</v>
      </c>
      <c r="CZA24" s="2"/>
      <c r="CZB24" s="145" t="s">
        <v>37</v>
      </c>
      <c r="CZC24" s="168"/>
      <c r="CZD24" s="38">
        <f>Checklist!CZD47</f>
        <v>0</v>
      </c>
      <c r="CZE24" s="2"/>
      <c r="CZF24" s="145" t="s">
        <v>37</v>
      </c>
      <c r="CZG24" s="168"/>
      <c r="CZH24" s="38">
        <f>Checklist!CZH47</f>
        <v>0</v>
      </c>
      <c r="CZI24" s="2"/>
      <c r="CZJ24" s="145" t="s">
        <v>37</v>
      </c>
      <c r="CZK24" s="168"/>
      <c r="CZL24" s="38">
        <f>Checklist!CZL47</f>
        <v>0</v>
      </c>
      <c r="CZM24" s="2"/>
      <c r="CZN24" s="145" t="s">
        <v>37</v>
      </c>
      <c r="CZO24" s="168"/>
      <c r="CZP24" s="38">
        <f>Checklist!CZP47</f>
        <v>0</v>
      </c>
      <c r="CZQ24" s="2"/>
      <c r="CZR24" s="145" t="s">
        <v>37</v>
      </c>
      <c r="CZS24" s="168"/>
      <c r="CZT24" s="38">
        <f>Checklist!CZT47</f>
        <v>0</v>
      </c>
      <c r="CZU24" s="2"/>
      <c r="CZV24" s="145" t="s">
        <v>37</v>
      </c>
      <c r="CZW24" s="168"/>
      <c r="CZX24" s="38">
        <f>Checklist!CZX47</f>
        <v>0</v>
      </c>
      <c r="CZY24" s="2"/>
      <c r="CZZ24" s="145" t="s">
        <v>37</v>
      </c>
      <c r="DAA24" s="168"/>
      <c r="DAB24" s="38">
        <f>Checklist!DAB47</f>
        <v>0</v>
      </c>
      <c r="DAC24" s="2"/>
      <c r="DAD24" s="145" t="s">
        <v>37</v>
      </c>
      <c r="DAE24" s="168"/>
      <c r="DAF24" s="38">
        <f>Checklist!DAF47</f>
        <v>0</v>
      </c>
      <c r="DAG24" s="2"/>
      <c r="DAH24" s="145" t="s">
        <v>37</v>
      </c>
      <c r="DAI24" s="168"/>
      <c r="DAJ24" s="38">
        <f>Checklist!DAJ47</f>
        <v>0</v>
      </c>
      <c r="DAK24" s="2"/>
      <c r="DAL24" s="145" t="s">
        <v>37</v>
      </c>
      <c r="DAM24" s="168"/>
      <c r="DAN24" s="38">
        <f>Checklist!DAN47</f>
        <v>0</v>
      </c>
      <c r="DAO24" s="2"/>
      <c r="DAP24" s="145" t="s">
        <v>37</v>
      </c>
      <c r="DAQ24" s="168"/>
      <c r="DAR24" s="38">
        <f>Checklist!DAR47</f>
        <v>0</v>
      </c>
      <c r="DAS24" s="2"/>
      <c r="DAT24" s="145" t="s">
        <v>37</v>
      </c>
      <c r="DAU24" s="168"/>
      <c r="DAV24" s="38">
        <f>Checklist!DAV47</f>
        <v>0</v>
      </c>
      <c r="DAW24" s="2"/>
      <c r="DAX24" s="145" t="s">
        <v>37</v>
      </c>
      <c r="DAY24" s="168"/>
      <c r="DAZ24" s="38">
        <f>Checklist!DAZ47</f>
        <v>0</v>
      </c>
      <c r="DBA24" s="2"/>
      <c r="DBB24" s="145" t="s">
        <v>37</v>
      </c>
      <c r="DBC24" s="168"/>
      <c r="DBD24" s="38">
        <f>Checklist!DBD47</f>
        <v>0</v>
      </c>
      <c r="DBE24" s="2"/>
      <c r="DBF24" s="145" t="s">
        <v>37</v>
      </c>
      <c r="DBG24" s="168"/>
      <c r="DBH24" s="38">
        <f>Checklist!DBH47</f>
        <v>0</v>
      </c>
      <c r="DBI24" s="2"/>
      <c r="DBJ24" s="145" t="s">
        <v>37</v>
      </c>
      <c r="DBK24" s="168"/>
      <c r="DBL24" s="38">
        <f>Checklist!DBL47</f>
        <v>0</v>
      </c>
      <c r="DBM24" s="2"/>
      <c r="DBN24" s="145" t="s">
        <v>37</v>
      </c>
      <c r="DBO24" s="168"/>
      <c r="DBP24" s="38">
        <f>Checklist!DBP47</f>
        <v>0</v>
      </c>
      <c r="DBQ24" s="2"/>
      <c r="DBR24" s="145" t="s">
        <v>37</v>
      </c>
      <c r="DBS24" s="168"/>
      <c r="DBT24" s="38">
        <f>Checklist!DBT47</f>
        <v>0</v>
      </c>
      <c r="DBU24" s="2"/>
      <c r="DBV24" s="145" t="s">
        <v>37</v>
      </c>
      <c r="DBW24" s="168"/>
      <c r="DBX24" s="38">
        <f>Checklist!DBX47</f>
        <v>0</v>
      </c>
      <c r="DBY24" s="2"/>
      <c r="DBZ24" s="145" t="s">
        <v>37</v>
      </c>
      <c r="DCA24" s="168"/>
      <c r="DCB24" s="38">
        <f>Checklist!DCB47</f>
        <v>0</v>
      </c>
      <c r="DCC24" s="2"/>
      <c r="DCD24" s="145" t="s">
        <v>37</v>
      </c>
      <c r="DCE24" s="168"/>
      <c r="DCF24" s="38">
        <f>Checklist!DCF47</f>
        <v>0</v>
      </c>
      <c r="DCG24" s="2"/>
      <c r="DCH24" s="145" t="s">
        <v>37</v>
      </c>
      <c r="DCI24" s="168"/>
      <c r="DCJ24" s="38">
        <f>Checklist!DCJ47</f>
        <v>0</v>
      </c>
      <c r="DCK24" s="2"/>
      <c r="DCL24" s="145" t="s">
        <v>37</v>
      </c>
      <c r="DCM24" s="168"/>
      <c r="DCN24" s="38">
        <f>Checklist!DCN47</f>
        <v>0</v>
      </c>
      <c r="DCO24" s="2"/>
      <c r="DCP24" s="145" t="s">
        <v>37</v>
      </c>
      <c r="DCQ24" s="168"/>
      <c r="DCR24" s="38">
        <f>Checklist!DCR47</f>
        <v>0</v>
      </c>
      <c r="DCS24" s="2"/>
      <c r="DCT24" s="145" t="s">
        <v>37</v>
      </c>
      <c r="DCU24" s="168"/>
      <c r="DCV24" s="38">
        <f>Checklist!DCV47</f>
        <v>0</v>
      </c>
      <c r="DCW24" s="2"/>
      <c r="DCX24" s="145" t="s">
        <v>37</v>
      </c>
      <c r="DCY24" s="168"/>
      <c r="DCZ24" s="38">
        <f>Checklist!DCZ47</f>
        <v>0</v>
      </c>
      <c r="DDA24" s="2"/>
      <c r="DDB24" s="145" t="s">
        <v>37</v>
      </c>
      <c r="DDC24" s="168"/>
      <c r="DDD24" s="38">
        <f>Checklist!DDD47</f>
        <v>0</v>
      </c>
      <c r="DDE24" s="2"/>
      <c r="DDF24" s="145" t="s">
        <v>37</v>
      </c>
      <c r="DDG24" s="168"/>
      <c r="DDH24" s="38">
        <f>Checklist!DDH47</f>
        <v>0</v>
      </c>
      <c r="DDI24" s="2"/>
      <c r="DDJ24" s="145" t="s">
        <v>37</v>
      </c>
      <c r="DDK24" s="168"/>
      <c r="DDL24" s="38">
        <f>Checklist!DDL47</f>
        <v>0</v>
      </c>
      <c r="DDM24" s="2"/>
      <c r="DDN24" s="145" t="s">
        <v>37</v>
      </c>
      <c r="DDO24" s="168"/>
      <c r="DDP24" s="38">
        <f>Checklist!DDP47</f>
        <v>0</v>
      </c>
      <c r="DDQ24" s="2"/>
      <c r="DDR24" s="145" t="s">
        <v>37</v>
      </c>
      <c r="DDS24" s="168"/>
      <c r="DDT24" s="38">
        <f>Checklist!DDT47</f>
        <v>0</v>
      </c>
      <c r="DDU24" s="2"/>
      <c r="DDV24" s="145" t="s">
        <v>37</v>
      </c>
      <c r="DDW24" s="168"/>
      <c r="DDX24" s="38">
        <f>Checklist!DDX47</f>
        <v>0</v>
      </c>
      <c r="DDY24" s="2"/>
      <c r="DDZ24" s="145" t="s">
        <v>37</v>
      </c>
      <c r="DEA24" s="168"/>
      <c r="DEB24" s="38">
        <f>Checklist!DEB47</f>
        <v>0</v>
      </c>
      <c r="DEC24" s="2"/>
      <c r="DED24" s="145" t="s">
        <v>37</v>
      </c>
      <c r="DEE24" s="168"/>
      <c r="DEF24" s="38">
        <f>Checklist!DEF47</f>
        <v>0</v>
      </c>
      <c r="DEG24" s="2"/>
      <c r="DEH24" s="145" t="s">
        <v>37</v>
      </c>
      <c r="DEI24" s="168"/>
      <c r="DEJ24" s="38">
        <f>Checklist!DEJ47</f>
        <v>0</v>
      </c>
      <c r="DEK24" s="2"/>
      <c r="DEL24" s="145" t="s">
        <v>37</v>
      </c>
      <c r="DEM24" s="168"/>
      <c r="DEN24" s="38">
        <f>Checklist!DEN47</f>
        <v>0</v>
      </c>
      <c r="DEO24" s="2"/>
      <c r="DEP24" s="145" t="s">
        <v>37</v>
      </c>
      <c r="DEQ24" s="168"/>
      <c r="DER24" s="38">
        <f>Checklist!DER47</f>
        <v>0</v>
      </c>
      <c r="DES24" s="2"/>
      <c r="DET24" s="145" t="s">
        <v>37</v>
      </c>
      <c r="DEU24" s="168"/>
      <c r="DEV24" s="38">
        <f>Checklist!DEV47</f>
        <v>0</v>
      </c>
      <c r="DEW24" s="2"/>
      <c r="DEX24" s="145" t="s">
        <v>37</v>
      </c>
      <c r="DEY24" s="168"/>
      <c r="DEZ24" s="38">
        <f>Checklist!DEZ47</f>
        <v>0</v>
      </c>
      <c r="DFA24" s="2"/>
      <c r="DFB24" s="145" t="s">
        <v>37</v>
      </c>
      <c r="DFC24" s="168"/>
      <c r="DFD24" s="38">
        <f>Checklist!DFD47</f>
        <v>0</v>
      </c>
      <c r="DFE24" s="2"/>
      <c r="DFF24" s="145" t="s">
        <v>37</v>
      </c>
      <c r="DFG24" s="168"/>
      <c r="DFH24" s="38">
        <f>Checklist!DFH47</f>
        <v>0</v>
      </c>
      <c r="DFI24" s="2"/>
      <c r="DFJ24" s="145" t="s">
        <v>37</v>
      </c>
      <c r="DFK24" s="168"/>
      <c r="DFL24" s="38">
        <f>Checklist!DFL47</f>
        <v>0</v>
      </c>
      <c r="DFM24" s="2"/>
      <c r="DFN24" s="145" t="s">
        <v>37</v>
      </c>
      <c r="DFO24" s="168"/>
      <c r="DFP24" s="38">
        <f>Checklist!DFP47</f>
        <v>0</v>
      </c>
      <c r="DFQ24" s="2"/>
      <c r="DFR24" s="145" t="s">
        <v>37</v>
      </c>
      <c r="DFS24" s="168"/>
      <c r="DFT24" s="38">
        <f>Checklist!DFT47</f>
        <v>0</v>
      </c>
      <c r="DFU24" s="2"/>
      <c r="DFV24" s="145" t="s">
        <v>37</v>
      </c>
      <c r="DFW24" s="168"/>
      <c r="DFX24" s="38">
        <f>Checklist!DFX47</f>
        <v>0</v>
      </c>
      <c r="DFY24" s="2"/>
      <c r="DFZ24" s="145" t="s">
        <v>37</v>
      </c>
      <c r="DGA24" s="168"/>
      <c r="DGB24" s="38">
        <f>Checklist!DGB47</f>
        <v>0</v>
      </c>
      <c r="DGC24" s="2"/>
      <c r="DGD24" s="145" t="s">
        <v>37</v>
      </c>
      <c r="DGE24" s="168"/>
      <c r="DGF24" s="38">
        <f>Checklist!DGF47</f>
        <v>0</v>
      </c>
      <c r="DGG24" s="2"/>
      <c r="DGH24" s="145" t="s">
        <v>37</v>
      </c>
      <c r="DGI24" s="168"/>
      <c r="DGJ24" s="38">
        <f>Checklist!DGJ47</f>
        <v>0</v>
      </c>
      <c r="DGK24" s="2"/>
      <c r="DGL24" s="145" t="s">
        <v>37</v>
      </c>
      <c r="DGM24" s="168"/>
      <c r="DGN24" s="38">
        <f>Checklist!DGN47</f>
        <v>0</v>
      </c>
      <c r="DGO24" s="2"/>
      <c r="DGP24" s="145" t="s">
        <v>37</v>
      </c>
      <c r="DGQ24" s="168"/>
      <c r="DGR24" s="38">
        <f>Checklist!DGR47</f>
        <v>0</v>
      </c>
      <c r="DGS24" s="2"/>
      <c r="DGT24" s="145" t="s">
        <v>37</v>
      </c>
      <c r="DGU24" s="168"/>
      <c r="DGV24" s="38">
        <f>Checklist!DGV47</f>
        <v>0</v>
      </c>
      <c r="DGW24" s="2"/>
      <c r="DGX24" s="145" t="s">
        <v>37</v>
      </c>
      <c r="DGY24" s="168"/>
      <c r="DGZ24" s="38">
        <f>Checklist!DGZ47</f>
        <v>0</v>
      </c>
      <c r="DHA24" s="2"/>
      <c r="DHB24" s="145" t="s">
        <v>37</v>
      </c>
      <c r="DHC24" s="168"/>
      <c r="DHD24" s="38">
        <f>Checklist!DHD47</f>
        <v>0</v>
      </c>
      <c r="DHE24" s="2"/>
      <c r="DHF24" s="145" t="s">
        <v>37</v>
      </c>
      <c r="DHG24" s="168"/>
      <c r="DHH24" s="38">
        <f>Checklist!DHH47</f>
        <v>0</v>
      </c>
      <c r="DHI24" s="2"/>
      <c r="DHJ24" s="145" t="s">
        <v>37</v>
      </c>
      <c r="DHK24" s="168"/>
      <c r="DHL24" s="38">
        <f>Checklist!DHL47</f>
        <v>0</v>
      </c>
      <c r="DHM24" s="2"/>
      <c r="DHN24" s="145" t="s">
        <v>37</v>
      </c>
      <c r="DHO24" s="168"/>
      <c r="DHP24" s="38">
        <f>Checklist!DHP47</f>
        <v>0</v>
      </c>
      <c r="DHQ24" s="2"/>
      <c r="DHR24" s="145" t="s">
        <v>37</v>
      </c>
      <c r="DHS24" s="168"/>
      <c r="DHT24" s="38">
        <f>Checklist!DHT47</f>
        <v>0</v>
      </c>
      <c r="DHU24" s="2"/>
      <c r="DHV24" s="145" t="s">
        <v>37</v>
      </c>
      <c r="DHW24" s="168"/>
      <c r="DHX24" s="38">
        <f>Checklist!DHX47</f>
        <v>0</v>
      </c>
      <c r="DHY24" s="2"/>
      <c r="DHZ24" s="145" t="s">
        <v>37</v>
      </c>
      <c r="DIA24" s="168"/>
      <c r="DIB24" s="38">
        <f>Checklist!DIB47</f>
        <v>0</v>
      </c>
      <c r="DIC24" s="2"/>
      <c r="DID24" s="145" t="s">
        <v>37</v>
      </c>
      <c r="DIE24" s="168"/>
      <c r="DIF24" s="38">
        <f>Checklist!DIF47</f>
        <v>0</v>
      </c>
      <c r="DIG24" s="2"/>
      <c r="DIH24" s="145" t="s">
        <v>37</v>
      </c>
      <c r="DII24" s="168"/>
      <c r="DIJ24" s="38">
        <f>Checklist!DIJ47</f>
        <v>0</v>
      </c>
      <c r="DIK24" s="2"/>
      <c r="DIL24" s="145" t="s">
        <v>37</v>
      </c>
      <c r="DIM24" s="168"/>
      <c r="DIN24" s="38">
        <f>Checklist!DIN47</f>
        <v>0</v>
      </c>
      <c r="DIO24" s="2"/>
      <c r="DIP24" s="145" t="s">
        <v>37</v>
      </c>
      <c r="DIQ24" s="168"/>
      <c r="DIR24" s="38">
        <f>Checklist!DIR47</f>
        <v>0</v>
      </c>
      <c r="DIS24" s="2"/>
      <c r="DIT24" s="145" t="s">
        <v>37</v>
      </c>
      <c r="DIU24" s="168"/>
      <c r="DIV24" s="38">
        <f>Checklist!DIV47</f>
        <v>0</v>
      </c>
      <c r="DIW24" s="2"/>
      <c r="DIX24" s="145" t="s">
        <v>37</v>
      </c>
      <c r="DIY24" s="168"/>
      <c r="DIZ24" s="38">
        <f>Checklist!DIZ47</f>
        <v>0</v>
      </c>
      <c r="DJA24" s="2"/>
      <c r="DJB24" s="145" t="s">
        <v>37</v>
      </c>
      <c r="DJC24" s="168"/>
      <c r="DJD24" s="38">
        <f>Checklist!DJD47</f>
        <v>0</v>
      </c>
      <c r="DJE24" s="2"/>
      <c r="DJF24" s="145" t="s">
        <v>37</v>
      </c>
      <c r="DJG24" s="168"/>
      <c r="DJH24" s="38">
        <f>Checklist!DJH47</f>
        <v>0</v>
      </c>
      <c r="DJI24" s="2"/>
      <c r="DJJ24" s="145" t="s">
        <v>37</v>
      </c>
      <c r="DJK24" s="168"/>
      <c r="DJL24" s="38">
        <f>Checklist!DJL47</f>
        <v>0</v>
      </c>
      <c r="DJM24" s="2"/>
      <c r="DJN24" s="145" t="s">
        <v>37</v>
      </c>
      <c r="DJO24" s="168"/>
      <c r="DJP24" s="38">
        <f>Checklist!DJP47</f>
        <v>0</v>
      </c>
      <c r="DJQ24" s="2"/>
      <c r="DJR24" s="145" t="s">
        <v>37</v>
      </c>
      <c r="DJS24" s="168"/>
      <c r="DJT24" s="38">
        <f>Checklist!DJT47</f>
        <v>0</v>
      </c>
      <c r="DJU24" s="2"/>
      <c r="DJV24" s="145" t="s">
        <v>37</v>
      </c>
      <c r="DJW24" s="168"/>
      <c r="DJX24" s="38">
        <f>Checklist!DJX47</f>
        <v>0</v>
      </c>
      <c r="DJY24" s="2"/>
      <c r="DJZ24" s="145" t="s">
        <v>37</v>
      </c>
      <c r="DKA24" s="168"/>
      <c r="DKB24" s="38">
        <f>Checklist!DKB47</f>
        <v>0</v>
      </c>
      <c r="DKC24" s="2"/>
      <c r="DKD24" s="145" t="s">
        <v>37</v>
      </c>
      <c r="DKE24" s="168"/>
      <c r="DKF24" s="38">
        <f>Checklist!DKF47</f>
        <v>0</v>
      </c>
      <c r="DKG24" s="2"/>
      <c r="DKH24" s="145" t="s">
        <v>37</v>
      </c>
      <c r="DKI24" s="168"/>
      <c r="DKJ24" s="38">
        <f>Checklist!DKJ47</f>
        <v>0</v>
      </c>
      <c r="DKK24" s="2"/>
      <c r="DKL24" s="145" t="s">
        <v>37</v>
      </c>
      <c r="DKM24" s="168"/>
      <c r="DKN24" s="38">
        <f>Checklist!DKN47</f>
        <v>0</v>
      </c>
      <c r="DKO24" s="2"/>
      <c r="DKP24" s="145" t="s">
        <v>37</v>
      </c>
      <c r="DKQ24" s="168"/>
      <c r="DKR24" s="38">
        <f>Checklist!DKR47</f>
        <v>0</v>
      </c>
      <c r="DKS24" s="2"/>
      <c r="DKT24" s="145" t="s">
        <v>37</v>
      </c>
      <c r="DKU24" s="168"/>
      <c r="DKV24" s="38">
        <f>Checklist!DKV47</f>
        <v>0</v>
      </c>
      <c r="DKW24" s="2"/>
      <c r="DKX24" s="145" t="s">
        <v>37</v>
      </c>
      <c r="DKY24" s="168"/>
      <c r="DKZ24" s="38">
        <f>Checklist!DKZ47</f>
        <v>0</v>
      </c>
      <c r="DLA24" s="2"/>
      <c r="DLB24" s="145" t="s">
        <v>37</v>
      </c>
      <c r="DLC24" s="168"/>
      <c r="DLD24" s="38">
        <f>Checklist!DLD47</f>
        <v>0</v>
      </c>
      <c r="DLE24" s="2"/>
      <c r="DLF24" s="145" t="s">
        <v>37</v>
      </c>
      <c r="DLG24" s="168"/>
      <c r="DLH24" s="38">
        <f>Checklist!DLH47</f>
        <v>0</v>
      </c>
      <c r="DLI24" s="2"/>
      <c r="DLJ24" s="145" t="s">
        <v>37</v>
      </c>
      <c r="DLK24" s="168"/>
      <c r="DLL24" s="38">
        <f>Checklist!DLL47</f>
        <v>0</v>
      </c>
      <c r="DLM24" s="2"/>
      <c r="DLN24" s="145" t="s">
        <v>37</v>
      </c>
      <c r="DLO24" s="168"/>
      <c r="DLP24" s="38">
        <f>Checklist!DLP47</f>
        <v>0</v>
      </c>
      <c r="DLQ24" s="2"/>
      <c r="DLR24" s="145" t="s">
        <v>37</v>
      </c>
      <c r="DLS24" s="168"/>
      <c r="DLT24" s="38">
        <f>Checklist!DLT47</f>
        <v>0</v>
      </c>
      <c r="DLU24" s="2"/>
      <c r="DLV24" s="145" t="s">
        <v>37</v>
      </c>
      <c r="DLW24" s="168"/>
      <c r="DLX24" s="38">
        <f>Checklist!DLX47</f>
        <v>0</v>
      </c>
      <c r="DLY24" s="2"/>
      <c r="DLZ24" s="145" t="s">
        <v>37</v>
      </c>
      <c r="DMA24" s="168"/>
      <c r="DMB24" s="38">
        <f>Checklist!DMB47</f>
        <v>0</v>
      </c>
      <c r="DMC24" s="2"/>
      <c r="DMD24" s="145" t="s">
        <v>37</v>
      </c>
      <c r="DME24" s="168"/>
      <c r="DMF24" s="38">
        <f>Checklist!DMF47</f>
        <v>0</v>
      </c>
      <c r="DMG24" s="2"/>
      <c r="DMH24" s="145" t="s">
        <v>37</v>
      </c>
      <c r="DMI24" s="168"/>
      <c r="DMJ24" s="38">
        <f>Checklist!DMJ47</f>
        <v>0</v>
      </c>
      <c r="DMK24" s="2"/>
      <c r="DML24" s="145" t="s">
        <v>37</v>
      </c>
      <c r="DMM24" s="168"/>
      <c r="DMN24" s="38">
        <f>Checklist!DMN47</f>
        <v>0</v>
      </c>
      <c r="DMO24" s="2"/>
      <c r="DMP24" s="145" t="s">
        <v>37</v>
      </c>
      <c r="DMQ24" s="168"/>
      <c r="DMR24" s="38">
        <f>Checklist!DMR47</f>
        <v>0</v>
      </c>
      <c r="DMS24" s="2"/>
      <c r="DMT24" s="145" t="s">
        <v>37</v>
      </c>
      <c r="DMU24" s="168"/>
      <c r="DMV24" s="38">
        <f>Checklist!DMV47</f>
        <v>0</v>
      </c>
      <c r="DMW24" s="2"/>
      <c r="DMX24" s="145" t="s">
        <v>37</v>
      </c>
      <c r="DMY24" s="168"/>
      <c r="DMZ24" s="38">
        <f>Checklist!DMZ47</f>
        <v>0</v>
      </c>
      <c r="DNA24" s="2"/>
      <c r="DNB24" s="145" t="s">
        <v>37</v>
      </c>
      <c r="DNC24" s="168"/>
      <c r="DND24" s="38">
        <f>Checklist!DND47</f>
        <v>0</v>
      </c>
      <c r="DNE24" s="2"/>
      <c r="DNF24" s="145" t="s">
        <v>37</v>
      </c>
      <c r="DNG24" s="168"/>
      <c r="DNH24" s="38">
        <f>Checklist!DNH47</f>
        <v>0</v>
      </c>
      <c r="DNI24" s="2"/>
      <c r="DNJ24" s="145" t="s">
        <v>37</v>
      </c>
      <c r="DNK24" s="168"/>
      <c r="DNL24" s="38">
        <f>Checklist!DNL47</f>
        <v>0</v>
      </c>
      <c r="DNM24" s="2"/>
      <c r="DNN24" s="145" t="s">
        <v>37</v>
      </c>
      <c r="DNO24" s="168"/>
      <c r="DNP24" s="38">
        <f>Checklist!DNP47</f>
        <v>0</v>
      </c>
      <c r="DNQ24" s="2"/>
      <c r="DNR24" s="145" t="s">
        <v>37</v>
      </c>
      <c r="DNS24" s="168"/>
      <c r="DNT24" s="38">
        <f>Checklist!DNT47</f>
        <v>0</v>
      </c>
      <c r="DNU24" s="2"/>
      <c r="DNV24" s="145" t="s">
        <v>37</v>
      </c>
      <c r="DNW24" s="168"/>
      <c r="DNX24" s="38">
        <f>Checklist!DNX47</f>
        <v>0</v>
      </c>
      <c r="DNY24" s="2"/>
      <c r="DNZ24" s="145" t="s">
        <v>37</v>
      </c>
      <c r="DOA24" s="168"/>
      <c r="DOB24" s="38">
        <f>Checklist!DOB47</f>
        <v>0</v>
      </c>
      <c r="DOC24" s="2"/>
      <c r="DOD24" s="145" t="s">
        <v>37</v>
      </c>
      <c r="DOE24" s="168"/>
      <c r="DOF24" s="38">
        <f>Checklist!DOF47</f>
        <v>0</v>
      </c>
      <c r="DOG24" s="2"/>
      <c r="DOH24" s="145" t="s">
        <v>37</v>
      </c>
      <c r="DOI24" s="168"/>
      <c r="DOJ24" s="38">
        <f>Checklist!DOJ47</f>
        <v>0</v>
      </c>
      <c r="DOK24" s="2"/>
      <c r="DOL24" s="145" t="s">
        <v>37</v>
      </c>
      <c r="DOM24" s="168"/>
      <c r="DON24" s="38">
        <f>Checklist!DON47</f>
        <v>0</v>
      </c>
      <c r="DOO24" s="2"/>
      <c r="DOP24" s="145" t="s">
        <v>37</v>
      </c>
      <c r="DOQ24" s="168"/>
      <c r="DOR24" s="38">
        <f>Checklist!DOR47</f>
        <v>0</v>
      </c>
      <c r="DOS24" s="2"/>
      <c r="DOT24" s="145" t="s">
        <v>37</v>
      </c>
      <c r="DOU24" s="168"/>
      <c r="DOV24" s="38">
        <f>Checklist!DOV47</f>
        <v>0</v>
      </c>
      <c r="DOW24" s="2"/>
      <c r="DOX24" s="145" t="s">
        <v>37</v>
      </c>
      <c r="DOY24" s="168"/>
      <c r="DOZ24" s="38">
        <f>Checklist!DOZ47</f>
        <v>0</v>
      </c>
      <c r="DPA24" s="2"/>
      <c r="DPB24" s="145" t="s">
        <v>37</v>
      </c>
      <c r="DPC24" s="168"/>
      <c r="DPD24" s="38">
        <f>Checklist!DPD47</f>
        <v>0</v>
      </c>
      <c r="DPE24" s="2"/>
      <c r="DPF24" s="145" t="s">
        <v>37</v>
      </c>
      <c r="DPG24" s="168"/>
      <c r="DPH24" s="38">
        <f>Checklist!DPH47</f>
        <v>0</v>
      </c>
      <c r="DPI24" s="2"/>
      <c r="DPJ24" s="145" t="s">
        <v>37</v>
      </c>
      <c r="DPK24" s="168"/>
      <c r="DPL24" s="38">
        <f>Checklist!DPL47</f>
        <v>0</v>
      </c>
      <c r="DPM24" s="2"/>
      <c r="DPN24" s="145" t="s">
        <v>37</v>
      </c>
      <c r="DPO24" s="168"/>
      <c r="DPP24" s="38">
        <f>Checklist!DPP47</f>
        <v>0</v>
      </c>
      <c r="DPQ24" s="2"/>
      <c r="DPR24" s="145" t="s">
        <v>37</v>
      </c>
      <c r="DPS24" s="168"/>
      <c r="DPT24" s="38">
        <f>Checklist!DPT47</f>
        <v>0</v>
      </c>
      <c r="DPU24" s="2"/>
      <c r="DPV24" s="145" t="s">
        <v>37</v>
      </c>
      <c r="DPW24" s="168"/>
      <c r="DPX24" s="38">
        <f>Checklist!DPX47</f>
        <v>0</v>
      </c>
      <c r="DPY24" s="2"/>
      <c r="DPZ24" s="145" t="s">
        <v>37</v>
      </c>
      <c r="DQA24" s="168"/>
      <c r="DQB24" s="38">
        <f>Checklist!DQB47</f>
        <v>0</v>
      </c>
      <c r="DQC24" s="2"/>
      <c r="DQD24" s="145" t="s">
        <v>37</v>
      </c>
      <c r="DQE24" s="168"/>
      <c r="DQF24" s="38">
        <f>Checklist!DQF47</f>
        <v>0</v>
      </c>
      <c r="DQG24" s="2"/>
      <c r="DQH24" s="145" t="s">
        <v>37</v>
      </c>
      <c r="DQI24" s="168"/>
      <c r="DQJ24" s="38">
        <f>Checklist!DQJ47</f>
        <v>0</v>
      </c>
      <c r="DQK24" s="2"/>
      <c r="DQL24" s="145" t="s">
        <v>37</v>
      </c>
      <c r="DQM24" s="168"/>
      <c r="DQN24" s="38">
        <f>Checklist!DQN47</f>
        <v>0</v>
      </c>
      <c r="DQO24" s="2"/>
      <c r="DQP24" s="145" t="s">
        <v>37</v>
      </c>
      <c r="DQQ24" s="168"/>
      <c r="DQR24" s="38">
        <f>Checklist!DQR47</f>
        <v>0</v>
      </c>
      <c r="DQS24" s="2"/>
      <c r="DQT24" s="145" t="s">
        <v>37</v>
      </c>
      <c r="DQU24" s="168"/>
      <c r="DQV24" s="38">
        <f>Checklist!DQV47</f>
        <v>0</v>
      </c>
      <c r="DQW24" s="2"/>
      <c r="DQX24" s="145" t="s">
        <v>37</v>
      </c>
      <c r="DQY24" s="168"/>
      <c r="DQZ24" s="38">
        <f>Checklist!DQZ47</f>
        <v>0</v>
      </c>
      <c r="DRA24" s="2"/>
      <c r="DRB24" s="145" t="s">
        <v>37</v>
      </c>
      <c r="DRC24" s="168"/>
      <c r="DRD24" s="38">
        <f>Checklist!DRD47</f>
        <v>0</v>
      </c>
      <c r="DRE24" s="2"/>
      <c r="DRF24" s="145" t="s">
        <v>37</v>
      </c>
      <c r="DRG24" s="168"/>
      <c r="DRH24" s="38">
        <f>Checklist!DRH47</f>
        <v>0</v>
      </c>
      <c r="DRI24" s="2"/>
      <c r="DRJ24" s="145" t="s">
        <v>37</v>
      </c>
      <c r="DRK24" s="168"/>
      <c r="DRL24" s="38">
        <f>Checklist!DRL47</f>
        <v>0</v>
      </c>
      <c r="DRM24" s="2"/>
      <c r="DRN24" s="145" t="s">
        <v>37</v>
      </c>
      <c r="DRO24" s="168"/>
      <c r="DRP24" s="38">
        <f>Checklist!DRP47</f>
        <v>0</v>
      </c>
      <c r="DRQ24" s="2"/>
      <c r="DRR24" s="145" t="s">
        <v>37</v>
      </c>
      <c r="DRS24" s="168"/>
      <c r="DRT24" s="38">
        <f>Checklist!DRT47</f>
        <v>0</v>
      </c>
      <c r="DRU24" s="2"/>
      <c r="DRV24" s="145" t="s">
        <v>37</v>
      </c>
      <c r="DRW24" s="168"/>
      <c r="DRX24" s="38">
        <f>Checklist!DRX47</f>
        <v>0</v>
      </c>
      <c r="DRY24" s="2"/>
      <c r="DRZ24" s="145" t="s">
        <v>37</v>
      </c>
      <c r="DSA24" s="168"/>
      <c r="DSB24" s="38">
        <f>Checklist!DSB47</f>
        <v>0</v>
      </c>
      <c r="DSC24" s="2"/>
      <c r="DSD24" s="145" t="s">
        <v>37</v>
      </c>
      <c r="DSE24" s="168"/>
      <c r="DSF24" s="38">
        <f>Checklist!DSF47</f>
        <v>0</v>
      </c>
      <c r="DSG24" s="2"/>
      <c r="DSH24" s="145" t="s">
        <v>37</v>
      </c>
      <c r="DSI24" s="168"/>
      <c r="DSJ24" s="38">
        <f>Checklist!DSJ47</f>
        <v>0</v>
      </c>
      <c r="DSK24" s="2"/>
      <c r="DSL24" s="145" t="s">
        <v>37</v>
      </c>
      <c r="DSM24" s="168"/>
      <c r="DSN24" s="38">
        <f>Checklist!DSN47</f>
        <v>0</v>
      </c>
      <c r="DSO24" s="2"/>
      <c r="DSP24" s="145" t="s">
        <v>37</v>
      </c>
      <c r="DSQ24" s="168"/>
      <c r="DSR24" s="38">
        <f>Checklist!DSR47</f>
        <v>0</v>
      </c>
      <c r="DSS24" s="2"/>
      <c r="DST24" s="145" t="s">
        <v>37</v>
      </c>
      <c r="DSU24" s="168"/>
      <c r="DSV24" s="38">
        <f>Checklist!DSV47</f>
        <v>0</v>
      </c>
      <c r="DSW24" s="2"/>
      <c r="DSX24" s="145" t="s">
        <v>37</v>
      </c>
      <c r="DSY24" s="168"/>
      <c r="DSZ24" s="38">
        <f>Checklist!DSZ47</f>
        <v>0</v>
      </c>
      <c r="DTA24" s="2"/>
      <c r="DTB24" s="145" t="s">
        <v>37</v>
      </c>
      <c r="DTC24" s="168"/>
      <c r="DTD24" s="38">
        <f>Checklist!DTD47</f>
        <v>0</v>
      </c>
      <c r="DTE24" s="2"/>
      <c r="DTF24" s="145" t="s">
        <v>37</v>
      </c>
      <c r="DTG24" s="168"/>
      <c r="DTH24" s="38">
        <f>Checklist!DTH47</f>
        <v>0</v>
      </c>
      <c r="DTI24" s="2"/>
      <c r="DTJ24" s="145" t="s">
        <v>37</v>
      </c>
      <c r="DTK24" s="168"/>
      <c r="DTL24" s="38">
        <f>Checklist!DTL47</f>
        <v>0</v>
      </c>
      <c r="DTM24" s="2"/>
      <c r="DTN24" s="145" t="s">
        <v>37</v>
      </c>
      <c r="DTO24" s="168"/>
      <c r="DTP24" s="38">
        <f>Checklist!DTP47</f>
        <v>0</v>
      </c>
      <c r="DTQ24" s="2"/>
      <c r="DTR24" s="145" t="s">
        <v>37</v>
      </c>
      <c r="DTS24" s="168"/>
      <c r="DTT24" s="38">
        <f>Checklist!DTT47</f>
        <v>0</v>
      </c>
      <c r="DTU24" s="2"/>
      <c r="DTV24" s="145" t="s">
        <v>37</v>
      </c>
      <c r="DTW24" s="168"/>
      <c r="DTX24" s="38">
        <f>Checklist!DTX47</f>
        <v>0</v>
      </c>
      <c r="DTY24" s="2"/>
      <c r="DTZ24" s="145" t="s">
        <v>37</v>
      </c>
      <c r="DUA24" s="168"/>
      <c r="DUB24" s="38">
        <f>Checklist!DUB47</f>
        <v>0</v>
      </c>
      <c r="DUC24" s="2"/>
      <c r="DUD24" s="145" t="s">
        <v>37</v>
      </c>
      <c r="DUE24" s="168"/>
      <c r="DUF24" s="38">
        <f>Checklist!DUF47</f>
        <v>0</v>
      </c>
      <c r="DUG24" s="2"/>
      <c r="DUH24" s="145" t="s">
        <v>37</v>
      </c>
      <c r="DUI24" s="168"/>
      <c r="DUJ24" s="38">
        <f>Checklist!DUJ47</f>
        <v>0</v>
      </c>
      <c r="DUK24" s="2"/>
      <c r="DUL24" s="145" t="s">
        <v>37</v>
      </c>
      <c r="DUM24" s="168"/>
      <c r="DUN24" s="38">
        <f>Checklist!DUN47</f>
        <v>0</v>
      </c>
      <c r="DUO24" s="2"/>
      <c r="DUP24" s="145" t="s">
        <v>37</v>
      </c>
      <c r="DUQ24" s="168"/>
      <c r="DUR24" s="38">
        <f>Checklist!DUR47</f>
        <v>0</v>
      </c>
      <c r="DUS24" s="2"/>
      <c r="DUT24" s="145" t="s">
        <v>37</v>
      </c>
      <c r="DUU24" s="168"/>
      <c r="DUV24" s="38">
        <f>Checklist!DUV47</f>
        <v>0</v>
      </c>
      <c r="DUW24" s="2"/>
      <c r="DUX24" s="145" t="s">
        <v>37</v>
      </c>
      <c r="DUY24" s="168"/>
      <c r="DUZ24" s="38">
        <f>Checklist!DUZ47</f>
        <v>0</v>
      </c>
      <c r="DVA24" s="2"/>
      <c r="DVB24" s="145" t="s">
        <v>37</v>
      </c>
      <c r="DVC24" s="168"/>
      <c r="DVD24" s="38">
        <f>Checklist!DVD47</f>
        <v>0</v>
      </c>
      <c r="DVE24" s="2"/>
      <c r="DVF24" s="145" t="s">
        <v>37</v>
      </c>
      <c r="DVG24" s="168"/>
      <c r="DVH24" s="38">
        <f>Checklist!DVH47</f>
        <v>0</v>
      </c>
      <c r="DVI24" s="2"/>
      <c r="DVJ24" s="145" t="s">
        <v>37</v>
      </c>
      <c r="DVK24" s="168"/>
      <c r="DVL24" s="38">
        <f>Checklist!DVL47</f>
        <v>0</v>
      </c>
      <c r="DVM24" s="2"/>
      <c r="DVN24" s="145" t="s">
        <v>37</v>
      </c>
      <c r="DVO24" s="168"/>
      <c r="DVP24" s="38">
        <f>Checklist!DVP47</f>
        <v>0</v>
      </c>
      <c r="DVQ24" s="2"/>
      <c r="DVR24" s="145" t="s">
        <v>37</v>
      </c>
      <c r="DVS24" s="168"/>
      <c r="DVT24" s="38">
        <f>Checklist!DVT47</f>
        <v>0</v>
      </c>
      <c r="DVU24" s="2"/>
      <c r="DVV24" s="145" t="s">
        <v>37</v>
      </c>
      <c r="DVW24" s="168"/>
      <c r="DVX24" s="38">
        <f>Checklist!DVX47</f>
        <v>0</v>
      </c>
      <c r="DVY24" s="2"/>
      <c r="DVZ24" s="145" t="s">
        <v>37</v>
      </c>
      <c r="DWA24" s="168"/>
      <c r="DWB24" s="38">
        <f>Checklist!DWB47</f>
        <v>0</v>
      </c>
      <c r="DWC24" s="2"/>
      <c r="DWD24" s="145" t="s">
        <v>37</v>
      </c>
      <c r="DWE24" s="168"/>
      <c r="DWF24" s="38">
        <f>Checklist!DWF47</f>
        <v>0</v>
      </c>
      <c r="DWG24" s="2"/>
      <c r="DWH24" s="145" t="s">
        <v>37</v>
      </c>
      <c r="DWI24" s="168"/>
      <c r="DWJ24" s="38">
        <f>Checklist!DWJ47</f>
        <v>0</v>
      </c>
      <c r="DWK24" s="2"/>
      <c r="DWL24" s="145" t="s">
        <v>37</v>
      </c>
      <c r="DWM24" s="168"/>
      <c r="DWN24" s="38">
        <f>Checklist!DWN47</f>
        <v>0</v>
      </c>
      <c r="DWO24" s="2"/>
      <c r="DWP24" s="145" t="s">
        <v>37</v>
      </c>
      <c r="DWQ24" s="168"/>
      <c r="DWR24" s="38">
        <f>Checklist!DWR47</f>
        <v>0</v>
      </c>
      <c r="DWS24" s="2"/>
      <c r="DWT24" s="145" t="s">
        <v>37</v>
      </c>
      <c r="DWU24" s="168"/>
      <c r="DWV24" s="38">
        <f>Checklist!DWV47</f>
        <v>0</v>
      </c>
      <c r="DWW24" s="2"/>
      <c r="DWX24" s="145" t="s">
        <v>37</v>
      </c>
      <c r="DWY24" s="168"/>
      <c r="DWZ24" s="38">
        <f>Checklist!DWZ47</f>
        <v>0</v>
      </c>
      <c r="DXA24" s="2"/>
      <c r="DXB24" s="145" t="s">
        <v>37</v>
      </c>
      <c r="DXC24" s="168"/>
      <c r="DXD24" s="38">
        <f>Checklist!DXD47</f>
        <v>0</v>
      </c>
      <c r="DXE24" s="2"/>
      <c r="DXF24" s="145" t="s">
        <v>37</v>
      </c>
      <c r="DXG24" s="168"/>
      <c r="DXH24" s="38">
        <f>Checklist!DXH47</f>
        <v>0</v>
      </c>
      <c r="DXI24" s="2"/>
      <c r="DXJ24" s="145" t="s">
        <v>37</v>
      </c>
      <c r="DXK24" s="168"/>
      <c r="DXL24" s="38">
        <f>Checklist!DXL47</f>
        <v>0</v>
      </c>
      <c r="DXM24" s="2"/>
      <c r="DXN24" s="145" t="s">
        <v>37</v>
      </c>
      <c r="DXO24" s="168"/>
      <c r="DXP24" s="38">
        <f>Checklist!DXP47</f>
        <v>0</v>
      </c>
      <c r="DXQ24" s="2"/>
      <c r="DXR24" s="145" t="s">
        <v>37</v>
      </c>
      <c r="DXS24" s="168"/>
      <c r="DXT24" s="38">
        <f>Checklist!DXT47</f>
        <v>0</v>
      </c>
      <c r="DXU24" s="2"/>
      <c r="DXV24" s="145" t="s">
        <v>37</v>
      </c>
      <c r="DXW24" s="168"/>
      <c r="DXX24" s="38">
        <f>Checklist!DXX47</f>
        <v>0</v>
      </c>
      <c r="DXY24" s="2"/>
      <c r="DXZ24" s="145" t="s">
        <v>37</v>
      </c>
      <c r="DYA24" s="168"/>
      <c r="DYB24" s="38">
        <f>Checklist!DYB47</f>
        <v>0</v>
      </c>
      <c r="DYC24" s="2"/>
      <c r="DYD24" s="145" t="s">
        <v>37</v>
      </c>
      <c r="DYE24" s="168"/>
      <c r="DYF24" s="38">
        <f>Checklist!DYF47</f>
        <v>0</v>
      </c>
      <c r="DYG24" s="2"/>
      <c r="DYH24" s="145" t="s">
        <v>37</v>
      </c>
      <c r="DYI24" s="168"/>
      <c r="DYJ24" s="38">
        <f>Checklist!DYJ47</f>
        <v>0</v>
      </c>
      <c r="DYK24" s="2"/>
      <c r="DYL24" s="145" t="s">
        <v>37</v>
      </c>
      <c r="DYM24" s="168"/>
      <c r="DYN24" s="38">
        <f>Checklist!DYN47</f>
        <v>0</v>
      </c>
      <c r="DYO24" s="2"/>
      <c r="DYP24" s="145" t="s">
        <v>37</v>
      </c>
      <c r="DYQ24" s="168"/>
      <c r="DYR24" s="38">
        <f>Checklist!DYR47</f>
        <v>0</v>
      </c>
      <c r="DYS24" s="2"/>
      <c r="DYT24" s="145" t="s">
        <v>37</v>
      </c>
      <c r="DYU24" s="168"/>
      <c r="DYV24" s="38">
        <f>Checklist!DYV47</f>
        <v>0</v>
      </c>
      <c r="DYW24" s="2"/>
      <c r="DYX24" s="145" t="s">
        <v>37</v>
      </c>
      <c r="DYY24" s="168"/>
      <c r="DYZ24" s="38">
        <f>Checklist!DYZ47</f>
        <v>0</v>
      </c>
      <c r="DZA24" s="2"/>
      <c r="DZB24" s="145" t="s">
        <v>37</v>
      </c>
      <c r="DZC24" s="168"/>
      <c r="DZD24" s="38">
        <f>Checklist!DZD47</f>
        <v>0</v>
      </c>
      <c r="DZE24" s="2"/>
      <c r="DZF24" s="145" t="s">
        <v>37</v>
      </c>
      <c r="DZG24" s="168"/>
      <c r="DZH24" s="38">
        <f>Checklist!DZH47</f>
        <v>0</v>
      </c>
      <c r="DZI24" s="2"/>
      <c r="DZJ24" s="145" t="s">
        <v>37</v>
      </c>
      <c r="DZK24" s="168"/>
      <c r="DZL24" s="38">
        <f>Checklist!DZL47</f>
        <v>0</v>
      </c>
      <c r="DZM24" s="2"/>
      <c r="DZN24" s="145" t="s">
        <v>37</v>
      </c>
      <c r="DZO24" s="168"/>
      <c r="DZP24" s="38">
        <f>Checklist!DZP47</f>
        <v>0</v>
      </c>
      <c r="DZQ24" s="2"/>
      <c r="DZR24" s="145" t="s">
        <v>37</v>
      </c>
      <c r="DZS24" s="168"/>
      <c r="DZT24" s="38">
        <f>Checklist!DZT47</f>
        <v>0</v>
      </c>
      <c r="DZU24" s="2"/>
      <c r="DZV24" s="145" t="s">
        <v>37</v>
      </c>
      <c r="DZW24" s="168"/>
      <c r="DZX24" s="38">
        <f>Checklist!DZX47</f>
        <v>0</v>
      </c>
      <c r="DZY24" s="2"/>
      <c r="DZZ24" s="145" t="s">
        <v>37</v>
      </c>
      <c r="EAA24" s="168"/>
      <c r="EAB24" s="38">
        <f>Checklist!EAB47</f>
        <v>0</v>
      </c>
      <c r="EAC24" s="2"/>
      <c r="EAD24" s="145" t="s">
        <v>37</v>
      </c>
      <c r="EAE24" s="168"/>
      <c r="EAF24" s="38">
        <f>Checklist!EAF47</f>
        <v>0</v>
      </c>
      <c r="EAG24" s="2"/>
      <c r="EAH24" s="145" t="s">
        <v>37</v>
      </c>
      <c r="EAI24" s="168"/>
      <c r="EAJ24" s="38">
        <f>Checklist!EAJ47</f>
        <v>0</v>
      </c>
      <c r="EAK24" s="2"/>
      <c r="EAL24" s="145" t="s">
        <v>37</v>
      </c>
      <c r="EAM24" s="168"/>
      <c r="EAN24" s="38">
        <f>Checklist!EAN47</f>
        <v>0</v>
      </c>
      <c r="EAO24" s="2"/>
      <c r="EAP24" s="145" t="s">
        <v>37</v>
      </c>
      <c r="EAQ24" s="168"/>
      <c r="EAR24" s="38">
        <f>Checklist!EAR47</f>
        <v>0</v>
      </c>
      <c r="EAS24" s="2"/>
      <c r="EAT24" s="145" t="s">
        <v>37</v>
      </c>
      <c r="EAU24" s="168"/>
      <c r="EAV24" s="38">
        <f>Checklist!EAV47</f>
        <v>0</v>
      </c>
      <c r="EAW24" s="2"/>
      <c r="EAX24" s="145" t="s">
        <v>37</v>
      </c>
      <c r="EAY24" s="168"/>
      <c r="EAZ24" s="38">
        <f>Checklist!EAZ47</f>
        <v>0</v>
      </c>
      <c r="EBA24" s="2"/>
      <c r="EBB24" s="145" t="s">
        <v>37</v>
      </c>
      <c r="EBC24" s="168"/>
      <c r="EBD24" s="38">
        <f>Checklist!EBD47</f>
        <v>0</v>
      </c>
      <c r="EBE24" s="2"/>
      <c r="EBF24" s="145" t="s">
        <v>37</v>
      </c>
      <c r="EBG24" s="168"/>
      <c r="EBH24" s="38">
        <f>Checklist!EBH47</f>
        <v>0</v>
      </c>
      <c r="EBI24" s="2"/>
      <c r="EBJ24" s="145" t="s">
        <v>37</v>
      </c>
      <c r="EBK24" s="168"/>
      <c r="EBL24" s="38">
        <f>Checklist!EBL47</f>
        <v>0</v>
      </c>
      <c r="EBM24" s="2"/>
      <c r="EBN24" s="145" t="s">
        <v>37</v>
      </c>
      <c r="EBO24" s="168"/>
      <c r="EBP24" s="38">
        <f>Checklist!EBP47</f>
        <v>0</v>
      </c>
      <c r="EBQ24" s="2"/>
      <c r="EBR24" s="145" t="s">
        <v>37</v>
      </c>
      <c r="EBS24" s="168"/>
      <c r="EBT24" s="38">
        <f>Checklist!EBT47</f>
        <v>0</v>
      </c>
      <c r="EBU24" s="2"/>
      <c r="EBV24" s="145" t="s">
        <v>37</v>
      </c>
      <c r="EBW24" s="168"/>
      <c r="EBX24" s="38">
        <f>Checklist!EBX47</f>
        <v>0</v>
      </c>
      <c r="EBY24" s="2"/>
      <c r="EBZ24" s="145" t="s">
        <v>37</v>
      </c>
      <c r="ECA24" s="168"/>
      <c r="ECB24" s="38">
        <f>Checklist!ECB47</f>
        <v>0</v>
      </c>
      <c r="ECC24" s="2"/>
      <c r="ECD24" s="145" t="s">
        <v>37</v>
      </c>
      <c r="ECE24" s="168"/>
      <c r="ECF24" s="38">
        <f>Checklist!ECF47</f>
        <v>0</v>
      </c>
      <c r="ECG24" s="2"/>
      <c r="ECH24" s="145" t="s">
        <v>37</v>
      </c>
      <c r="ECI24" s="168"/>
      <c r="ECJ24" s="38">
        <f>Checklist!ECJ47</f>
        <v>0</v>
      </c>
      <c r="ECK24" s="2"/>
      <c r="ECL24" s="145" t="s">
        <v>37</v>
      </c>
      <c r="ECM24" s="168"/>
      <c r="ECN24" s="38">
        <f>Checklist!ECN47</f>
        <v>0</v>
      </c>
      <c r="ECO24" s="2"/>
      <c r="ECP24" s="145" t="s">
        <v>37</v>
      </c>
      <c r="ECQ24" s="168"/>
      <c r="ECR24" s="38">
        <f>Checklist!ECR47</f>
        <v>0</v>
      </c>
      <c r="ECS24" s="2"/>
      <c r="ECT24" s="145" t="s">
        <v>37</v>
      </c>
      <c r="ECU24" s="168"/>
      <c r="ECV24" s="38">
        <f>Checklist!ECV47</f>
        <v>0</v>
      </c>
      <c r="ECW24" s="2"/>
      <c r="ECX24" s="145" t="s">
        <v>37</v>
      </c>
      <c r="ECY24" s="168"/>
      <c r="ECZ24" s="38">
        <f>Checklist!ECZ47</f>
        <v>0</v>
      </c>
      <c r="EDA24" s="2"/>
      <c r="EDB24" s="145" t="s">
        <v>37</v>
      </c>
      <c r="EDC24" s="168"/>
      <c r="EDD24" s="38">
        <f>Checklist!EDD47</f>
        <v>0</v>
      </c>
      <c r="EDE24" s="2"/>
      <c r="EDF24" s="145" t="s">
        <v>37</v>
      </c>
      <c r="EDG24" s="168"/>
      <c r="EDH24" s="38">
        <f>Checklist!EDH47</f>
        <v>0</v>
      </c>
      <c r="EDI24" s="2"/>
      <c r="EDJ24" s="145" t="s">
        <v>37</v>
      </c>
      <c r="EDK24" s="168"/>
      <c r="EDL24" s="38">
        <f>Checklist!EDL47</f>
        <v>0</v>
      </c>
      <c r="EDM24" s="2"/>
      <c r="EDN24" s="145" t="s">
        <v>37</v>
      </c>
      <c r="EDO24" s="168"/>
      <c r="EDP24" s="38">
        <f>Checklist!EDP47</f>
        <v>0</v>
      </c>
      <c r="EDQ24" s="2"/>
      <c r="EDR24" s="145" t="s">
        <v>37</v>
      </c>
      <c r="EDS24" s="168"/>
      <c r="EDT24" s="38">
        <f>Checklist!EDT47</f>
        <v>0</v>
      </c>
      <c r="EDU24" s="2"/>
      <c r="EDV24" s="145" t="s">
        <v>37</v>
      </c>
      <c r="EDW24" s="168"/>
      <c r="EDX24" s="38">
        <f>Checklist!EDX47</f>
        <v>0</v>
      </c>
      <c r="EDY24" s="2"/>
      <c r="EDZ24" s="145" t="s">
        <v>37</v>
      </c>
      <c r="EEA24" s="168"/>
      <c r="EEB24" s="38">
        <f>Checklist!EEB47</f>
        <v>0</v>
      </c>
      <c r="EEC24" s="2"/>
      <c r="EED24" s="145" t="s">
        <v>37</v>
      </c>
      <c r="EEE24" s="168"/>
      <c r="EEF24" s="38">
        <f>Checklist!EEF47</f>
        <v>0</v>
      </c>
      <c r="EEG24" s="2"/>
      <c r="EEH24" s="145" t="s">
        <v>37</v>
      </c>
      <c r="EEI24" s="168"/>
      <c r="EEJ24" s="38">
        <f>Checklist!EEJ47</f>
        <v>0</v>
      </c>
      <c r="EEK24" s="2"/>
      <c r="EEL24" s="145" t="s">
        <v>37</v>
      </c>
      <c r="EEM24" s="168"/>
      <c r="EEN24" s="38">
        <f>Checklist!EEN47</f>
        <v>0</v>
      </c>
      <c r="EEO24" s="2"/>
      <c r="EEP24" s="145" t="s">
        <v>37</v>
      </c>
      <c r="EEQ24" s="168"/>
      <c r="EER24" s="38">
        <f>Checklist!EER47</f>
        <v>0</v>
      </c>
      <c r="EES24" s="2"/>
      <c r="EET24" s="145" t="s">
        <v>37</v>
      </c>
      <c r="EEU24" s="168"/>
      <c r="EEV24" s="38">
        <f>Checklist!EEV47</f>
        <v>0</v>
      </c>
      <c r="EEW24" s="2"/>
      <c r="EEX24" s="145" t="s">
        <v>37</v>
      </c>
      <c r="EEY24" s="168"/>
      <c r="EEZ24" s="38">
        <f>Checklist!EEZ47</f>
        <v>0</v>
      </c>
      <c r="EFA24" s="2"/>
      <c r="EFB24" s="145" t="s">
        <v>37</v>
      </c>
      <c r="EFC24" s="168"/>
      <c r="EFD24" s="38">
        <f>Checklist!EFD47</f>
        <v>0</v>
      </c>
      <c r="EFE24" s="2"/>
      <c r="EFF24" s="145" t="s">
        <v>37</v>
      </c>
      <c r="EFG24" s="168"/>
      <c r="EFH24" s="38">
        <f>Checklist!EFH47</f>
        <v>0</v>
      </c>
      <c r="EFI24" s="2"/>
      <c r="EFJ24" s="145" t="s">
        <v>37</v>
      </c>
      <c r="EFK24" s="168"/>
      <c r="EFL24" s="38">
        <f>Checklist!EFL47</f>
        <v>0</v>
      </c>
      <c r="EFM24" s="2"/>
      <c r="EFN24" s="145" t="s">
        <v>37</v>
      </c>
      <c r="EFO24" s="168"/>
      <c r="EFP24" s="38">
        <f>Checklist!EFP47</f>
        <v>0</v>
      </c>
      <c r="EFQ24" s="2"/>
      <c r="EFR24" s="145" t="s">
        <v>37</v>
      </c>
      <c r="EFS24" s="168"/>
      <c r="EFT24" s="38">
        <f>Checklist!EFT47</f>
        <v>0</v>
      </c>
      <c r="EFU24" s="2"/>
      <c r="EFV24" s="145" t="s">
        <v>37</v>
      </c>
      <c r="EFW24" s="168"/>
      <c r="EFX24" s="38">
        <f>Checklist!EFX47</f>
        <v>0</v>
      </c>
      <c r="EFY24" s="2"/>
      <c r="EFZ24" s="145" t="s">
        <v>37</v>
      </c>
      <c r="EGA24" s="168"/>
      <c r="EGB24" s="38">
        <f>Checklist!EGB47</f>
        <v>0</v>
      </c>
      <c r="EGC24" s="2"/>
      <c r="EGD24" s="145" t="s">
        <v>37</v>
      </c>
      <c r="EGE24" s="168"/>
      <c r="EGF24" s="38">
        <f>Checklist!EGF47</f>
        <v>0</v>
      </c>
      <c r="EGG24" s="2"/>
      <c r="EGH24" s="145" t="s">
        <v>37</v>
      </c>
      <c r="EGI24" s="168"/>
      <c r="EGJ24" s="38">
        <f>Checklist!EGJ47</f>
        <v>0</v>
      </c>
      <c r="EGK24" s="2"/>
      <c r="EGL24" s="145" t="s">
        <v>37</v>
      </c>
      <c r="EGM24" s="168"/>
      <c r="EGN24" s="38">
        <f>Checklist!EGN47</f>
        <v>0</v>
      </c>
      <c r="EGO24" s="2"/>
      <c r="EGP24" s="145" t="s">
        <v>37</v>
      </c>
      <c r="EGQ24" s="168"/>
      <c r="EGR24" s="38">
        <f>Checklist!EGR47</f>
        <v>0</v>
      </c>
      <c r="EGS24" s="2"/>
      <c r="EGT24" s="145" t="s">
        <v>37</v>
      </c>
      <c r="EGU24" s="168"/>
      <c r="EGV24" s="38">
        <f>Checklist!EGV47</f>
        <v>0</v>
      </c>
      <c r="EGW24" s="2"/>
      <c r="EGX24" s="145" t="s">
        <v>37</v>
      </c>
      <c r="EGY24" s="168"/>
      <c r="EGZ24" s="38">
        <f>Checklist!EGZ47</f>
        <v>0</v>
      </c>
      <c r="EHA24" s="2"/>
      <c r="EHB24" s="145" t="s">
        <v>37</v>
      </c>
      <c r="EHC24" s="168"/>
      <c r="EHD24" s="38">
        <f>Checklist!EHD47</f>
        <v>0</v>
      </c>
      <c r="EHE24" s="2"/>
      <c r="EHF24" s="145" t="s">
        <v>37</v>
      </c>
      <c r="EHG24" s="168"/>
      <c r="EHH24" s="38">
        <f>Checklist!EHH47</f>
        <v>0</v>
      </c>
      <c r="EHI24" s="2"/>
      <c r="EHJ24" s="145" t="s">
        <v>37</v>
      </c>
      <c r="EHK24" s="168"/>
      <c r="EHL24" s="38">
        <f>Checklist!EHL47</f>
        <v>0</v>
      </c>
      <c r="EHM24" s="2"/>
      <c r="EHN24" s="145" t="s">
        <v>37</v>
      </c>
      <c r="EHO24" s="168"/>
      <c r="EHP24" s="38">
        <f>Checklist!EHP47</f>
        <v>0</v>
      </c>
      <c r="EHQ24" s="2"/>
      <c r="EHR24" s="145" t="s">
        <v>37</v>
      </c>
      <c r="EHS24" s="168"/>
      <c r="EHT24" s="38">
        <f>Checklist!EHT47</f>
        <v>0</v>
      </c>
      <c r="EHU24" s="2"/>
      <c r="EHV24" s="145" t="s">
        <v>37</v>
      </c>
      <c r="EHW24" s="168"/>
      <c r="EHX24" s="38">
        <f>Checklist!EHX47</f>
        <v>0</v>
      </c>
      <c r="EHY24" s="2"/>
      <c r="EHZ24" s="145" t="s">
        <v>37</v>
      </c>
      <c r="EIA24" s="168"/>
      <c r="EIB24" s="38">
        <f>Checklist!EIB47</f>
        <v>0</v>
      </c>
      <c r="EIC24" s="2"/>
      <c r="EID24" s="145" t="s">
        <v>37</v>
      </c>
      <c r="EIE24" s="168"/>
      <c r="EIF24" s="38">
        <f>Checklist!EIF47</f>
        <v>0</v>
      </c>
      <c r="EIG24" s="2"/>
      <c r="EIH24" s="145" t="s">
        <v>37</v>
      </c>
      <c r="EII24" s="168"/>
      <c r="EIJ24" s="38">
        <f>Checklist!EIJ47</f>
        <v>0</v>
      </c>
      <c r="EIK24" s="2"/>
      <c r="EIL24" s="145" t="s">
        <v>37</v>
      </c>
      <c r="EIM24" s="168"/>
      <c r="EIN24" s="38">
        <f>Checklist!EIN47</f>
        <v>0</v>
      </c>
      <c r="EIO24" s="2"/>
      <c r="EIP24" s="145" t="s">
        <v>37</v>
      </c>
      <c r="EIQ24" s="168"/>
      <c r="EIR24" s="38">
        <f>Checklist!EIR47</f>
        <v>0</v>
      </c>
      <c r="EIS24" s="2"/>
      <c r="EIT24" s="145" t="s">
        <v>37</v>
      </c>
      <c r="EIU24" s="168"/>
      <c r="EIV24" s="38">
        <f>Checklist!EIV47</f>
        <v>0</v>
      </c>
      <c r="EIW24" s="2"/>
      <c r="EIX24" s="145" t="s">
        <v>37</v>
      </c>
      <c r="EIY24" s="168"/>
      <c r="EIZ24" s="38">
        <f>Checklist!EIZ47</f>
        <v>0</v>
      </c>
      <c r="EJA24" s="2"/>
      <c r="EJB24" s="145" t="s">
        <v>37</v>
      </c>
      <c r="EJC24" s="168"/>
      <c r="EJD24" s="38">
        <f>Checklist!EJD47</f>
        <v>0</v>
      </c>
      <c r="EJE24" s="2"/>
      <c r="EJF24" s="145" t="s">
        <v>37</v>
      </c>
      <c r="EJG24" s="168"/>
      <c r="EJH24" s="38">
        <f>Checklist!EJH47</f>
        <v>0</v>
      </c>
      <c r="EJI24" s="2"/>
      <c r="EJJ24" s="145" t="s">
        <v>37</v>
      </c>
      <c r="EJK24" s="168"/>
      <c r="EJL24" s="38">
        <f>Checklist!EJL47</f>
        <v>0</v>
      </c>
      <c r="EJM24" s="2"/>
      <c r="EJN24" s="145" t="s">
        <v>37</v>
      </c>
      <c r="EJO24" s="168"/>
      <c r="EJP24" s="38">
        <f>Checklist!EJP47</f>
        <v>0</v>
      </c>
      <c r="EJQ24" s="2"/>
      <c r="EJR24" s="145" t="s">
        <v>37</v>
      </c>
      <c r="EJS24" s="168"/>
      <c r="EJT24" s="38">
        <f>Checklist!EJT47</f>
        <v>0</v>
      </c>
      <c r="EJU24" s="2"/>
      <c r="EJV24" s="145" t="s">
        <v>37</v>
      </c>
      <c r="EJW24" s="168"/>
      <c r="EJX24" s="38">
        <f>Checklist!EJX47</f>
        <v>0</v>
      </c>
      <c r="EJY24" s="2"/>
      <c r="EJZ24" s="145" t="s">
        <v>37</v>
      </c>
      <c r="EKA24" s="168"/>
      <c r="EKB24" s="38">
        <f>Checklist!EKB47</f>
        <v>0</v>
      </c>
      <c r="EKC24" s="2"/>
      <c r="EKD24" s="145" t="s">
        <v>37</v>
      </c>
      <c r="EKE24" s="168"/>
      <c r="EKF24" s="38">
        <f>Checklist!EKF47</f>
        <v>0</v>
      </c>
      <c r="EKG24" s="2"/>
      <c r="EKH24" s="145" t="s">
        <v>37</v>
      </c>
      <c r="EKI24" s="168"/>
      <c r="EKJ24" s="38">
        <f>Checklist!EKJ47</f>
        <v>0</v>
      </c>
      <c r="EKK24" s="2"/>
      <c r="EKL24" s="145" t="s">
        <v>37</v>
      </c>
      <c r="EKM24" s="168"/>
      <c r="EKN24" s="38">
        <f>Checklist!EKN47</f>
        <v>0</v>
      </c>
      <c r="EKO24" s="2"/>
      <c r="EKP24" s="145" t="s">
        <v>37</v>
      </c>
      <c r="EKQ24" s="168"/>
      <c r="EKR24" s="38">
        <f>Checklist!EKR47</f>
        <v>0</v>
      </c>
      <c r="EKS24" s="2"/>
      <c r="EKT24" s="145" t="s">
        <v>37</v>
      </c>
      <c r="EKU24" s="168"/>
      <c r="EKV24" s="38">
        <f>Checklist!EKV47</f>
        <v>0</v>
      </c>
      <c r="EKW24" s="2"/>
      <c r="EKX24" s="145" t="s">
        <v>37</v>
      </c>
      <c r="EKY24" s="168"/>
      <c r="EKZ24" s="38">
        <f>Checklist!EKZ47</f>
        <v>0</v>
      </c>
      <c r="ELA24" s="2"/>
      <c r="ELB24" s="145" t="s">
        <v>37</v>
      </c>
      <c r="ELC24" s="168"/>
      <c r="ELD24" s="38">
        <f>Checklist!ELD47</f>
        <v>0</v>
      </c>
      <c r="ELE24" s="2"/>
      <c r="ELF24" s="145" t="s">
        <v>37</v>
      </c>
      <c r="ELG24" s="168"/>
      <c r="ELH24" s="38">
        <f>Checklist!ELH47</f>
        <v>0</v>
      </c>
      <c r="ELI24" s="2"/>
      <c r="ELJ24" s="145" t="s">
        <v>37</v>
      </c>
      <c r="ELK24" s="168"/>
      <c r="ELL24" s="38">
        <f>Checklist!ELL47</f>
        <v>0</v>
      </c>
      <c r="ELM24" s="2"/>
      <c r="ELN24" s="145" t="s">
        <v>37</v>
      </c>
      <c r="ELO24" s="168"/>
      <c r="ELP24" s="38">
        <f>Checklist!ELP47</f>
        <v>0</v>
      </c>
      <c r="ELQ24" s="2"/>
      <c r="ELR24" s="145" t="s">
        <v>37</v>
      </c>
      <c r="ELS24" s="168"/>
      <c r="ELT24" s="38">
        <f>Checklist!ELT47</f>
        <v>0</v>
      </c>
      <c r="ELU24" s="2"/>
      <c r="ELV24" s="145" t="s">
        <v>37</v>
      </c>
      <c r="ELW24" s="168"/>
      <c r="ELX24" s="38">
        <f>Checklist!ELX47</f>
        <v>0</v>
      </c>
      <c r="ELY24" s="2"/>
      <c r="ELZ24" s="145" t="s">
        <v>37</v>
      </c>
      <c r="EMA24" s="168"/>
      <c r="EMB24" s="38">
        <f>Checklist!EMB47</f>
        <v>0</v>
      </c>
      <c r="EMC24" s="2"/>
      <c r="EMD24" s="145" t="s">
        <v>37</v>
      </c>
      <c r="EME24" s="168"/>
      <c r="EMF24" s="38">
        <f>Checklist!EMF47</f>
        <v>0</v>
      </c>
      <c r="EMG24" s="2"/>
      <c r="EMH24" s="145" t="s">
        <v>37</v>
      </c>
      <c r="EMI24" s="168"/>
      <c r="EMJ24" s="38">
        <f>Checklist!EMJ47</f>
        <v>0</v>
      </c>
      <c r="EMK24" s="2"/>
      <c r="EML24" s="145" t="s">
        <v>37</v>
      </c>
      <c r="EMM24" s="168"/>
      <c r="EMN24" s="38">
        <f>Checklist!EMN47</f>
        <v>0</v>
      </c>
      <c r="EMO24" s="2"/>
      <c r="EMP24" s="145" t="s">
        <v>37</v>
      </c>
      <c r="EMQ24" s="168"/>
      <c r="EMR24" s="38">
        <f>Checklist!EMR47</f>
        <v>0</v>
      </c>
      <c r="EMS24" s="2"/>
      <c r="EMT24" s="145" t="s">
        <v>37</v>
      </c>
      <c r="EMU24" s="168"/>
      <c r="EMV24" s="38">
        <f>Checklist!EMV47</f>
        <v>0</v>
      </c>
      <c r="EMW24" s="2"/>
      <c r="EMX24" s="145" t="s">
        <v>37</v>
      </c>
      <c r="EMY24" s="168"/>
      <c r="EMZ24" s="38">
        <f>Checklist!EMZ47</f>
        <v>0</v>
      </c>
      <c r="ENA24" s="2"/>
      <c r="ENB24" s="145" t="s">
        <v>37</v>
      </c>
      <c r="ENC24" s="168"/>
      <c r="END24" s="38">
        <f>Checklist!END47</f>
        <v>0</v>
      </c>
      <c r="ENE24" s="2"/>
      <c r="ENF24" s="145" t="s">
        <v>37</v>
      </c>
      <c r="ENG24" s="168"/>
      <c r="ENH24" s="38">
        <f>Checklist!ENH47</f>
        <v>0</v>
      </c>
      <c r="ENI24" s="2"/>
      <c r="ENJ24" s="145" t="s">
        <v>37</v>
      </c>
      <c r="ENK24" s="168"/>
      <c r="ENL24" s="38">
        <f>Checklist!ENL47</f>
        <v>0</v>
      </c>
      <c r="ENM24" s="2"/>
      <c r="ENN24" s="145" t="s">
        <v>37</v>
      </c>
      <c r="ENO24" s="168"/>
      <c r="ENP24" s="38">
        <f>Checklist!ENP47</f>
        <v>0</v>
      </c>
      <c r="ENQ24" s="2"/>
      <c r="ENR24" s="145" t="s">
        <v>37</v>
      </c>
      <c r="ENS24" s="168"/>
      <c r="ENT24" s="38">
        <f>Checklist!ENT47</f>
        <v>0</v>
      </c>
      <c r="ENU24" s="2"/>
      <c r="ENV24" s="145" t="s">
        <v>37</v>
      </c>
      <c r="ENW24" s="168"/>
      <c r="ENX24" s="38">
        <f>Checklist!ENX47</f>
        <v>0</v>
      </c>
      <c r="ENY24" s="2"/>
      <c r="ENZ24" s="145" t="s">
        <v>37</v>
      </c>
      <c r="EOA24" s="168"/>
      <c r="EOB24" s="38">
        <f>Checklist!EOB47</f>
        <v>0</v>
      </c>
      <c r="EOC24" s="2"/>
      <c r="EOD24" s="145" t="s">
        <v>37</v>
      </c>
      <c r="EOE24" s="168"/>
      <c r="EOF24" s="38">
        <f>Checklist!EOF47</f>
        <v>0</v>
      </c>
      <c r="EOG24" s="2"/>
      <c r="EOH24" s="145" t="s">
        <v>37</v>
      </c>
      <c r="EOI24" s="168"/>
      <c r="EOJ24" s="38">
        <f>Checklist!EOJ47</f>
        <v>0</v>
      </c>
      <c r="EOK24" s="2"/>
      <c r="EOL24" s="145" t="s">
        <v>37</v>
      </c>
      <c r="EOM24" s="168"/>
      <c r="EON24" s="38">
        <f>Checklist!EON47</f>
        <v>0</v>
      </c>
      <c r="EOO24" s="2"/>
      <c r="EOP24" s="145" t="s">
        <v>37</v>
      </c>
      <c r="EOQ24" s="168"/>
      <c r="EOR24" s="38">
        <f>Checklist!EOR47</f>
        <v>0</v>
      </c>
      <c r="EOS24" s="2"/>
      <c r="EOT24" s="145" t="s">
        <v>37</v>
      </c>
      <c r="EOU24" s="168"/>
      <c r="EOV24" s="38">
        <f>Checklist!EOV47</f>
        <v>0</v>
      </c>
      <c r="EOW24" s="2"/>
      <c r="EOX24" s="145" t="s">
        <v>37</v>
      </c>
      <c r="EOY24" s="168"/>
      <c r="EOZ24" s="38">
        <f>Checklist!EOZ47</f>
        <v>0</v>
      </c>
      <c r="EPA24" s="2"/>
      <c r="EPB24" s="145" t="s">
        <v>37</v>
      </c>
      <c r="EPC24" s="168"/>
      <c r="EPD24" s="38">
        <f>Checklist!EPD47</f>
        <v>0</v>
      </c>
      <c r="EPE24" s="2"/>
      <c r="EPF24" s="145" t="s">
        <v>37</v>
      </c>
      <c r="EPG24" s="168"/>
      <c r="EPH24" s="38">
        <f>Checklist!EPH47</f>
        <v>0</v>
      </c>
      <c r="EPI24" s="2"/>
      <c r="EPJ24" s="145" t="s">
        <v>37</v>
      </c>
      <c r="EPK24" s="168"/>
      <c r="EPL24" s="38">
        <f>Checklist!EPL47</f>
        <v>0</v>
      </c>
      <c r="EPM24" s="2"/>
      <c r="EPN24" s="145" t="s">
        <v>37</v>
      </c>
      <c r="EPO24" s="168"/>
      <c r="EPP24" s="38">
        <f>Checklist!EPP47</f>
        <v>0</v>
      </c>
      <c r="EPQ24" s="2"/>
      <c r="EPR24" s="145" t="s">
        <v>37</v>
      </c>
      <c r="EPS24" s="168"/>
      <c r="EPT24" s="38">
        <f>Checklist!EPT47</f>
        <v>0</v>
      </c>
      <c r="EPU24" s="2"/>
      <c r="EPV24" s="145" t="s">
        <v>37</v>
      </c>
      <c r="EPW24" s="168"/>
      <c r="EPX24" s="38">
        <f>Checklist!EPX47</f>
        <v>0</v>
      </c>
      <c r="EPY24" s="2"/>
      <c r="EPZ24" s="145" t="s">
        <v>37</v>
      </c>
      <c r="EQA24" s="168"/>
      <c r="EQB24" s="38">
        <f>Checklist!EQB47</f>
        <v>0</v>
      </c>
      <c r="EQC24" s="2"/>
      <c r="EQD24" s="145" t="s">
        <v>37</v>
      </c>
      <c r="EQE24" s="168"/>
      <c r="EQF24" s="38">
        <f>Checklist!EQF47</f>
        <v>0</v>
      </c>
      <c r="EQG24" s="2"/>
      <c r="EQH24" s="145" t="s">
        <v>37</v>
      </c>
      <c r="EQI24" s="168"/>
      <c r="EQJ24" s="38">
        <f>Checklist!EQJ47</f>
        <v>0</v>
      </c>
      <c r="EQK24" s="2"/>
      <c r="EQL24" s="145" t="s">
        <v>37</v>
      </c>
      <c r="EQM24" s="168"/>
      <c r="EQN24" s="38">
        <f>Checklist!EQN47</f>
        <v>0</v>
      </c>
      <c r="EQO24" s="2"/>
      <c r="EQP24" s="145" t="s">
        <v>37</v>
      </c>
      <c r="EQQ24" s="168"/>
      <c r="EQR24" s="38">
        <f>Checklist!EQR47</f>
        <v>0</v>
      </c>
      <c r="EQS24" s="2"/>
      <c r="EQT24" s="145" t="s">
        <v>37</v>
      </c>
      <c r="EQU24" s="168"/>
      <c r="EQV24" s="38">
        <f>Checklist!EQV47</f>
        <v>0</v>
      </c>
      <c r="EQW24" s="2"/>
      <c r="EQX24" s="145" t="s">
        <v>37</v>
      </c>
      <c r="EQY24" s="168"/>
      <c r="EQZ24" s="38">
        <f>Checklist!EQZ47</f>
        <v>0</v>
      </c>
      <c r="ERA24" s="2"/>
      <c r="ERB24" s="145" t="s">
        <v>37</v>
      </c>
      <c r="ERC24" s="168"/>
      <c r="ERD24" s="38">
        <f>Checklist!ERD47</f>
        <v>0</v>
      </c>
      <c r="ERE24" s="2"/>
      <c r="ERF24" s="145" t="s">
        <v>37</v>
      </c>
      <c r="ERG24" s="168"/>
      <c r="ERH24" s="38">
        <f>Checklist!ERH47</f>
        <v>0</v>
      </c>
      <c r="ERI24" s="2"/>
      <c r="ERJ24" s="145" t="s">
        <v>37</v>
      </c>
      <c r="ERK24" s="168"/>
      <c r="ERL24" s="38">
        <f>Checklist!ERL47</f>
        <v>0</v>
      </c>
      <c r="ERM24" s="2"/>
      <c r="ERN24" s="145" t="s">
        <v>37</v>
      </c>
      <c r="ERO24" s="168"/>
      <c r="ERP24" s="38">
        <f>Checklist!ERP47</f>
        <v>0</v>
      </c>
      <c r="ERQ24" s="2"/>
      <c r="ERR24" s="145" t="s">
        <v>37</v>
      </c>
      <c r="ERS24" s="168"/>
      <c r="ERT24" s="38">
        <f>Checklist!ERT47</f>
        <v>0</v>
      </c>
      <c r="ERU24" s="2"/>
      <c r="ERV24" s="145" t="s">
        <v>37</v>
      </c>
      <c r="ERW24" s="168"/>
      <c r="ERX24" s="38">
        <f>Checklist!ERX47</f>
        <v>0</v>
      </c>
      <c r="ERY24" s="2"/>
      <c r="ERZ24" s="145" t="s">
        <v>37</v>
      </c>
      <c r="ESA24" s="168"/>
      <c r="ESB24" s="38">
        <f>Checklist!ESB47</f>
        <v>0</v>
      </c>
      <c r="ESC24" s="2"/>
      <c r="ESD24" s="145" t="s">
        <v>37</v>
      </c>
      <c r="ESE24" s="168"/>
      <c r="ESF24" s="38">
        <f>Checklist!ESF47</f>
        <v>0</v>
      </c>
      <c r="ESG24" s="2"/>
      <c r="ESH24" s="145" t="s">
        <v>37</v>
      </c>
      <c r="ESI24" s="168"/>
      <c r="ESJ24" s="38">
        <f>Checklist!ESJ47</f>
        <v>0</v>
      </c>
      <c r="ESK24" s="2"/>
      <c r="ESL24" s="145" t="s">
        <v>37</v>
      </c>
      <c r="ESM24" s="168"/>
      <c r="ESN24" s="38">
        <f>Checklist!ESN47</f>
        <v>0</v>
      </c>
      <c r="ESO24" s="2"/>
      <c r="ESP24" s="145" t="s">
        <v>37</v>
      </c>
      <c r="ESQ24" s="168"/>
      <c r="ESR24" s="38">
        <f>Checklist!ESR47</f>
        <v>0</v>
      </c>
      <c r="ESS24" s="2"/>
      <c r="EST24" s="145" t="s">
        <v>37</v>
      </c>
      <c r="ESU24" s="168"/>
      <c r="ESV24" s="38">
        <f>Checklist!ESV47</f>
        <v>0</v>
      </c>
      <c r="ESW24" s="2"/>
      <c r="ESX24" s="145" t="s">
        <v>37</v>
      </c>
      <c r="ESY24" s="168"/>
      <c r="ESZ24" s="38">
        <f>Checklist!ESZ47</f>
        <v>0</v>
      </c>
      <c r="ETA24" s="2"/>
      <c r="ETB24" s="145" t="s">
        <v>37</v>
      </c>
      <c r="ETC24" s="168"/>
      <c r="ETD24" s="38">
        <f>Checklist!ETD47</f>
        <v>0</v>
      </c>
      <c r="ETE24" s="2"/>
      <c r="ETF24" s="145" t="s">
        <v>37</v>
      </c>
      <c r="ETG24" s="168"/>
      <c r="ETH24" s="38">
        <f>Checklist!ETH47</f>
        <v>0</v>
      </c>
      <c r="ETI24" s="2"/>
      <c r="ETJ24" s="145" t="s">
        <v>37</v>
      </c>
      <c r="ETK24" s="168"/>
      <c r="ETL24" s="38">
        <f>Checklist!ETL47</f>
        <v>0</v>
      </c>
      <c r="ETM24" s="2"/>
      <c r="ETN24" s="145" t="s">
        <v>37</v>
      </c>
      <c r="ETO24" s="168"/>
      <c r="ETP24" s="38">
        <f>Checklist!ETP47</f>
        <v>0</v>
      </c>
      <c r="ETQ24" s="2"/>
      <c r="ETR24" s="145" t="s">
        <v>37</v>
      </c>
      <c r="ETS24" s="168"/>
      <c r="ETT24" s="38">
        <f>Checklist!ETT47</f>
        <v>0</v>
      </c>
      <c r="ETU24" s="2"/>
      <c r="ETV24" s="145" t="s">
        <v>37</v>
      </c>
      <c r="ETW24" s="168"/>
      <c r="ETX24" s="38">
        <f>Checklist!ETX47</f>
        <v>0</v>
      </c>
      <c r="ETY24" s="2"/>
      <c r="ETZ24" s="145" t="s">
        <v>37</v>
      </c>
      <c r="EUA24" s="168"/>
      <c r="EUB24" s="38">
        <f>Checklist!EUB47</f>
        <v>0</v>
      </c>
      <c r="EUC24" s="2"/>
      <c r="EUD24" s="145" t="s">
        <v>37</v>
      </c>
      <c r="EUE24" s="168"/>
      <c r="EUF24" s="38">
        <f>Checklist!EUF47</f>
        <v>0</v>
      </c>
      <c r="EUG24" s="2"/>
      <c r="EUH24" s="145" t="s">
        <v>37</v>
      </c>
      <c r="EUI24" s="168"/>
      <c r="EUJ24" s="38">
        <f>Checklist!EUJ47</f>
        <v>0</v>
      </c>
      <c r="EUK24" s="2"/>
      <c r="EUL24" s="145" t="s">
        <v>37</v>
      </c>
      <c r="EUM24" s="168"/>
      <c r="EUN24" s="38">
        <f>Checklist!EUN47</f>
        <v>0</v>
      </c>
      <c r="EUO24" s="2"/>
      <c r="EUP24" s="145" t="s">
        <v>37</v>
      </c>
      <c r="EUQ24" s="168"/>
      <c r="EUR24" s="38">
        <f>Checklist!EUR47</f>
        <v>0</v>
      </c>
      <c r="EUS24" s="2"/>
      <c r="EUT24" s="145" t="s">
        <v>37</v>
      </c>
      <c r="EUU24" s="168"/>
      <c r="EUV24" s="38">
        <f>Checklist!EUV47</f>
        <v>0</v>
      </c>
      <c r="EUW24" s="2"/>
      <c r="EUX24" s="145" t="s">
        <v>37</v>
      </c>
      <c r="EUY24" s="168"/>
      <c r="EUZ24" s="38">
        <f>Checklist!EUZ47</f>
        <v>0</v>
      </c>
      <c r="EVA24" s="2"/>
      <c r="EVB24" s="145" t="s">
        <v>37</v>
      </c>
      <c r="EVC24" s="168"/>
      <c r="EVD24" s="38">
        <f>Checklist!EVD47</f>
        <v>0</v>
      </c>
      <c r="EVE24" s="2"/>
      <c r="EVF24" s="145" t="s">
        <v>37</v>
      </c>
      <c r="EVG24" s="168"/>
      <c r="EVH24" s="38">
        <f>Checklist!EVH47</f>
        <v>0</v>
      </c>
      <c r="EVI24" s="2"/>
      <c r="EVJ24" s="145" t="s">
        <v>37</v>
      </c>
      <c r="EVK24" s="168"/>
      <c r="EVL24" s="38">
        <f>Checklist!EVL47</f>
        <v>0</v>
      </c>
      <c r="EVM24" s="2"/>
      <c r="EVN24" s="145" t="s">
        <v>37</v>
      </c>
      <c r="EVO24" s="168"/>
      <c r="EVP24" s="38">
        <f>Checklist!EVP47</f>
        <v>0</v>
      </c>
      <c r="EVQ24" s="2"/>
      <c r="EVR24" s="145" t="s">
        <v>37</v>
      </c>
      <c r="EVS24" s="168"/>
      <c r="EVT24" s="38">
        <f>Checklist!EVT47</f>
        <v>0</v>
      </c>
      <c r="EVU24" s="2"/>
      <c r="EVV24" s="145" t="s">
        <v>37</v>
      </c>
      <c r="EVW24" s="168"/>
      <c r="EVX24" s="38">
        <f>Checklist!EVX47</f>
        <v>0</v>
      </c>
      <c r="EVY24" s="2"/>
      <c r="EVZ24" s="145" t="s">
        <v>37</v>
      </c>
      <c r="EWA24" s="168"/>
      <c r="EWB24" s="38">
        <f>Checklist!EWB47</f>
        <v>0</v>
      </c>
      <c r="EWC24" s="2"/>
      <c r="EWD24" s="145" t="s">
        <v>37</v>
      </c>
      <c r="EWE24" s="168"/>
      <c r="EWF24" s="38">
        <f>Checklist!EWF47</f>
        <v>0</v>
      </c>
      <c r="EWG24" s="2"/>
      <c r="EWH24" s="145" t="s">
        <v>37</v>
      </c>
      <c r="EWI24" s="168"/>
      <c r="EWJ24" s="38">
        <f>Checklist!EWJ47</f>
        <v>0</v>
      </c>
      <c r="EWK24" s="2"/>
      <c r="EWL24" s="145" t="s">
        <v>37</v>
      </c>
      <c r="EWM24" s="168"/>
      <c r="EWN24" s="38">
        <f>Checklist!EWN47</f>
        <v>0</v>
      </c>
      <c r="EWO24" s="2"/>
      <c r="EWP24" s="145" t="s">
        <v>37</v>
      </c>
      <c r="EWQ24" s="168"/>
      <c r="EWR24" s="38">
        <f>Checklist!EWR47</f>
        <v>0</v>
      </c>
      <c r="EWS24" s="2"/>
      <c r="EWT24" s="145" t="s">
        <v>37</v>
      </c>
      <c r="EWU24" s="168"/>
      <c r="EWV24" s="38">
        <f>Checklist!EWV47</f>
        <v>0</v>
      </c>
      <c r="EWW24" s="2"/>
      <c r="EWX24" s="145" t="s">
        <v>37</v>
      </c>
      <c r="EWY24" s="168"/>
      <c r="EWZ24" s="38">
        <f>Checklist!EWZ47</f>
        <v>0</v>
      </c>
      <c r="EXA24" s="2"/>
      <c r="EXB24" s="145" t="s">
        <v>37</v>
      </c>
      <c r="EXC24" s="168"/>
      <c r="EXD24" s="38">
        <f>Checklist!EXD47</f>
        <v>0</v>
      </c>
      <c r="EXE24" s="2"/>
      <c r="EXF24" s="145" t="s">
        <v>37</v>
      </c>
      <c r="EXG24" s="168"/>
      <c r="EXH24" s="38">
        <f>Checklist!EXH47</f>
        <v>0</v>
      </c>
      <c r="EXI24" s="2"/>
      <c r="EXJ24" s="145" t="s">
        <v>37</v>
      </c>
      <c r="EXK24" s="168"/>
      <c r="EXL24" s="38">
        <f>Checklist!EXL47</f>
        <v>0</v>
      </c>
      <c r="EXM24" s="2"/>
      <c r="EXN24" s="145" t="s">
        <v>37</v>
      </c>
      <c r="EXO24" s="168"/>
      <c r="EXP24" s="38">
        <f>Checklist!EXP47</f>
        <v>0</v>
      </c>
      <c r="EXQ24" s="2"/>
      <c r="EXR24" s="145" t="s">
        <v>37</v>
      </c>
      <c r="EXS24" s="168"/>
      <c r="EXT24" s="38">
        <f>Checklist!EXT47</f>
        <v>0</v>
      </c>
      <c r="EXU24" s="2"/>
      <c r="EXV24" s="145" t="s">
        <v>37</v>
      </c>
      <c r="EXW24" s="168"/>
      <c r="EXX24" s="38">
        <f>Checklist!EXX47</f>
        <v>0</v>
      </c>
      <c r="EXY24" s="2"/>
      <c r="EXZ24" s="145" t="s">
        <v>37</v>
      </c>
      <c r="EYA24" s="168"/>
      <c r="EYB24" s="38">
        <f>Checklist!EYB47</f>
        <v>0</v>
      </c>
      <c r="EYC24" s="2"/>
      <c r="EYD24" s="145" t="s">
        <v>37</v>
      </c>
      <c r="EYE24" s="168"/>
      <c r="EYF24" s="38">
        <f>Checklist!EYF47</f>
        <v>0</v>
      </c>
      <c r="EYG24" s="2"/>
      <c r="EYH24" s="145" t="s">
        <v>37</v>
      </c>
      <c r="EYI24" s="168"/>
      <c r="EYJ24" s="38">
        <f>Checklist!EYJ47</f>
        <v>0</v>
      </c>
      <c r="EYK24" s="2"/>
      <c r="EYL24" s="145" t="s">
        <v>37</v>
      </c>
      <c r="EYM24" s="168"/>
      <c r="EYN24" s="38">
        <f>Checklist!EYN47</f>
        <v>0</v>
      </c>
      <c r="EYO24" s="2"/>
      <c r="EYP24" s="145" t="s">
        <v>37</v>
      </c>
      <c r="EYQ24" s="168"/>
      <c r="EYR24" s="38">
        <f>Checklist!EYR47</f>
        <v>0</v>
      </c>
      <c r="EYS24" s="2"/>
      <c r="EYT24" s="145" t="s">
        <v>37</v>
      </c>
      <c r="EYU24" s="168"/>
      <c r="EYV24" s="38">
        <f>Checklist!EYV47</f>
        <v>0</v>
      </c>
      <c r="EYW24" s="2"/>
      <c r="EYX24" s="145" t="s">
        <v>37</v>
      </c>
      <c r="EYY24" s="168"/>
      <c r="EYZ24" s="38">
        <f>Checklist!EYZ47</f>
        <v>0</v>
      </c>
      <c r="EZA24" s="2"/>
      <c r="EZB24" s="145" t="s">
        <v>37</v>
      </c>
      <c r="EZC24" s="168"/>
      <c r="EZD24" s="38">
        <f>Checklist!EZD47</f>
        <v>0</v>
      </c>
      <c r="EZE24" s="2"/>
      <c r="EZF24" s="145" t="s">
        <v>37</v>
      </c>
      <c r="EZG24" s="168"/>
      <c r="EZH24" s="38">
        <f>Checklist!EZH47</f>
        <v>0</v>
      </c>
      <c r="EZI24" s="2"/>
      <c r="EZJ24" s="145" t="s">
        <v>37</v>
      </c>
      <c r="EZK24" s="168"/>
      <c r="EZL24" s="38">
        <f>Checklist!EZL47</f>
        <v>0</v>
      </c>
      <c r="EZM24" s="2"/>
      <c r="EZN24" s="145" t="s">
        <v>37</v>
      </c>
      <c r="EZO24" s="168"/>
      <c r="EZP24" s="38">
        <f>Checklist!EZP47</f>
        <v>0</v>
      </c>
      <c r="EZQ24" s="2"/>
      <c r="EZR24" s="145" t="s">
        <v>37</v>
      </c>
      <c r="EZS24" s="168"/>
      <c r="EZT24" s="38">
        <f>Checklist!EZT47</f>
        <v>0</v>
      </c>
      <c r="EZU24" s="2"/>
      <c r="EZV24" s="145" t="s">
        <v>37</v>
      </c>
      <c r="EZW24" s="168"/>
      <c r="EZX24" s="38">
        <f>Checklist!EZX47</f>
        <v>0</v>
      </c>
      <c r="EZY24" s="2"/>
      <c r="EZZ24" s="145" t="s">
        <v>37</v>
      </c>
      <c r="FAA24" s="168"/>
      <c r="FAB24" s="38">
        <f>Checklist!FAB47</f>
        <v>0</v>
      </c>
      <c r="FAC24" s="2"/>
      <c r="FAD24" s="145" t="s">
        <v>37</v>
      </c>
      <c r="FAE24" s="168"/>
      <c r="FAF24" s="38">
        <f>Checklist!FAF47</f>
        <v>0</v>
      </c>
      <c r="FAG24" s="2"/>
      <c r="FAH24" s="145" t="s">
        <v>37</v>
      </c>
      <c r="FAI24" s="168"/>
      <c r="FAJ24" s="38">
        <f>Checklist!FAJ47</f>
        <v>0</v>
      </c>
      <c r="FAK24" s="2"/>
      <c r="FAL24" s="145" t="s">
        <v>37</v>
      </c>
      <c r="FAM24" s="168"/>
      <c r="FAN24" s="38">
        <f>Checklist!FAN47</f>
        <v>0</v>
      </c>
      <c r="FAO24" s="2"/>
      <c r="FAP24" s="145" t="s">
        <v>37</v>
      </c>
      <c r="FAQ24" s="168"/>
      <c r="FAR24" s="38">
        <f>Checklist!FAR47</f>
        <v>0</v>
      </c>
      <c r="FAS24" s="2"/>
      <c r="FAT24" s="145" t="s">
        <v>37</v>
      </c>
      <c r="FAU24" s="168"/>
      <c r="FAV24" s="38">
        <f>Checklist!FAV47</f>
        <v>0</v>
      </c>
      <c r="FAW24" s="2"/>
      <c r="FAX24" s="145" t="s">
        <v>37</v>
      </c>
      <c r="FAY24" s="168"/>
      <c r="FAZ24" s="38">
        <f>Checklist!FAZ47</f>
        <v>0</v>
      </c>
      <c r="FBA24" s="2"/>
      <c r="FBB24" s="145" t="s">
        <v>37</v>
      </c>
      <c r="FBC24" s="168"/>
      <c r="FBD24" s="38">
        <f>Checklist!FBD47</f>
        <v>0</v>
      </c>
      <c r="FBE24" s="2"/>
      <c r="FBF24" s="145" t="s">
        <v>37</v>
      </c>
      <c r="FBG24" s="168"/>
      <c r="FBH24" s="38">
        <f>Checklist!FBH47</f>
        <v>0</v>
      </c>
      <c r="FBI24" s="2"/>
      <c r="FBJ24" s="145" t="s">
        <v>37</v>
      </c>
      <c r="FBK24" s="168"/>
      <c r="FBL24" s="38">
        <f>Checklist!FBL47</f>
        <v>0</v>
      </c>
      <c r="FBM24" s="2"/>
      <c r="FBN24" s="145" t="s">
        <v>37</v>
      </c>
      <c r="FBO24" s="168"/>
      <c r="FBP24" s="38">
        <f>Checklist!FBP47</f>
        <v>0</v>
      </c>
      <c r="FBQ24" s="2"/>
      <c r="FBR24" s="145" t="s">
        <v>37</v>
      </c>
      <c r="FBS24" s="168"/>
      <c r="FBT24" s="38">
        <f>Checklist!FBT47</f>
        <v>0</v>
      </c>
      <c r="FBU24" s="2"/>
      <c r="FBV24" s="145" t="s">
        <v>37</v>
      </c>
      <c r="FBW24" s="168"/>
      <c r="FBX24" s="38">
        <f>Checklist!FBX47</f>
        <v>0</v>
      </c>
      <c r="FBY24" s="2"/>
      <c r="FBZ24" s="145" t="s">
        <v>37</v>
      </c>
      <c r="FCA24" s="168"/>
      <c r="FCB24" s="38">
        <f>Checklist!FCB47</f>
        <v>0</v>
      </c>
      <c r="FCC24" s="2"/>
      <c r="FCD24" s="145" t="s">
        <v>37</v>
      </c>
      <c r="FCE24" s="168"/>
      <c r="FCF24" s="38">
        <f>Checklist!FCF47</f>
        <v>0</v>
      </c>
      <c r="FCG24" s="2"/>
      <c r="FCH24" s="145" t="s">
        <v>37</v>
      </c>
      <c r="FCI24" s="168"/>
      <c r="FCJ24" s="38">
        <f>Checklist!FCJ47</f>
        <v>0</v>
      </c>
      <c r="FCK24" s="2"/>
      <c r="FCL24" s="145" t="s">
        <v>37</v>
      </c>
      <c r="FCM24" s="168"/>
      <c r="FCN24" s="38">
        <f>Checklist!FCN47</f>
        <v>0</v>
      </c>
      <c r="FCO24" s="2"/>
      <c r="FCP24" s="145" t="s">
        <v>37</v>
      </c>
      <c r="FCQ24" s="168"/>
      <c r="FCR24" s="38">
        <f>Checklist!FCR47</f>
        <v>0</v>
      </c>
      <c r="FCS24" s="2"/>
      <c r="FCT24" s="145" t="s">
        <v>37</v>
      </c>
      <c r="FCU24" s="168"/>
      <c r="FCV24" s="38">
        <f>Checklist!FCV47</f>
        <v>0</v>
      </c>
      <c r="FCW24" s="2"/>
      <c r="FCX24" s="145" t="s">
        <v>37</v>
      </c>
      <c r="FCY24" s="168"/>
      <c r="FCZ24" s="38">
        <f>Checklist!FCZ47</f>
        <v>0</v>
      </c>
      <c r="FDA24" s="2"/>
      <c r="FDB24" s="145" t="s">
        <v>37</v>
      </c>
      <c r="FDC24" s="168"/>
      <c r="FDD24" s="38">
        <f>Checklist!FDD47</f>
        <v>0</v>
      </c>
      <c r="FDE24" s="2"/>
      <c r="FDF24" s="145" t="s">
        <v>37</v>
      </c>
      <c r="FDG24" s="168"/>
      <c r="FDH24" s="38">
        <f>Checklist!FDH47</f>
        <v>0</v>
      </c>
      <c r="FDI24" s="2"/>
      <c r="FDJ24" s="145" t="s">
        <v>37</v>
      </c>
      <c r="FDK24" s="168"/>
      <c r="FDL24" s="38">
        <f>Checklist!FDL47</f>
        <v>0</v>
      </c>
      <c r="FDM24" s="2"/>
      <c r="FDN24" s="145" t="s">
        <v>37</v>
      </c>
      <c r="FDO24" s="168"/>
      <c r="FDP24" s="38">
        <f>Checklist!FDP47</f>
        <v>0</v>
      </c>
      <c r="FDQ24" s="2"/>
      <c r="FDR24" s="145" t="s">
        <v>37</v>
      </c>
      <c r="FDS24" s="168"/>
      <c r="FDT24" s="38">
        <f>Checklist!FDT47</f>
        <v>0</v>
      </c>
      <c r="FDU24" s="2"/>
      <c r="FDV24" s="145" t="s">
        <v>37</v>
      </c>
      <c r="FDW24" s="168"/>
      <c r="FDX24" s="38">
        <f>Checklist!FDX47</f>
        <v>0</v>
      </c>
      <c r="FDY24" s="2"/>
      <c r="FDZ24" s="145" t="s">
        <v>37</v>
      </c>
      <c r="FEA24" s="168"/>
      <c r="FEB24" s="38">
        <f>Checklist!FEB47</f>
        <v>0</v>
      </c>
      <c r="FEC24" s="2"/>
      <c r="FED24" s="145" t="s">
        <v>37</v>
      </c>
      <c r="FEE24" s="168"/>
      <c r="FEF24" s="38">
        <f>Checklist!FEF47</f>
        <v>0</v>
      </c>
      <c r="FEG24" s="2"/>
      <c r="FEH24" s="145" t="s">
        <v>37</v>
      </c>
      <c r="FEI24" s="168"/>
      <c r="FEJ24" s="38">
        <f>Checklist!FEJ47</f>
        <v>0</v>
      </c>
      <c r="FEK24" s="2"/>
      <c r="FEL24" s="145" t="s">
        <v>37</v>
      </c>
      <c r="FEM24" s="168"/>
      <c r="FEN24" s="38">
        <f>Checklist!FEN47</f>
        <v>0</v>
      </c>
      <c r="FEO24" s="2"/>
      <c r="FEP24" s="145" t="s">
        <v>37</v>
      </c>
      <c r="FEQ24" s="168"/>
      <c r="FER24" s="38">
        <f>Checklist!FER47</f>
        <v>0</v>
      </c>
      <c r="FES24" s="2"/>
      <c r="FET24" s="145" t="s">
        <v>37</v>
      </c>
      <c r="FEU24" s="168"/>
      <c r="FEV24" s="38">
        <f>Checklist!FEV47</f>
        <v>0</v>
      </c>
      <c r="FEW24" s="2"/>
      <c r="FEX24" s="145" t="s">
        <v>37</v>
      </c>
      <c r="FEY24" s="168"/>
      <c r="FEZ24" s="38">
        <f>Checklist!FEZ47</f>
        <v>0</v>
      </c>
      <c r="FFA24" s="2"/>
      <c r="FFB24" s="145" t="s">
        <v>37</v>
      </c>
      <c r="FFC24" s="168"/>
      <c r="FFD24" s="38">
        <f>Checklist!FFD47</f>
        <v>0</v>
      </c>
      <c r="FFE24" s="2"/>
      <c r="FFF24" s="145" t="s">
        <v>37</v>
      </c>
      <c r="FFG24" s="168"/>
      <c r="FFH24" s="38">
        <f>Checklist!FFH47</f>
        <v>0</v>
      </c>
      <c r="FFI24" s="2"/>
      <c r="FFJ24" s="145" t="s">
        <v>37</v>
      </c>
      <c r="FFK24" s="168"/>
      <c r="FFL24" s="38">
        <f>Checklist!FFL47</f>
        <v>0</v>
      </c>
      <c r="FFM24" s="2"/>
      <c r="FFN24" s="145" t="s">
        <v>37</v>
      </c>
      <c r="FFO24" s="168"/>
      <c r="FFP24" s="38">
        <f>Checklist!FFP47</f>
        <v>0</v>
      </c>
      <c r="FFQ24" s="2"/>
      <c r="FFR24" s="145" t="s">
        <v>37</v>
      </c>
      <c r="FFS24" s="168"/>
      <c r="FFT24" s="38">
        <f>Checklist!FFT47</f>
        <v>0</v>
      </c>
      <c r="FFU24" s="2"/>
      <c r="FFV24" s="145" t="s">
        <v>37</v>
      </c>
      <c r="FFW24" s="168"/>
      <c r="FFX24" s="38">
        <f>Checklist!FFX47</f>
        <v>0</v>
      </c>
      <c r="FFY24" s="2"/>
      <c r="FFZ24" s="145" t="s">
        <v>37</v>
      </c>
      <c r="FGA24" s="168"/>
      <c r="FGB24" s="38">
        <f>Checklist!FGB47</f>
        <v>0</v>
      </c>
      <c r="FGC24" s="2"/>
      <c r="FGD24" s="145" t="s">
        <v>37</v>
      </c>
      <c r="FGE24" s="168"/>
      <c r="FGF24" s="38">
        <f>Checklist!FGF47</f>
        <v>0</v>
      </c>
      <c r="FGG24" s="2"/>
      <c r="FGH24" s="145" t="s">
        <v>37</v>
      </c>
      <c r="FGI24" s="168"/>
      <c r="FGJ24" s="38">
        <f>Checklist!FGJ47</f>
        <v>0</v>
      </c>
      <c r="FGK24" s="2"/>
      <c r="FGL24" s="145" t="s">
        <v>37</v>
      </c>
      <c r="FGM24" s="168"/>
      <c r="FGN24" s="38">
        <f>Checklist!FGN47</f>
        <v>0</v>
      </c>
      <c r="FGO24" s="2"/>
      <c r="FGP24" s="145" t="s">
        <v>37</v>
      </c>
      <c r="FGQ24" s="168"/>
      <c r="FGR24" s="38">
        <f>Checklist!FGR47</f>
        <v>0</v>
      </c>
      <c r="FGS24" s="2"/>
      <c r="FGT24" s="145" t="s">
        <v>37</v>
      </c>
      <c r="FGU24" s="168"/>
      <c r="FGV24" s="38">
        <f>Checklist!FGV47</f>
        <v>0</v>
      </c>
      <c r="FGW24" s="2"/>
      <c r="FGX24" s="145" t="s">
        <v>37</v>
      </c>
      <c r="FGY24" s="168"/>
      <c r="FGZ24" s="38">
        <f>Checklist!FGZ47</f>
        <v>0</v>
      </c>
      <c r="FHA24" s="2"/>
      <c r="FHB24" s="145" t="s">
        <v>37</v>
      </c>
      <c r="FHC24" s="168"/>
      <c r="FHD24" s="38">
        <f>Checklist!FHD47</f>
        <v>0</v>
      </c>
      <c r="FHE24" s="2"/>
      <c r="FHF24" s="145" t="s">
        <v>37</v>
      </c>
      <c r="FHG24" s="168"/>
      <c r="FHH24" s="38">
        <f>Checklist!FHH47</f>
        <v>0</v>
      </c>
      <c r="FHI24" s="2"/>
      <c r="FHJ24" s="145" t="s">
        <v>37</v>
      </c>
      <c r="FHK24" s="168"/>
      <c r="FHL24" s="38">
        <f>Checklist!FHL47</f>
        <v>0</v>
      </c>
      <c r="FHM24" s="2"/>
      <c r="FHN24" s="145" t="s">
        <v>37</v>
      </c>
      <c r="FHO24" s="168"/>
      <c r="FHP24" s="38">
        <f>Checklist!FHP47</f>
        <v>0</v>
      </c>
      <c r="FHQ24" s="2"/>
      <c r="FHR24" s="145" t="s">
        <v>37</v>
      </c>
      <c r="FHS24" s="168"/>
      <c r="FHT24" s="38">
        <f>Checklist!FHT47</f>
        <v>0</v>
      </c>
      <c r="FHU24" s="2"/>
      <c r="FHV24" s="145" t="s">
        <v>37</v>
      </c>
      <c r="FHW24" s="168"/>
      <c r="FHX24" s="38">
        <f>Checklist!FHX47</f>
        <v>0</v>
      </c>
      <c r="FHY24" s="2"/>
      <c r="FHZ24" s="145" t="s">
        <v>37</v>
      </c>
      <c r="FIA24" s="168"/>
      <c r="FIB24" s="38">
        <f>Checklist!FIB47</f>
        <v>0</v>
      </c>
      <c r="FIC24" s="2"/>
      <c r="FID24" s="145" t="s">
        <v>37</v>
      </c>
      <c r="FIE24" s="168"/>
      <c r="FIF24" s="38">
        <f>Checklist!FIF47</f>
        <v>0</v>
      </c>
      <c r="FIG24" s="2"/>
      <c r="FIH24" s="145" t="s">
        <v>37</v>
      </c>
      <c r="FII24" s="168"/>
      <c r="FIJ24" s="38">
        <f>Checklist!FIJ47</f>
        <v>0</v>
      </c>
      <c r="FIK24" s="2"/>
      <c r="FIL24" s="145" t="s">
        <v>37</v>
      </c>
      <c r="FIM24" s="168"/>
      <c r="FIN24" s="38">
        <f>Checklist!FIN47</f>
        <v>0</v>
      </c>
      <c r="FIO24" s="2"/>
      <c r="FIP24" s="145" t="s">
        <v>37</v>
      </c>
      <c r="FIQ24" s="168"/>
      <c r="FIR24" s="38">
        <f>Checklist!FIR47</f>
        <v>0</v>
      </c>
      <c r="FIS24" s="2"/>
      <c r="FIT24" s="145" t="s">
        <v>37</v>
      </c>
      <c r="FIU24" s="168"/>
      <c r="FIV24" s="38">
        <f>Checklist!FIV47</f>
        <v>0</v>
      </c>
      <c r="FIW24" s="2"/>
      <c r="FIX24" s="145" t="s">
        <v>37</v>
      </c>
      <c r="FIY24" s="168"/>
      <c r="FIZ24" s="38">
        <f>Checklist!FIZ47</f>
        <v>0</v>
      </c>
      <c r="FJA24" s="2"/>
      <c r="FJB24" s="145" t="s">
        <v>37</v>
      </c>
      <c r="FJC24" s="168"/>
      <c r="FJD24" s="38">
        <f>Checklist!FJD47</f>
        <v>0</v>
      </c>
      <c r="FJE24" s="2"/>
      <c r="FJF24" s="145" t="s">
        <v>37</v>
      </c>
      <c r="FJG24" s="168"/>
      <c r="FJH24" s="38">
        <f>Checklist!FJH47</f>
        <v>0</v>
      </c>
      <c r="FJI24" s="2"/>
      <c r="FJJ24" s="145" t="s">
        <v>37</v>
      </c>
      <c r="FJK24" s="168"/>
      <c r="FJL24" s="38">
        <f>Checklist!FJL47</f>
        <v>0</v>
      </c>
      <c r="FJM24" s="2"/>
      <c r="FJN24" s="145" t="s">
        <v>37</v>
      </c>
      <c r="FJO24" s="168"/>
      <c r="FJP24" s="38">
        <f>Checklist!FJP47</f>
        <v>0</v>
      </c>
      <c r="FJQ24" s="2"/>
      <c r="FJR24" s="145" t="s">
        <v>37</v>
      </c>
      <c r="FJS24" s="168"/>
      <c r="FJT24" s="38">
        <f>Checklist!FJT47</f>
        <v>0</v>
      </c>
      <c r="FJU24" s="2"/>
      <c r="FJV24" s="145" t="s">
        <v>37</v>
      </c>
      <c r="FJW24" s="168"/>
      <c r="FJX24" s="38">
        <f>Checklist!FJX47</f>
        <v>0</v>
      </c>
      <c r="FJY24" s="2"/>
      <c r="FJZ24" s="145" t="s">
        <v>37</v>
      </c>
      <c r="FKA24" s="168"/>
      <c r="FKB24" s="38">
        <f>Checklist!FKB47</f>
        <v>0</v>
      </c>
      <c r="FKC24" s="2"/>
      <c r="FKD24" s="145" t="s">
        <v>37</v>
      </c>
      <c r="FKE24" s="168"/>
      <c r="FKF24" s="38">
        <f>Checklist!FKF47</f>
        <v>0</v>
      </c>
      <c r="FKG24" s="2"/>
      <c r="FKH24" s="145" t="s">
        <v>37</v>
      </c>
      <c r="FKI24" s="168"/>
      <c r="FKJ24" s="38">
        <f>Checklist!FKJ47</f>
        <v>0</v>
      </c>
      <c r="FKK24" s="2"/>
      <c r="FKL24" s="145" t="s">
        <v>37</v>
      </c>
      <c r="FKM24" s="168"/>
      <c r="FKN24" s="38">
        <f>Checklist!FKN47</f>
        <v>0</v>
      </c>
      <c r="FKO24" s="2"/>
      <c r="FKP24" s="145" t="s">
        <v>37</v>
      </c>
      <c r="FKQ24" s="168"/>
      <c r="FKR24" s="38">
        <f>Checklist!FKR47</f>
        <v>0</v>
      </c>
      <c r="FKS24" s="2"/>
      <c r="FKT24" s="145" t="s">
        <v>37</v>
      </c>
      <c r="FKU24" s="168"/>
      <c r="FKV24" s="38">
        <f>Checklist!FKV47</f>
        <v>0</v>
      </c>
      <c r="FKW24" s="2"/>
      <c r="FKX24" s="145" t="s">
        <v>37</v>
      </c>
      <c r="FKY24" s="168"/>
      <c r="FKZ24" s="38">
        <f>Checklist!FKZ47</f>
        <v>0</v>
      </c>
      <c r="FLA24" s="2"/>
      <c r="FLB24" s="145" t="s">
        <v>37</v>
      </c>
      <c r="FLC24" s="168"/>
      <c r="FLD24" s="38">
        <f>Checklist!FLD47</f>
        <v>0</v>
      </c>
      <c r="FLE24" s="2"/>
      <c r="FLF24" s="145" t="s">
        <v>37</v>
      </c>
      <c r="FLG24" s="168"/>
      <c r="FLH24" s="38">
        <f>Checklist!FLH47</f>
        <v>0</v>
      </c>
      <c r="FLI24" s="2"/>
      <c r="FLJ24" s="145" t="s">
        <v>37</v>
      </c>
      <c r="FLK24" s="168"/>
      <c r="FLL24" s="38">
        <f>Checklist!FLL47</f>
        <v>0</v>
      </c>
      <c r="FLM24" s="2"/>
      <c r="FLN24" s="145" t="s">
        <v>37</v>
      </c>
      <c r="FLO24" s="168"/>
      <c r="FLP24" s="38">
        <f>Checklist!FLP47</f>
        <v>0</v>
      </c>
      <c r="FLQ24" s="2"/>
      <c r="FLR24" s="145" t="s">
        <v>37</v>
      </c>
      <c r="FLS24" s="168"/>
      <c r="FLT24" s="38">
        <f>Checklist!FLT47</f>
        <v>0</v>
      </c>
      <c r="FLU24" s="2"/>
      <c r="FLV24" s="145" t="s">
        <v>37</v>
      </c>
      <c r="FLW24" s="168"/>
      <c r="FLX24" s="38">
        <f>Checklist!FLX47</f>
        <v>0</v>
      </c>
      <c r="FLY24" s="2"/>
      <c r="FLZ24" s="145" t="s">
        <v>37</v>
      </c>
      <c r="FMA24" s="168"/>
      <c r="FMB24" s="38">
        <f>Checklist!FMB47</f>
        <v>0</v>
      </c>
      <c r="FMC24" s="2"/>
      <c r="FMD24" s="145" t="s">
        <v>37</v>
      </c>
      <c r="FME24" s="168"/>
      <c r="FMF24" s="38">
        <f>Checklist!FMF47</f>
        <v>0</v>
      </c>
      <c r="FMG24" s="2"/>
      <c r="FMH24" s="145" t="s">
        <v>37</v>
      </c>
      <c r="FMI24" s="168"/>
      <c r="FMJ24" s="38">
        <f>Checklist!FMJ47</f>
        <v>0</v>
      </c>
      <c r="FMK24" s="2"/>
      <c r="FML24" s="145" t="s">
        <v>37</v>
      </c>
      <c r="FMM24" s="168"/>
      <c r="FMN24" s="38">
        <f>Checklist!FMN47</f>
        <v>0</v>
      </c>
      <c r="FMO24" s="2"/>
      <c r="FMP24" s="145" t="s">
        <v>37</v>
      </c>
      <c r="FMQ24" s="168"/>
      <c r="FMR24" s="38">
        <f>Checklist!FMR47</f>
        <v>0</v>
      </c>
      <c r="FMS24" s="2"/>
      <c r="FMT24" s="145" t="s">
        <v>37</v>
      </c>
      <c r="FMU24" s="168"/>
      <c r="FMV24" s="38">
        <f>Checklist!FMV47</f>
        <v>0</v>
      </c>
      <c r="FMW24" s="2"/>
      <c r="FMX24" s="145" t="s">
        <v>37</v>
      </c>
      <c r="FMY24" s="168"/>
      <c r="FMZ24" s="38">
        <f>Checklist!FMZ47</f>
        <v>0</v>
      </c>
      <c r="FNA24" s="2"/>
      <c r="FNB24" s="145" t="s">
        <v>37</v>
      </c>
      <c r="FNC24" s="168"/>
      <c r="FND24" s="38">
        <f>Checklist!FND47</f>
        <v>0</v>
      </c>
      <c r="FNE24" s="2"/>
      <c r="FNF24" s="145" t="s">
        <v>37</v>
      </c>
      <c r="FNG24" s="168"/>
      <c r="FNH24" s="38">
        <f>Checklist!FNH47</f>
        <v>0</v>
      </c>
      <c r="FNI24" s="2"/>
      <c r="FNJ24" s="145" t="s">
        <v>37</v>
      </c>
      <c r="FNK24" s="168"/>
      <c r="FNL24" s="38">
        <f>Checklist!FNL47</f>
        <v>0</v>
      </c>
      <c r="FNM24" s="2"/>
      <c r="FNN24" s="145" t="s">
        <v>37</v>
      </c>
      <c r="FNO24" s="168"/>
      <c r="FNP24" s="38">
        <f>Checklist!FNP47</f>
        <v>0</v>
      </c>
      <c r="FNQ24" s="2"/>
      <c r="FNR24" s="145" t="s">
        <v>37</v>
      </c>
      <c r="FNS24" s="168"/>
      <c r="FNT24" s="38">
        <f>Checklist!FNT47</f>
        <v>0</v>
      </c>
      <c r="FNU24" s="2"/>
      <c r="FNV24" s="145" t="s">
        <v>37</v>
      </c>
      <c r="FNW24" s="168"/>
      <c r="FNX24" s="38">
        <f>Checklist!FNX47</f>
        <v>0</v>
      </c>
      <c r="FNY24" s="2"/>
      <c r="FNZ24" s="145" t="s">
        <v>37</v>
      </c>
      <c r="FOA24" s="168"/>
      <c r="FOB24" s="38">
        <f>Checklist!FOB47</f>
        <v>0</v>
      </c>
      <c r="FOC24" s="2"/>
      <c r="FOD24" s="145" t="s">
        <v>37</v>
      </c>
      <c r="FOE24" s="168"/>
      <c r="FOF24" s="38">
        <f>Checklist!FOF47</f>
        <v>0</v>
      </c>
      <c r="FOG24" s="2"/>
      <c r="FOH24" s="145" t="s">
        <v>37</v>
      </c>
      <c r="FOI24" s="168"/>
      <c r="FOJ24" s="38">
        <f>Checklist!FOJ47</f>
        <v>0</v>
      </c>
      <c r="FOK24" s="2"/>
      <c r="FOL24" s="145" t="s">
        <v>37</v>
      </c>
      <c r="FOM24" s="168"/>
      <c r="FON24" s="38">
        <f>Checklist!FON47</f>
        <v>0</v>
      </c>
      <c r="FOO24" s="2"/>
      <c r="FOP24" s="145" t="s">
        <v>37</v>
      </c>
      <c r="FOQ24" s="168"/>
      <c r="FOR24" s="38">
        <f>Checklist!FOR47</f>
        <v>0</v>
      </c>
      <c r="FOS24" s="2"/>
      <c r="FOT24" s="145" t="s">
        <v>37</v>
      </c>
      <c r="FOU24" s="168"/>
      <c r="FOV24" s="38">
        <f>Checklist!FOV47</f>
        <v>0</v>
      </c>
      <c r="FOW24" s="2"/>
      <c r="FOX24" s="145" t="s">
        <v>37</v>
      </c>
      <c r="FOY24" s="168"/>
      <c r="FOZ24" s="38">
        <f>Checklist!FOZ47</f>
        <v>0</v>
      </c>
      <c r="FPA24" s="2"/>
      <c r="FPB24" s="145" t="s">
        <v>37</v>
      </c>
      <c r="FPC24" s="168"/>
      <c r="FPD24" s="38">
        <f>Checklist!FPD47</f>
        <v>0</v>
      </c>
      <c r="FPE24" s="2"/>
      <c r="FPF24" s="145" t="s">
        <v>37</v>
      </c>
      <c r="FPG24" s="168"/>
      <c r="FPH24" s="38">
        <f>Checklist!FPH47</f>
        <v>0</v>
      </c>
      <c r="FPI24" s="2"/>
      <c r="FPJ24" s="145" t="s">
        <v>37</v>
      </c>
      <c r="FPK24" s="168"/>
      <c r="FPL24" s="38">
        <f>Checklist!FPL47</f>
        <v>0</v>
      </c>
      <c r="FPM24" s="2"/>
      <c r="FPN24" s="145" t="s">
        <v>37</v>
      </c>
      <c r="FPO24" s="168"/>
      <c r="FPP24" s="38">
        <f>Checklist!FPP47</f>
        <v>0</v>
      </c>
      <c r="FPQ24" s="2"/>
      <c r="FPR24" s="145" t="s">
        <v>37</v>
      </c>
      <c r="FPS24" s="168"/>
      <c r="FPT24" s="38">
        <f>Checklist!FPT47</f>
        <v>0</v>
      </c>
      <c r="FPU24" s="2"/>
      <c r="FPV24" s="145" t="s">
        <v>37</v>
      </c>
      <c r="FPW24" s="168"/>
      <c r="FPX24" s="38">
        <f>Checklist!FPX47</f>
        <v>0</v>
      </c>
      <c r="FPY24" s="2"/>
      <c r="FPZ24" s="145" t="s">
        <v>37</v>
      </c>
      <c r="FQA24" s="168"/>
      <c r="FQB24" s="38">
        <f>Checklist!FQB47</f>
        <v>0</v>
      </c>
      <c r="FQC24" s="2"/>
      <c r="FQD24" s="145" t="s">
        <v>37</v>
      </c>
      <c r="FQE24" s="168"/>
      <c r="FQF24" s="38">
        <f>Checklist!FQF47</f>
        <v>0</v>
      </c>
      <c r="FQG24" s="2"/>
      <c r="FQH24" s="145" t="s">
        <v>37</v>
      </c>
      <c r="FQI24" s="168"/>
      <c r="FQJ24" s="38">
        <f>Checklist!FQJ47</f>
        <v>0</v>
      </c>
      <c r="FQK24" s="2"/>
      <c r="FQL24" s="145" t="s">
        <v>37</v>
      </c>
      <c r="FQM24" s="168"/>
      <c r="FQN24" s="38">
        <f>Checklist!FQN47</f>
        <v>0</v>
      </c>
      <c r="FQO24" s="2"/>
      <c r="FQP24" s="145" t="s">
        <v>37</v>
      </c>
      <c r="FQQ24" s="168"/>
      <c r="FQR24" s="38">
        <f>Checklist!FQR47</f>
        <v>0</v>
      </c>
      <c r="FQS24" s="2"/>
      <c r="FQT24" s="145" t="s">
        <v>37</v>
      </c>
      <c r="FQU24" s="168"/>
      <c r="FQV24" s="38">
        <f>Checklist!FQV47</f>
        <v>0</v>
      </c>
      <c r="FQW24" s="2"/>
      <c r="FQX24" s="145" t="s">
        <v>37</v>
      </c>
      <c r="FQY24" s="168"/>
      <c r="FQZ24" s="38">
        <f>Checklist!FQZ47</f>
        <v>0</v>
      </c>
      <c r="FRA24" s="2"/>
      <c r="FRB24" s="145" t="s">
        <v>37</v>
      </c>
      <c r="FRC24" s="168"/>
      <c r="FRD24" s="38">
        <f>Checklist!FRD47</f>
        <v>0</v>
      </c>
      <c r="FRE24" s="2"/>
      <c r="FRF24" s="145" t="s">
        <v>37</v>
      </c>
      <c r="FRG24" s="168"/>
      <c r="FRH24" s="38">
        <f>Checklist!FRH47</f>
        <v>0</v>
      </c>
      <c r="FRI24" s="2"/>
      <c r="FRJ24" s="145" t="s">
        <v>37</v>
      </c>
      <c r="FRK24" s="168"/>
      <c r="FRL24" s="38">
        <f>Checklist!FRL47</f>
        <v>0</v>
      </c>
      <c r="FRM24" s="2"/>
      <c r="FRN24" s="145" t="s">
        <v>37</v>
      </c>
      <c r="FRO24" s="168"/>
      <c r="FRP24" s="38">
        <f>Checklist!FRP47</f>
        <v>0</v>
      </c>
      <c r="FRQ24" s="2"/>
      <c r="FRR24" s="145" t="s">
        <v>37</v>
      </c>
      <c r="FRS24" s="168"/>
      <c r="FRT24" s="38">
        <f>Checklist!FRT47</f>
        <v>0</v>
      </c>
      <c r="FRU24" s="2"/>
      <c r="FRV24" s="145" t="s">
        <v>37</v>
      </c>
      <c r="FRW24" s="168"/>
      <c r="FRX24" s="38">
        <f>Checklist!FRX47</f>
        <v>0</v>
      </c>
      <c r="FRY24" s="2"/>
      <c r="FRZ24" s="145" t="s">
        <v>37</v>
      </c>
      <c r="FSA24" s="168"/>
      <c r="FSB24" s="38">
        <f>Checklist!FSB47</f>
        <v>0</v>
      </c>
      <c r="FSC24" s="2"/>
      <c r="FSD24" s="145" t="s">
        <v>37</v>
      </c>
      <c r="FSE24" s="168"/>
      <c r="FSF24" s="38">
        <f>Checklist!FSF47</f>
        <v>0</v>
      </c>
      <c r="FSG24" s="2"/>
      <c r="FSH24" s="145" t="s">
        <v>37</v>
      </c>
      <c r="FSI24" s="168"/>
      <c r="FSJ24" s="38">
        <f>Checklist!FSJ47</f>
        <v>0</v>
      </c>
      <c r="FSK24" s="2"/>
      <c r="FSL24" s="145" t="s">
        <v>37</v>
      </c>
      <c r="FSM24" s="168"/>
      <c r="FSN24" s="38">
        <f>Checklist!FSN47</f>
        <v>0</v>
      </c>
      <c r="FSO24" s="2"/>
      <c r="FSP24" s="145" t="s">
        <v>37</v>
      </c>
      <c r="FSQ24" s="168"/>
      <c r="FSR24" s="38">
        <f>Checklist!FSR47</f>
        <v>0</v>
      </c>
      <c r="FSS24" s="2"/>
      <c r="FST24" s="145" t="s">
        <v>37</v>
      </c>
      <c r="FSU24" s="168"/>
      <c r="FSV24" s="38">
        <f>Checklist!FSV47</f>
        <v>0</v>
      </c>
      <c r="FSW24" s="2"/>
      <c r="FSX24" s="145" t="s">
        <v>37</v>
      </c>
      <c r="FSY24" s="168"/>
      <c r="FSZ24" s="38">
        <f>Checklist!FSZ47</f>
        <v>0</v>
      </c>
      <c r="FTA24" s="2"/>
      <c r="FTB24" s="145" t="s">
        <v>37</v>
      </c>
      <c r="FTC24" s="168"/>
      <c r="FTD24" s="38">
        <f>Checklist!FTD47</f>
        <v>0</v>
      </c>
      <c r="FTE24" s="2"/>
      <c r="FTF24" s="145" t="s">
        <v>37</v>
      </c>
      <c r="FTG24" s="168"/>
      <c r="FTH24" s="38">
        <f>Checklist!FTH47</f>
        <v>0</v>
      </c>
      <c r="FTI24" s="2"/>
      <c r="FTJ24" s="145" t="s">
        <v>37</v>
      </c>
      <c r="FTK24" s="168"/>
      <c r="FTL24" s="38">
        <f>Checklist!FTL47</f>
        <v>0</v>
      </c>
      <c r="FTM24" s="2"/>
      <c r="FTN24" s="145" t="s">
        <v>37</v>
      </c>
      <c r="FTO24" s="168"/>
      <c r="FTP24" s="38">
        <f>Checklist!FTP47</f>
        <v>0</v>
      </c>
      <c r="FTQ24" s="2"/>
      <c r="FTR24" s="145" t="s">
        <v>37</v>
      </c>
      <c r="FTS24" s="168"/>
      <c r="FTT24" s="38">
        <f>Checklist!FTT47</f>
        <v>0</v>
      </c>
      <c r="FTU24" s="2"/>
      <c r="FTV24" s="145" t="s">
        <v>37</v>
      </c>
      <c r="FTW24" s="168"/>
      <c r="FTX24" s="38">
        <f>Checklist!FTX47</f>
        <v>0</v>
      </c>
      <c r="FTY24" s="2"/>
      <c r="FTZ24" s="145" t="s">
        <v>37</v>
      </c>
      <c r="FUA24" s="168"/>
      <c r="FUB24" s="38">
        <f>Checklist!FUB47</f>
        <v>0</v>
      </c>
      <c r="FUC24" s="2"/>
      <c r="FUD24" s="145" t="s">
        <v>37</v>
      </c>
      <c r="FUE24" s="168"/>
      <c r="FUF24" s="38">
        <f>Checklist!FUF47</f>
        <v>0</v>
      </c>
      <c r="FUG24" s="2"/>
      <c r="FUH24" s="145" t="s">
        <v>37</v>
      </c>
      <c r="FUI24" s="168"/>
      <c r="FUJ24" s="38">
        <f>Checklist!FUJ47</f>
        <v>0</v>
      </c>
      <c r="FUK24" s="2"/>
      <c r="FUL24" s="145" t="s">
        <v>37</v>
      </c>
      <c r="FUM24" s="168"/>
      <c r="FUN24" s="38">
        <f>Checklist!FUN47</f>
        <v>0</v>
      </c>
      <c r="FUO24" s="2"/>
      <c r="FUP24" s="145" t="s">
        <v>37</v>
      </c>
      <c r="FUQ24" s="168"/>
      <c r="FUR24" s="38">
        <f>Checklist!FUR47</f>
        <v>0</v>
      </c>
      <c r="FUS24" s="2"/>
      <c r="FUT24" s="145" t="s">
        <v>37</v>
      </c>
      <c r="FUU24" s="168"/>
      <c r="FUV24" s="38">
        <f>Checklist!FUV47</f>
        <v>0</v>
      </c>
      <c r="FUW24" s="2"/>
      <c r="FUX24" s="145" t="s">
        <v>37</v>
      </c>
      <c r="FUY24" s="168"/>
      <c r="FUZ24" s="38">
        <f>Checklist!FUZ47</f>
        <v>0</v>
      </c>
      <c r="FVA24" s="2"/>
      <c r="FVB24" s="145" t="s">
        <v>37</v>
      </c>
      <c r="FVC24" s="168"/>
      <c r="FVD24" s="38">
        <f>Checklist!FVD47</f>
        <v>0</v>
      </c>
      <c r="FVE24" s="2"/>
      <c r="FVF24" s="145" t="s">
        <v>37</v>
      </c>
      <c r="FVG24" s="168"/>
      <c r="FVH24" s="38">
        <f>Checklist!FVH47</f>
        <v>0</v>
      </c>
      <c r="FVI24" s="2"/>
      <c r="FVJ24" s="145" t="s">
        <v>37</v>
      </c>
      <c r="FVK24" s="168"/>
      <c r="FVL24" s="38">
        <f>Checklist!FVL47</f>
        <v>0</v>
      </c>
      <c r="FVM24" s="2"/>
      <c r="FVN24" s="145" t="s">
        <v>37</v>
      </c>
      <c r="FVO24" s="168"/>
      <c r="FVP24" s="38">
        <f>Checklist!FVP47</f>
        <v>0</v>
      </c>
      <c r="FVQ24" s="2"/>
      <c r="FVR24" s="145" t="s">
        <v>37</v>
      </c>
      <c r="FVS24" s="168"/>
      <c r="FVT24" s="38">
        <f>Checklist!FVT47</f>
        <v>0</v>
      </c>
      <c r="FVU24" s="2"/>
      <c r="FVV24" s="145" t="s">
        <v>37</v>
      </c>
      <c r="FVW24" s="168"/>
      <c r="FVX24" s="38">
        <f>Checklist!FVX47</f>
        <v>0</v>
      </c>
      <c r="FVY24" s="2"/>
      <c r="FVZ24" s="145" t="s">
        <v>37</v>
      </c>
      <c r="FWA24" s="168"/>
      <c r="FWB24" s="38">
        <f>Checklist!FWB47</f>
        <v>0</v>
      </c>
      <c r="FWC24" s="2"/>
      <c r="FWD24" s="145" t="s">
        <v>37</v>
      </c>
      <c r="FWE24" s="168"/>
      <c r="FWF24" s="38">
        <f>Checklist!FWF47</f>
        <v>0</v>
      </c>
      <c r="FWG24" s="2"/>
      <c r="FWH24" s="145" t="s">
        <v>37</v>
      </c>
      <c r="FWI24" s="168"/>
      <c r="FWJ24" s="38">
        <f>Checklist!FWJ47</f>
        <v>0</v>
      </c>
      <c r="FWK24" s="2"/>
      <c r="FWL24" s="145" t="s">
        <v>37</v>
      </c>
      <c r="FWM24" s="168"/>
      <c r="FWN24" s="38">
        <f>Checklist!FWN47</f>
        <v>0</v>
      </c>
      <c r="FWO24" s="2"/>
      <c r="FWP24" s="145" t="s">
        <v>37</v>
      </c>
      <c r="FWQ24" s="168"/>
      <c r="FWR24" s="38">
        <f>Checklist!FWR47</f>
        <v>0</v>
      </c>
      <c r="FWS24" s="2"/>
      <c r="FWT24" s="145" t="s">
        <v>37</v>
      </c>
      <c r="FWU24" s="168"/>
      <c r="FWV24" s="38">
        <f>Checklist!FWV47</f>
        <v>0</v>
      </c>
      <c r="FWW24" s="2"/>
      <c r="FWX24" s="145" t="s">
        <v>37</v>
      </c>
      <c r="FWY24" s="168"/>
      <c r="FWZ24" s="38">
        <f>Checklist!FWZ47</f>
        <v>0</v>
      </c>
      <c r="FXA24" s="2"/>
      <c r="FXB24" s="145" t="s">
        <v>37</v>
      </c>
      <c r="FXC24" s="168"/>
      <c r="FXD24" s="38">
        <f>Checklist!FXD47</f>
        <v>0</v>
      </c>
      <c r="FXE24" s="2"/>
      <c r="FXF24" s="145" t="s">
        <v>37</v>
      </c>
      <c r="FXG24" s="168"/>
      <c r="FXH24" s="38">
        <f>Checklist!FXH47</f>
        <v>0</v>
      </c>
      <c r="FXI24" s="2"/>
      <c r="FXJ24" s="145" t="s">
        <v>37</v>
      </c>
      <c r="FXK24" s="168"/>
      <c r="FXL24" s="38">
        <f>Checklist!FXL47</f>
        <v>0</v>
      </c>
      <c r="FXM24" s="2"/>
      <c r="FXN24" s="145" t="s">
        <v>37</v>
      </c>
      <c r="FXO24" s="168"/>
      <c r="FXP24" s="38">
        <f>Checklist!FXP47</f>
        <v>0</v>
      </c>
      <c r="FXQ24" s="2"/>
      <c r="FXR24" s="145" t="s">
        <v>37</v>
      </c>
      <c r="FXS24" s="168"/>
      <c r="FXT24" s="38">
        <f>Checklist!FXT47</f>
        <v>0</v>
      </c>
      <c r="FXU24" s="2"/>
      <c r="FXV24" s="145" t="s">
        <v>37</v>
      </c>
      <c r="FXW24" s="168"/>
      <c r="FXX24" s="38">
        <f>Checklist!FXX47</f>
        <v>0</v>
      </c>
      <c r="FXY24" s="2"/>
      <c r="FXZ24" s="145" t="s">
        <v>37</v>
      </c>
      <c r="FYA24" s="168"/>
      <c r="FYB24" s="38">
        <f>Checklist!FYB47</f>
        <v>0</v>
      </c>
      <c r="FYC24" s="2"/>
      <c r="FYD24" s="145" t="s">
        <v>37</v>
      </c>
      <c r="FYE24" s="168"/>
      <c r="FYF24" s="38">
        <f>Checklist!FYF47</f>
        <v>0</v>
      </c>
      <c r="FYG24" s="2"/>
      <c r="FYH24" s="145" t="s">
        <v>37</v>
      </c>
      <c r="FYI24" s="168"/>
      <c r="FYJ24" s="38">
        <f>Checklist!FYJ47</f>
        <v>0</v>
      </c>
      <c r="FYK24" s="2"/>
      <c r="FYL24" s="145" t="s">
        <v>37</v>
      </c>
      <c r="FYM24" s="168"/>
      <c r="FYN24" s="38">
        <f>Checklist!FYN47</f>
        <v>0</v>
      </c>
      <c r="FYO24" s="2"/>
      <c r="FYP24" s="145" t="s">
        <v>37</v>
      </c>
      <c r="FYQ24" s="168"/>
      <c r="FYR24" s="38">
        <f>Checklist!FYR47</f>
        <v>0</v>
      </c>
      <c r="FYS24" s="2"/>
      <c r="FYT24" s="145" t="s">
        <v>37</v>
      </c>
      <c r="FYU24" s="168"/>
      <c r="FYV24" s="38">
        <f>Checklist!FYV47</f>
        <v>0</v>
      </c>
      <c r="FYW24" s="2"/>
      <c r="FYX24" s="145" t="s">
        <v>37</v>
      </c>
      <c r="FYY24" s="168"/>
      <c r="FYZ24" s="38">
        <f>Checklist!FYZ47</f>
        <v>0</v>
      </c>
      <c r="FZA24" s="2"/>
      <c r="FZB24" s="145" t="s">
        <v>37</v>
      </c>
      <c r="FZC24" s="168"/>
      <c r="FZD24" s="38">
        <f>Checklist!FZD47</f>
        <v>0</v>
      </c>
      <c r="FZE24" s="2"/>
      <c r="FZF24" s="145" t="s">
        <v>37</v>
      </c>
      <c r="FZG24" s="168"/>
      <c r="FZH24" s="38">
        <f>Checklist!FZH47</f>
        <v>0</v>
      </c>
      <c r="FZI24" s="2"/>
      <c r="FZJ24" s="145" t="s">
        <v>37</v>
      </c>
      <c r="FZK24" s="168"/>
      <c r="FZL24" s="38">
        <f>Checklist!FZL47</f>
        <v>0</v>
      </c>
      <c r="FZM24" s="2"/>
      <c r="FZN24" s="145" t="s">
        <v>37</v>
      </c>
      <c r="FZO24" s="168"/>
      <c r="FZP24" s="38">
        <f>Checklist!FZP47</f>
        <v>0</v>
      </c>
      <c r="FZQ24" s="2"/>
      <c r="FZR24" s="145" t="s">
        <v>37</v>
      </c>
      <c r="FZS24" s="168"/>
      <c r="FZT24" s="38">
        <f>Checklist!FZT47</f>
        <v>0</v>
      </c>
      <c r="FZU24" s="2"/>
      <c r="FZV24" s="145" t="s">
        <v>37</v>
      </c>
      <c r="FZW24" s="168"/>
      <c r="FZX24" s="38">
        <f>Checklist!FZX47</f>
        <v>0</v>
      </c>
      <c r="FZY24" s="2"/>
      <c r="FZZ24" s="145" t="s">
        <v>37</v>
      </c>
      <c r="GAA24" s="168"/>
      <c r="GAB24" s="38">
        <f>Checklist!GAB47</f>
        <v>0</v>
      </c>
      <c r="GAC24" s="2"/>
      <c r="GAD24" s="145" t="s">
        <v>37</v>
      </c>
      <c r="GAE24" s="168"/>
      <c r="GAF24" s="38">
        <f>Checklist!GAF47</f>
        <v>0</v>
      </c>
      <c r="GAG24" s="2"/>
      <c r="GAH24" s="145" t="s">
        <v>37</v>
      </c>
      <c r="GAI24" s="168"/>
      <c r="GAJ24" s="38">
        <f>Checklist!GAJ47</f>
        <v>0</v>
      </c>
      <c r="GAK24" s="2"/>
      <c r="GAL24" s="145" t="s">
        <v>37</v>
      </c>
      <c r="GAM24" s="168"/>
      <c r="GAN24" s="38">
        <f>Checklist!GAN47</f>
        <v>0</v>
      </c>
      <c r="GAO24" s="2"/>
      <c r="GAP24" s="145" t="s">
        <v>37</v>
      </c>
      <c r="GAQ24" s="168"/>
      <c r="GAR24" s="38">
        <f>Checklist!GAR47</f>
        <v>0</v>
      </c>
      <c r="GAS24" s="2"/>
      <c r="GAT24" s="145" t="s">
        <v>37</v>
      </c>
      <c r="GAU24" s="168"/>
      <c r="GAV24" s="38">
        <f>Checklist!GAV47</f>
        <v>0</v>
      </c>
      <c r="GAW24" s="2"/>
      <c r="GAX24" s="145" t="s">
        <v>37</v>
      </c>
      <c r="GAY24" s="168"/>
      <c r="GAZ24" s="38">
        <f>Checklist!GAZ47</f>
        <v>0</v>
      </c>
      <c r="GBA24" s="2"/>
      <c r="GBB24" s="145" t="s">
        <v>37</v>
      </c>
      <c r="GBC24" s="168"/>
      <c r="GBD24" s="38">
        <f>Checklist!GBD47</f>
        <v>0</v>
      </c>
      <c r="GBE24" s="2"/>
      <c r="GBF24" s="145" t="s">
        <v>37</v>
      </c>
      <c r="GBG24" s="168"/>
      <c r="GBH24" s="38">
        <f>Checklist!GBH47</f>
        <v>0</v>
      </c>
      <c r="GBI24" s="2"/>
      <c r="GBJ24" s="145" t="s">
        <v>37</v>
      </c>
      <c r="GBK24" s="168"/>
      <c r="GBL24" s="38">
        <f>Checklist!GBL47</f>
        <v>0</v>
      </c>
      <c r="GBM24" s="2"/>
      <c r="GBN24" s="145" t="s">
        <v>37</v>
      </c>
      <c r="GBO24" s="168"/>
      <c r="GBP24" s="38">
        <f>Checklist!GBP47</f>
        <v>0</v>
      </c>
      <c r="GBQ24" s="2"/>
      <c r="GBR24" s="145" t="s">
        <v>37</v>
      </c>
      <c r="GBS24" s="168"/>
      <c r="GBT24" s="38">
        <f>Checklist!GBT47</f>
        <v>0</v>
      </c>
      <c r="GBU24" s="2"/>
      <c r="GBV24" s="145" t="s">
        <v>37</v>
      </c>
      <c r="GBW24" s="168"/>
      <c r="GBX24" s="38">
        <f>Checklist!GBX47</f>
        <v>0</v>
      </c>
      <c r="GBY24" s="2"/>
      <c r="GBZ24" s="145" t="s">
        <v>37</v>
      </c>
      <c r="GCA24" s="168"/>
      <c r="GCB24" s="38">
        <f>Checklist!GCB47</f>
        <v>0</v>
      </c>
      <c r="GCC24" s="2"/>
      <c r="GCD24" s="145" t="s">
        <v>37</v>
      </c>
      <c r="GCE24" s="168"/>
      <c r="GCF24" s="38">
        <f>Checklist!GCF47</f>
        <v>0</v>
      </c>
      <c r="GCG24" s="2"/>
      <c r="GCH24" s="145" t="s">
        <v>37</v>
      </c>
      <c r="GCI24" s="168"/>
      <c r="GCJ24" s="38">
        <f>Checklist!GCJ47</f>
        <v>0</v>
      </c>
      <c r="GCK24" s="2"/>
      <c r="GCL24" s="145" t="s">
        <v>37</v>
      </c>
      <c r="GCM24" s="168"/>
      <c r="GCN24" s="38">
        <f>Checklist!GCN47</f>
        <v>0</v>
      </c>
      <c r="GCO24" s="2"/>
      <c r="GCP24" s="145" t="s">
        <v>37</v>
      </c>
      <c r="GCQ24" s="168"/>
      <c r="GCR24" s="38">
        <f>Checklist!GCR47</f>
        <v>0</v>
      </c>
      <c r="GCS24" s="2"/>
      <c r="GCT24" s="145" t="s">
        <v>37</v>
      </c>
      <c r="GCU24" s="168"/>
      <c r="GCV24" s="38">
        <f>Checklist!GCV47</f>
        <v>0</v>
      </c>
      <c r="GCW24" s="2"/>
      <c r="GCX24" s="145" t="s">
        <v>37</v>
      </c>
      <c r="GCY24" s="168"/>
      <c r="GCZ24" s="38">
        <f>Checklist!GCZ47</f>
        <v>0</v>
      </c>
      <c r="GDA24" s="2"/>
      <c r="GDB24" s="145" t="s">
        <v>37</v>
      </c>
      <c r="GDC24" s="168"/>
      <c r="GDD24" s="38">
        <f>Checklist!GDD47</f>
        <v>0</v>
      </c>
      <c r="GDE24" s="2"/>
      <c r="GDF24" s="145" t="s">
        <v>37</v>
      </c>
      <c r="GDG24" s="168"/>
      <c r="GDH24" s="38">
        <f>Checklist!GDH47</f>
        <v>0</v>
      </c>
      <c r="GDI24" s="2"/>
      <c r="GDJ24" s="145" t="s">
        <v>37</v>
      </c>
      <c r="GDK24" s="168"/>
      <c r="GDL24" s="38">
        <f>Checklist!GDL47</f>
        <v>0</v>
      </c>
      <c r="GDM24" s="2"/>
      <c r="GDN24" s="145" t="s">
        <v>37</v>
      </c>
      <c r="GDO24" s="168"/>
      <c r="GDP24" s="38">
        <f>Checklist!GDP47</f>
        <v>0</v>
      </c>
      <c r="GDQ24" s="2"/>
      <c r="GDR24" s="145" t="s">
        <v>37</v>
      </c>
      <c r="GDS24" s="168"/>
      <c r="GDT24" s="38">
        <f>Checklist!GDT47</f>
        <v>0</v>
      </c>
      <c r="GDU24" s="2"/>
      <c r="GDV24" s="145" t="s">
        <v>37</v>
      </c>
      <c r="GDW24" s="168"/>
      <c r="GDX24" s="38">
        <f>Checklist!GDX47</f>
        <v>0</v>
      </c>
      <c r="GDY24" s="2"/>
      <c r="GDZ24" s="145" t="s">
        <v>37</v>
      </c>
      <c r="GEA24" s="168"/>
      <c r="GEB24" s="38">
        <f>Checklist!GEB47</f>
        <v>0</v>
      </c>
      <c r="GEC24" s="2"/>
      <c r="GED24" s="145" t="s">
        <v>37</v>
      </c>
      <c r="GEE24" s="168"/>
      <c r="GEF24" s="38">
        <f>Checklist!GEF47</f>
        <v>0</v>
      </c>
      <c r="GEG24" s="2"/>
      <c r="GEH24" s="145" t="s">
        <v>37</v>
      </c>
      <c r="GEI24" s="168"/>
      <c r="GEJ24" s="38">
        <f>Checklist!GEJ47</f>
        <v>0</v>
      </c>
      <c r="GEK24" s="2"/>
      <c r="GEL24" s="145" t="s">
        <v>37</v>
      </c>
      <c r="GEM24" s="168"/>
      <c r="GEN24" s="38">
        <f>Checklist!GEN47</f>
        <v>0</v>
      </c>
      <c r="GEO24" s="2"/>
      <c r="GEP24" s="145" t="s">
        <v>37</v>
      </c>
      <c r="GEQ24" s="168"/>
      <c r="GER24" s="38">
        <f>Checklist!GER47</f>
        <v>0</v>
      </c>
      <c r="GES24" s="2"/>
      <c r="GET24" s="145" t="s">
        <v>37</v>
      </c>
      <c r="GEU24" s="168"/>
      <c r="GEV24" s="38">
        <f>Checklist!GEV47</f>
        <v>0</v>
      </c>
      <c r="GEW24" s="2"/>
      <c r="GEX24" s="145" t="s">
        <v>37</v>
      </c>
      <c r="GEY24" s="168"/>
      <c r="GEZ24" s="38">
        <f>Checklist!GEZ47</f>
        <v>0</v>
      </c>
      <c r="GFA24" s="2"/>
      <c r="GFB24" s="145" t="s">
        <v>37</v>
      </c>
      <c r="GFC24" s="168"/>
      <c r="GFD24" s="38">
        <f>Checklist!GFD47</f>
        <v>0</v>
      </c>
      <c r="GFE24" s="2"/>
      <c r="GFF24" s="145" t="s">
        <v>37</v>
      </c>
      <c r="GFG24" s="168"/>
      <c r="GFH24" s="38">
        <f>Checklist!GFH47</f>
        <v>0</v>
      </c>
      <c r="GFI24" s="2"/>
      <c r="GFJ24" s="145" t="s">
        <v>37</v>
      </c>
      <c r="GFK24" s="168"/>
      <c r="GFL24" s="38">
        <f>Checklist!GFL47</f>
        <v>0</v>
      </c>
      <c r="GFM24" s="2"/>
      <c r="GFN24" s="145" t="s">
        <v>37</v>
      </c>
      <c r="GFO24" s="168"/>
      <c r="GFP24" s="38">
        <f>Checklist!GFP47</f>
        <v>0</v>
      </c>
      <c r="GFQ24" s="2"/>
      <c r="GFR24" s="145" t="s">
        <v>37</v>
      </c>
      <c r="GFS24" s="168"/>
      <c r="GFT24" s="38">
        <f>Checklist!GFT47</f>
        <v>0</v>
      </c>
      <c r="GFU24" s="2"/>
      <c r="GFV24" s="145" t="s">
        <v>37</v>
      </c>
      <c r="GFW24" s="168"/>
      <c r="GFX24" s="38">
        <f>Checklist!GFX47</f>
        <v>0</v>
      </c>
      <c r="GFY24" s="2"/>
      <c r="GFZ24" s="145" t="s">
        <v>37</v>
      </c>
      <c r="GGA24" s="168"/>
      <c r="GGB24" s="38">
        <f>Checklist!GGB47</f>
        <v>0</v>
      </c>
      <c r="GGC24" s="2"/>
      <c r="GGD24" s="145" t="s">
        <v>37</v>
      </c>
      <c r="GGE24" s="168"/>
      <c r="GGF24" s="38">
        <f>Checklist!GGF47</f>
        <v>0</v>
      </c>
      <c r="GGG24" s="2"/>
      <c r="GGH24" s="145" t="s">
        <v>37</v>
      </c>
      <c r="GGI24" s="168"/>
      <c r="GGJ24" s="38">
        <f>Checklist!GGJ47</f>
        <v>0</v>
      </c>
      <c r="GGK24" s="2"/>
      <c r="GGL24" s="145" t="s">
        <v>37</v>
      </c>
      <c r="GGM24" s="168"/>
      <c r="GGN24" s="38">
        <f>Checklist!GGN47</f>
        <v>0</v>
      </c>
      <c r="GGO24" s="2"/>
      <c r="GGP24" s="145" t="s">
        <v>37</v>
      </c>
      <c r="GGQ24" s="168"/>
      <c r="GGR24" s="38">
        <f>Checklist!GGR47</f>
        <v>0</v>
      </c>
      <c r="GGS24" s="2"/>
      <c r="GGT24" s="145" t="s">
        <v>37</v>
      </c>
      <c r="GGU24" s="168"/>
      <c r="GGV24" s="38">
        <f>Checklist!GGV47</f>
        <v>0</v>
      </c>
      <c r="GGW24" s="2"/>
      <c r="GGX24" s="145" t="s">
        <v>37</v>
      </c>
      <c r="GGY24" s="168"/>
      <c r="GGZ24" s="38">
        <f>Checklist!GGZ47</f>
        <v>0</v>
      </c>
      <c r="GHA24" s="2"/>
      <c r="GHB24" s="145" t="s">
        <v>37</v>
      </c>
      <c r="GHC24" s="168"/>
      <c r="GHD24" s="38">
        <f>Checklist!GHD47</f>
        <v>0</v>
      </c>
      <c r="GHE24" s="2"/>
      <c r="GHF24" s="145" t="s">
        <v>37</v>
      </c>
      <c r="GHG24" s="168"/>
      <c r="GHH24" s="38">
        <f>Checklist!GHH47</f>
        <v>0</v>
      </c>
      <c r="GHI24" s="2"/>
      <c r="GHJ24" s="145" t="s">
        <v>37</v>
      </c>
      <c r="GHK24" s="168"/>
      <c r="GHL24" s="38">
        <f>Checklist!GHL47</f>
        <v>0</v>
      </c>
      <c r="GHM24" s="2"/>
      <c r="GHN24" s="145" t="s">
        <v>37</v>
      </c>
      <c r="GHO24" s="168"/>
      <c r="GHP24" s="38">
        <f>Checklist!GHP47</f>
        <v>0</v>
      </c>
      <c r="GHQ24" s="2"/>
      <c r="GHR24" s="145" t="s">
        <v>37</v>
      </c>
      <c r="GHS24" s="168"/>
      <c r="GHT24" s="38">
        <f>Checklist!GHT47</f>
        <v>0</v>
      </c>
      <c r="GHU24" s="2"/>
      <c r="GHV24" s="145" t="s">
        <v>37</v>
      </c>
      <c r="GHW24" s="168"/>
      <c r="GHX24" s="38">
        <f>Checklist!GHX47</f>
        <v>0</v>
      </c>
      <c r="GHY24" s="2"/>
      <c r="GHZ24" s="145" t="s">
        <v>37</v>
      </c>
      <c r="GIA24" s="168"/>
      <c r="GIB24" s="38">
        <f>Checklist!GIB47</f>
        <v>0</v>
      </c>
      <c r="GIC24" s="2"/>
      <c r="GID24" s="145" t="s">
        <v>37</v>
      </c>
      <c r="GIE24" s="168"/>
      <c r="GIF24" s="38">
        <f>Checklist!GIF47</f>
        <v>0</v>
      </c>
      <c r="GIG24" s="2"/>
      <c r="GIH24" s="145" t="s">
        <v>37</v>
      </c>
      <c r="GII24" s="168"/>
      <c r="GIJ24" s="38">
        <f>Checklist!GIJ47</f>
        <v>0</v>
      </c>
      <c r="GIK24" s="2"/>
      <c r="GIL24" s="145" t="s">
        <v>37</v>
      </c>
      <c r="GIM24" s="168"/>
      <c r="GIN24" s="38">
        <f>Checklist!GIN47</f>
        <v>0</v>
      </c>
      <c r="GIO24" s="2"/>
      <c r="GIP24" s="145" t="s">
        <v>37</v>
      </c>
      <c r="GIQ24" s="168"/>
      <c r="GIR24" s="38">
        <f>Checklist!GIR47</f>
        <v>0</v>
      </c>
      <c r="GIS24" s="2"/>
      <c r="GIT24" s="145" t="s">
        <v>37</v>
      </c>
      <c r="GIU24" s="168"/>
      <c r="GIV24" s="38">
        <f>Checklist!GIV47</f>
        <v>0</v>
      </c>
      <c r="GIW24" s="2"/>
      <c r="GIX24" s="145" t="s">
        <v>37</v>
      </c>
      <c r="GIY24" s="168"/>
      <c r="GIZ24" s="38">
        <f>Checklist!GIZ47</f>
        <v>0</v>
      </c>
      <c r="GJA24" s="2"/>
      <c r="GJB24" s="145" t="s">
        <v>37</v>
      </c>
      <c r="GJC24" s="168"/>
      <c r="GJD24" s="38">
        <f>Checklist!GJD47</f>
        <v>0</v>
      </c>
      <c r="GJE24" s="2"/>
      <c r="GJF24" s="145" t="s">
        <v>37</v>
      </c>
      <c r="GJG24" s="168"/>
      <c r="GJH24" s="38">
        <f>Checklist!GJH47</f>
        <v>0</v>
      </c>
      <c r="GJI24" s="2"/>
      <c r="GJJ24" s="145" t="s">
        <v>37</v>
      </c>
      <c r="GJK24" s="168"/>
      <c r="GJL24" s="38">
        <f>Checklist!GJL47</f>
        <v>0</v>
      </c>
      <c r="GJM24" s="2"/>
      <c r="GJN24" s="145" t="s">
        <v>37</v>
      </c>
      <c r="GJO24" s="168"/>
      <c r="GJP24" s="38">
        <f>Checklist!GJP47</f>
        <v>0</v>
      </c>
      <c r="GJQ24" s="2"/>
      <c r="GJR24" s="145" t="s">
        <v>37</v>
      </c>
      <c r="GJS24" s="168"/>
      <c r="GJT24" s="38">
        <f>Checklist!GJT47</f>
        <v>0</v>
      </c>
      <c r="GJU24" s="2"/>
      <c r="GJV24" s="145" t="s">
        <v>37</v>
      </c>
      <c r="GJW24" s="168"/>
      <c r="GJX24" s="38">
        <f>Checklist!GJX47</f>
        <v>0</v>
      </c>
      <c r="GJY24" s="2"/>
      <c r="GJZ24" s="145" t="s">
        <v>37</v>
      </c>
      <c r="GKA24" s="168"/>
      <c r="GKB24" s="38">
        <f>Checklist!GKB47</f>
        <v>0</v>
      </c>
      <c r="GKC24" s="2"/>
      <c r="GKD24" s="145" t="s">
        <v>37</v>
      </c>
      <c r="GKE24" s="168"/>
      <c r="GKF24" s="38">
        <f>Checklist!GKF47</f>
        <v>0</v>
      </c>
      <c r="GKG24" s="2"/>
      <c r="GKH24" s="145" t="s">
        <v>37</v>
      </c>
      <c r="GKI24" s="168"/>
      <c r="GKJ24" s="38">
        <f>Checklist!GKJ47</f>
        <v>0</v>
      </c>
      <c r="GKK24" s="2"/>
      <c r="GKL24" s="145" t="s">
        <v>37</v>
      </c>
      <c r="GKM24" s="168"/>
      <c r="GKN24" s="38">
        <f>Checklist!GKN47</f>
        <v>0</v>
      </c>
      <c r="GKO24" s="2"/>
      <c r="GKP24" s="145" t="s">
        <v>37</v>
      </c>
      <c r="GKQ24" s="168"/>
      <c r="GKR24" s="38">
        <f>Checklist!GKR47</f>
        <v>0</v>
      </c>
      <c r="GKS24" s="2"/>
      <c r="GKT24" s="145" t="s">
        <v>37</v>
      </c>
      <c r="GKU24" s="168"/>
      <c r="GKV24" s="38">
        <f>Checklist!GKV47</f>
        <v>0</v>
      </c>
      <c r="GKW24" s="2"/>
      <c r="GKX24" s="145" t="s">
        <v>37</v>
      </c>
      <c r="GKY24" s="168"/>
      <c r="GKZ24" s="38">
        <f>Checklist!GKZ47</f>
        <v>0</v>
      </c>
      <c r="GLA24" s="2"/>
      <c r="GLB24" s="145" t="s">
        <v>37</v>
      </c>
      <c r="GLC24" s="168"/>
      <c r="GLD24" s="38">
        <f>Checklist!GLD47</f>
        <v>0</v>
      </c>
      <c r="GLE24" s="2"/>
      <c r="GLF24" s="145" t="s">
        <v>37</v>
      </c>
      <c r="GLG24" s="168"/>
      <c r="GLH24" s="38">
        <f>Checklist!GLH47</f>
        <v>0</v>
      </c>
      <c r="GLI24" s="2"/>
      <c r="GLJ24" s="145" t="s">
        <v>37</v>
      </c>
      <c r="GLK24" s="168"/>
      <c r="GLL24" s="38">
        <f>Checklist!GLL47</f>
        <v>0</v>
      </c>
      <c r="GLM24" s="2"/>
      <c r="GLN24" s="145" t="s">
        <v>37</v>
      </c>
      <c r="GLO24" s="168"/>
      <c r="GLP24" s="38">
        <f>Checklist!GLP47</f>
        <v>0</v>
      </c>
      <c r="GLQ24" s="2"/>
      <c r="GLR24" s="145" t="s">
        <v>37</v>
      </c>
      <c r="GLS24" s="168"/>
      <c r="GLT24" s="38">
        <f>Checklist!GLT47</f>
        <v>0</v>
      </c>
      <c r="GLU24" s="2"/>
      <c r="GLV24" s="145" t="s">
        <v>37</v>
      </c>
      <c r="GLW24" s="168"/>
      <c r="GLX24" s="38">
        <f>Checklist!GLX47</f>
        <v>0</v>
      </c>
      <c r="GLY24" s="2"/>
      <c r="GLZ24" s="145" t="s">
        <v>37</v>
      </c>
      <c r="GMA24" s="168"/>
      <c r="GMB24" s="38">
        <f>Checklist!GMB47</f>
        <v>0</v>
      </c>
      <c r="GMC24" s="2"/>
      <c r="GMD24" s="145" t="s">
        <v>37</v>
      </c>
      <c r="GME24" s="168"/>
      <c r="GMF24" s="38">
        <f>Checklist!GMF47</f>
        <v>0</v>
      </c>
      <c r="GMG24" s="2"/>
      <c r="GMH24" s="145" t="s">
        <v>37</v>
      </c>
      <c r="GMI24" s="168"/>
      <c r="GMJ24" s="38">
        <f>Checklist!GMJ47</f>
        <v>0</v>
      </c>
      <c r="GMK24" s="2"/>
      <c r="GML24" s="145" t="s">
        <v>37</v>
      </c>
      <c r="GMM24" s="168"/>
      <c r="GMN24" s="38">
        <f>Checklist!GMN47</f>
        <v>0</v>
      </c>
      <c r="GMO24" s="2"/>
      <c r="GMP24" s="145" t="s">
        <v>37</v>
      </c>
      <c r="GMQ24" s="168"/>
      <c r="GMR24" s="38">
        <f>Checklist!GMR47</f>
        <v>0</v>
      </c>
      <c r="GMS24" s="2"/>
      <c r="GMT24" s="145" t="s">
        <v>37</v>
      </c>
      <c r="GMU24" s="168"/>
      <c r="GMV24" s="38">
        <f>Checklist!GMV47</f>
        <v>0</v>
      </c>
      <c r="GMW24" s="2"/>
      <c r="GMX24" s="145" t="s">
        <v>37</v>
      </c>
      <c r="GMY24" s="168"/>
      <c r="GMZ24" s="38">
        <f>Checklist!GMZ47</f>
        <v>0</v>
      </c>
      <c r="GNA24" s="2"/>
      <c r="GNB24" s="145" t="s">
        <v>37</v>
      </c>
      <c r="GNC24" s="168"/>
      <c r="GND24" s="38">
        <f>Checklist!GND47</f>
        <v>0</v>
      </c>
      <c r="GNE24" s="2"/>
      <c r="GNF24" s="145" t="s">
        <v>37</v>
      </c>
      <c r="GNG24" s="168"/>
      <c r="GNH24" s="38">
        <f>Checklist!GNH47</f>
        <v>0</v>
      </c>
      <c r="GNI24" s="2"/>
      <c r="GNJ24" s="145" t="s">
        <v>37</v>
      </c>
      <c r="GNK24" s="168"/>
      <c r="GNL24" s="38">
        <f>Checklist!GNL47</f>
        <v>0</v>
      </c>
      <c r="GNM24" s="2"/>
      <c r="GNN24" s="145" t="s">
        <v>37</v>
      </c>
      <c r="GNO24" s="168"/>
      <c r="GNP24" s="38">
        <f>Checklist!GNP47</f>
        <v>0</v>
      </c>
      <c r="GNQ24" s="2"/>
      <c r="GNR24" s="145" t="s">
        <v>37</v>
      </c>
      <c r="GNS24" s="168"/>
      <c r="GNT24" s="38">
        <f>Checklist!GNT47</f>
        <v>0</v>
      </c>
      <c r="GNU24" s="2"/>
      <c r="GNV24" s="145" t="s">
        <v>37</v>
      </c>
      <c r="GNW24" s="168"/>
      <c r="GNX24" s="38">
        <f>Checklist!GNX47</f>
        <v>0</v>
      </c>
      <c r="GNY24" s="2"/>
      <c r="GNZ24" s="145" t="s">
        <v>37</v>
      </c>
      <c r="GOA24" s="168"/>
      <c r="GOB24" s="38">
        <f>Checklist!GOB47</f>
        <v>0</v>
      </c>
      <c r="GOC24" s="2"/>
      <c r="GOD24" s="145" t="s">
        <v>37</v>
      </c>
      <c r="GOE24" s="168"/>
      <c r="GOF24" s="38">
        <f>Checklist!GOF47</f>
        <v>0</v>
      </c>
      <c r="GOG24" s="2"/>
      <c r="GOH24" s="145" t="s">
        <v>37</v>
      </c>
      <c r="GOI24" s="168"/>
      <c r="GOJ24" s="38">
        <f>Checklist!GOJ47</f>
        <v>0</v>
      </c>
      <c r="GOK24" s="2"/>
      <c r="GOL24" s="145" t="s">
        <v>37</v>
      </c>
      <c r="GOM24" s="168"/>
      <c r="GON24" s="38">
        <f>Checklist!GON47</f>
        <v>0</v>
      </c>
      <c r="GOO24" s="2"/>
      <c r="GOP24" s="145" t="s">
        <v>37</v>
      </c>
      <c r="GOQ24" s="168"/>
      <c r="GOR24" s="38">
        <f>Checklist!GOR47</f>
        <v>0</v>
      </c>
      <c r="GOS24" s="2"/>
      <c r="GOT24" s="145" t="s">
        <v>37</v>
      </c>
      <c r="GOU24" s="168"/>
      <c r="GOV24" s="38">
        <f>Checklist!GOV47</f>
        <v>0</v>
      </c>
      <c r="GOW24" s="2"/>
      <c r="GOX24" s="145" t="s">
        <v>37</v>
      </c>
      <c r="GOY24" s="168"/>
      <c r="GOZ24" s="38">
        <f>Checklist!GOZ47</f>
        <v>0</v>
      </c>
      <c r="GPA24" s="2"/>
      <c r="GPB24" s="145" t="s">
        <v>37</v>
      </c>
      <c r="GPC24" s="168"/>
      <c r="GPD24" s="38">
        <f>Checklist!GPD47</f>
        <v>0</v>
      </c>
      <c r="GPE24" s="2"/>
      <c r="GPF24" s="145" t="s">
        <v>37</v>
      </c>
      <c r="GPG24" s="168"/>
      <c r="GPH24" s="38">
        <f>Checklist!GPH47</f>
        <v>0</v>
      </c>
      <c r="GPI24" s="2"/>
      <c r="GPJ24" s="145" t="s">
        <v>37</v>
      </c>
      <c r="GPK24" s="168"/>
      <c r="GPL24" s="38">
        <f>Checklist!GPL47</f>
        <v>0</v>
      </c>
      <c r="GPM24" s="2"/>
      <c r="GPN24" s="145" t="s">
        <v>37</v>
      </c>
      <c r="GPO24" s="168"/>
      <c r="GPP24" s="38">
        <f>Checklist!GPP47</f>
        <v>0</v>
      </c>
      <c r="GPQ24" s="2"/>
      <c r="GPR24" s="145" t="s">
        <v>37</v>
      </c>
      <c r="GPS24" s="168"/>
      <c r="GPT24" s="38">
        <f>Checklist!GPT47</f>
        <v>0</v>
      </c>
      <c r="GPU24" s="2"/>
      <c r="GPV24" s="145" t="s">
        <v>37</v>
      </c>
      <c r="GPW24" s="168"/>
      <c r="GPX24" s="38">
        <f>Checklist!GPX47</f>
        <v>0</v>
      </c>
      <c r="GPY24" s="2"/>
      <c r="GPZ24" s="145" t="s">
        <v>37</v>
      </c>
      <c r="GQA24" s="168"/>
      <c r="GQB24" s="38">
        <f>Checklist!GQB47</f>
        <v>0</v>
      </c>
      <c r="GQC24" s="2"/>
      <c r="GQD24" s="145" t="s">
        <v>37</v>
      </c>
      <c r="GQE24" s="168"/>
      <c r="GQF24" s="38">
        <f>Checklist!GQF47</f>
        <v>0</v>
      </c>
      <c r="GQG24" s="2"/>
      <c r="GQH24" s="145" t="s">
        <v>37</v>
      </c>
      <c r="GQI24" s="168"/>
      <c r="GQJ24" s="38">
        <f>Checklist!GQJ47</f>
        <v>0</v>
      </c>
      <c r="GQK24" s="2"/>
      <c r="GQL24" s="145" t="s">
        <v>37</v>
      </c>
      <c r="GQM24" s="168"/>
      <c r="GQN24" s="38">
        <f>Checklist!GQN47</f>
        <v>0</v>
      </c>
      <c r="GQO24" s="2"/>
      <c r="GQP24" s="145" t="s">
        <v>37</v>
      </c>
      <c r="GQQ24" s="168"/>
      <c r="GQR24" s="38">
        <f>Checklist!GQR47</f>
        <v>0</v>
      </c>
      <c r="GQS24" s="2"/>
      <c r="GQT24" s="145" t="s">
        <v>37</v>
      </c>
      <c r="GQU24" s="168"/>
      <c r="GQV24" s="38">
        <f>Checklist!GQV47</f>
        <v>0</v>
      </c>
      <c r="GQW24" s="2"/>
      <c r="GQX24" s="145" t="s">
        <v>37</v>
      </c>
      <c r="GQY24" s="168"/>
      <c r="GQZ24" s="38">
        <f>Checklist!GQZ47</f>
        <v>0</v>
      </c>
      <c r="GRA24" s="2"/>
      <c r="GRB24" s="145" t="s">
        <v>37</v>
      </c>
      <c r="GRC24" s="168"/>
      <c r="GRD24" s="38">
        <f>Checklist!GRD47</f>
        <v>0</v>
      </c>
      <c r="GRE24" s="2"/>
      <c r="GRF24" s="145" t="s">
        <v>37</v>
      </c>
      <c r="GRG24" s="168"/>
      <c r="GRH24" s="38">
        <f>Checklist!GRH47</f>
        <v>0</v>
      </c>
      <c r="GRI24" s="2"/>
      <c r="GRJ24" s="145" t="s">
        <v>37</v>
      </c>
      <c r="GRK24" s="168"/>
      <c r="GRL24" s="38">
        <f>Checklist!GRL47</f>
        <v>0</v>
      </c>
      <c r="GRM24" s="2"/>
      <c r="GRN24" s="145" t="s">
        <v>37</v>
      </c>
      <c r="GRO24" s="168"/>
      <c r="GRP24" s="38">
        <f>Checklist!GRP47</f>
        <v>0</v>
      </c>
      <c r="GRQ24" s="2"/>
      <c r="GRR24" s="145" t="s">
        <v>37</v>
      </c>
      <c r="GRS24" s="168"/>
      <c r="GRT24" s="38">
        <f>Checklist!GRT47</f>
        <v>0</v>
      </c>
      <c r="GRU24" s="2"/>
      <c r="GRV24" s="145" t="s">
        <v>37</v>
      </c>
      <c r="GRW24" s="168"/>
      <c r="GRX24" s="38">
        <f>Checklist!GRX47</f>
        <v>0</v>
      </c>
      <c r="GRY24" s="2"/>
      <c r="GRZ24" s="145" t="s">
        <v>37</v>
      </c>
      <c r="GSA24" s="168"/>
      <c r="GSB24" s="38">
        <f>Checklist!GSB47</f>
        <v>0</v>
      </c>
      <c r="GSC24" s="2"/>
      <c r="GSD24" s="145" t="s">
        <v>37</v>
      </c>
      <c r="GSE24" s="168"/>
      <c r="GSF24" s="38">
        <f>Checklist!GSF47</f>
        <v>0</v>
      </c>
      <c r="GSG24" s="2"/>
      <c r="GSH24" s="145" t="s">
        <v>37</v>
      </c>
      <c r="GSI24" s="168"/>
      <c r="GSJ24" s="38">
        <f>Checklist!GSJ47</f>
        <v>0</v>
      </c>
      <c r="GSK24" s="2"/>
      <c r="GSL24" s="145" t="s">
        <v>37</v>
      </c>
      <c r="GSM24" s="168"/>
      <c r="GSN24" s="38">
        <f>Checklist!GSN47</f>
        <v>0</v>
      </c>
      <c r="GSO24" s="2"/>
      <c r="GSP24" s="145" t="s">
        <v>37</v>
      </c>
      <c r="GSQ24" s="168"/>
      <c r="GSR24" s="38">
        <f>Checklist!GSR47</f>
        <v>0</v>
      </c>
      <c r="GSS24" s="2"/>
      <c r="GST24" s="145" t="s">
        <v>37</v>
      </c>
      <c r="GSU24" s="168"/>
      <c r="GSV24" s="38">
        <f>Checklist!GSV47</f>
        <v>0</v>
      </c>
      <c r="GSW24" s="2"/>
      <c r="GSX24" s="145" t="s">
        <v>37</v>
      </c>
      <c r="GSY24" s="168"/>
      <c r="GSZ24" s="38">
        <f>Checklist!GSZ47</f>
        <v>0</v>
      </c>
      <c r="GTA24" s="2"/>
      <c r="GTB24" s="145" t="s">
        <v>37</v>
      </c>
      <c r="GTC24" s="168"/>
      <c r="GTD24" s="38">
        <f>Checklist!GTD47</f>
        <v>0</v>
      </c>
      <c r="GTE24" s="2"/>
      <c r="GTF24" s="145" t="s">
        <v>37</v>
      </c>
      <c r="GTG24" s="168"/>
      <c r="GTH24" s="38">
        <f>Checklist!GTH47</f>
        <v>0</v>
      </c>
      <c r="GTI24" s="2"/>
      <c r="GTJ24" s="145" t="s">
        <v>37</v>
      </c>
      <c r="GTK24" s="168"/>
      <c r="GTL24" s="38">
        <f>Checklist!GTL47</f>
        <v>0</v>
      </c>
      <c r="GTM24" s="2"/>
      <c r="GTN24" s="145" t="s">
        <v>37</v>
      </c>
      <c r="GTO24" s="168"/>
      <c r="GTP24" s="38">
        <f>Checklist!GTP47</f>
        <v>0</v>
      </c>
      <c r="GTQ24" s="2"/>
      <c r="GTR24" s="145" t="s">
        <v>37</v>
      </c>
      <c r="GTS24" s="168"/>
      <c r="GTT24" s="38">
        <f>Checklist!GTT47</f>
        <v>0</v>
      </c>
      <c r="GTU24" s="2"/>
      <c r="GTV24" s="145" t="s">
        <v>37</v>
      </c>
      <c r="GTW24" s="168"/>
      <c r="GTX24" s="38">
        <f>Checklist!GTX47</f>
        <v>0</v>
      </c>
      <c r="GTY24" s="2"/>
      <c r="GTZ24" s="145" t="s">
        <v>37</v>
      </c>
      <c r="GUA24" s="168"/>
      <c r="GUB24" s="38">
        <f>Checklist!GUB47</f>
        <v>0</v>
      </c>
      <c r="GUC24" s="2"/>
      <c r="GUD24" s="145" t="s">
        <v>37</v>
      </c>
      <c r="GUE24" s="168"/>
      <c r="GUF24" s="38">
        <f>Checklist!GUF47</f>
        <v>0</v>
      </c>
      <c r="GUG24" s="2"/>
      <c r="GUH24" s="145" t="s">
        <v>37</v>
      </c>
      <c r="GUI24" s="168"/>
      <c r="GUJ24" s="38">
        <f>Checklist!GUJ47</f>
        <v>0</v>
      </c>
      <c r="GUK24" s="2"/>
      <c r="GUL24" s="145" t="s">
        <v>37</v>
      </c>
      <c r="GUM24" s="168"/>
      <c r="GUN24" s="38">
        <f>Checklist!GUN47</f>
        <v>0</v>
      </c>
      <c r="GUO24" s="2"/>
      <c r="GUP24" s="145" t="s">
        <v>37</v>
      </c>
      <c r="GUQ24" s="168"/>
      <c r="GUR24" s="38">
        <f>Checklist!GUR47</f>
        <v>0</v>
      </c>
      <c r="GUS24" s="2"/>
      <c r="GUT24" s="145" t="s">
        <v>37</v>
      </c>
      <c r="GUU24" s="168"/>
      <c r="GUV24" s="38">
        <f>Checklist!GUV47</f>
        <v>0</v>
      </c>
      <c r="GUW24" s="2"/>
      <c r="GUX24" s="145" t="s">
        <v>37</v>
      </c>
      <c r="GUY24" s="168"/>
      <c r="GUZ24" s="38">
        <f>Checklist!GUZ47</f>
        <v>0</v>
      </c>
      <c r="GVA24" s="2"/>
      <c r="GVB24" s="145" t="s">
        <v>37</v>
      </c>
      <c r="GVC24" s="168"/>
      <c r="GVD24" s="38">
        <f>Checklist!GVD47</f>
        <v>0</v>
      </c>
      <c r="GVE24" s="2"/>
      <c r="GVF24" s="145" t="s">
        <v>37</v>
      </c>
      <c r="GVG24" s="168"/>
      <c r="GVH24" s="38">
        <f>Checklist!GVH47</f>
        <v>0</v>
      </c>
      <c r="GVI24" s="2"/>
      <c r="GVJ24" s="145" t="s">
        <v>37</v>
      </c>
      <c r="GVK24" s="168"/>
      <c r="GVL24" s="38">
        <f>Checklist!GVL47</f>
        <v>0</v>
      </c>
      <c r="GVM24" s="2"/>
      <c r="GVN24" s="145" t="s">
        <v>37</v>
      </c>
      <c r="GVO24" s="168"/>
      <c r="GVP24" s="38">
        <f>Checklist!GVP47</f>
        <v>0</v>
      </c>
      <c r="GVQ24" s="2"/>
      <c r="GVR24" s="145" t="s">
        <v>37</v>
      </c>
      <c r="GVS24" s="168"/>
      <c r="GVT24" s="38">
        <f>Checklist!GVT47</f>
        <v>0</v>
      </c>
      <c r="GVU24" s="2"/>
      <c r="GVV24" s="145" t="s">
        <v>37</v>
      </c>
      <c r="GVW24" s="168"/>
      <c r="GVX24" s="38">
        <f>Checklist!GVX47</f>
        <v>0</v>
      </c>
      <c r="GVY24" s="2"/>
      <c r="GVZ24" s="145" t="s">
        <v>37</v>
      </c>
      <c r="GWA24" s="168"/>
      <c r="GWB24" s="38">
        <f>Checklist!GWB47</f>
        <v>0</v>
      </c>
      <c r="GWC24" s="2"/>
      <c r="GWD24" s="145" t="s">
        <v>37</v>
      </c>
      <c r="GWE24" s="168"/>
      <c r="GWF24" s="38">
        <f>Checklist!GWF47</f>
        <v>0</v>
      </c>
      <c r="GWG24" s="2"/>
      <c r="GWH24" s="145" t="s">
        <v>37</v>
      </c>
      <c r="GWI24" s="168"/>
      <c r="GWJ24" s="38">
        <f>Checklist!GWJ47</f>
        <v>0</v>
      </c>
      <c r="GWK24" s="2"/>
      <c r="GWL24" s="145" t="s">
        <v>37</v>
      </c>
      <c r="GWM24" s="168"/>
      <c r="GWN24" s="38">
        <f>Checklist!GWN47</f>
        <v>0</v>
      </c>
      <c r="GWO24" s="2"/>
      <c r="GWP24" s="145" t="s">
        <v>37</v>
      </c>
      <c r="GWQ24" s="168"/>
      <c r="GWR24" s="38">
        <f>Checklist!GWR47</f>
        <v>0</v>
      </c>
      <c r="GWS24" s="2"/>
      <c r="GWT24" s="145" t="s">
        <v>37</v>
      </c>
      <c r="GWU24" s="168"/>
      <c r="GWV24" s="38">
        <f>Checklist!GWV47</f>
        <v>0</v>
      </c>
      <c r="GWW24" s="2"/>
      <c r="GWX24" s="145" t="s">
        <v>37</v>
      </c>
      <c r="GWY24" s="168"/>
      <c r="GWZ24" s="38">
        <f>Checklist!GWZ47</f>
        <v>0</v>
      </c>
      <c r="GXA24" s="2"/>
      <c r="GXB24" s="145" t="s">
        <v>37</v>
      </c>
      <c r="GXC24" s="168"/>
      <c r="GXD24" s="38">
        <f>Checklist!GXD47</f>
        <v>0</v>
      </c>
      <c r="GXE24" s="2"/>
      <c r="GXF24" s="145" t="s">
        <v>37</v>
      </c>
      <c r="GXG24" s="168"/>
      <c r="GXH24" s="38">
        <f>Checklist!GXH47</f>
        <v>0</v>
      </c>
      <c r="GXI24" s="2"/>
      <c r="GXJ24" s="145" t="s">
        <v>37</v>
      </c>
      <c r="GXK24" s="168"/>
      <c r="GXL24" s="38">
        <f>Checklist!GXL47</f>
        <v>0</v>
      </c>
      <c r="GXM24" s="2"/>
      <c r="GXN24" s="145" t="s">
        <v>37</v>
      </c>
      <c r="GXO24" s="168"/>
      <c r="GXP24" s="38">
        <f>Checklist!GXP47</f>
        <v>0</v>
      </c>
      <c r="GXQ24" s="2"/>
      <c r="GXR24" s="145" t="s">
        <v>37</v>
      </c>
      <c r="GXS24" s="168"/>
      <c r="GXT24" s="38">
        <f>Checklist!GXT47</f>
        <v>0</v>
      </c>
      <c r="GXU24" s="2"/>
      <c r="GXV24" s="145" t="s">
        <v>37</v>
      </c>
      <c r="GXW24" s="168"/>
      <c r="GXX24" s="38">
        <f>Checklist!GXX47</f>
        <v>0</v>
      </c>
      <c r="GXY24" s="2"/>
      <c r="GXZ24" s="145" t="s">
        <v>37</v>
      </c>
      <c r="GYA24" s="168"/>
      <c r="GYB24" s="38">
        <f>Checklist!GYB47</f>
        <v>0</v>
      </c>
      <c r="GYC24" s="2"/>
      <c r="GYD24" s="145" t="s">
        <v>37</v>
      </c>
      <c r="GYE24" s="168"/>
      <c r="GYF24" s="38">
        <f>Checklist!GYF47</f>
        <v>0</v>
      </c>
      <c r="GYG24" s="2"/>
      <c r="GYH24" s="145" t="s">
        <v>37</v>
      </c>
      <c r="GYI24" s="168"/>
      <c r="GYJ24" s="38">
        <f>Checklist!GYJ47</f>
        <v>0</v>
      </c>
      <c r="GYK24" s="2"/>
      <c r="GYL24" s="145" t="s">
        <v>37</v>
      </c>
      <c r="GYM24" s="168"/>
      <c r="GYN24" s="38">
        <f>Checklist!GYN47</f>
        <v>0</v>
      </c>
      <c r="GYO24" s="2"/>
      <c r="GYP24" s="145" t="s">
        <v>37</v>
      </c>
      <c r="GYQ24" s="168"/>
      <c r="GYR24" s="38">
        <f>Checklist!GYR47</f>
        <v>0</v>
      </c>
      <c r="GYS24" s="2"/>
      <c r="GYT24" s="145" t="s">
        <v>37</v>
      </c>
      <c r="GYU24" s="168"/>
      <c r="GYV24" s="38">
        <f>Checklist!GYV47</f>
        <v>0</v>
      </c>
      <c r="GYW24" s="2"/>
      <c r="GYX24" s="145" t="s">
        <v>37</v>
      </c>
      <c r="GYY24" s="168"/>
      <c r="GYZ24" s="38">
        <f>Checklist!GYZ47</f>
        <v>0</v>
      </c>
      <c r="GZA24" s="2"/>
      <c r="GZB24" s="145" t="s">
        <v>37</v>
      </c>
      <c r="GZC24" s="168"/>
      <c r="GZD24" s="38">
        <f>Checklist!GZD47</f>
        <v>0</v>
      </c>
      <c r="GZE24" s="2"/>
      <c r="GZF24" s="145" t="s">
        <v>37</v>
      </c>
      <c r="GZG24" s="168"/>
      <c r="GZH24" s="38">
        <f>Checklist!GZH47</f>
        <v>0</v>
      </c>
      <c r="GZI24" s="2"/>
      <c r="GZJ24" s="145" t="s">
        <v>37</v>
      </c>
      <c r="GZK24" s="168"/>
      <c r="GZL24" s="38">
        <f>Checklist!GZL47</f>
        <v>0</v>
      </c>
      <c r="GZM24" s="2"/>
      <c r="GZN24" s="145" t="s">
        <v>37</v>
      </c>
      <c r="GZO24" s="168"/>
      <c r="GZP24" s="38">
        <f>Checklist!GZP47</f>
        <v>0</v>
      </c>
      <c r="GZQ24" s="2"/>
      <c r="GZR24" s="145" t="s">
        <v>37</v>
      </c>
      <c r="GZS24" s="168"/>
      <c r="GZT24" s="38">
        <f>Checklist!GZT47</f>
        <v>0</v>
      </c>
      <c r="GZU24" s="2"/>
      <c r="GZV24" s="145" t="s">
        <v>37</v>
      </c>
      <c r="GZW24" s="168"/>
      <c r="GZX24" s="38">
        <f>Checklist!GZX47</f>
        <v>0</v>
      </c>
      <c r="GZY24" s="2"/>
      <c r="GZZ24" s="145" t="s">
        <v>37</v>
      </c>
      <c r="HAA24" s="168"/>
      <c r="HAB24" s="38">
        <f>Checklist!HAB47</f>
        <v>0</v>
      </c>
      <c r="HAC24" s="2"/>
      <c r="HAD24" s="145" t="s">
        <v>37</v>
      </c>
      <c r="HAE24" s="168"/>
      <c r="HAF24" s="38">
        <f>Checklist!HAF47</f>
        <v>0</v>
      </c>
      <c r="HAG24" s="2"/>
      <c r="HAH24" s="145" t="s">
        <v>37</v>
      </c>
      <c r="HAI24" s="168"/>
      <c r="HAJ24" s="38">
        <f>Checklist!HAJ47</f>
        <v>0</v>
      </c>
      <c r="HAK24" s="2"/>
      <c r="HAL24" s="145" t="s">
        <v>37</v>
      </c>
      <c r="HAM24" s="168"/>
      <c r="HAN24" s="38">
        <f>Checklist!HAN47</f>
        <v>0</v>
      </c>
      <c r="HAO24" s="2"/>
      <c r="HAP24" s="145" t="s">
        <v>37</v>
      </c>
      <c r="HAQ24" s="168"/>
      <c r="HAR24" s="38">
        <f>Checklist!HAR47</f>
        <v>0</v>
      </c>
      <c r="HAS24" s="2"/>
      <c r="HAT24" s="145" t="s">
        <v>37</v>
      </c>
      <c r="HAU24" s="168"/>
      <c r="HAV24" s="38">
        <f>Checklist!HAV47</f>
        <v>0</v>
      </c>
      <c r="HAW24" s="2"/>
      <c r="HAX24" s="145" t="s">
        <v>37</v>
      </c>
      <c r="HAY24" s="168"/>
      <c r="HAZ24" s="38">
        <f>Checklist!HAZ47</f>
        <v>0</v>
      </c>
      <c r="HBA24" s="2"/>
      <c r="HBB24" s="145" t="s">
        <v>37</v>
      </c>
      <c r="HBC24" s="168"/>
      <c r="HBD24" s="38">
        <f>Checklist!HBD47</f>
        <v>0</v>
      </c>
      <c r="HBE24" s="2"/>
      <c r="HBF24" s="145" t="s">
        <v>37</v>
      </c>
      <c r="HBG24" s="168"/>
      <c r="HBH24" s="38">
        <f>Checklist!HBH47</f>
        <v>0</v>
      </c>
      <c r="HBI24" s="2"/>
      <c r="HBJ24" s="145" t="s">
        <v>37</v>
      </c>
      <c r="HBK24" s="168"/>
      <c r="HBL24" s="38">
        <f>Checklist!HBL47</f>
        <v>0</v>
      </c>
      <c r="HBM24" s="2"/>
      <c r="HBN24" s="145" t="s">
        <v>37</v>
      </c>
      <c r="HBO24" s="168"/>
      <c r="HBP24" s="38">
        <f>Checklist!HBP47</f>
        <v>0</v>
      </c>
      <c r="HBQ24" s="2"/>
      <c r="HBR24" s="145" t="s">
        <v>37</v>
      </c>
      <c r="HBS24" s="168"/>
      <c r="HBT24" s="38">
        <f>Checklist!HBT47</f>
        <v>0</v>
      </c>
      <c r="HBU24" s="2"/>
      <c r="HBV24" s="145" t="s">
        <v>37</v>
      </c>
      <c r="HBW24" s="168"/>
      <c r="HBX24" s="38">
        <f>Checklist!HBX47</f>
        <v>0</v>
      </c>
      <c r="HBY24" s="2"/>
      <c r="HBZ24" s="145" t="s">
        <v>37</v>
      </c>
      <c r="HCA24" s="168"/>
      <c r="HCB24" s="38">
        <f>Checklist!HCB47</f>
        <v>0</v>
      </c>
      <c r="HCC24" s="2"/>
      <c r="HCD24" s="145" t="s">
        <v>37</v>
      </c>
      <c r="HCE24" s="168"/>
      <c r="HCF24" s="38">
        <f>Checklist!HCF47</f>
        <v>0</v>
      </c>
      <c r="HCG24" s="2"/>
      <c r="HCH24" s="145" t="s">
        <v>37</v>
      </c>
      <c r="HCI24" s="168"/>
      <c r="HCJ24" s="38">
        <f>Checklist!HCJ47</f>
        <v>0</v>
      </c>
      <c r="HCK24" s="2"/>
      <c r="HCL24" s="145" t="s">
        <v>37</v>
      </c>
      <c r="HCM24" s="168"/>
      <c r="HCN24" s="38">
        <f>Checklist!HCN47</f>
        <v>0</v>
      </c>
      <c r="HCO24" s="2"/>
      <c r="HCP24" s="145" t="s">
        <v>37</v>
      </c>
      <c r="HCQ24" s="168"/>
      <c r="HCR24" s="38">
        <f>Checklist!HCR47</f>
        <v>0</v>
      </c>
      <c r="HCS24" s="2"/>
      <c r="HCT24" s="145" t="s">
        <v>37</v>
      </c>
      <c r="HCU24" s="168"/>
      <c r="HCV24" s="38">
        <f>Checklist!HCV47</f>
        <v>0</v>
      </c>
      <c r="HCW24" s="2"/>
      <c r="HCX24" s="145" t="s">
        <v>37</v>
      </c>
      <c r="HCY24" s="168"/>
      <c r="HCZ24" s="38">
        <f>Checklist!HCZ47</f>
        <v>0</v>
      </c>
      <c r="HDA24" s="2"/>
      <c r="HDB24" s="145" t="s">
        <v>37</v>
      </c>
      <c r="HDC24" s="168"/>
      <c r="HDD24" s="38">
        <f>Checklist!HDD47</f>
        <v>0</v>
      </c>
      <c r="HDE24" s="2"/>
      <c r="HDF24" s="145" t="s">
        <v>37</v>
      </c>
      <c r="HDG24" s="168"/>
      <c r="HDH24" s="38">
        <f>Checklist!HDH47</f>
        <v>0</v>
      </c>
      <c r="HDI24" s="2"/>
      <c r="HDJ24" s="145" t="s">
        <v>37</v>
      </c>
      <c r="HDK24" s="168"/>
      <c r="HDL24" s="38">
        <f>Checklist!HDL47</f>
        <v>0</v>
      </c>
      <c r="HDM24" s="2"/>
      <c r="HDN24" s="145" t="s">
        <v>37</v>
      </c>
      <c r="HDO24" s="168"/>
      <c r="HDP24" s="38">
        <f>Checklist!HDP47</f>
        <v>0</v>
      </c>
      <c r="HDQ24" s="2"/>
      <c r="HDR24" s="145" t="s">
        <v>37</v>
      </c>
      <c r="HDS24" s="168"/>
      <c r="HDT24" s="38">
        <f>Checklist!HDT47</f>
        <v>0</v>
      </c>
      <c r="HDU24" s="2"/>
      <c r="HDV24" s="145" t="s">
        <v>37</v>
      </c>
      <c r="HDW24" s="168"/>
      <c r="HDX24" s="38">
        <f>Checklist!HDX47</f>
        <v>0</v>
      </c>
      <c r="HDY24" s="2"/>
      <c r="HDZ24" s="145" t="s">
        <v>37</v>
      </c>
      <c r="HEA24" s="168"/>
      <c r="HEB24" s="38">
        <f>Checklist!HEB47</f>
        <v>0</v>
      </c>
      <c r="HEC24" s="2"/>
      <c r="HED24" s="145" t="s">
        <v>37</v>
      </c>
      <c r="HEE24" s="168"/>
      <c r="HEF24" s="38">
        <f>Checklist!HEF47</f>
        <v>0</v>
      </c>
      <c r="HEG24" s="2"/>
      <c r="HEH24" s="145" t="s">
        <v>37</v>
      </c>
      <c r="HEI24" s="168"/>
      <c r="HEJ24" s="38">
        <f>Checklist!HEJ47</f>
        <v>0</v>
      </c>
      <c r="HEK24" s="2"/>
      <c r="HEL24" s="145" t="s">
        <v>37</v>
      </c>
      <c r="HEM24" s="168"/>
      <c r="HEN24" s="38">
        <f>Checklist!HEN47</f>
        <v>0</v>
      </c>
      <c r="HEO24" s="2"/>
      <c r="HEP24" s="145" t="s">
        <v>37</v>
      </c>
      <c r="HEQ24" s="168"/>
      <c r="HER24" s="38">
        <f>Checklist!HER47</f>
        <v>0</v>
      </c>
      <c r="HES24" s="2"/>
      <c r="HET24" s="145" t="s">
        <v>37</v>
      </c>
      <c r="HEU24" s="168"/>
      <c r="HEV24" s="38">
        <f>Checklist!HEV47</f>
        <v>0</v>
      </c>
      <c r="HEW24" s="2"/>
      <c r="HEX24" s="145" t="s">
        <v>37</v>
      </c>
      <c r="HEY24" s="168"/>
      <c r="HEZ24" s="38">
        <f>Checklist!HEZ47</f>
        <v>0</v>
      </c>
      <c r="HFA24" s="2"/>
      <c r="HFB24" s="145" t="s">
        <v>37</v>
      </c>
      <c r="HFC24" s="168"/>
      <c r="HFD24" s="38">
        <f>Checklist!HFD47</f>
        <v>0</v>
      </c>
      <c r="HFE24" s="2"/>
      <c r="HFF24" s="145" t="s">
        <v>37</v>
      </c>
      <c r="HFG24" s="168"/>
      <c r="HFH24" s="38">
        <f>Checklist!HFH47</f>
        <v>0</v>
      </c>
      <c r="HFI24" s="2"/>
      <c r="HFJ24" s="145" t="s">
        <v>37</v>
      </c>
      <c r="HFK24" s="168"/>
      <c r="HFL24" s="38">
        <f>Checklist!HFL47</f>
        <v>0</v>
      </c>
      <c r="HFM24" s="2"/>
      <c r="HFN24" s="145" t="s">
        <v>37</v>
      </c>
      <c r="HFO24" s="168"/>
      <c r="HFP24" s="38">
        <f>Checklist!HFP47</f>
        <v>0</v>
      </c>
      <c r="HFQ24" s="2"/>
      <c r="HFR24" s="145" t="s">
        <v>37</v>
      </c>
      <c r="HFS24" s="168"/>
      <c r="HFT24" s="38">
        <f>Checklist!HFT47</f>
        <v>0</v>
      </c>
      <c r="HFU24" s="2"/>
      <c r="HFV24" s="145" t="s">
        <v>37</v>
      </c>
      <c r="HFW24" s="168"/>
      <c r="HFX24" s="38">
        <f>Checklist!HFX47</f>
        <v>0</v>
      </c>
      <c r="HFY24" s="2"/>
      <c r="HFZ24" s="145" t="s">
        <v>37</v>
      </c>
      <c r="HGA24" s="168"/>
      <c r="HGB24" s="38">
        <f>Checklist!HGB47</f>
        <v>0</v>
      </c>
      <c r="HGC24" s="2"/>
      <c r="HGD24" s="145" t="s">
        <v>37</v>
      </c>
      <c r="HGE24" s="168"/>
      <c r="HGF24" s="38">
        <f>Checklist!HGF47</f>
        <v>0</v>
      </c>
      <c r="HGG24" s="2"/>
      <c r="HGH24" s="145" t="s">
        <v>37</v>
      </c>
      <c r="HGI24" s="168"/>
      <c r="HGJ24" s="38">
        <f>Checklist!HGJ47</f>
        <v>0</v>
      </c>
      <c r="HGK24" s="2"/>
      <c r="HGL24" s="145" t="s">
        <v>37</v>
      </c>
      <c r="HGM24" s="168"/>
      <c r="HGN24" s="38">
        <f>Checklist!HGN47</f>
        <v>0</v>
      </c>
      <c r="HGO24" s="2"/>
      <c r="HGP24" s="145" t="s">
        <v>37</v>
      </c>
      <c r="HGQ24" s="168"/>
      <c r="HGR24" s="38">
        <f>Checklist!HGR47</f>
        <v>0</v>
      </c>
      <c r="HGS24" s="2"/>
      <c r="HGT24" s="145" t="s">
        <v>37</v>
      </c>
      <c r="HGU24" s="168"/>
      <c r="HGV24" s="38">
        <f>Checklist!HGV47</f>
        <v>0</v>
      </c>
      <c r="HGW24" s="2"/>
      <c r="HGX24" s="145" t="s">
        <v>37</v>
      </c>
      <c r="HGY24" s="168"/>
      <c r="HGZ24" s="38">
        <f>Checklist!HGZ47</f>
        <v>0</v>
      </c>
      <c r="HHA24" s="2"/>
      <c r="HHB24" s="145" t="s">
        <v>37</v>
      </c>
      <c r="HHC24" s="168"/>
      <c r="HHD24" s="38">
        <f>Checklist!HHD47</f>
        <v>0</v>
      </c>
      <c r="HHE24" s="2"/>
      <c r="HHF24" s="145" t="s">
        <v>37</v>
      </c>
      <c r="HHG24" s="168"/>
      <c r="HHH24" s="38">
        <f>Checklist!HHH47</f>
        <v>0</v>
      </c>
      <c r="HHI24" s="2"/>
      <c r="HHJ24" s="145" t="s">
        <v>37</v>
      </c>
      <c r="HHK24" s="168"/>
      <c r="HHL24" s="38">
        <f>Checklist!HHL47</f>
        <v>0</v>
      </c>
      <c r="HHM24" s="2"/>
      <c r="HHN24" s="145" t="s">
        <v>37</v>
      </c>
      <c r="HHO24" s="168"/>
      <c r="HHP24" s="38">
        <f>Checklist!HHP47</f>
        <v>0</v>
      </c>
      <c r="HHQ24" s="2"/>
      <c r="HHR24" s="145" t="s">
        <v>37</v>
      </c>
      <c r="HHS24" s="168"/>
      <c r="HHT24" s="38">
        <f>Checklist!HHT47</f>
        <v>0</v>
      </c>
      <c r="HHU24" s="2"/>
      <c r="HHV24" s="145" t="s">
        <v>37</v>
      </c>
      <c r="HHW24" s="168"/>
      <c r="HHX24" s="38">
        <f>Checklist!HHX47</f>
        <v>0</v>
      </c>
      <c r="HHY24" s="2"/>
      <c r="HHZ24" s="145" t="s">
        <v>37</v>
      </c>
      <c r="HIA24" s="168"/>
      <c r="HIB24" s="38">
        <f>Checklist!HIB47</f>
        <v>0</v>
      </c>
      <c r="HIC24" s="2"/>
      <c r="HID24" s="145" t="s">
        <v>37</v>
      </c>
      <c r="HIE24" s="168"/>
      <c r="HIF24" s="38">
        <f>Checklist!HIF47</f>
        <v>0</v>
      </c>
      <c r="HIG24" s="2"/>
      <c r="HIH24" s="145" t="s">
        <v>37</v>
      </c>
      <c r="HII24" s="168"/>
      <c r="HIJ24" s="38">
        <f>Checklist!HIJ47</f>
        <v>0</v>
      </c>
      <c r="HIK24" s="2"/>
      <c r="HIL24" s="145" t="s">
        <v>37</v>
      </c>
      <c r="HIM24" s="168"/>
      <c r="HIN24" s="38">
        <f>Checklist!HIN47</f>
        <v>0</v>
      </c>
      <c r="HIO24" s="2"/>
      <c r="HIP24" s="145" t="s">
        <v>37</v>
      </c>
      <c r="HIQ24" s="168"/>
      <c r="HIR24" s="38">
        <f>Checklist!HIR47</f>
        <v>0</v>
      </c>
      <c r="HIS24" s="2"/>
      <c r="HIT24" s="145" t="s">
        <v>37</v>
      </c>
      <c r="HIU24" s="168"/>
      <c r="HIV24" s="38">
        <f>Checklist!HIV47</f>
        <v>0</v>
      </c>
      <c r="HIW24" s="2"/>
      <c r="HIX24" s="145" t="s">
        <v>37</v>
      </c>
      <c r="HIY24" s="168"/>
      <c r="HIZ24" s="38">
        <f>Checklist!HIZ47</f>
        <v>0</v>
      </c>
      <c r="HJA24" s="2"/>
      <c r="HJB24" s="145" t="s">
        <v>37</v>
      </c>
      <c r="HJC24" s="168"/>
      <c r="HJD24" s="38">
        <f>Checklist!HJD47</f>
        <v>0</v>
      </c>
      <c r="HJE24" s="2"/>
      <c r="HJF24" s="145" t="s">
        <v>37</v>
      </c>
      <c r="HJG24" s="168"/>
      <c r="HJH24" s="38">
        <f>Checklist!HJH47</f>
        <v>0</v>
      </c>
      <c r="HJI24" s="2"/>
      <c r="HJJ24" s="145" t="s">
        <v>37</v>
      </c>
      <c r="HJK24" s="168"/>
      <c r="HJL24" s="38">
        <f>Checklist!HJL47</f>
        <v>0</v>
      </c>
      <c r="HJM24" s="2"/>
      <c r="HJN24" s="145" t="s">
        <v>37</v>
      </c>
      <c r="HJO24" s="168"/>
      <c r="HJP24" s="38">
        <f>Checklist!HJP47</f>
        <v>0</v>
      </c>
      <c r="HJQ24" s="2"/>
      <c r="HJR24" s="145" t="s">
        <v>37</v>
      </c>
      <c r="HJS24" s="168"/>
      <c r="HJT24" s="38">
        <f>Checklist!HJT47</f>
        <v>0</v>
      </c>
      <c r="HJU24" s="2"/>
      <c r="HJV24" s="145" t="s">
        <v>37</v>
      </c>
      <c r="HJW24" s="168"/>
      <c r="HJX24" s="38">
        <f>Checklist!HJX47</f>
        <v>0</v>
      </c>
      <c r="HJY24" s="2"/>
      <c r="HJZ24" s="145" t="s">
        <v>37</v>
      </c>
      <c r="HKA24" s="168"/>
      <c r="HKB24" s="38">
        <f>Checklist!HKB47</f>
        <v>0</v>
      </c>
      <c r="HKC24" s="2"/>
      <c r="HKD24" s="145" t="s">
        <v>37</v>
      </c>
      <c r="HKE24" s="168"/>
      <c r="HKF24" s="38">
        <f>Checklist!HKF47</f>
        <v>0</v>
      </c>
      <c r="HKG24" s="2"/>
      <c r="HKH24" s="145" t="s">
        <v>37</v>
      </c>
      <c r="HKI24" s="168"/>
      <c r="HKJ24" s="38">
        <f>Checklist!HKJ47</f>
        <v>0</v>
      </c>
      <c r="HKK24" s="2"/>
      <c r="HKL24" s="145" t="s">
        <v>37</v>
      </c>
      <c r="HKM24" s="168"/>
      <c r="HKN24" s="38">
        <f>Checklist!HKN47</f>
        <v>0</v>
      </c>
      <c r="HKO24" s="2"/>
      <c r="HKP24" s="145" t="s">
        <v>37</v>
      </c>
      <c r="HKQ24" s="168"/>
      <c r="HKR24" s="38">
        <f>Checklist!HKR47</f>
        <v>0</v>
      </c>
      <c r="HKS24" s="2"/>
      <c r="HKT24" s="145" t="s">
        <v>37</v>
      </c>
      <c r="HKU24" s="168"/>
      <c r="HKV24" s="38">
        <f>Checklist!HKV47</f>
        <v>0</v>
      </c>
      <c r="HKW24" s="2"/>
      <c r="HKX24" s="145" t="s">
        <v>37</v>
      </c>
      <c r="HKY24" s="168"/>
      <c r="HKZ24" s="38">
        <f>Checklist!HKZ47</f>
        <v>0</v>
      </c>
      <c r="HLA24" s="2"/>
      <c r="HLB24" s="145" t="s">
        <v>37</v>
      </c>
      <c r="HLC24" s="168"/>
      <c r="HLD24" s="38">
        <f>Checklist!HLD47</f>
        <v>0</v>
      </c>
      <c r="HLE24" s="2"/>
      <c r="HLF24" s="145" t="s">
        <v>37</v>
      </c>
      <c r="HLG24" s="168"/>
      <c r="HLH24" s="38">
        <f>Checklist!HLH47</f>
        <v>0</v>
      </c>
      <c r="HLI24" s="2"/>
      <c r="HLJ24" s="145" t="s">
        <v>37</v>
      </c>
      <c r="HLK24" s="168"/>
      <c r="HLL24" s="38">
        <f>Checklist!HLL47</f>
        <v>0</v>
      </c>
      <c r="HLM24" s="2"/>
      <c r="HLN24" s="145" t="s">
        <v>37</v>
      </c>
      <c r="HLO24" s="168"/>
      <c r="HLP24" s="38">
        <f>Checklist!HLP47</f>
        <v>0</v>
      </c>
      <c r="HLQ24" s="2"/>
      <c r="HLR24" s="145" t="s">
        <v>37</v>
      </c>
      <c r="HLS24" s="168"/>
      <c r="HLT24" s="38">
        <f>Checklist!HLT47</f>
        <v>0</v>
      </c>
      <c r="HLU24" s="2"/>
      <c r="HLV24" s="145" t="s">
        <v>37</v>
      </c>
      <c r="HLW24" s="168"/>
      <c r="HLX24" s="38">
        <f>Checklist!HLX47</f>
        <v>0</v>
      </c>
      <c r="HLY24" s="2"/>
      <c r="HLZ24" s="145" t="s">
        <v>37</v>
      </c>
      <c r="HMA24" s="168"/>
      <c r="HMB24" s="38">
        <f>Checklist!HMB47</f>
        <v>0</v>
      </c>
      <c r="HMC24" s="2"/>
      <c r="HMD24" s="145" t="s">
        <v>37</v>
      </c>
      <c r="HME24" s="168"/>
      <c r="HMF24" s="38">
        <f>Checklist!HMF47</f>
        <v>0</v>
      </c>
      <c r="HMG24" s="2"/>
      <c r="HMH24" s="145" t="s">
        <v>37</v>
      </c>
      <c r="HMI24" s="168"/>
      <c r="HMJ24" s="38">
        <f>Checklist!HMJ47</f>
        <v>0</v>
      </c>
      <c r="HMK24" s="2"/>
      <c r="HML24" s="145" t="s">
        <v>37</v>
      </c>
      <c r="HMM24" s="168"/>
      <c r="HMN24" s="38">
        <f>Checklist!HMN47</f>
        <v>0</v>
      </c>
      <c r="HMO24" s="2"/>
      <c r="HMP24" s="145" t="s">
        <v>37</v>
      </c>
      <c r="HMQ24" s="168"/>
      <c r="HMR24" s="38">
        <f>Checklist!HMR47</f>
        <v>0</v>
      </c>
      <c r="HMS24" s="2"/>
      <c r="HMT24" s="145" t="s">
        <v>37</v>
      </c>
      <c r="HMU24" s="168"/>
      <c r="HMV24" s="38">
        <f>Checklist!HMV47</f>
        <v>0</v>
      </c>
      <c r="HMW24" s="2"/>
      <c r="HMX24" s="145" t="s">
        <v>37</v>
      </c>
      <c r="HMY24" s="168"/>
      <c r="HMZ24" s="38">
        <f>Checklist!HMZ47</f>
        <v>0</v>
      </c>
      <c r="HNA24" s="2"/>
      <c r="HNB24" s="145" t="s">
        <v>37</v>
      </c>
      <c r="HNC24" s="168"/>
      <c r="HND24" s="38">
        <f>Checklist!HND47</f>
        <v>0</v>
      </c>
      <c r="HNE24" s="2"/>
      <c r="HNF24" s="145" t="s">
        <v>37</v>
      </c>
      <c r="HNG24" s="168"/>
      <c r="HNH24" s="38">
        <f>Checklist!HNH47</f>
        <v>0</v>
      </c>
      <c r="HNI24" s="2"/>
      <c r="HNJ24" s="145" t="s">
        <v>37</v>
      </c>
      <c r="HNK24" s="168"/>
      <c r="HNL24" s="38">
        <f>Checklist!HNL47</f>
        <v>0</v>
      </c>
      <c r="HNM24" s="2"/>
      <c r="HNN24" s="145" t="s">
        <v>37</v>
      </c>
      <c r="HNO24" s="168"/>
      <c r="HNP24" s="38">
        <f>Checklist!HNP47</f>
        <v>0</v>
      </c>
      <c r="HNQ24" s="2"/>
      <c r="HNR24" s="145" t="s">
        <v>37</v>
      </c>
      <c r="HNS24" s="168"/>
      <c r="HNT24" s="38">
        <f>Checklist!HNT47</f>
        <v>0</v>
      </c>
      <c r="HNU24" s="2"/>
      <c r="HNV24" s="145" t="s">
        <v>37</v>
      </c>
      <c r="HNW24" s="168"/>
      <c r="HNX24" s="38">
        <f>Checklist!HNX47</f>
        <v>0</v>
      </c>
      <c r="HNY24" s="2"/>
      <c r="HNZ24" s="145" t="s">
        <v>37</v>
      </c>
      <c r="HOA24" s="168"/>
      <c r="HOB24" s="38">
        <f>Checklist!HOB47</f>
        <v>0</v>
      </c>
      <c r="HOC24" s="2"/>
      <c r="HOD24" s="145" t="s">
        <v>37</v>
      </c>
      <c r="HOE24" s="168"/>
      <c r="HOF24" s="38">
        <f>Checklist!HOF47</f>
        <v>0</v>
      </c>
      <c r="HOG24" s="2"/>
      <c r="HOH24" s="145" t="s">
        <v>37</v>
      </c>
      <c r="HOI24" s="168"/>
      <c r="HOJ24" s="38">
        <f>Checklist!HOJ47</f>
        <v>0</v>
      </c>
      <c r="HOK24" s="2"/>
      <c r="HOL24" s="145" t="s">
        <v>37</v>
      </c>
      <c r="HOM24" s="168"/>
      <c r="HON24" s="38">
        <f>Checklist!HON47</f>
        <v>0</v>
      </c>
      <c r="HOO24" s="2"/>
      <c r="HOP24" s="145" t="s">
        <v>37</v>
      </c>
      <c r="HOQ24" s="168"/>
      <c r="HOR24" s="38">
        <f>Checklist!HOR47</f>
        <v>0</v>
      </c>
      <c r="HOS24" s="2"/>
      <c r="HOT24" s="145" t="s">
        <v>37</v>
      </c>
      <c r="HOU24" s="168"/>
      <c r="HOV24" s="38">
        <f>Checklist!HOV47</f>
        <v>0</v>
      </c>
      <c r="HOW24" s="2"/>
      <c r="HOX24" s="145" t="s">
        <v>37</v>
      </c>
      <c r="HOY24" s="168"/>
      <c r="HOZ24" s="38">
        <f>Checklist!HOZ47</f>
        <v>0</v>
      </c>
      <c r="HPA24" s="2"/>
      <c r="HPB24" s="145" t="s">
        <v>37</v>
      </c>
      <c r="HPC24" s="168"/>
      <c r="HPD24" s="38">
        <f>Checklist!HPD47</f>
        <v>0</v>
      </c>
      <c r="HPE24" s="2"/>
      <c r="HPF24" s="145" t="s">
        <v>37</v>
      </c>
      <c r="HPG24" s="168"/>
      <c r="HPH24" s="38">
        <f>Checklist!HPH47</f>
        <v>0</v>
      </c>
      <c r="HPI24" s="2"/>
      <c r="HPJ24" s="145" t="s">
        <v>37</v>
      </c>
      <c r="HPK24" s="168"/>
      <c r="HPL24" s="38">
        <f>Checklist!HPL47</f>
        <v>0</v>
      </c>
      <c r="HPM24" s="2"/>
      <c r="HPN24" s="145" t="s">
        <v>37</v>
      </c>
      <c r="HPO24" s="168"/>
      <c r="HPP24" s="38">
        <f>Checklist!HPP47</f>
        <v>0</v>
      </c>
      <c r="HPQ24" s="2"/>
      <c r="HPR24" s="145" t="s">
        <v>37</v>
      </c>
      <c r="HPS24" s="168"/>
      <c r="HPT24" s="38">
        <f>Checklist!HPT47</f>
        <v>0</v>
      </c>
      <c r="HPU24" s="2"/>
      <c r="HPV24" s="145" t="s">
        <v>37</v>
      </c>
      <c r="HPW24" s="168"/>
      <c r="HPX24" s="38">
        <f>Checklist!HPX47</f>
        <v>0</v>
      </c>
      <c r="HPY24" s="2"/>
      <c r="HPZ24" s="145" t="s">
        <v>37</v>
      </c>
      <c r="HQA24" s="168"/>
      <c r="HQB24" s="38">
        <f>Checklist!HQB47</f>
        <v>0</v>
      </c>
      <c r="HQC24" s="2"/>
      <c r="HQD24" s="145" t="s">
        <v>37</v>
      </c>
      <c r="HQE24" s="168"/>
      <c r="HQF24" s="38">
        <f>Checklist!HQF47</f>
        <v>0</v>
      </c>
      <c r="HQG24" s="2"/>
      <c r="HQH24" s="145" t="s">
        <v>37</v>
      </c>
      <c r="HQI24" s="168"/>
      <c r="HQJ24" s="38">
        <f>Checklist!HQJ47</f>
        <v>0</v>
      </c>
      <c r="HQK24" s="2"/>
      <c r="HQL24" s="145" t="s">
        <v>37</v>
      </c>
      <c r="HQM24" s="168"/>
      <c r="HQN24" s="38">
        <f>Checklist!HQN47</f>
        <v>0</v>
      </c>
      <c r="HQO24" s="2"/>
      <c r="HQP24" s="145" t="s">
        <v>37</v>
      </c>
      <c r="HQQ24" s="168"/>
      <c r="HQR24" s="38">
        <f>Checklist!HQR47</f>
        <v>0</v>
      </c>
      <c r="HQS24" s="2"/>
      <c r="HQT24" s="145" t="s">
        <v>37</v>
      </c>
      <c r="HQU24" s="168"/>
      <c r="HQV24" s="38">
        <f>Checklist!HQV47</f>
        <v>0</v>
      </c>
      <c r="HQW24" s="2"/>
      <c r="HQX24" s="145" t="s">
        <v>37</v>
      </c>
      <c r="HQY24" s="168"/>
      <c r="HQZ24" s="38">
        <f>Checklist!HQZ47</f>
        <v>0</v>
      </c>
      <c r="HRA24" s="2"/>
      <c r="HRB24" s="145" t="s">
        <v>37</v>
      </c>
      <c r="HRC24" s="168"/>
      <c r="HRD24" s="38">
        <f>Checklist!HRD47</f>
        <v>0</v>
      </c>
      <c r="HRE24" s="2"/>
      <c r="HRF24" s="145" t="s">
        <v>37</v>
      </c>
      <c r="HRG24" s="168"/>
      <c r="HRH24" s="38">
        <f>Checklist!HRH47</f>
        <v>0</v>
      </c>
      <c r="HRI24" s="2"/>
      <c r="HRJ24" s="145" t="s">
        <v>37</v>
      </c>
      <c r="HRK24" s="168"/>
      <c r="HRL24" s="38">
        <f>Checklist!HRL47</f>
        <v>0</v>
      </c>
      <c r="HRM24" s="2"/>
      <c r="HRN24" s="145" t="s">
        <v>37</v>
      </c>
      <c r="HRO24" s="168"/>
      <c r="HRP24" s="38">
        <f>Checklist!HRP47</f>
        <v>0</v>
      </c>
      <c r="HRQ24" s="2"/>
      <c r="HRR24" s="145" t="s">
        <v>37</v>
      </c>
      <c r="HRS24" s="168"/>
      <c r="HRT24" s="38">
        <f>Checklist!HRT47</f>
        <v>0</v>
      </c>
      <c r="HRU24" s="2"/>
      <c r="HRV24" s="145" t="s">
        <v>37</v>
      </c>
      <c r="HRW24" s="168"/>
      <c r="HRX24" s="38">
        <f>Checklist!HRX47</f>
        <v>0</v>
      </c>
      <c r="HRY24" s="2"/>
      <c r="HRZ24" s="145" t="s">
        <v>37</v>
      </c>
      <c r="HSA24" s="168"/>
      <c r="HSB24" s="38">
        <f>Checklist!HSB47</f>
        <v>0</v>
      </c>
      <c r="HSC24" s="2"/>
      <c r="HSD24" s="145" t="s">
        <v>37</v>
      </c>
      <c r="HSE24" s="168"/>
      <c r="HSF24" s="38">
        <f>Checklist!HSF47</f>
        <v>0</v>
      </c>
      <c r="HSG24" s="2"/>
      <c r="HSH24" s="145" t="s">
        <v>37</v>
      </c>
      <c r="HSI24" s="168"/>
      <c r="HSJ24" s="38">
        <f>Checklist!HSJ47</f>
        <v>0</v>
      </c>
      <c r="HSK24" s="2"/>
      <c r="HSL24" s="145" t="s">
        <v>37</v>
      </c>
      <c r="HSM24" s="168"/>
      <c r="HSN24" s="38">
        <f>Checklist!HSN47</f>
        <v>0</v>
      </c>
      <c r="HSO24" s="2"/>
      <c r="HSP24" s="145" t="s">
        <v>37</v>
      </c>
      <c r="HSQ24" s="168"/>
      <c r="HSR24" s="38">
        <f>Checklist!HSR47</f>
        <v>0</v>
      </c>
      <c r="HSS24" s="2"/>
      <c r="HST24" s="145" t="s">
        <v>37</v>
      </c>
      <c r="HSU24" s="168"/>
      <c r="HSV24" s="38">
        <f>Checklist!HSV47</f>
        <v>0</v>
      </c>
      <c r="HSW24" s="2"/>
      <c r="HSX24" s="145" t="s">
        <v>37</v>
      </c>
      <c r="HSY24" s="168"/>
      <c r="HSZ24" s="38">
        <f>Checklist!HSZ47</f>
        <v>0</v>
      </c>
      <c r="HTA24" s="2"/>
      <c r="HTB24" s="145" t="s">
        <v>37</v>
      </c>
      <c r="HTC24" s="168"/>
      <c r="HTD24" s="38">
        <f>Checklist!HTD47</f>
        <v>0</v>
      </c>
      <c r="HTE24" s="2"/>
      <c r="HTF24" s="145" t="s">
        <v>37</v>
      </c>
      <c r="HTG24" s="168"/>
      <c r="HTH24" s="38">
        <f>Checklist!HTH47</f>
        <v>0</v>
      </c>
      <c r="HTI24" s="2"/>
      <c r="HTJ24" s="145" t="s">
        <v>37</v>
      </c>
      <c r="HTK24" s="168"/>
      <c r="HTL24" s="38">
        <f>Checklist!HTL47</f>
        <v>0</v>
      </c>
      <c r="HTM24" s="2"/>
      <c r="HTN24" s="145" t="s">
        <v>37</v>
      </c>
      <c r="HTO24" s="168"/>
      <c r="HTP24" s="38">
        <f>Checklist!HTP47</f>
        <v>0</v>
      </c>
      <c r="HTQ24" s="2"/>
      <c r="HTR24" s="145" t="s">
        <v>37</v>
      </c>
      <c r="HTS24" s="168"/>
      <c r="HTT24" s="38">
        <f>Checklist!HTT47</f>
        <v>0</v>
      </c>
      <c r="HTU24" s="2"/>
      <c r="HTV24" s="145" t="s">
        <v>37</v>
      </c>
      <c r="HTW24" s="168"/>
      <c r="HTX24" s="38">
        <f>Checklist!HTX47</f>
        <v>0</v>
      </c>
      <c r="HTY24" s="2"/>
      <c r="HTZ24" s="145" t="s">
        <v>37</v>
      </c>
      <c r="HUA24" s="168"/>
      <c r="HUB24" s="38">
        <f>Checklist!HUB47</f>
        <v>0</v>
      </c>
      <c r="HUC24" s="2"/>
      <c r="HUD24" s="145" t="s">
        <v>37</v>
      </c>
      <c r="HUE24" s="168"/>
      <c r="HUF24" s="38">
        <f>Checklist!HUF47</f>
        <v>0</v>
      </c>
      <c r="HUG24" s="2"/>
      <c r="HUH24" s="145" t="s">
        <v>37</v>
      </c>
      <c r="HUI24" s="168"/>
      <c r="HUJ24" s="38">
        <f>Checklist!HUJ47</f>
        <v>0</v>
      </c>
      <c r="HUK24" s="2"/>
      <c r="HUL24" s="145" t="s">
        <v>37</v>
      </c>
      <c r="HUM24" s="168"/>
      <c r="HUN24" s="38">
        <f>Checklist!HUN47</f>
        <v>0</v>
      </c>
      <c r="HUO24" s="2"/>
      <c r="HUP24" s="145" t="s">
        <v>37</v>
      </c>
      <c r="HUQ24" s="168"/>
      <c r="HUR24" s="38">
        <f>Checklist!HUR47</f>
        <v>0</v>
      </c>
      <c r="HUS24" s="2"/>
      <c r="HUT24" s="145" t="s">
        <v>37</v>
      </c>
      <c r="HUU24" s="168"/>
      <c r="HUV24" s="38">
        <f>Checklist!HUV47</f>
        <v>0</v>
      </c>
      <c r="HUW24" s="2"/>
      <c r="HUX24" s="145" t="s">
        <v>37</v>
      </c>
      <c r="HUY24" s="168"/>
      <c r="HUZ24" s="38">
        <f>Checklist!HUZ47</f>
        <v>0</v>
      </c>
      <c r="HVA24" s="2"/>
      <c r="HVB24" s="145" t="s">
        <v>37</v>
      </c>
      <c r="HVC24" s="168"/>
      <c r="HVD24" s="38">
        <f>Checklist!HVD47</f>
        <v>0</v>
      </c>
      <c r="HVE24" s="2"/>
      <c r="HVF24" s="145" t="s">
        <v>37</v>
      </c>
      <c r="HVG24" s="168"/>
      <c r="HVH24" s="38">
        <f>Checklist!HVH47</f>
        <v>0</v>
      </c>
      <c r="HVI24" s="2"/>
      <c r="HVJ24" s="145" t="s">
        <v>37</v>
      </c>
      <c r="HVK24" s="168"/>
      <c r="HVL24" s="38">
        <f>Checklist!HVL47</f>
        <v>0</v>
      </c>
      <c r="HVM24" s="2"/>
      <c r="HVN24" s="145" t="s">
        <v>37</v>
      </c>
      <c r="HVO24" s="168"/>
      <c r="HVP24" s="38">
        <f>Checklist!HVP47</f>
        <v>0</v>
      </c>
      <c r="HVQ24" s="2"/>
      <c r="HVR24" s="145" t="s">
        <v>37</v>
      </c>
      <c r="HVS24" s="168"/>
      <c r="HVT24" s="38">
        <f>Checklist!HVT47</f>
        <v>0</v>
      </c>
      <c r="HVU24" s="2"/>
      <c r="HVV24" s="145" t="s">
        <v>37</v>
      </c>
      <c r="HVW24" s="168"/>
      <c r="HVX24" s="38">
        <f>Checklist!HVX47</f>
        <v>0</v>
      </c>
      <c r="HVY24" s="2"/>
      <c r="HVZ24" s="145" t="s">
        <v>37</v>
      </c>
      <c r="HWA24" s="168"/>
      <c r="HWB24" s="38">
        <f>Checklist!HWB47</f>
        <v>0</v>
      </c>
      <c r="HWC24" s="2"/>
      <c r="HWD24" s="145" t="s">
        <v>37</v>
      </c>
      <c r="HWE24" s="168"/>
      <c r="HWF24" s="38">
        <f>Checklist!HWF47</f>
        <v>0</v>
      </c>
      <c r="HWG24" s="2"/>
      <c r="HWH24" s="145" t="s">
        <v>37</v>
      </c>
      <c r="HWI24" s="168"/>
      <c r="HWJ24" s="38">
        <f>Checklist!HWJ47</f>
        <v>0</v>
      </c>
      <c r="HWK24" s="2"/>
      <c r="HWL24" s="145" t="s">
        <v>37</v>
      </c>
      <c r="HWM24" s="168"/>
      <c r="HWN24" s="38">
        <f>Checklist!HWN47</f>
        <v>0</v>
      </c>
      <c r="HWO24" s="2"/>
      <c r="HWP24" s="145" t="s">
        <v>37</v>
      </c>
      <c r="HWQ24" s="168"/>
      <c r="HWR24" s="38">
        <f>Checklist!HWR47</f>
        <v>0</v>
      </c>
      <c r="HWS24" s="2"/>
      <c r="HWT24" s="145" t="s">
        <v>37</v>
      </c>
      <c r="HWU24" s="168"/>
      <c r="HWV24" s="38">
        <f>Checklist!HWV47</f>
        <v>0</v>
      </c>
      <c r="HWW24" s="2"/>
      <c r="HWX24" s="145" t="s">
        <v>37</v>
      </c>
      <c r="HWY24" s="168"/>
      <c r="HWZ24" s="38">
        <f>Checklist!HWZ47</f>
        <v>0</v>
      </c>
      <c r="HXA24" s="2"/>
      <c r="HXB24" s="145" t="s">
        <v>37</v>
      </c>
      <c r="HXC24" s="168"/>
      <c r="HXD24" s="38">
        <f>Checklist!HXD47</f>
        <v>0</v>
      </c>
      <c r="HXE24" s="2"/>
      <c r="HXF24" s="145" t="s">
        <v>37</v>
      </c>
      <c r="HXG24" s="168"/>
      <c r="HXH24" s="38">
        <f>Checklist!HXH47</f>
        <v>0</v>
      </c>
      <c r="HXI24" s="2"/>
      <c r="HXJ24" s="145" t="s">
        <v>37</v>
      </c>
      <c r="HXK24" s="168"/>
      <c r="HXL24" s="38">
        <f>Checklist!HXL47</f>
        <v>0</v>
      </c>
      <c r="HXM24" s="2"/>
      <c r="HXN24" s="145" t="s">
        <v>37</v>
      </c>
      <c r="HXO24" s="168"/>
      <c r="HXP24" s="38">
        <f>Checklist!HXP47</f>
        <v>0</v>
      </c>
      <c r="HXQ24" s="2"/>
      <c r="HXR24" s="145" t="s">
        <v>37</v>
      </c>
      <c r="HXS24" s="168"/>
      <c r="HXT24" s="38">
        <f>Checklist!HXT47</f>
        <v>0</v>
      </c>
      <c r="HXU24" s="2"/>
      <c r="HXV24" s="145" t="s">
        <v>37</v>
      </c>
      <c r="HXW24" s="168"/>
      <c r="HXX24" s="38">
        <f>Checklist!HXX47</f>
        <v>0</v>
      </c>
      <c r="HXY24" s="2"/>
      <c r="HXZ24" s="145" t="s">
        <v>37</v>
      </c>
      <c r="HYA24" s="168"/>
      <c r="HYB24" s="38">
        <f>Checklist!HYB47</f>
        <v>0</v>
      </c>
      <c r="HYC24" s="2"/>
      <c r="HYD24" s="145" t="s">
        <v>37</v>
      </c>
      <c r="HYE24" s="168"/>
      <c r="HYF24" s="38">
        <f>Checklist!HYF47</f>
        <v>0</v>
      </c>
      <c r="HYG24" s="2"/>
      <c r="HYH24" s="145" t="s">
        <v>37</v>
      </c>
      <c r="HYI24" s="168"/>
      <c r="HYJ24" s="38">
        <f>Checklist!HYJ47</f>
        <v>0</v>
      </c>
      <c r="HYK24" s="2"/>
      <c r="HYL24" s="145" t="s">
        <v>37</v>
      </c>
      <c r="HYM24" s="168"/>
      <c r="HYN24" s="38">
        <f>Checklist!HYN47</f>
        <v>0</v>
      </c>
      <c r="HYO24" s="2"/>
      <c r="HYP24" s="145" t="s">
        <v>37</v>
      </c>
      <c r="HYQ24" s="168"/>
      <c r="HYR24" s="38">
        <f>Checklist!HYR47</f>
        <v>0</v>
      </c>
      <c r="HYS24" s="2"/>
      <c r="HYT24" s="145" t="s">
        <v>37</v>
      </c>
      <c r="HYU24" s="168"/>
      <c r="HYV24" s="38">
        <f>Checklist!HYV47</f>
        <v>0</v>
      </c>
      <c r="HYW24" s="2"/>
      <c r="HYX24" s="145" t="s">
        <v>37</v>
      </c>
      <c r="HYY24" s="168"/>
      <c r="HYZ24" s="38">
        <f>Checklist!HYZ47</f>
        <v>0</v>
      </c>
      <c r="HZA24" s="2"/>
      <c r="HZB24" s="145" t="s">
        <v>37</v>
      </c>
      <c r="HZC24" s="168"/>
      <c r="HZD24" s="38">
        <f>Checklist!HZD47</f>
        <v>0</v>
      </c>
      <c r="HZE24" s="2"/>
      <c r="HZF24" s="145" t="s">
        <v>37</v>
      </c>
      <c r="HZG24" s="168"/>
      <c r="HZH24" s="38">
        <f>Checklist!HZH47</f>
        <v>0</v>
      </c>
      <c r="HZI24" s="2"/>
      <c r="HZJ24" s="145" t="s">
        <v>37</v>
      </c>
      <c r="HZK24" s="168"/>
      <c r="HZL24" s="38">
        <f>Checklist!HZL47</f>
        <v>0</v>
      </c>
      <c r="HZM24" s="2"/>
      <c r="HZN24" s="145" t="s">
        <v>37</v>
      </c>
      <c r="HZO24" s="168"/>
      <c r="HZP24" s="38">
        <f>Checklist!HZP47</f>
        <v>0</v>
      </c>
      <c r="HZQ24" s="2"/>
      <c r="HZR24" s="145" t="s">
        <v>37</v>
      </c>
      <c r="HZS24" s="168"/>
      <c r="HZT24" s="38">
        <f>Checklist!HZT47</f>
        <v>0</v>
      </c>
      <c r="HZU24" s="2"/>
      <c r="HZV24" s="145" t="s">
        <v>37</v>
      </c>
      <c r="HZW24" s="168"/>
      <c r="HZX24" s="38">
        <f>Checklist!HZX47</f>
        <v>0</v>
      </c>
      <c r="HZY24" s="2"/>
      <c r="HZZ24" s="145" t="s">
        <v>37</v>
      </c>
      <c r="IAA24" s="168"/>
      <c r="IAB24" s="38">
        <f>Checklist!IAB47</f>
        <v>0</v>
      </c>
      <c r="IAC24" s="2"/>
      <c r="IAD24" s="145" t="s">
        <v>37</v>
      </c>
      <c r="IAE24" s="168"/>
      <c r="IAF24" s="38">
        <f>Checklist!IAF47</f>
        <v>0</v>
      </c>
      <c r="IAG24" s="2"/>
      <c r="IAH24" s="145" t="s">
        <v>37</v>
      </c>
      <c r="IAI24" s="168"/>
      <c r="IAJ24" s="38">
        <f>Checklist!IAJ47</f>
        <v>0</v>
      </c>
      <c r="IAK24" s="2"/>
      <c r="IAL24" s="145" t="s">
        <v>37</v>
      </c>
      <c r="IAM24" s="168"/>
      <c r="IAN24" s="38">
        <f>Checklist!IAN47</f>
        <v>0</v>
      </c>
      <c r="IAO24" s="2"/>
      <c r="IAP24" s="145" t="s">
        <v>37</v>
      </c>
      <c r="IAQ24" s="168"/>
      <c r="IAR24" s="38">
        <f>Checklist!IAR47</f>
        <v>0</v>
      </c>
      <c r="IAS24" s="2"/>
      <c r="IAT24" s="145" t="s">
        <v>37</v>
      </c>
      <c r="IAU24" s="168"/>
      <c r="IAV24" s="38">
        <f>Checklist!IAV47</f>
        <v>0</v>
      </c>
      <c r="IAW24" s="2"/>
      <c r="IAX24" s="145" t="s">
        <v>37</v>
      </c>
      <c r="IAY24" s="168"/>
      <c r="IAZ24" s="38">
        <f>Checklist!IAZ47</f>
        <v>0</v>
      </c>
      <c r="IBA24" s="2"/>
      <c r="IBB24" s="145" t="s">
        <v>37</v>
      </c>
      <c r="IBC24" s="168"/>
      <c r="IBD24" s="38">
        <f>Checklist!IBD47</f>
        <v>0</v>
      </c>
      <c r="IBE24" s="2"/>
      <c r="IBF24" s="145" t="s">
        <v>37</v>
      </c>
      <c r="IBG24" s="168"/>
      <c r="IBH24" s="38">
        <f>Checklist!IBH47</f>
        <v>0</v>
      </c>
      <c r="IBI24" s="2"/>
      <c r="IBJ24" s="145" t="s">
        <v>37</v>
      </c>
      <c r="IBK24" s="168"/>
      <c r="IBL24" s="38">
        <f>Checklist!IBL47</f>
        <v>0</v>
      </c>
      <c r="IBM24" s="2"/>
      <c r="IBN24" s="145" t="s">
        <v>37</v>
      </c>
      <c r="IBO24" s="168"/>
      <c r="IBP24" s="38">
        <f>Checklist!IBP47</f>
        <v>0</v>
      </c>
      <c r="IBQ24" s="2"/>
      <c r="IBR24" s="145" t="s">
        <v>37</v>
      </c>
      <c r="IBS24" s="168"/>
      <c r="IBT24" s="38">
        <f>Checklist!IBT47</f>
        <v>0</v>
      </c>
      <c r="IBU24" s="2"/>
      <c r="IBV24" s="145" t="s">
        <v>37</v>
      </c>
      <c r="IBW24" s="168"/>
      <c r="IBX24" s="38">
        <f>Checklist!IBX47</f>
        <v>0</v>
      </c>
      <c r="IBY24" s="2"/>
      <c r="IBZ24" s="145" t="s">
        <v>37</v>
      </c>
      <c r="ICA24" s="168"/>
      <c r="ICB24" s="38">
        <f>Checklist!ICB47</f>
        <v>0</v>
      </c>
      <c r="ICC24" s="2"/>
      <c r="ICD24" s="145" t="s">
        <v>37</v>
      </c>
      <c r="ICE24" s="168"/>
      <c r="ICF24" s="38">
        <f>Checklist!ICF47</f>
        <v>0</v>
      </c>
      <c r="ICG24" s="2"/>
      <c r="ICH24" s="145" t="s">
        <v>37</v>
      </c>
      <c r="ICI24" s="168"/>
      <c r="ICJ24" s="38">
        <f>Checklist!ICJ47</f>
        <v>0</v>
      </c>
      <c r="ICK24" s="2"/>
      <c r="ICL24" s="145" t="s">
        <v>37</v>
      </c>
      <c r="ICM24" s="168"/>
      <c r="ICN24" s="38">
        <f>Checklist!ICN47</f>
        <v>0</v>
      </c>
      <c r="ICO24" s="2"/>
      <c r="ICP24" s="145" t="s">
        <v>37</v>
      </c>
      <c r="ICQ24" s="168"/>
      <c r="ICR24" s="38">
        <f>Checklist!ICR47</f>
        <v>0</v>
      </c>
      <c r="ICS24" s="2"/>
      <c r="ICT24" s="145" t="s">
        <v>37</v>
      </c>
      <c r="ICU24" s="168"/>
      <c r="ICV24" s="38">
        <f>Checklist!ICV47</f>
        <v>0</v>
      </c>
      <c r="ICW24" s="2"/>
      <c r="ICX24" s="145" t="s">
        <v>37</v>
      </c>
      <c r="ICY24" s="168"/>
      <c r="ICZ24" s="38">
        <f>Checklist!ICZ47</f>
        <v>0</v>
      </c>
      <c r="IDA24" s="2"/>
      <c r="IDB24" s="145" t="s">
        <v>37</v>
      </c>
      <c r="IDC24" s="168"/>
      <c r="IDD24" s="38">
        <f>Checklist!IDD47</f>
        <v>0</v>
      </c>
      <c r="IDE24" s="2"/>
      <c r="IDF24" s="145" t="s">
        <v>37</v>
      </c>
      <c r="IDG24" s="168"/>
      <c r="IDH24" s="38">
        <f>Checklist!IDH47</f>
        <v>0</v>
      </c>
      <c r="IDI24" s="2"/>
      <c r="IDJ24" s="145" t="s">
        <v>37</v>
      </c>
      <c r="IDK24" s="168"/>
      <c r="IDL24" s="38">
        <f>Checklist!IDL47</f>
        <v>0</v>
      </c>
      <c r="IDM24" s="2"/>
      <c r="IDN24" s="145" t="s">
        <v>37</v>
      </c>
      <c r="IDO24" s="168"/>
      <c r="IDP24" s="38">
        <f>Checklist!IDP47</f>
        <v>0</v>
      </c>
      <c r="IDQ24" s="2"/>
      <c r="IDR24" s="145" t="s">
        <v>37</v>
      </c>
      <c r="IDS24" s="168"/>
      <c r="IDT24" s="38">
        <f>Checklist!IDT47</f>
        <v>0</v>
      </c>
      <c r="IDU24" s="2"/>
      <c r="IDV24" s="145" t="s">
        <v>37</v>
      </c>
      <c r="IDW24" s="168"/>
      <c r="IDX24" s="38">
        <f>Checklist!IDX47</f>
        <v>0</v>
      </c>
      <c r="IDY24" s="2"/>
      <c r="IDZ24" s="145" t="s">
        <v>37</v>
      </c>
      <c r="IEA24" s="168"/>
      <c r="IEB24" s="38">
        <f>Checklist!IEB47</f>
        <v>0</v>
      </c>
      <c r="IEC24" s="2"/>
      <c r="IED24" s="145" t="s">
        <v>37</v>
      </c>
      <c r="IEE24" s="168"/>
      <c r="IEF24" s="38">
        <f>Checklist!IEF47</f>
        <v>0</v>
      </c>
      <c r="IEG24" s="2"/>
      <c r="IEH24" s="145" t="s">
        <v>37</v>
      </c>
      <c r="IEI24" s="168"/>
      <c r="IEJ24" s="38">
        <f>Checklist!IEJ47</f>
        <v>0</v>
      </c>
      <c r="IEK24" s="2"/>
      <c r="IEL24" s="145" t="s">
        <v>37</v>
      </c>
      <c r="IEM24" s="168"/>
      <c r="IEN24" s="38">
        <f>Checklist!IEN47</f>
        <v>0</v>
      </c>
      <c r="IEO24" s="2"/>
      <c r="IEP24" s="145" t="s">
        <v>37</v>
      </c>
      <c r="IEQ24" s="168"/>
      <c r="IER24" s="38">
        <f>Checklist!IER47</f>
        <v>0</v>
      </c>
      <c r="IES24" s="2"/>
      <c r="IET24" s="145" t="s">
        <v>37</v>
      </c>
      <c r="IEU24" s="168"/>
      <c r="IEV24" s="38">
        <f>Checklist!IEV47</f>
        <v>0</v>
      </c>
      <c r="IEW24" s="2"/>
      <c r="IEX24" s="145" t="s">
        <v>37</v>
      </c>
      <c r="IEY24" s="168"/>
      <c r="IEZ24" s="38">
        <f>Checklist!IEZ47</f>
        <v>0</v>
      </c>
      <c r="IFA24" s="2"/>
      <c r="IFB24" s="145" t="s">
        <v>37</v>
      </c>
      <c r="IFC24" s="168"/>
      <c r="IFD24" s="38">
        <f>Checklist!IFD47</f>
        <v>0</v>
      </c>
      <c r="IFE24" s="2"/>
      <c r="IFF24" s="145" t="s">
        <v>37</v>
      </c>
      <c r="IFG24" s="168"/>
      <c r="IFH24" s="38">
        <f>Checklist!IFH47</f>
        <v>0</v>
      </c>
      <c r="IFI24" s="2"/>
      <c r="IFJ24" s="145" t="s">
        <v>37</v>
      </c>
      <c r="IFK24" s="168"/>
      <c r="IFL24" s="38">
        <f>Checklist!IFL47</f>
        <v>0</v>
      </c>
      <c r="IFM24" s="2"/>
      <c r="IFN24" s="145" t="s">
        <v>37</v>
      </c>
      <c r="IFO24" s="168"/>
      <c r="IFP24" s="38">
        <f>Checklist!IFP47</f>
        <v>0</v>
      </c>
      <c r="IFQ24" s="2"/>
      <c r="IFR24" s="145" t="s">
        <v>37</v>
      </c>
      <c r="IFS24" s="168"/>
      <c r="IFT24" s="38">
        <f>Checklist!IFT47</f>
        <v>0</v>
      </c>
      <c r="IFU24" s="2"/>
      <c r="IFV24" s="145" t="s">
        <v>37</v>
      </c>
      <c r="IFW24" s="168"/>
      <c r="IFX24" s="38">
        <f>Checklist!IFX47</f>
        <v>0</v>
      </c>
      <c r="IFY24" s="2"/>
      <c r="IFZ24" s="145" t="s">
        <v>37</v>
      </c>
      <c r="IGA24" s="168"/>
      <c r="IGB24" s="38">
        <f>Checklist!IGB47</f>
        <v>0</v>
      </c>
      <c r="IGC24" s="2"/>
      <c r="IGD24" s="145" t="s">
        <v>37</v>
      </c>
      <c r="IGE24" s="168"/>
      <c r="IGF24" s="38">
        <f>Checklist!IGF47</f>
        <v>0</v>
      </c>
      <c r="IGG24" s="2"/>
      <c r="IGH24" s="145" t="s">
        <v>37</v>
      </c>
      <c r="IGI24" s="168"/>
      <c r="IGJ24" s="38">
        <f>Checklist!IGJ47</f>
        <v>0</v>
      </c>
      <c r="IGK24" s="2"/>
      <c r="IGL24" s="145" t="s">
        <v>37</v>
      </c>
      <c r="IGM24" s="168"/>
      <c r="IGN24" s="38">
        <f>Checklist!IGN47</f>
        <v>0</v>
      </c>
      <c r="IGO24" s="2"/>
      <c r="IGP24" s="145" t="s">
        <v>37</v>
      </c>
      <c r="IGQ24" s="168"/>
      <c r="IGR24" s="38">
        <f>Checklist!IGR47</f>
        <v>0</v>
      </c>
      <c r="IGS24" s="2"/>
      <c r="IGT24" s="145" t="s">
        <v>37</v>
      </c>
      <c r="IGU24" s="168"/>
      <c r="IGV24" s="38">
        <f>Checklist!IGV47</f>
        <v>0</v>
      </c>
      <c r="IGW24" s="2"/>
      <c r="IGX24" s="145" t="s">
        <v>37</v>
      </c>
      <c r="IGY24" s="168"/>
      <c r="IGZ24" s="38">
        <f>Checklist!IGZ47</f>
        <v>0</v>
      </c>
      <c r="IHA24" s="2"/>
      <c r="IHB24" s="145" t="s">
        <v>37</v>
      </c>
      <c r="IHC24" s="168"/>
      <c r="IHD24" s="38">
        <f>Checklist!IHD47</f>
        <v>0</v>
      </c>
      <c r="IHE24" s="2"/>
      <c r="IHF24" s="145" t="s">
        <v>37</v>
      </c>
      <c r="IHG24" s="168"/>
      <c r="IHH24" s="38">
        <f>Checklist!IHH47</f>
        <v>0</v>
      </c>
      <c r="IHI24" s="2"/>
      <c r="IHJ24" s="145" t="s">
        <v>37</v>
      </c>
      <c r="IHK24" s="168"/>
      <c r="IHL24" s="38">
        <f>Checklist!IHL47</f>
        <v>0</v>
      </c>
      <c r="IHM24" s="2"/>
      <c r="IHN24" s="145" t="s">
        <v>37</v>
      </c>
      <c r="IHO24" s="168"/>
      <c r="IHP24" s="38">
        <f>Checklist!IHP47</f>
        <v>0</v>
      </c>
      <c r="IHQ24" s="2"/>
      <c r="IHR24" s="145" t="s">
        <v>37</v>
      </c>
      <c r="IHS24" s="168"/>
      <c r="IHT24" s="38">
        <f>Checklist!IHT47</f>
        <v>0</v>
      </c>
      <c r="IHU24" s="2"/>
      <c r="IHV24" s="145" t="s">
        <v>37</v>
      </c>
      <c r="IHW24" s="168"/>
      <c r="IHX24" s="38">
        <f>Checklist!IHX47</f>
        <v>0</v>
      </c>
      <c r="IHY24" s="2"/>
      <c r="IHZ24" s="145" t="s">
        <v>37</v>
      </c>
      <c r="IIA24" s="168"/>
      <c r="IIB24" s="38">
        <f>Checklist!IIB47</f>
        <v>0</v>
      </c>
      <c r="IIC24" s="2"/>
      <c r="IID24" s="145" t="s">
        <v>37</v>
      </c>
      <c r="IIE24" s="168"/>
      <c r="IIF24" s="38">
        <f>Checklist!IIF47</f>
        <v>0</v>
      </c>
      <c r="IIG24" s="2"/>
      <c r="IIH24" s="145" t="s">
        <v>37</v>
      </c>
      <c r="III24" s="168"/>
      <c r="IIJ24" s="38">
        <f>Checklist!IIJ47</f>
        <v>0</v>
      </c>
      <c r="IIK24" s="2"/>
      <c r="IIL24" s="145" t="s">
        <v>37</v>
      </c>
      <c r="IIM24" s="168"/>
      <c r="IIN24" s="38">
        <f>Checklist!IIN47</f>
        <v>0</v>
      </c>
      <c r="IIO24" s="2"/>
      <c r="IIP24" s="145" t="s">
        <v>37</v>
      </c>
      <c r="IIQ24" s="168"/>
      <c r="IIR24" s="38">
        <f>Checklist!IIR47</f>
        <v>0</v>
      </c>
      <c r="IIS24" s="2"/>
      <c r="IIT24" s="145" t="s">
        <v>37</v>
      </c>
      <c r="IIU24" s="168"/>
      <c r="IIV24" s="38">
        <f>Checklist!IIV47</f>
        <v>0</v>
      </c>
      <c r="IIW24" s="2"/>
      <c r="IIX24" s="145" t="s">
        <v>37</v>
      </c>
      <c r="IIY24" s="168"/>
      <c r="IIZ24" s="38">
        <f>Checklist!IIZ47</f>
        <v>0</v>
      </c>
      <c r="IJA24" s="2"/>
      <c r="IJB24" s="145" t="s">
        <v>37</v>
      </c>
      <c r="IJC24" s="168"/>
      <c r="IJD24" s="38">
        <f>Checklist!IJD47</f>
        <v>0</v>
      </c>
      <c r="IJE24" s="2"/>
      <c r="IJF24" s="145" t="s">
        <v>37</v>
      </c>
      <c r="IJG24" s="168"/>
      <c r="IJH24" s="38">
        <f>Checklist!IJH47</f>
        <v>0</v>
      </c>
      <c r="IJI24" s="2"/>
      <c r="IJJ24" s="145" t="s">
        <v>37</v>
      </c>
      <c r="IJK24" s="168"/>
      <c r="IJL24" s="38">
        <f>Checklist!IJL47</f>
        <v>0</v>
      </c>
      <c r="IJM24" s="2"/>
      <c r="IJN24" s="145" t="s">
        <v>37</v>
      </c>
      <c r="IJO24" s="168"/>
      <c r="IJP24" s="38">
        <f>Checklist!IJP47</f>
        <v>0</v>
      </c>
      <c r="IJQ24" s="2"/>
      <c r="IJR24" s="145" t="s">
        <v>37</v>
      </c>
      <c r="IJS24" s="168"/>
      <c r="IJT24" s="38">
        <f>Checklist!IJT47</f>
        <v>0</v>
      </c>
      <c r="IJU24" s="2"/>
      <c r="IJV24" s="145" t="s">
        <v>37</v>
      </c>
      <c r="IJW24" s="168"/>
      <c r="IJX24" s="38">
        <f>Checklist!IJX47</f>
        <v>0</v>
      </c>
      <c r="IJY24" s="2"/>
      <c r="IJZ24" s="145" t="s">
        <v>37</v>
      </c>
      <c r="IKA24" s="168"/>
      <c r="IKB24" s="38">
        <f>Checklist!IKB47</f>
        <v>0</v>
      </c>
      <c r="IKC24" s="2"/>
      <c r="IKD24" s="145" t="s">
        <v>37</v>
      </c>
      <c r="IKE24" s="168"/>
      <c r="IKF24" s="38">
        <f>Checklist!IKF47</f>
        <v>0</v>
      </c>
      <c r="IKG24" s="2"/>
      <c r="IKH24" s="145" t="s">
        <v>37</v>
      </c>
      <c r="IKI24" s="168"/>
      <c r="IKJ24" s="38">
        <f>Checklist!IKJ47</f>
        <v>0</v>
      </c>
      <c r="IKK24" s="2"/>
      <c r="IKL24" s="145" t="s">
        <v>37</v>
      </c>
      <c r="IKM24" s="168"/>
      <c r="IKN24" s="38">
        <f>Checklist!IKN47</f>
        <v>0</v>
      </c>
      <c r="IKO24" s="2"/>
      <c r="IKP24" s="145" t="s">
        <v>37</v>
      </c>
      <c r="IKQ24" s="168"/>
      <c r="IKR24" s="38">
        <f>Checklist!IKR47</f>
        <v>0</v>
      </c>
      <c r="IKS24" s="2"/>
      <c r="IKT24" s="145" t="s">
        <v>37</v>
      </c>
      <c r="IKU24" s="168"/>
      <c r="IKV24" s="38">
        <f>Checklist!IKV47</f>
        <v>0</v>
      </c>
      <c r="IKW24" s="2"/>
      <c r="IKX24" s="145" t="s">
        <v>37</v>
      </c>
      <c r="IKY24" s="168"/>
      <c r="IKZ24" s="38">
        <f>Checklist!IKZ47</f>
        <v>0</v>
      </c>
      <c r="ILA24" s="2"/>
      <c r="ILB24" s="145" t="s">
        <v>37</v>
      </c>
      <c r="ILC24" s="168"/>
      <c r="ILD24" s="38">
        <f>Checklist!ILD47</f>
        <v>0</v>
      </c>
      <c r="ILE24" s="2"/>
      <c r="ILF24" s="145" t="s">
        <v>37</v>
      </c>
      <c r="ILG24" s="168"/>
      <c r="ILH24" s="38">
        <f>Checklist!ILH47</f>
        <v>0</v>
      </c>
      <c r="ILI24" s="2"/>
      <c r="ILJ24" s="145" t="s">
        <v>37</v>
      </c>
      <c r="ILK24" s="168"/>
      <c r="ILL24" s="38">
        <f>Checklist!ILL47</f>
        <v>0</v>
      </c>
      <c r="ILM24" s="2"/>
      <c r="ILN24" s="145" t="s">
        <v>37</v>
      </c>
      <c r="ILO24" s="168"/>
      <c r="ILP24" s="38">
        <f>Checklist!ILP47</f>
        <v>0</v>
      </c>
      <c r="ILQ24" s="2"/>
      <c r="ILR24" s="145" t="s">
        <v>37</v>
      </c>
      <c r="ILS24" s="168"/>
      <c r="ILT24" s="38">
        <f>Checklist!ILT47</f>
        <v>0</v>
      </c>
      <c r="ILU24" s="2"/>
      <c r="ILV24" s="145" t="s">
        <v>37</v>
      </c>
      <c r="ILW24" s="168"/>
      <c r="ILX24" s="38">
        <f>Checklist!ILX47</f>
        <v>0</v>
      </c>
      <c r="ILY24" s="2"/>
      <c r="ILZ24" s="145" t="s">
        <v>37</v>
      </c>
      <c r="IMA24" s="168"/>
      <c r="IMB24" s="38">
        <f>Checklist!IMB47</f>
        <v>0</v>
      </c>
      <c r="IMC24" s="2"/>
      <c r="IMD24" s="145" t="s">
        <v>37</v>
      </c>
      <c r="IME24" s="168"/>
      <c r="IMF24" s="38">
        <f>Checklist!IMF47</f>
        <v>0</v>
      </c>
      <c r="IMG24" s="2"/>
      <c r="IMH24" s="145" t="s">
        <v>37</v>
      </c>
      <c r="IMI24" s="168"/>
      <c r="IMJ24" s="38">
        <f>Checklist!IMJ47</f>
        <v>0</v>
      </c>
      <c r="IMK24" s="2"/>
      <c r="IML24" s="145" t="s">
        <v>37</v>
      </c>
      <c r="IMM24" s="168"/>
      <c r="IMN24" s="38">
        <f>Checklist!IMN47</f>
        <v>0</v>
      </c>
      <c r="IMO24" s="2"/>
      <c r="IMP24" s="145" t="s">
        <v>37</v>
      </c>
      <c r="IMQ24" s="168"/>
      <c r="IMR24" s="38">
        <f>Checklist!IMR47</f>
        <v>0</v>
      </c>
      <c r="IMS24" s="2"/>
      <c r="IMT24" s="145" t="s">
        <v>37</v>
      </c>
      <c r="IMU24" s="168"/>
      <c r="IMV24" s="38">
        <f>Checklist!IMV47</f>
        <v>0</v>
      </c>
      <c r="IMW24" s="2"/>
      <c r="IMX24" s="145" t="s">
        <v>37</v>
      </c>
      <c r="IMY24" s="168"/>
      <c r="IMZ24" s="38">
        <f>Checklist!IMZ47</f>
        <v>0</v>
      </c>
      <c r="INA24" s="2"/>
      <c r="INB24" s="145" t="s">
        <v>37</v>
      </c>
      <c r="INC24" s="168"/>
      <c r="IND24" s="38">
        <f>Checklist!IND47</f>
        <v>0</v>
      </c>
      <c r="INE24" s="2"/>
      <c r="INF24" s="145" t="s">
        <v>37</v>
      </c>
      <c r="ING24" s="168"/>
      <c r="INH24" s="38">
        <f>Checklist!INH47</f>
        <v>0</v>
      </c>
      <c r="INI24" s="2"/>
      <c r="INJ24" s="145" t="s">
        <v>37</v>
      </c>
      <c r="INK24" s="168"/>
      <c r="INL24" s="38">
        <f>Checklist!INL47</f>
        <v>0</v>
      </c>
      <c r="INM24" s="2"/>
      <c r="INN24" s="145" t="s">
        <v>37</v>
      </c>
      <c r="INO24" s="168"/>
      <c r="INP24" s="38">
        <f>Checklist!INP47</f>
        <v>0</v>
      </c>
      <c r="INQ24" s="2"/>
      <c r="INR24" s="145" t="s">
        <v>37</v>
      </c>
      <c r="INS24" s="168"/>
      <c r="INT24" s="38">
        <f>Checklist!INT47</f>
        <v>0</v>
      </c>
      <c r="INU24" s="2"/>
      <c r="INV24" s="145" t="s">
        <v>37</v>
      </c>
      <c r="INW24" s="168"/>
      <c r="INX24" s="38">
        <f>Checklist!INX47</f>
        <v>0</v>
      </c>
      <c r="INY24" s="2"/>
      <c r="INZ24" s="145" t="s">
        <v>37</v>
      </c>
      <c r="IOA24" s="168"/>
      <c r="IOB24" s="38">
        <f>Checklist!IOB47</f>
        <v>0</v>
      </c>
      <c r="IOC24" s="2"/>
      <c r="IOD24" s="145" t="s">
        <v>37</v>
      </c>
      <c r="IOE24" s="168"/>
      <c r="IOF24" s="38">
        <f>Checklist!IOF47</f>
        <v>0</v>
      </c>
      <c r="IOG24" s="2"/>
      <c r="IOH24" s="145" t="s">
        <v>37</v>
      </c>
      <c r="IOI24" s="168"/>
      <c r="IOJ24" s="38">
        <f>Checklist!IOJ47</f>
        <v>0</v>
      </c>
      <c r="IOK24" s="2"/>
      <c r="IOL24" s="145" t="s">
        <v>37</v>
      </c>
      <c r="IOM24" s="168"/>
      <c r="ION24" s="38">
        <f>Checklist!ION47</f>
        <v>0</v>
      </c>
      <c r="IOO24" s="2"/>
      <c r="IOP24" s="145" t="s">
        <v>37</v>
      </c>
      <c r="IOQ24" s="168"/>
      <c r="IOR24" s="38">
        <f>Checklist!IOR47</f>
        <v>0</v>
      </c>
      <c r="IOS24" s="2"/>
      <c r="IOT24" s="145" t="s">
        <v>37</v>
      </c>
      <c r="IOU24" s="168"/>
      <c r="IOV24" s="38">
        <f>Checklist!IOV47</f>
        <v>0</v>
      </c>
      <c r="IOW24" s="2"/>
      <c r="IOX24" s="145" t="s">
        <v>37</v>
      </c>
      <c r="IOY24" s="168"/>
      <c r="IOZ24" s="38">
        <f>Checklist!IOZ47</f>
        <v>0</v>
      </c>
      <c r="IPA24" s="2"/>
      <c r="IPB24" s="145" t="s">
        <v>37</v>
      </c>
      <c r="IPC24" s="168"/>
      <c r="IPD24" s="38">
        <f>Checklist!IPD47</f>
        <v>0</v>
      </c>
      <c r="IPE24" s="2"/>
      <c r="IPF24" s="145" t="s">
        <v>37</v>
      </c>
      <c r="IPG24" s="168"/>
      <c r="IPH24" s="38">
        <f>Checklist!IPH47</f>
        <v>0</v>
      </c>
      <c r="IPI24" s="2"/>
      <c r="IPJ24" s="145" t="s">
        <v>37</v>
      </c>
      <c r="IPK24" s="168"/>
      <c r="IPL24" s="38">
        <f>Checklist!IPL47</f>
        <v>0</v>
      </c>
      <c r="IPM24" s="2"/>
      <c r="IPN24" s="145" t="s">
        <v>37</v>
      </c>
      <c r="IPO24" s="168"/>
      <c r="IPP24" s="38">
        <f>Checklist!IPP47</f>
        <v>0</v>
      </c>
      <c r="IPQ24" s="2"/>
      <c r="IPR24" s="145" t="s">
        <v>37</v>
      </c>
      <c r="IPS24" s="168"/>
      <c r="IPT24" s="38">
        <f>Checklist!IPT47</f>
        <v>0</v>
      </c>
      <c r="IPU24" s="2"/>
      <c r="IPV24" s="145" t="s">
        <v>37</v>
      </c>
      <c r="IPW24" s="168"/>
      <c r="IPX24" s="38">
        <f>Checklist!IPX47</f>
        <v>0</v>
      </c>
      <c r="IPY24" s="2"/>
      <c r="IPZ24" s="145" t="s">
        <v>37</v>
      </c>
      <c r="IQA24" s="168"/>
      <c r="IQB24" s="38">
        <f>Checklist!IQB47</f>
        <v>0</v>
      </c>
      <c r="IQC24" s="2"/>
      <c r="IQD24" s="145" t="s">
        <v>37</v>
      </c>
      <c r="IQE24" s="168"/>
      <c r="IQF24" s="38">
        <f>Checklist!IQF47</f>
        <v>0</v>
      </c>
      <c r="IQG24" s="2"/>
      <c r="IQH24" s="145" t="s">
        <v>37</v>
      </c>
      <c r="IQI24" s="168"/>
      <c r="IQJ24" s="38">
        <f>Checklist!IQJ47</f>
        <v>0</v>
      </c>
      <c r="IQK24" s="2"/>
      <c r="IQL24" s="145" t="s">
        <v>37</v>
      </c>
      <c r="IQM24" s="168"/>
      <c r="IQN24" s="38">
        <f>Checklist!IQN47</f>
        <v>0</v>
      </c>
      <c r="IQO24" s="2"/>
      <c r="IQP24" s="145" t="s">
        <v>37</v>
      </c>
      <c r="IQQ24" s="168"/>
      <c r="IQR24" s="38">
        <f>Checklist!IQR47</f>
        <v>0</v>
      </c>
      <c r="IQS24" s="2"/>
      <c r="IQT24" s="145" t="s">
        <v>37</v>
      </c>
      <c r="IQU24" s="168"/>
      <c r="IQV24" s="38">
        <f>Checklist!IQV47</f>
        <v>0</v>
      </c>
      <c r="IQW24" s="2"/>
      <c r="IQX24" s="145" t="s">
        <v>37</v>
      </c>
      <c r="IQY24" s="168"/>
      <c r="IQZ24" s="38">
        <f>Checklist!IQZ47</f>
        <v>0</v>
      </c>
      <c r="IRA24" s="2"/>
      <c r="IRB24" s="145" t="s">
        <v>37</v>
      </c>
      <c r="IRC24" s="168"/>
      <c r="IRD24" s="38">
        <f>Checklist!IRD47</f>
        <v>0</v>
      </c>
      <c r="IRE24" s="2"/>
      <c r="IRF24" s="145" t="s">
        <v>37</v>
      </c>
      <c r="IRG24" s="168"/>
      <c r="IRH24" s="38">
        <f>Checklist!IRH47</f>
        <v>0</v>
      </c>
      <c r="IRI24" s="2"/>
      <c r="IRJ24" s="145" t="s">
        <v>37</v>
      </c>
      <c r="IRK24" s="168"/>
      <c r="IRL24" s="38">
        <f>Checklist!IRL47</f>
        <v>0</v>
      </c>
      <c r="IRM24" s="2"/>
      <c r="IRN24" s="145" t="s">
        <v>37</v>
      </c>
      <c r="IRO24" s="168"/>
      <c r="IRP24" s="38">
        <f>Checklist!IRP47</f>
        <v>0</v>
      </c>
      <c r="IRQ24" s="2"/>
      <c r="IRR24" s="145" t="s">
        <v>37</v>
      </c>
      <c r="IRS24" s="168"/>
      <c r="IRT24" s="38">
        <f>Checklist!IRT47</f>
        <v>0</v>
      </c>
      <c r="IRU24" s="2"/>
      <c r="IRV24" s="145" t="s">
        <v>37</v>
      </c>
      <c r="IRW24" s="168"/>
      <c r="IRX24" s="38">
        <f>Checklist!IRX47</f>
        <v>0</v>
      </c>
      <c r="IRY24" s="2"/>
      <c r="IRZ24" s="145" t="s">
        <v>37</v>
      </c>
      <c r="ISA24" s="168"/>
      <c r="ISB24" s="38">
        <f>Checklist!ISB47</f>
        <v>0</v>
      </c>
      <c r="ISC24" s="2"/>
      <c r="ISD24" s="145" t="s">
        <v>37</v>
      </c>
      <c r="ISE24" s="168"/>
      <c r="ISF24" s="38">
        <f>Checklist!ISF47</f>
        <v>0</v>
      </c>
      <c r="ISG24" s="2"/>
      <c r="ISH24" s="145" t="s">
        <v>37</v>
      </c>
      <c r="ISI24" s="168"/>
      <c r="ISJ24" s="38">
        <f>Checklist!ISJ47</f>
        <v>0</v>
      </c>
      <c r="ISK24" s="2"/>
      <c r="ISL24" s="145" t="s">
        <v>37</v>
      </c>
      <c r="ISM24" s="168"/>
      <c r="ISN24" s="38">
        <f>Checklist!ISN47</f>
        <v>0</v>
      </c>
      <c r="ISO24" s="2"/>
      <c r="ISP24" s="145" t="s">
        <v>37</v>
      </c>
      <c r="ISQ24" s="168"/>
      <c r="ISR24" s="38">
        <f>Checklist!ISR47</f>
        <v>0</v>
      </c>
      <c r="ISS24" s="2"/>
      <c r="IST24" s="145" t="s">
        <v>37</v>
      </c>
      <c r="ISU24" s="168"/>
      <c r="ISV24" s="38">
        <f>Checklist!ISV47</f>
        <v>0</v>
      </c>
      <c r="ISW24" s="2"/>
      <c r="ISX24" s="145" t="s">
        <v>37</v>
      </c>
      <c r="ISY24" s="168"/>
      <c r="ISZ24" s="38">
        <f>Checklist!ISZ47</f>
        <v>0</v>
      </c>
      <c r="ITA24" s="2"/>
      <c r="ITB24" s="145" t="s">
        <v>37</v>
      </c>
      <c r="ITC24" s="168"/>
      <c r="ITD24" s="38">
        <f>Checklist!ITD47</f>
        <v>0</v>
      </c>
      <c r="ITE24" s="2"/>
      <c r="ITF24" s="145" t="s">
        <v>37</v>
      </c>
      <c r="ITG24" s="168"/>
      <c r="ITH24" s="38">
        <f>Checklist!ITH47</f>
        <v>0</v>
      </c>
      <c r="ITI24" s="2"/>
      <c r="ITJ24" s="145" t="s">
        <v>37</v>
      </c>
      <c r="ITK24" s="168"/>
      <c r="ITL24" s="38">
        <f>Checklist!ITL47</f>
        <v>0</v>
      </c>
      <c r="ITM24" s="2"/>
      <c r="ITN24" s="145" t="s">
        <v>37</v>
      </c>
      <c r="ITO24" s="168"/>
      <c r="ITP24" s="38">
        <f>Checklist!ITP47</f>
        <v>0</v>
      </c>
      <c r="ITQ24" s="2"/>
      <c r="ITR24" s="145" t="s">
        <v>37</v>
      </c>
      <c r="ITS24" s="168"/>
      <c r="ITT24" s="38">
        <f>Checklist!ITT47</f>
        <v>0</v>
      </c>
      <c r="ITU24" s="2"/>
      <c r="ITV24" s="145" t="s">
        <v>37</v>
      </c>
      <c r="ITW24" s="168"/>
      <c r="ITX24" s="38">
        <f>Checklist!ITX47</f>
        <v>0</v>
      </c>
      <c r="ITY24" s="2"/>
      <c r="ITZ24" s="145" t="s">
        <v>37</v>
      </c>
      <c r="IUA24" s="168"/>
      <c r="IUB24" s="38">
        <f>Checklist!IUB47</f>
        <v>0</v>
      </c>
      <c r="IUC24" s="2"/>
      <c r="IUD24" s="145" t="s">
        <v>37</v>
      </c>
      <c r="IUE24" s="168"/>
      <c r="IUF24" s="38">
        <f>Checklist!IUF47</f>
        <v>0</v>
      </c>
      <c r="IUG24" s="2"/>
      <c r="IUH24" s="145" t="s">
        <v>37</v>
      </c>
      <c r="IUI24" s="168"/>
      <c r="IUJ24" s="38">
        <f>Checklist!IUJ47</f>
        <v>0</v>
      </c>
      <c r="IUK24" s="2"/>
      <c r="IUL24" s="145" t="s">
        <v>37</v>
      </c>
      <c r="IUM24" s="168"/>
      <c r="IUN24" s="38">
        <f>Checklist!IUN47</f>
        <v>0</v>
      </c>
      <c r="IUO24" s="2"/>
      <c r="IUP24" s="145" t="s">
        <v>37</v>
      </c>
      <c r="IUQ24" s="168"/>
      <c r="IUR24" s="38">
        <f>Checklist!IUR47</f>
        <v>0</v>
      </c>
      <c r="IUS24" s="2"/>
      <c r="IUT24" s="145" t="s">
        <v>37</v>
      </c>
      <c r="IUU24" s="168"/>
      <c r="IUV24" s="38">
        <f>Checklist!IUV47</f>
        <v>0</v>
      </c>
      <c r="IUW24" s="2"/>
      <c r="IUX24" s="145" t="s">
        <v>37</v>
      </c>
      <c r="IUY24" s="168"/>
      <c r="IUZ24" s="38">
        <f>Checklist!IUZ47</f>
        <v>0</v>
      </c>
      <c r="IVA24" s="2"/>
      <c r="IVB24" s="145" t="s">
        <v>37</v>
      </c>
      <c r="IVC24" s="168"/>
      <c r="IVD24" s="38">
        <f>Checklist!IVD47</f>
        <v>0</v>
      </c>
      <c r="IVE24" s="2"/>
      <c r="IVF24" s="145" t="s">
        <v>37</v>
      </c>
      <c r="IVG24" s="168"/>
      <c r="IVH24" s="38">
        <f>Checklist!IVH47</f>
        <v>0</v>
      </c>
      <c r="IVI24" s="2"/>
      <c r="IVJ24" s="145" t="s">
        <v>37</v>
      </c>
      <c r="IVK24" s="168"/>
      <c r="IVL24" s="38">
        <f>Checklist!IVL47</f>
        <v>0</v>
      </c>
      <c r="IVM24" s="2"/>
      <c r="IVN24" s="145" t="s">
        <v>37</v>
      </c>
      <c r="IVO24" s="168"/>
      <c r="IVP24" s="38">
        <f>Checklist!IVP47</f>
        <v>0</v>
      </c>
      <c r="IVQ24" s="2"/>
      <c r="IVR24" s="145" t="s">
        <v>37</v>
      </c>
      <c r="IVS24" s="168"/>
      <c r="IVT24" s="38">
        <f>Checklist!IVT47</f>
        <v>0</v>
      </c>
      <c r="IVU24" s="2"/>
      <c r="IVV24" s="145" t="s">
        <v>37</v>
      </c>
      <c r="IVW24" s="168"/>
      <c r="IVX24" s="38">
        <f>Checklist!IVX47</f>
        <v>0</v>
      </c>
      <c r="IVY24" s="2"/>
      <c r="IVZ24" s="145" t="s">
        <v>37</v>
      </c>
      <c r="IWA24" s="168"/>
      <c r="IWB24" s="38">
        <f>Checklist!IWB47</f>
        <v>0</v>
      </c>
      <c r="IWC24" s="2"/>
      <c r="IWD24" s="145" t="s">
        <v>37</v>
      </c>
      <c r="IWE24" s="168"/>
      <c r="IWF24" s="38">
        <f>Checklist!IWF47</f>
        <v>0</v>
      </c>
      <c r="IWG24" s="2"/>
      <c r="IWH24" s="145" t="s">
        <v>37</v>
      </c>
      <c r="IWI24" s="168"/>
      <c r="IWJ24" s="38">
        <f>Checklist!IWJ47</f>
        <v>0</v>
      </c>
      <c r="IWK24" s="2"/>
      <c r="IWL24" s="145" t="s">
        <v>37</v>
      </c>
      <c r="IWM24" s="168"/>
      <c r="IWN24" s="38">
        <f>Checklist!IWN47</f>
        <v>0</v>
      </c>
      <c r="IWO24" s="2"/>
      <c r="IWP24" s="145" t="s">
        <v>37</v>
      </c>
      <c r="IWQ24" s="168"/>
      <c r="IWR24" s="38">
        <f>Checklist!IWR47</f>
        <v>0</v>
      </c>
      <c r="IWS24" s="2"/>
      <c r="IWT24" s="145" t="s">
        <v>37</v>
      </c>
      <c r="IWU24" s="168"/>
      <c r="IWV24" s="38">
        <f>Checklist!IWV47</f>
        <v>0</v>
      </c>
      <c r="IWW24" s="2"/>
      <c r="IWX24" s="145" t="s">
        <v>37</v>
      </c>
      <c r="IWY24" s="168"/>
      <c r="IWZ24" s="38">
        <f>Checklist!IWZ47</f>
        <v>0</v>
      </c>
      <c r="IXA24" s="2"/>
      <c r="IXB24" s="145" t="s">
        <v>37</v>
      </c>
      <c r="IXC24" s="168"/>
      <c r="IXD24" s="38">
        <f>Checklist!IXD47</f>
        <v>0</v>
      </c>
      <c r="IXE24" s="2"/>
      <c r="IXF24" s="145" t="s">
        <v>37</v>
      </c>
      <c r="IXG24" s="168"/>
      <c r="IXH24" s="38">
        <f>Checklist!IXH47</f>
        <v>0</v>
      </c>
      <c r="IXI24" s="2"/>
      <c r="IXJ24" s="145" t="s">
        <v>37</v>
      </c>
      <c r="IXK24" s="168"/>
      <c r="IXL24" s="38">
        <f>Checklist!IXL47</f>
        <v>0</v>
      </c>
      <c r="IXM24" s="2"/>
      <c r="IXN24" s="145" t="s">
        <v>37</v>
      </c>
      <c r="IXO24" s="168"/>
      <c r="IXP24" s="38">
        <f>Checklist!IXP47</f>
        <v>0</v>
      </c>
      <c r="IXQ24" s="2"/>
      <c r="IXR24" s="145" t="s">
        <v>37</v>
      </c>
      <c r="IXS24" s="168"/>
      <c r="IXT24" s="38">
        <f>Checklist!IXT47</f>
        <v>0</v>
      </c>
      <c r="IXU24" s="2"/>
      <c r="IXV24" s="145" t="s">
        <v>37</v>
      </c>
      <c r="IXW24" s="168"/>
      <c r="IXX24" s="38">
        <f>Checklist!IXX47</f>
        <v>0</v>
      </c>
      <c r="IXY24" s="2"/>
      <c r="IXZ24" s="145" t="s">
        <v>37</v>
      </c>
      <c r="IYA24" s="168"/>
      <c r="IYB24" s="38">
        <f>Checklist!IYB47</f>
        <v>0</v>
      </c>
      <c r="IYC24" s="2"/>
      <c r="IYD24" s="145" t="s">
        <v>37</v>
      </c>
      <c r="IYE24" s="168"/>
      <c r="IYF24" s="38">
        <f>Checklist!IYF47</f>
        <v>0</v>
      </c>
      <c r="IYG24" s="2"/>
      <c r="IYH24" s="145" t="s">
        <v>37</v>
      </c>
      <c r="IYI24" s="168"/>
      <c r="IYJ24" s="38">
        <f>Checklist!IYJ47</f>
        <v>0</v>
      </c>
      <c r="IYK24" s="2"/>
      <c r="IYL24" s="145" t="s">
        <v>37</v>
      </c>
      <c r="IYM24" s="168"/>
      <c r="IYN24" s="38">
        <f>Checklist!IYN47</f>
        <v>0</v>
      </c>
      <c r="IYO24" s="2"/>
      <c r="IYP24" s="145" t="s">
        <v>37</v>
      </c>
      <c r="IYQ24" s="168"/>
      <c r="IYR24" s="38">
        <f>Checklist!IYR47</f>
        <v>0</v>
      </c>
      <c r="IYS24" s="2"/>
      <c r="IYT24" s="145" t="s">
        <v>37</v>
      </c>
      <c r="IYU24" s="168"/>
      <c r="IYV24" s="38">
        <f>Checklist!IYV47</f>
        <v>0</v>
      </c>
      <c r="IYW24" s="2"/>
      <c r="IYX24" s="145" t="s">
        <v>37</v>
      </c>
      <c r="IYY24" s="168"/>
      <c r="IYZ24" s="38">
        <f>Checklist!IYZ47</f>
        <v>0</v>
      </c>
      <c r="IZA24" s="2"/>
      <c r="IZB24" s="145" t="s">
        <v>37</v>
      </c>
      <c r="IZC24" s="168"/>
      <c r="IZD24" s="38">
        <f>Checklist!IZD47</f>
        <v>0</v>
      </c>
      <c r="IZE24" s="2"/>
      <c r="IZF24" s="145" t="s">
        <v>37</v>
      </c>
      <c r="IZG24" s="168"/>
      <c r="IZH24" s="38">
        <f>Checklist!IZH47</f>
        <v>0</v>
      </c>
      <c r="IZI24" s="2"/>
      <c r="IZJ24" s="145" t="s">
        <v>37</v>
      </c>
      <c r="IZK24" s="168"/>
      <c r="IZL24" s="38">
        <f>Checklist!IZL47</f>
        <v>0</v>
      </c>
      <c r="IZM24" s="2"/>
      <c r="IZN24" s="145" t="s">
        <v>37</v>
      </c>
      <c r="IZO24" s="168"/>
      <c r="IZP24" s="38">
        <f>Checklist!IZP47</f>
        <v>0</v>
      </c>
      <c r="IZQ24" s="2"/>
      <c r="IZR24" s="145" t="s">
        <v>37</v>
      </c>
      <c r="IZS24" s="168"/>
      <c r="IZT24" s="38">
        <f>Checklist!IZT47</f>
        <v>0</v>
      </c>
      <c r="IZU24" s="2"/>
      <c r="IZV24" s="145" t="s">
        <v>37</v>
      </c>
      <c r="IZW24" s="168"/>
      <c r="IZX24" s="38">
        <f>Checklist!IZX47</f>
        <v>0</v>
      </c>
      <c r="IZY24" s="2"/>
      <c r="IZZ24" s="145" t="s">
        <v>37</v>
      </c>
      <c r="JAA24" s="168"/>
      <c r="JAB24" s="38">
        <f>Checklist!JAB47</f>
        <v>0</v>
      </c>
      <c r="JAC24" s="2"/>
      <c r="JAD24" s="145" t="s">
        <v>37</v>
      </c>
      <c r="JAE24" s="168"/>
      <c r="JAF24" s="38">
        <f>Checklist!JAF47</f>
        <v>0</v>
      </c>
      <c r="JAG24" s="2"/>
      <c r="JAH24" s="145" t="s">
        <v>37</v>
      </c>
      <c r="JAI24" s="168"/>
      <c r="JAJ24" s="38">
        <f>Checklist!JAJ47</f>
        <v>0</v>
      </c>
      <c r="JAK24" s="2"/>
      <c r="JAL24" s="145" t="s">
        <v>37</v>
      </c>
      <c r="JAM24" s="168"/>
      <c r="JAN24" s="38">
        <f>Checklist!JAN47</f>
        <v>0</v>
      </c>
      <c r="JAO24" s="2"/>
      <c r="JAP24" s="145" t="s">
        <v>37</v>
      </c>
      <c r="JAQ24" s="168"/>
      <c r="JAR24" s="38">
        <f>Checklist!JAR47</f>
        <v>0</v>
      </c>
      <c r="JAS24" s="2"/>
      <c r="JAT24" s="145" t="s">
        <v>37</v>
      </c>
      <c r="JAU24" s="168"/>
      <c r="JAV24" s="38">
        <f>Checklist!JAV47</f>
        <v>0</v>
      </c>
      <c r="JAW24" s="2"/>
      <c r="JAX24" s="145" t="s">
        <v>37</v>
      </c>
      <c r="JAY24" s="168"/>
      <c r="JAZ24" s="38">
        <f>Checklist!JAZ47</f>
        <v>0</v>
      </c>
      <c r="JBA24" s="2"/>
      <c r="JBB24" s="145" t="s">
        <v>37</v>
      </c>
      <c r="JBC24" s="168"/>
      <c r="JBD24" s="38">
        <f>Checklist!JBD47</f>
        <v>0</v>
      </c>
      <c r="JBE24" s="2"/>
      <c r="JBF24" s="145" t="s">
        <v>37</v>
      </c>
      <c r="JBG24" s="168"/>
      <c r="JBH24" s="38">
        <f>Checklist!JBH47</f>
        <v>0</v>
      </c>
      <c r="JBI24" s="2"/>
      <c r="JBJ24" s="145" t="s">
        <v>37</v>
      </c>
      <c r="JBK24" s="168"/>
      <c r="JBL24" s="38">
        <f>Checklist!JBL47</f>
        <v>0</v>
      </c>
      <c r="JBM24" s="2"/>
      <c r="JBN24" s="145" t="s">
        <v>37</v>
      </c>
      <c r="JBO24" s="168"/>
      <c r="JBP24" s="38">
        <f>Checklist!JBP47</f>
        <v>0</v>
      </c>
      <c r="JBQ24" s="2"/>
      <c r="JBR24" s="145" t="s">
        <v>37</v>
      </c>
      <c r="JBS24" s="168"/>
      <c r="JBT24" s="38">
        <f>Checklist!JBT47</f>
        <v>0</v>
      </c>
      <c r="JBU24" s="2"/>
      <c r="JBV24" s="145" t="s">
        <v>37</v>
      </c>
      <c r="JBW24" s="168"/>
      <c r="JBX24" s="38">
        <f>Checklist!JBX47</f>
        <v>0</v>
      </c>
      <c r="JBY24" s="2"/>
      <c r="JBZ24" s="145" t="s">
        <v>37</v>
      </c>
      <c r="JCA24" s="168"/>
      <c r="JCB24" s="38">
        <f>Checklist!JCB47</f>
        <v>0</v>
      </c>
      <c r="JCC24" s="2"/>
      <c r="JCD24" s="145" t="s">
        <v>37</v>
      </c>
      <c r="JCE24" s="168"/>
      <c r="JCF24" s="38">
        <f>Checklist!JCF47</f>
        <v>0</v>
      </c>
      <c r="JCG24" s="2"/>
      <c r="JCH24" s="145" t="s">
        <v>37</v>
      </c>
      <c r="JCI24" s="168"/>
      <c r="JCJ24" s="38">
        <f>Checklist!JCJ47</f>
        <v>0</v>
      </c>
      <c r="JCK24" s="2"/>
      <c r="JCL24" s="145" t="s">
        <v>37</v>
      </c>
      <c r="JCM24" s="168"/>
      <c r="JCN24" s="38">
        <f>Checklist!JCN47</f>
        <v>0</v>
      </c>
      <c r="JCO24" s="2"/>
      <c r="JCP24" s="145" t="s">
        <v>37</v>
      </c>
      <c r="JCQ24" s="168"/>
      <c r="JCR24" s="38">
        <f>Checklist!JCR47</f>
        <v>0</v>
      </c>
      <c r="JCS24" s="2"/>
      <c r="JCT24" s="145" t="s">
        <v>37</v>
      </c>
      <c r="JCU24" s="168"/>
      <c r="JCV24" s="38">
        <f>Checklist!JCV47</f>
        <v>0</v>
      </c>
      <c r="JCW24" s="2"/>
      <c r="JCX24" s="145" t="s">
        <v>37</v>
      </c>
      <c r="JCY24" s="168"/>
      <c r="JCZ24" s="38">
        <f>Checklist!JCZ47</f>
        <v>0</v>
      </c>
      <c r="JDA24" s="2"/>
      <c r="JDB24" s="145" t="s">
        <v>37</v>
      </c>
      <c r="JDC24" s="168"/>
      <c r="JDD24" s="38">
        <f>Checklist!JDD47</f>
        <v>0</v>
      </c>
      <c r="JDE24" s="2"/>
      <c r="JDF24" s="145" t="s">
        <v>37</v>
      </c>
      <c r="JDG24" s="168"/>
      <c r="JDH24" s="38">
        <f>Checklist!JDH47</f>
        <v>0</v>
      </c>
      <c r="JDI24" s="2"/>
      <c r="JDJ24" s="145" t="s">
        <v>37</v>
      </c>
      <c r="JDK24" s="168"/>
      <c r="JDL24" s="38">
        <f>Checklist!JDL47</f>
        <v>0</v>
      </c>
      <c r="JDM24" s="2"/>
      <c r="JDN24" s="145" t="s">
        <v>37</v>
      </c>
      <c r="JDO24" s="168"/>
      <c r="JDP24" s="38">
        <f>Checklist!JDP47</f>
        <v>0</v>
      </c>
      <c r="JDQ24" s="2"/>
      <c r="JDR24" s="145" t="s">
        <v>37</v>
      </c>
      <c r="JDS24" s="168"/>
      <c r="JDT24" s="38">
        <f>Checklist!JDT47</f>
        <v>0</v>
      </c>
      <c r="JDU24" s="2"/>
      <c r="JDV24" s="145" t="s">
        <v>37</v>
      </c>
      <c r="JDW24" s="168"/>
      <c r="JDX24" s="38">
        <f>Checklist!JDX47</f>
        <v>0</v>
      </c>
      <c r="JDY24" s="2"/>
      <c r="JDZ24" s="145" t="s">
        <v>37</v>
      </c>
      <c r="JEA24" s="168"/>
      <c r="JEB24" s="38">
        <f>Checklist!JEB47</f>
        <v>0</v>
      </c>
      <c r="JEC24" s="2"/>
      <c r="JED24" s="145" t="s">
        <v>37</v>
      </c>
      <c r="JEE24" s="168"/>
      <c r="JEF24" s="38">
        <f>Checklist!JEF47</f>
        <v>0</v>
      </c>
      <c r="JEG24" s="2"/>
      <c r="JEH24" s="145" t="s">
        <v>37</v>
      </c>
      <c r="JEI24" s="168"/>
      <c r="JEJ24" s="38">
        <f>Checklist!JEJ47</f>
        <v>0</v>
      </c>
      <c r="JEK24" s="2"/>
      <c r="JEL24" s="145" t="s">
        <v>37</v>
      </c>
      <c r="JEM24" s="168"/>
      <c r="JEN24" s="38">
        <f>Checklist!JEN47</f>
        <v>0</v>
      </c>
      <c r="JEO24" s="2"/>
      <c r="JEP24" s="145" t="s">
        <v>37</v>
      </c>
      <c r="JEQ24" s="168"/>
      <c r="JER24" s="38">
        <f>Checklist!JER47</f>
        <v>0</v>
      </c>
      <c r="JES24" s="2"/>
      <c r="JET24" s="145" t="s">
        <v>37</v>
      </c>
      <c r="JEU24" s="168"/>
      <c r="JEV24" s="38">
        <f>Checklist!JEV47</f>
        <v>0</v>
      </c>
      <c r="JEW24" s="2"/>
      <c r="JEX24" s="145" t="s">
        <v>37</v>
      </c>
      <c r="JEY24" s="168"/>
      <c r="JEZ24" s="38">
        <f>Checklist!JEZ47</f>
        <v>0</v>
      </c>
      <c r="JFA24" s="2"/>
      <c r="JFB24" s="145" t="s">
        <v>37</v>
      </c>
      <c r="JFC24" s="168"/>
      <c r="JFD24" s="38">
        <f>Checklist!JFD47</f>
        <v>0</v>
      </c>
      <c r="JFE24" s="2"/>
      <c r="JFF24" s="145" t="s">
        <v>37</v>
      </c>
      <c r="JFG24" s="168"/>
      <c r="JFH24" s="38">
        <f>Checklist!JFH47</f>
        <v>0</v>
      </c>
      <c r="JFI24" s="2"/>
      <c r="JFJ24" s="145" t="s">
        <v>37</v>
      </c>
      <c r="JFK24" s="168"/>
      <c r="JFL24" s="38">
        <f>Checklist!JFL47</f>
        <v>0</v>
      </c>
      <c r="JFM24" s="2"/>
      <c r="JFN24" s="145" t="s">
        <v>37</v>
      </c>
      <c r="JFO24" s="168"/>
      <c r="JFP24" s="38">
        <f>Checklist!JFP47</f>
        <v>0</v>
      </c>
      <c r="JFQ24" s="2"/>
      <c r="JFR24" s="145" t="s">
        <v>37</v>
      </c>
      <c r="JFS24" s="168"/>
      <c r="JFT24" s="38">
        <f>Checklist!JFT47</f>
        <v>0</v>
      </c>
      <c r="JFU24" s="2"/>
      <c r="JFV24" s="145" t="s">
        <v>37</v>
      </c>
      <c r="JFW24" s="168"/>
      <c r="JFX24" s="38">
        <f>Checklist!JFX47</f>
        <v>0</v>
      </c>
      <c r="JFY24" s="2"/>
      <c r="JFZ24" s="145" t="s">
        <v>37</v>
      </c>
      <c r="JGA24" s="168"/>
      <c r="JGB24" s="38">
        <f>Checklist!JGB47</f>
        <v>0</v>
      </c>
      <c r="JGC24" s="2"/>
      <c r="JGD24" s="145" t="s">
        <v>37</v>
      </c>
      <c r="JGE24" s="168"/>
      <c r="JGF24" s="38">
        <f>Checklist!JGF47</f>
        <v>0</v>
      </c>
      <c r="JGG24" s="2"/>
      <c r="JGH24" s="145" t="s">
        <v>37</v>
      </c>
      <c r="JGI24" s="168"/>
      <c r="JGJ24" s="38">
        <f>Checklist!JGJ47</f>
        <v>0</v>
      </c>
      <c r="JGK24" s="2"/>
      <c r="JGL24" s="145" t="s">
        <v>37</v>
      </c>
      <c r="JGM24" s="168"/>
      <c r="JGN24" s="38">
        <f>Checklist!JGN47</f>
        <v>0</v>
      </c>
      <c r="JGO24" s="2"/>
      <c r="JGP24" s="145" t="s">
        <v>37</v>
      </c>
      <c r="JGQ24" s="168"/>
      <c r="JGR24" s="38">
        <f>Checklist!JGR47</f>
        <v>0</v>
      </c>
      <c r="JGS24" s="2"/>
      <c r="JGT24" s="145" t="s">
        <v>37</v>
      </c>
      <c r="JGU24" s="168"/>
      <c r="JGV24" s="38">
        <f>Checklist!JGV47</f>
        <v>0</v>
      </c>
      <c r="JGW24" s="2"/>
      <c r="JGX24" s="145" t="s">
        <v>37</v>
      </c>
      <c r="JGY24" s="168"/>
      <c r="JGZ24" s="38">
        <f>Checklist!JGZ47</f>
        <v>0</v>
      </c>
      <c r="JHA24" s="2"/>
      <c r="JHB24" s="145" t="s">
        <v>37</v>
      </c>
      <c r="JHC24" s="168"/>
      <c r="JHD24" s="38">
        <f>Checklist!JHD47</f>
        <v>0</v>
      </c>
      <c r="JHE24" s="2"/>
      <c r="JHF24" s="145" t="s">
        <v>37</v>
      </c>
      <c r="JHG24" s="168"/>
      <c r="JHH24" s="38">
        <f>Checklist!JHH47</f>
        <v>0</v>
      </c>
      <c r="JHI24" s="2"/>
      <c r="JHJ24" s="145" t="s">
        <v>37</v>
      </c>
      <c r="JHK24" s="168"/>
      <c r="JHL24" s="38">
        <f>Checklist!JHL47</f>
        <v>0</v>
      </c>
      <c r="JHM24" s="2"/>
      <c r="JHN24" s="145" t="s">
        <v>37</v>
      </c>
      <c r="JHO24" s="168"/>
      <c r="JHP24" s="38">
        <f>Checklist!JHP47</f>
        <v>0</v>
      </c>
      <c r="JHQ24" s="2"/>
      <c r="JHR24" s="145" t="s">
        <v>37</v>
      </c>
      <c r="JHS24" s="168"/>
      <c r="JHT24" s="38">
        <f>Checklist!JHT47</f>
        <v>0</v>
      </c>
      <c r="JHU24" s="2"/>
      <c r="JHV24" s="145" t="s">
        <v>37</v>
      </c>
      <c r="JHW24" s="168"/>
      <c r="JHX24" s="38">
        <f>Checklist!JHX47</f>
        <v>0</v>
      </c>
      <c r="JHY24" s="2"/>
      <c r="JHZ24" s="145" t="s">
        <v>37</v>
      </c>
      <c r="JIA24" s="168"/>
      <c r="JIB24" s="38">
        <f>Checklist!JIB47</f>
        <v>0</v>
      </c>
      <c r="JIC24" s="2"/>
      <c r="JID24" s="145" t="s">
        <v>37</v>
      </c>
      <c r="JIE24" s="168"/>
      <c r="JIF24" s="38">
        <f>Checklist!JIF47</f>
        <v>0</v>
      </c>
      <c r="JIG24" s="2"/>
      <c r="JIH24" s="145" t="s">
        <v>37</v>
      </c>
      <c r="JII24" s="168"/>
      <c r="JIJ24" s="38">
        <f>Checklist!JIJ47</f>
        <v>0</v>
      </c>
      <c r="JIK24" s="2"/>
      <c r="JIL24" s="145" t="s">
        <v>37</v>
      </c>
      <c r="JIM24" s="168"/>
      <c r="JIN24" s="38">
        <f>Checklist!JIN47</f>
        <v>0</v>
      </c>
      <c r="JIO24" s="2"/>
      <c r="JIP24" s="145" t="s">
        <v>37</v>
      </c>
      <c r="JIQ24" s="168"/>
      <c r="JIR24" s="38">
        <f>Checklist!JIR47</f>
        <v>0</v>
      </c>
      <c r="JIS24" s="2"/>
      <c r="JIT24" s="145" t="s">
        <v>37</v>
      </c>
      <c r="JIU24" s="168"/>
      <c r="JIV24" s="38">
        <f>Checklist!JIV47</f>
        <v>0</v>
      </c>
      <c r="JIW24" s="2"/>
      <c r="JIX24" s="145" t="s">
        <v>37</v>
      </c>
      <c r="JIY24" s="168"/>
      <c r="JIZ24" s="38">
        <f>Checklist!JIZ47</f>
        <v>0</v>
      </c>
      <c r="JJA24" s="2"/>
      <c r="JJB24" s="145" t="s">
        <v>37</v>
      </c>
      <c r="JJC24" s="168"/>
      <c r="JJD24" s="38">
        <f>Checklist!JJD47</f>
        <v>0</v>
      </c>
      <c r="JJE24" s="2"/>
      <c r="JJF24" s="145" t="s">
        <v>37</v>
      </c>
      <c r="JJG24" s="168"/>
      <c r="JJH24" s="38">
        <f>Checklist!JJH47</f>
        <v>0</v>
      </c>
      <c r="JJI24" s="2"/>
      <c r="JJJ24" s="145" t="s">
        <v>37</v>
      </c>
      <c r="JJK24" s="168"/>
      <c r="JJL24" s="38">
        <f>Checklist!JJL47</f>
        <v>0</v>
      </c>
      <c r="JJM24" s="2"/>
      <c r="JJN24" s="145" t="s">
        <v>37</v>
      </c>
      <c r="JJO24" s="168"/>
      <c r="JJP24" s="38">
        <f>Checklist!JJP47</f>
        <v>0</v>
      </c>
      <c r="JJQ24" s="2"/>
      <c r="JJR24" s="145" t="s">
        <v>37</v>
      </c>
      <c r="JJS24" s="168"/>
      <c r="JJT24" s="38">
        <f>Checklist!JJT47</f>
        <v>0</v>
      </c>
      <c r="JJU24" s="2"/>
      <c r="JJV24" s="145" t="s">
        <v>37</v>
      </c>
      <c r="JJW24" s="168"/>
      <c r="JJX24" s="38">
        <f>Checklist!JJX47</f>
        <v>0</v>
      </c>
      <c r="JJY24" s="2"/>
      <c r="JJZ24" s="145" t="s">
        <v>37</v>
      </c>
      <c r="JKA24" s="168"/>
      <c r="JKB24" s="38">
        <f>Checklist!JKB47</f>
        <v>0</v>
      </c>
      <c r="JKC24" s="2"/>
      <c r="JKD24" s="145" t="s">
        <v>37</v>
      </c>
      <c r="JKE24" s="168"/>
      <c r="JKF24" s="38">
        <f>Checklist!JKF47</f>
        <v>0</v>
      </c>
      <c r="JKG24" s="2"/>
      <c r="JKH24" s="145" t="s">
        <v>37</v>
      </c>
      <c r="JKI24" s="168"/>
      <c r="JKJ24" s="38">
        <f>Checklist!JKJ47</f>
        <v>0</v>
      </c>
      <c r="JKK24" s="2"/>
      <c r="JKL24" s="145" t="s">
        <v>37</v>
      </c>
      <c r="JKM24" s="168"/>
      <c r="JKN24" s="38">
        <f>Checklist!JKN47</f>
        <v>0</v>
      </c>
      <c r="JKO24" s="2"/>
      <c r="JKP24" s="145" t="s">
        <v>37</v>
      </c>
      <c r="JKQ24" s="168"/>
      <c r="JKR24" s="38">
        <f>Checklist!JKR47</f>
        <v>0</v>
      </c>
      <c r="JKS24" s="2"/>
      <c r="JKT24" s="145" t="s">
        <v>37</v>
      </c>
      <c r="JKU24" s="168"/>
      <c r="JKV24" s="38">
        <f>Checklist!JKV47</f>
        <v>0</v>
      </c>
      <c r="JKW24" s="2"/>
      <c r="JKX24" s="145" t="s">
        <v>37</v>
      </c>
      <c r="JKY24" s="168"/>
      <c r="JKZ24" s="38">
        <f>Checklist!JKZ47</f>
        <v>0</v>
      </c>
      <c r="JLA24" s="2"/>
      <c r="JLB24" s="145" t="s">
        <v>37</v>
      </c>
      <c r="JLC24" s="168"/>
      <c r="JLD24" s="38">
        <f>Checklist!JLD47</f>
        <v>0</v>
      </c>
      <c r="JLE24" s="2"/>
      <c r="JLF24" s="145" t="s">
        <v>37</v>
      </c>
      <c r="JLG24" s="168"/>
      <c r="JLH24" s="38">
        <f>Checklist!JLH47</f>
        <v>0</v>
      </c>
      <c r="JLI24" s="2"/>
      <c r="JLJ24" s="145" t="s">
        <v>37</v>
      </c>
      <c r="JLK24" s="168"/>
      <c r="JLL24" s="38">
        <f>Checklist!JLL47</f>
        <v>0</v>
      </c>
      <c r="JLM24" s="2"/>
      <c r="JLN24" s="145" t="s">
        <v>37</v>
      </c>
      <c r="JLO24" s="168"/>
      <c r="JLP24" s="38">
        <f>Checklist!JLP47</f>
        <v>0</v>
      </c>
      <c r="JLQ24" s="2"/>
      <c r="JLR24" s="145" t="s">
        <v>37</v>
      </c>
      <c r="JLS24" s="168"/>
      <c r="JLT24" s="38">
        <f>Checklist!JLT47</f>
        <v>0</v>
      </c>
      <c r="JLU24" s="2"/>
      <c r="JLV24" s="145" t="s">
        <v>37</v>
      </c>
      <c r="JLW24" s="168"/>
      <c r="JLX24" s="38">
        <f>Checklist!JLX47</f>
        <v>0</v>
      </c>
      <c r="JLY24" s="2"/>
      <c r="JLZ24" s="145" t="s">
        <v>37</v>
      </c>
      <c r="JMA24" s="168"/>
      <c r="JMB24" s="38">
        <f>Checklist!JMB47</f>
        <v>0</v>
      </c>
      <c r="JMC24" s="2"/>
      <c r="JMD24" s="145" t="s">
        <v>37</v>
      </c>
      <c r="JME24" s="168"/>
      <c r="JMF24" s="38">
        <f>Checklist!JMF47</f>
        <v>0</v>
      </c>
      <c r="JMG24" s="2"/>
      <c r="JMH24" s="145" t="s">
        <v>37</v>
      </c>
      <c r="JMI24" s="168"/>
      <c r="JMJ24" s="38">
        <f>Checklist!JMJ47</f>
        <v>0</v>
      </c>
      <c r="JMK24" s="2"/>
      <c r="JML24" s="145" t="s">
        <v>37</v>
      </c>
      <c r="JMM24" s="168"/>
      <c r="JMN24" s="38">
        <f>Checklist!JMN47</f>
        <v>0</v>
      </c>
      <c r="JMO24" s="2"/>
      <c r="JMP24" s="145" t="s">
        <v>37</v>
      </c>
      <c r="JMQ24" s="168"/>
      <c r="JMR24" s="38">
        <f>Checklist!JMR47</f>
        <v>0</v>
      </c>
      <c r="JMS24" s="2"/>
      <c r="JMT24" s="145" t="s">
        <v>37</v>
      </c>
      <c r="JMU24" s="168"/>
      <c r="JMV24" s="38">
        <f>Checklist!JMV47</f>
        <v>0</v>
      </c>
      <c r="JMW24" s="2"/>
      <c r="JMX24" s="145" t="s">
        <v>37</v>
      </c>
      <c r="JMY24" s="168"/>
      <c r="JMZ24" s="38">
        <f>Checklist!JMZ47</f>
        <v>0</v>
      </c>
      <c r="JNA24" s="2"/>
      <c r="JNB24" s="145" t="s">
        <v>37</v>
      </c>
      <c r="JNC24" s="168"/>
      <c r="JND24" s="38">
        <f>Checklist!JND47</f>
        <v>0</v>
      </c>
      <c r="JNE24" s="2"/>
      <c r="JNF24" s="145" t="s">
        <v>37</v>
      </c>
      <c r="JNG24" s="168"/>
      <c r="JNH24" s="38">
        <f>Checklist!JNH47</f>
        <v>0</v>
      </c>
      <c r="JNI24" s="2"/>
      <c r="JNJ24" s="145" t="s">
        <v>37</v>
      </c>
      <c r="JNK24" s="168"/>
      <c r="JNL24" s="38">
        <f>Checklist!JNL47</f>
        <v>0</v>
      </c>
      <c r="JNM24" s="2"/>
      <c r="JNN24" s="145" t="s">
        <v>37</v>
      </c>
      <c r="JNO24" s="168"/>
      <c r="JNP24" s="38">
        <f>Checklist!JNP47</f>
        <v>0</v>
      </c>
      <c r="JNQ24" s="2"/>
      <c r="JNR24" s="145" t="s">
        <v>37</v>
      </c>
      <c r="JNS24" s="168"/>
      <c r="JNT24" s="38">
        <f>Checklist!JNT47</f>
        <v>0</v>
      </c>
      <c r="JNU24" s="2"/>
      <c r="JNV24" s="145" t="s">
        <v>37</v>
      </c>
      <c r="JNW24" s="168"/>
      <c r="JNX24" s="38">
        <f>Checklist!JNX47</f>
        <v>0</v>
      </c>
      <c r="JNY24" s="2"/>
      <c r="JNZ24" s="145" t="s">
        <v>37</v>
      </c>
      <c r="JOA24" s="168"/>
      <c r="JOB24" s="38">
        <f>Checklist!JOB47</f>
        <v>0</v>
      </c>
      <c r="JOC24" s="2"/>
      <c r="JOD24" s="145" t="s">
        <v>37</v>
      </c>
      <c r="JOE24" s="168"/>
      <c r="JOF24" s="38">
        <f>Checklist!JOF47</f>
        <v>0</v>
      </c>
      <c r="JOG24" s="2"/>
      <c r="JOH24" s="145" t="s">
        <v>37</v>
      </c>
      <c r="JOI24" s="168"/>
      <c r="JOJ24" s="38">
        <f>Checklist!JOJ47</f>
        <v>0</v>
      </c>
      <c r="JOK24" s="2"/>
      <c r="JOL24" s="145" t="s">
        <v>37</v>
      </c>
      <c r="JOM24" s="168"/>
      <c r="JON24" s="38">
        <f>Checklist!JON47</f>
        <v>0</v>
      </c>
      <c r="JOO24" s="2"/>
      <c r="JOP24" s="145" t="s">
        <v>37</v>
      </c>
      <c r="JOQ24" s="168"/>
      <c r="JOR24" s="38">
        <f>Checklist!JOR47</f>
        <v>0</v>
      </c>
      <c r="JOS24" s="2"/>
      <c r="JOT24" s="145" t="s">
        <v>37</v>
      </c>
      <c r="JOU24" s="168"/>
      <c r="JOV24" s="38">
        <f>Checklist!JOV47</f>
        <v>0</v>
      </c>
      <c r="JOW24" s="2"/>
      <c r="JOX24" s="145" t="s">
        <v>37</v>
      </c>
      <c r="JOY24" s="168"/>
      <c r="JOZ24" s="38">
        <f>Checklist!JOZ47</f>
        <v>0</v>
      </c>
      <c r="JPA24" s="2"/>
      <c r="JPB24" s="145" t="s">
        <v>37</v>
      </c>
      <c r="JPC24" s="168"/>
      <c r="JPD24" s="38">
        <f>Checklist!JPD47</f>
        <v>0</v>
      </c>
      <c r="JPE24" s="2"/>
      <c r="JPF24" s="145" t="s">
        <v>37</v>
      </c>
      <c r="JPG24" s="168"/>
      <c r="JPH24" s="38">
        <f>Checklist!JPH47</f>
        <v>0</v>
      </c>
      <c r="JPI24" s="2"/>
      <c r="JPJ24" s="145" t="s">
        <v>37</v>
      </c>
      <c r="JPK24" s="168"/>
      <c r="JPL24" s="38">
        <f>Checklist!JPL47</f>
        <v>0</v>
      </c>
      <c r="JPM24" s="2"/>
      <c r="JPN24" s="145" t="s">
        <v>37</v>
      </c>
      <c r="JPO24" s="168"/>
      <c r="JPP24" s="38">
        <f>Checklist!JPP47</f>
        <v>0</v>
      </c>
      <c r="JPQ24" s="2"/>
      <c r="JPR24" s="145" t="s">
        <v>37</v>
      </c>
      <c r="JPS24" s="168"/>
      <c r="JPT24" s="38">
        <f>Checklist!JPT47</f>
        <v>0</v>
      </c>
      <c r="JPU24" s="2"/>
      <c r="JPV24" s="145" t="s">
        <v>37</v>
      </c>
      <c r="JPW24" s="168"/>
      <c r="JPX24" s="38">
        <f>Checklist!JPX47</f>
        <v>0</v>
      </c>
      <c r="JPY24" s="2"/>
      <c r="JPZ24" s="145" t="s">
        <v>37</v>
      </c>
      <c r="JQA24" s="168"/>
      <c r="JQB24" s="38">
        <f>Checklist!JQB47</f>
        <v>0</v>
      </c>
      <c r="JQC24" s="2"/>
      <c r="JQD24" s="145" t="s">
        <v>37</v>
      </c>
      <c r="JQE24" s="168"/>
      <c r="JQF24" s="38">
        <f>Checklist!JQF47</f>
        <v>0</v>
      </c>
      <c r="JQG24" s="2"/>
      <c r="JQH24" s="145" t="s">
        <v>37</v>
      </c>
      <c r="JQI24" s="168"/>
      <c r="JQJ24" s="38">
        <f>Checklist!JQJ47</f>
        <v>0</v>
      </c>
      <c r="JQK24" s="2"/>
      <c r="JQL24" s="145" t="s">
        <v>37</v>
      </c>
      <c r="JQM24" s="168"/>
      <c r="JQN24" s="38">
        <f>Checklist!JQN47</f>
        <v>0</v>
      </c>
      <c r="JQO24" s="2"/>
      <c r="JQP24" s="145" t="s">
        <v>37</v>
      </c>
      <c r="JQQ24" s="168"/>
      <c r="JQR24" s="38">
        <f>Checklist!JQR47</f>
        <v>0</v>
      </c>
      <c r="JQS24" s="2"/>
      <c r="JQT24" s="145" t="s">
        <v>37</v>
      </c>
      <c r="JQU24" s="168"/>
      <c r="JQV24" s="38">
        <f>Checklist!JQV47</f>
        <v>0</v>
      </c>
      <c r="JQW24" s="2"/>
      <c r="JQX24" s="145" t="s">
        <v>37</v>
      </c>
      <c r="JQY24" s="168"/>
      <c r="JQZ24" s="38">
        <f>Checklist!JQZ47</f>
        <v>0</v>
      </c>
      <c r="JRA24" s="2"/>
      <c r="JRB24" s="145" t="s">
        <v>37</v>
      </c>
      <c r="JRC24" s="168"/>
      <c r="JRD24" s="38">
        <f>Checklist!JRD47</f>
        <v>0</v>
      </c>
      <c r="JRE24" s="2"/>
      <c r="JRF24" s="145" t="s">
        <v>37</v>
      </c>
      <c r="JRG24" s="168"/>
      <c r="JRH24" s="38">
        <f>Checklist!JRH47</f>
        <v>0</v>
      </c>
      <c r="JRI24" s="2"/>
      <c r="JRJ24" s="145" t="s">
        <v>37</v>
      </c>
      <c r="JRK24" s="168"/>
      <c r="JRL24" s="38">
        <f>Checklist!JRL47</f>
        <v>0</v>
      </c>
      <c r="JRM24" s="2"/>
      <c r="JRN24" s="145" t="s">
        <v>37</v>
      </c>
      <c r="JRO24" s="168"/>
      <c r="JRP24" s="38">
        <f>Checklist!JRP47</f>
        <v>0</v>
      </c>
      <c r="JRQ24" s="2"/>
      <c r="JRR24" s="145" t="s">
        <v>37</v>
      </c>
      <c r="JRS24" s="168"/>
      <c r="JRT24" s="38">
        <f>Checklist!JRT47</f>
        <v>0</v>
      </c>
      <c r="JRU24" s="2"/>
      <c r="JRV24" s="145" t="s">
        <v>37</v>
      </c>
      <c r="JRW24" s="168"/>
      <c r="JRX24" s="38">
        <f>Checklist!JRX47</f>
        <v>0</v>
      </c>
      <c r="JRY24" s="2"/>
      <c r="JRZ24" s="145" t="s">
        <v>37</v>
      </c>
      <c r="JSA24" s="168"/>
      <c r="JSB24" s="38">
        <f>Checklist!JSB47</f>
        <v>0</v>
      </c>
      <c r="JSC24" s="2"/>
      <c r="JSD24" s="145" t="s">
        <v>37</v>
      </c>
      <c r="JSE24" s="168"/>
      <c r="JSF24" s="38">
        <f>Checklist!JSF47</f>
        <v>0</v>
      </c>
      <c r="JSG24" s="2"/>
      <c r="JSH24" s="145" t="s">
        <v>37</v>
      </c>
      <c r="JSI24" s="168"/>
      <c r="JSJ24" s="38">
        <f>Checklist!JSJ47</f>
        <v>0</v>
      </c>
      <c r="JSK24" s="2"/>
      <c r="JSL24" s="145" t="s">
        <v>37</v>
      </c>
      <c r="JSM24" s="168"/>
      <c r="JSN24" s="38">
        <f>Checklist!JSN47</f>
        <v>0</v>
      </c>
      <c r="JSO24" s="2"/>
      <c r="JSP24" s="145" t="s">
        <v>37</v>
      </c>
      <c r="JSQ24" s="168"/>
      <c r="JSR24" s="38">
        <f>Checklist!JSR47</f>
        <v>0</v>
      </c>
      <c r="JSS24" s="2"/>
      <c r="JST24" s="145" t="s">
        <v>37</v>
      </c>
      <c r="JSU24" s="168"/>
      <c r="JSV24" s="38">
        <f>Checklist!JSV47</f>
        <v>0</v>
      </c>
      <c r="JSW24" s="2"/>
      <c r="JSX24" s="145" t="s">
        <v>37</v>
      </c>
      <c r="JSY24" s="168"/>
      <c r="JSZ24" s="38">
        <f>Checklist!JSZ47</f>
        <v>0</v>
      </c>
      <c r="JTA24" s="2"/>
      <c r="JTB24" s="145" t="s">
        <v>37</v>
      </c>
      <c r="JTC24" s="168"/>
      <c r="JTD24" s="38">
        <f>Checklist!JTD47</f>
        <v>0</v>
      </c>
      <c r="JTE24" s="2"/>
      <c r="JTF24" s="145" t="s">
        <v>37</v>
      </c>
      <c r="JTG24" s="168"/>
      <c r="JTH24" s="38">
        <f>Checklist!JTH47</f>
        <v>0</v>
      </c>
      <c r="JTI24" s="2"/>
      <c r="JTJ24" s="145" t="s">
        <v>37</v>
      </c>
      <c r="JTK24" s="168"/>
      <c r="JTL24" s="38">
        <f>Checklist!JTL47</f>
        <v>0</v>
      </c>
      <c r="JTM24" s="2"/>
      <c r="JTN24" s="145" t="s">
        <v>37</v>
      </c>
      <c r="JTO24" s="168"/>
      <c r="JTP24" s="38">
        <f>Checklist!JTP47</f>
        <v>0</v>
      </c>
      <c r="JTQ24" s="2"/>
      <c r="JTR24" s="145" t="s">
        <v>37</v>
      </c>
      <c r="JTS24" s="168"/>
      <c r="JTT24" s="38">
        <f>Checklist!JTT47</f>
        <v>0</v>
      </c>
      <c r="JTU24" s="2"/>
      <c r="JTV24" s="145" t="s">
        <v>37</v>
      </c>
      <c r="JTW24" s="168"/>
      <c r="JTX24" s="38">
        <f>Checklist!JTX47</f>
        <v>0</v>
      </c>
      <c r="JTY24" s="2"/>
      <c r="JTZ24" s="145" t="s">
        <v>37</v>
      </c>
      <c r="JUA24" s="168"/>
      <c r="JUB24" s="38">
        <f>Checklist!JUB47</f>
        <v>0</v>
      </c>
      <c r="JUC24" s="2"/>
      <c r="JUD24" s="145" t="s">
        <v>37</v>
      </c>
      <c r="JUE24" s="168"/>
      <c r="JUF24" s="38">
        <f>Checklist!JUF47</f>
        <v>0</v>
      </c>
      <c r="JUG24" s="2"/>
      <c r="JUH24" s="145" t="s">
        <v>37</v>
      </c>
      <c r="JUI24" s="168"/>
      <c r="JUJ24" s="38">
        <f>Checklist!JUJ47</f>
        <v>0</v>
      </c>
      <c r="JUK24" s="2"/>
      <c r="JUL24" s="145" t="s">
        <v>37</v>
      </c>
      <c r="JUM24" s="168"/>
      <c r="JUN24" s="38">
        <f>Checklist!JUN47</f>
        <v>0</v>
      </c>
      <c r="JUO24" s="2"/>
      <c r="JUP24" s="145" t="s">
        <v>37</v>
      </c>
      <c r="JUQ24" s="168"/>
      <c r="JUR24" s="38">
        <f>Checklist!JUR47</f>
        <v>0</v>
      </c>
      <c r="JUS24" s="2"/>
      <c r="JUT24" s="145" t="s">
        <v>37</v>
      </c>
      <c r="JUU24" s="168"/>
      <c r="JUV24" s="38">
        <f>Checklist!JUV47</f>
        <v>0</v>
      </c>
      <c r="JUW24" s="2"/>
      <c r="JUX24" s="145" t="s">
        <v>37</v>
      </c>
      <c r="JUY24" s="168"/>
      <c r="JUZ24" s="38">
        <f>Checklist!JUZ47</f>
        <v>0</v>
      </c>
      <c r="JVA24" s="2"/>
      <c r="JVB24" s="145" t="s">
        <v>37</v>
      </c>
      <c r="JVC24" s="168"/>
      <c r="JVD24" s="38">
        <f>Checklist!JVD47</f>
        <v>0</v>
      </c>
      <c r="JVE24" s="2"/>
      <c r="JVF24" s="145" t="s">
        <v>37</v>
      </c>
      <c r="JVG24" s="168"/>
      <c r="JVH24" s="38">
        <f>Checklist!JVH47</f>
        <v>0</v>
      </c>
      <c r="JVI24" s="2"/>
      <c r="JVJ24" s="145" t="s">
        <v>37</v>
      </c>
      <c r="JVK24" s="168"/>
      <c r="JVL24" s="38">
        <f>Checklist!JVL47</f>
        <v>0</v>
      </c>
      <c r="JVM24" s="2"/>
      <c r="JVN24" s="145" t="s">
        <v>37</v>
      </c>
      <c r="JVO24" s="168"/>
      <c r="JVP24" s="38">
        <f>Checklist!JVP47</f>
        <v>0</v>
      </c>
      <c r="JVQ24" s="2"/>
      <c r="JVR24" s="145" t="s">
        <v>37</v>
      </c>
      <c r="JVS24" s="168"/>
      <c r="JVT24" s="38">
        <f>Checklist!JVT47</f>
        <v>0</v>
      </c>
      <c r="JVU24" s="2"/>
      <c r="JVV24" s="145" t="s">
        <v>37</v>
      </c>
      <c r="JVW24" s="168"/>
      <c r="JVX24" s="38">
        <f>Checklist!JVX47</f>
        <v>0</v>
      </c>
      <c r="JVY24" s="2"/>
      <c r="JVZ24" s="145" t="s">
        <v>37</v>
      </c>
      <c r="JWA24" s="168"/>
      <c r="JWB24" s="38">
        <f>Checklist!JWB47</f>
        <v>0</v>
      </c>
      <c r="JWC24" s="2"/>
      <c r="JWD24" s="145" t="s">
        <v>37</v>
      </c>
      <c r="JWE24" s="168"/>
      <c r="JWF24" s="38">
        <f>Checklist!JWF47</f>
        <v>0</v>
      </c>
      <c r="JWG24" s="2"/>
      <c r="JWH24" s="145" t="s">
        <v>37</v>
      </c>
      <c r="JWI24" s="168"/>
      <c r="JWJ24" s="38">
        <f>Checklist!JWJ47</f>
        <v>0</v>
      </c>
      <c r="JWK24" s="2"/>
      <c r="JWL24" s="145" t="s">
        <v>37</v>
      </c>
      <c r="JWM24" s="168"/>
      <c r="JWN24" s="38">
        <f>Checklist!JWN47</f>
        <v>0</v>
      </c>
      <c r="JWO24" s="2"/>
      <c r="JWP24" s="145" t="s">
        <v>37</v>
      </c>
      <c r="JWQ24" s="168"/>
      <c r="JWR24" s="38">
        <f>Checklist!JWR47</f>
        <v>0</v>
      </c>
      <c r="JWS24" s="2"/>
      <c r="JWT24" s="145" t="s">
        <v>37</v>
      </c>
      <c r="JWU24" s="168"/>
      <c r="JWV24" s="38">
        <f>Checklist!JWV47</f>
        <v>0</v>
      </c>
      <c r="JWW24" s="2"/>
      <c r="JWX24" s="145" t="s">
        <v>37</v>
      </c>
      <c r="JWY24" s="168"/>
      <c r="JWZ24" s="38">
        <f>Checklist!JWZ47</f>
        <v>0</v>
      </c>
      <c r="JXA24" s="2"/>
      <c r="JXB24" s="145" t="s">
        <v>37</v>
      </c>
      <c r="JXC24" s="168"/>
      <c r="JXD24" s="38">
        <f>Checklist!JXD47</f>
        <v>0</v>
      </c>
      <c r="JXE24" s="2"/>
      <c r="JXF24" s="145" t="s">
        <v>37</v>
      </c>
      <c r="JXG24" s="168"/>
      <c r="JXH24" s="38">
        <f>Checklist!JXH47</f>
        <v>0</v>
      </c>
      <c r="JXI24" s="2"/>
      <c r="JXJ24" s="145" t="s">
        <v>37</v>
      </c>
      <c r="JXK24" s="168"/>
      <c r="JXL24" s="38">
        <f>Checklist!JXL47</f>
        <v>0</v>
      </c>
      <c r="JXM24" s="2"/>
      <c r="JXN24" s="145" t="s">
        <v>37</v>
      </c>
      <c r="JXO24" s="168"/>
      <c r="JXP24" s="38">
        <f>Checklist!JXP47</f>
        <v>0</v>
      </c>
      <c r="JXQ24" s="2"/>
      <c r="JXR24" s="145" t="s">
        <v>37</v>
      </c>
      <c r="JXS24" s="168"/>
      <c r="JXT24" s="38">
        <f>Checklist!JXT47</f>
        <v>0</v>
      </c>
      <c r="JXU24" s="2"/>
      <c r="JXV24" s="145" t="s">
        <v>37</v>
      </c>
      <c r="JXW24" s="168"/>
      <c r="JXX24" s="38">
        <f>Checklist!JXX47</f>
        <v>0</v>
      </c>
      <c r="JXY24" s="2"/>
      <c r="JXZ24" s="145" t="s">
        <v>37</v>
      </c>
      <c r="JYA24" s="168"/>
      <c r="JYB24" s="38">
        <f>Checklist!JYB47</f>
        <v>0</v>
      </c>
      <c r="JYC24" s="2"/>
      <c r="JYD24" s="145" t="s">
        <v>37</v>
      </c>
      <c r="JYE24" s="168"/>
      <c r="JYF24" s="38">
        <f>Checklist!JYF47</f>
        <v>0</v>
      </c>
      <c r="JYG24" s="2"/>
      <c r="JYH24" s="145" t="s">
        <v>37</v>
      </c>
      <c r="JYI24" s="168"/>
      <c r="JYJ24" s="38">
        <f>Checklist!JYJ47</f>
        <v>0</v>
      </c>
      <c r="JYK24" s="2"/>
      <c r="JYL24" s="145" t="s">
        <v>37</v>
      </c>
      <c r="JYM24" s="168"/>
      <c r="JYN24" s="38">
        <f>Checklist!JYN47</f>
        <v>0</v>
      </c>
      <c r="JYO24" s="2"/>
      <c r="JYP24" s="145" t="s">
        <v>37</v>
      </c>
      <c r="JYQ24" s="168"/>
      <c r="JYR24" s="38">
        <f>Checklist!JYR47</f>
        <v>0</v>
      </c>
      <c r="JYS24" s="2"/>
      <c r="JYT24" s="145" t="s">
        <v>37</v>
      </c>
      <c r="JYU24" s="168"/>
      <c r="JYV24" s="38">
        <f>Checklist!JYV47</f>
        <v>0</v>
      </c>
      <c r="JYW24" s="2"/>
      <c r="JYX24" s="145" t="s">
        <v>37</v>
      </c>
      <c r="JYY24" s="168"/>
      <c r="JYZ24" s="38">
        <f>Checklist!JYZ47</f>
        <v>0</v>
      </c>
      <c r="JZA24" s="2"/>
      <c r="JZB24" s="145" t="s">
        <v>37</v>
      </c>
      <c r="JZC24" s="168"/>
      <c r="JZD24" s="38">
        <f>Checklist!JZD47</f>
        <v>0</v>
      </c>
      <c r="JZE24" s="2"/>
      <c r="JZF24" s="145" t="s">
        <v>37</v>
      </c>
      <c r="JZG24" s="168"/>
      <c r="JZH24" s="38">
        <f>Checklist!JZH47</f>
        <v>0</v>
      </c>
      <c r="JZI24" s="2"/>
      <c r="JZJ24" s="145" t="s">
        <v>37</v>
      </c>
      <c r="JZK24" s="168"/>
      <c r="JZL24" s="38">
        <f>Checklist!JZL47</f>
        <v>0</v>
      </c>
      <c r="JZM24" s="2"/>
      <c r="JZN24" s="145" t="s">
        <v>37</v>
      </c>
      <c r="JZO24" s="168"/>
      <c r="JZP24" s="38">
        <f>Checklist!JZP47</f>
        <v>0</v>
      </c>
      <c r="JZQ24" s="2"/>
      <c r="JZR24" s="145" t="s">
        <v>37</v>
      </c>
      <c r="JZS24" s="168"/>
      <c r="JZT24" s="38">
        <f>Checklist!JZT47</f>
        <v>0</v>
      </c>
      <c r="JZU24" s="2"/>
      <c r="JZV24" s="145" t="s">
        <v>37</v>
      </c>
      <c r="JZW24" s="168"/>
      <c r="JZX24" s="38">
        <f>Checklist!JZX47</f>
        <v>0</v>
      </c>
      <c r="JZY24" s="2"/>
      <c r="JZZ24" s="145" t="s">
        <v>37</v>
      </c>
      <c r="KAA24" s="168"/>
      <c r="KAB24" s="38">
        <f>Checklist!KAB47</f>
        <v>0</v>
      </c>
      <c r="KAC24" s="2"/>
      <c r="KAD24" s="145" t="s">
        <v>37</v>
      </c>
      <c r="KAE24" s="168"/>
      <c r="KAF24" s="38">
        <f>Checklist!KAF47</f>
        <v>0</v>
      </c>
      <c r="KAG24" s="2"/>
      <c r="KAH24" s="145" t="s">
        <v>37</v>
      </c>
      <c r="KAI24" s="168"/>
      <c r="KAJ24" s="38">
        <f>Checklist!KAJ47</f>
        <v>0</v>
      </c>
      <c r="KAK24" s="2"/>
      <c r="KAL24" s="145" t="s">
        <v>37</v>
      </c>
      <c r="KAM24" s="168"/>
      <c r="KAN24" s="38">
        <f>Checklist!KAN47</f>
        <v>0</v>
      </c>
      <c r="KAO24" s="2"/>
      <c r="KAP24" s="145" t="s">
        <v>37</v>
      </c>
      <c r="KAQ24" s="168"/>
      <c r="KAR24" s="38">
        <f>Checklist!KAR47</f>
        <v>0</v>
      </c>
      <c r="KAS24" s="2"/>
      <c r="KAT24" s="145" t="s">
        <v>37</v>
      </c>
      <c r="KAU24" s="168"/>
      <c r="KAV24" s="38">
        <f>Checklist!KAV47</f>
        <v>0</v>
      </c>
      <c r="KAW24" s="2"/>
      <c r="KAX24" s="145" t="s">
        <v>37</v>
      </c>
      <c r="KAY24" s="168"/>
      <c r="KAZ24" s="38">
        <f>Checklist!KAZ47</f>
        <v>0</v>
      </c>
      <c r="KBA24" s="2"/>
      <c r="KBB24" s="145" t="s">
        <v>37</v>
      </c>
      <c r="KBC24" s="168"/>
      <c r="KBD24" s="38">
        <f>Checklist!KBD47</f>
        <v>0</v>
      </c>
      <c r="KBE24" s="2"/>
      <c r="KBF24" s="145" t="s">
        <v>37</v>
      </c>
      <c r="KBG24" s="168"/>
      <c r="KBH24" s="38">
        <f>Checklist!KBH47</f>
        <v>0</v>
      </c>
      <c r="KBI24" s="2"/>
      <c r="KBJ24" s="145" t="s">
        <v>37</v>
      </c>
      <c r="KBK24" s="168"/>
      <c r="KBL24" s="38">
        <f>Checklist!KBL47</f>
        <v>0</v>
      </c>
      <c r="KBM24" s="2"/>
      <c r="KBN24" s="145" t="s">
        <v>37</v>
      </c>
      <c r="KBO24" s="168"/>
      <c r="KBP24" s="38">
        <f>Checklist!KBP47</f>
        <v>0</v>
      </c>
      <c r="KBQ24" s="2"/>
      <c r="KBR24" s="145" t="s">
        <v>37</v>
      </c>
      <c r="KBS24" s="168"/>
      <c r="KBT24" s="38">
        <f>Checklist!KBT47</f>
        <v>0</v>
      </c>
      <c r="KBU24" s="2"/>
      <c r="KBV24" s="145" t="s">
        <v>37</v>
      </c>
      <c r="KBW24" s="168"/>
      <c r="KBX24" s="38">
        <f>Checklist!KBX47</f>
        <v>0</v>
      </c>
      <c r="KBY24" s="2"/>
      <c r="KBZ24" s="145" t="s">
        <v>37</v>
      </c>
      <c r="KCA24" s="168"/>
      <c r="KCB24" s="38">
        <f>Checklist!KCB47</f>
        <v>0</v>
      </c>
      <c r="KCC24" s="2"/>
      <c r="KCD24" s="145" t="s">
        <v>37</v>
      </c>
      <c r="KCE24" s="168"/>
      <c r="KCF24" s="38">
        <f>Checklist!KCF47</f>
        <v>0</v>
      </c>
      <c r="KCG24" s="2"/>
      <c r="KCH24" s="145" t="s">
        <v>37</v>
      </c>
      <c r="KCI24" s="168"/>
      <c r="KCJ24" s="38">
        <f>Checklist!KCJ47</f>
        <v>0</v>
      </c>
      <c r="KCK24" s="2"/>
      <c r="KCL24" s="145" t="s">
        <v>37</v>
      </c>
      <c r="KCM24" s="168"/>
      <c r="KCN24" s="38">
        <f>Checklist!KCN47</f>
        <v>0</v>
      </c>
      <c r="KCO24" s="2"/>
      <c r="KCP24" s="145" t="s">
        <v>37</v>
      </c>
      <c r="KCQ24" s="168"/>
      <c r="KCR24" s="38">
        <f>Checklist!KCR47</f>
        <v>0</v>
      </c>
      <c r="KCS24" s="2"/>
      <c r="KCT24" s="145" t="s">
        <v>37</v>
      </c>
      <c r="KCU24" s="168"/>
      <c r="KCV24" s="38">
        <f>Checklist!KCV47</f>
        <v>0</v>
      </c>
      <c r="KCW24" s="2"/>
      <c r="KCX24" s="145" t="s">
        <v>37</v>
      </c>
      <c r="KCY24" s="168"/>
      <c r="KCZ24" s="38">
        <f>Checklist!KCZ47</f>
        <v>0</v>
      </c>
      <c r="KDA24" s="2"/>
      <c r="KDB24" s="145" t="s">
        <v>37</v>
      </c>
      <c r="KDC24" s="168"/>
      <c r="KDD24" s="38">
        <f>Checklist!KDD47</f>
        <v>0</v>
      </c>
      <c r="KDE24" s="2"/>
      <c r="KDF24" s="145" t="s">
        <v>37</v>
      </c>
      <c r="KDG24" s="168"/>
      <c r="KDH24" s="38">
        <f>Checklist!KDH47</f>
        <v>0</v>
      </c>
      <c r="KDI24" s="2"/>
      <c r="KDJ24" s="145" t="s">
        <v>37</v>
      </c>
      <c r="KDK24" s="168"/>
      <c r="KDL24" s="38">
        <f>Checklist!KDL47</f>
        <v>0</v>
      </c>
      <c r="KDM24" s="2"/>
      <c r="KDN24" s="145" t="s">
        <v>37</v>
      </c>
      <c r="KDO24" s="168"/>
      <c r="KDP24" s="38">
        <f>Checklist!KDP47</f>
        <v>0</v>
      </c>
      <c r="KDQ24" s="2"/>
      <c r="KDR24" s="145" t="s">
        <v>37</v>
      </c>
      <c r="KDS24" s="168"/>
      <c r="KDT24" s="38">
        <f>Checklist!KDT47</f>
        <v>0</v>
      </c>
      <c r="KDU24" s="2"/>
      <c r="KDV24" s="145" t="s">
        <v>37</v>
      </c>
      <c r="KDW24" s="168"/>
      <c r="KDX24" s="38">
        <f>Checklist!KDX47</f>
        <v>0</v>
      </c>
      <c r="KDY24" s="2"/>
      <c r="KDZ24" s="145" t="s">
        <v>37</v>
      </c>
      <c r="KEA24" s="168"/>
      <c r="KEB24" s="38">
        <f>Checklist!KEB47</f>
        <v>0</v>
      </c>
      <c r="KEC24" s="2"/>
      <c r="KED24" s="145" t="s">
        <v>37</v>
      </c>
      <c r="KEE24" s="168"/>
      <c r="KEF24" s="38">
        <f>Checklist!KEF47</f>
        <v>0</v>
      </c>
      <c r="KEG24" s="2"/>
      <c r="KEH24" s="145" t="s">
        <v>37</v>
      </c>
      <c r="KEI24" s="168"/>
      <c r="KEJ24" s="38">
        <f>Checklist!KEJ47</f>
        <v>0</v>
      </c>
      <c r="KEK24" s="2"/>
      <c r="KEL24" s="145" t="s">
        <v>37</v>
      </c>
      <c r="KEM24" s="168"/>
      <c r="KEN24" s="38">
        <f>Checklist!KEN47</f>
        <v>0</v>
      </c>
      <c r="KEO24" s="2"/>
      <c r="KEP24" s="145" t="s">
        <v>37</v>
      </c>
      <c r="KEQ24" s="168"/>
      <c r="KER24" s="38">
        <f>Checklist!KER47</f>
        <v>0</v>
      </c>
      <c r="KES24" s="2"/>
      <c r="KET24" s="145" t="s">
        <v>37</v>
      </c>
      <c r="KEU24" s="168"/>
      <c r="KEV24" s="38">
        <f>Checklist!KEV47</f>
        <v>0</v>
      </c>
      <c r="KEW24" s="2"/>
      <c r="KEX24" s="145" t="s">
        <v>37</v>
      </c>
      <c r="KEY24" s="168"/>
      <c r="KEZ24" s="38">
        <f>Checklist!KEZ47</f>
        <v>0</v>
      </c>
      <c r="KFA24" s="2"/>
      <c r="KFB24" s="145" t="s">
        <v>37</v>
      </c>
      <c r="KFC24" s="168"/>
      <c r="KFD24" s="38">
        <f>Checklist!KFD47</f>
        <v>0</v>
      </c>
      <c r="KFE24" s="2"/>
      <c r="KFF24" s="145" t="s">
        <v>37</v>
      </c>
      <c r="KFG24" s="168"/>
      <c r="KFH24" s="38">
        <f>Checklist!KFH47</f>
        <v>0</v>
      </c>
      <c r="KFI24" s="2"/>
      <c r="KFJ24" s="145" t="s">
        <v>37</v>
      </c>
      <c r="KFK24" s="168"/>
      <c r="KFL24" s="38">
        <f>Checklist!KFL47</f>
        <v>0</v>
      </c>
      <c r="KFM24" s="2"/>
      <c r="KFN24" s="145" t="s">
        <v>37</v>
      </c>
      <c r="KFO24" s="168"/>
      <c r="KFP24" s="38">
        <f>Checklist!KFP47</f>
        <v>0</v>
      </c>
      <c r="KFQ24" s="2"/>
      <c r="KFR24" s="145" t="s">
        <v>37</v>
      </c>
      <c r="KFS24" s="168"/>
      <c r="KFT24" s="38">
        <f>Checklist!KFT47</f>
        <v>0</v>
      </c>
      <c r="KFU24" s="2"/>
      <c r="KFV24" s="145" t="s">
        <v>37</v>
      </c>
      <c r="KFW24" s="168"/>
      <c r="KFX24" s="38">
        <f>Checklist!KFX47</f>
        <v>0</v>
      </c>
      <c r="KFY24" s="2"/>
      <c r="KFZ24" s="145" t="s">
        <v>37</v>
      </c>
      <c r="KGA24" s="168"/>
      <c r="KGB24" s="38">
        <f>Checklist!KGB47</f>
        <v>0</v>
      </c>
      <c r="KGC24" s="2"/>
      <c r="KGD24" s="145" t="s">
        <v>37</v>
      </c>
      <c r="KGE24" s="168"/>
      <c r="KGF24" s="38">
        <f>Checklist!KGF47</f>
        <v>0</v>
      </c>
      <c r="KGG24" s="2"/>
      <c r="KGH24" s="145" t="s">
        <v>37</v>
      </c>
      <c r="KGI24" s="168"/>
      <c r="KGJ24" s="38">
        <f>Checklist!KGJ47</f>
        <v>0</v>
      </c>
      <c r="KGK24" s="2"/>
      <c r="KGL24" s="145" t="s">
        <v>37</v>
      </c>
      <c r="KGM24" s="168"/>
      <c r="KGN24" s="38">
        <f>Checklist!KGN47</f>
        <v>0</v>
      </c>
      <c r="KGO24" s="2"/>
      <c r="KGP24" s="145" t="s">
        <v>37</v>
      </c>
      <c r="KGQ24" s="168"/>
      <c r="KGR24" s="38">
        <f>Checklist!KGR47</f>
        <v>0</v>
      </c>
      <c r="KGS24" s="2"/>
      <c r="KGT24" s="145" t="s">
        <v>37</v>
      </c>
      <c r="KGU24" s="168"/>
      <c r="KGV24" s="38">
        <f>Checklist!KGV47</f>
        <v>0</v>
      </c>
      <c r="KGW24" s="2"/>
      <c r="KGX24" s="145" t="s">
        <v>37</v>
      </c>
      <c r="KGY24" s="168"/>
      <c r="KGZ24" s="38">
        <f>Checklist!KGZ47</f>
        <v>0</v>
      </c>
      <c r="KHA24" s="2"/>
      <c r="KHB24" s="145" t="s">
        <v>37</v>
      </c>
      <c r="KHC24" s="168"/>
      <c r="KHD24" s="38">
        <f>Checklist!KHD47</f>
        <v>0</v>
      </c>
      <c r="KHE24" s="2"/>
      <c r="KHF24" s="145" t="s">
        <v>37</v>
      </c>
      <c r="KHG24" s="168"/>
      <c r="KHH24" s="38">
        <f>Checklist!KHH47</f>
        <v>0</v>
      </c>
      <c r="KHI24" s="2"/>
      <c r="KHJ24" s="145" t="s">
        <v>37</v>
      </c>
      <c r="KHK24" s="168"/>
      <c r="KHL24" s="38">
        <f>Checklist!KHL47</f>
        <v>0</v>
      </c>
      <c r="KHM24" s="2"/>
      <c r="KHN24" s="145" t="s">
        <v>37</v>
      </c>
      <c r="KHO24" s="168"/>
      <c r="KHP24" s="38">
        <f>Checklist!KHP47</f>
        <v>0</v>
      </c>
      <c r="KHQ24" s="2"/>
      <c r="KHR24" s="145" t="s">
        <v>37</v>
      </c>
      <c r="KHS24" s="168"/>
      <c r="KHT24" s="38">
        <f>Checklist!KHT47</f>
        <v>0</v>
      </c>
      <c r="KHU24" s="2"/>
      <c r="KHV24" s="145" t="s">
        <v>37</v>
      </c>
      <c r="KHW24" s="168"/>
      <c r="KHX24" s="38">
        <f>Checklist!KHX47</f>
        <v>0</v>
      </c>
      <c r="KHY24" s="2"/>
      <c r="KHZ24" s="145" t="s">
        <v>37</v>
      </c>
      <c r="KIA24" s="168"/>
      <c r="KIB24" s="38">
        <f>Checklist!KIB47</f>
        <v>0</v>
      </c>
      <c r="KIC24" s="2"/>
      <c r="KID24" s="145" t="s">
        <v>37</v>
      </c>
      <c r="KIE24" s="168"/>
      <c r="KIF24" s="38">
        <f>Checklist!KIF47</f>
        <v>0</v>
      </c>
      <c r="KIG24" s="2"/>
      <c r="KIH24" s="145" t="s">
        <v>37</v>
      </c>
      <c r="KII24" s="168"/>
      <c r="KIJ24" s="38">
        <f>Checklist!KIJ47</f>
        <v>0</v>
      </c>
      <c r="KIK24" s="2"/>
      <c r="KIL24" s="145" t="s">
        <v>37</v>
      </c>
      <c r="KIM24" s="168"/>
      <c r="KIN24" s="38">
        <f>Checklist!KIN47</f>
        <v>0</v>
      </c>
      <c r="KIO24" s="2"/>
      <c r="KIP24" s="145" t="s">
        <v>37</v>
      </c>
      <c r="KIQ24" s="168"/>
      <c r="KIR24" s="38">
        <f>Checklist!KIR47</f>
        <v>0</v>
      </c>
      <c r="KIS24" s="2"/>
      <c r="KIT24" s="145" t="s">
        <v>37</v>
      </c>
      <c r="KIU24" s="168"/>
      <c r="KIV24" s="38">
        <f>Checklist!KIV47</f>
        <v>0</v>
      </c>
      <c r="KIW24" s="2"/>
      <c r="KIX24" s="145" t="s">
        <v>37</v>
      </c>
      <c r="KIY24" s="168"/>
      <c r="KIZ24" s="38">
        <f>Checklist!KIZ47</f>
        <v>0</v>
      </c>
      <c r="KJA24" s="2"/>
      <c r="KJB24" s="145" t="s">
        <v>37</v>
      </c>
      <c r="KJC24" s="168"/>
      <c r="KJD24" s="38">
        <f>Checklist!KJD47</f>
        <v>0</v>
      </c>
      <c r="KJE24" s="2"/>
      <c r="KJF24" s="145" t="s">
        <v>37</v>
      </c>
      <c r="KJG24" s="168"/>
      <c r="KJH24" s="38">
        <f>Checklist!KJH47</f>
        <v>0</v>
      </c>
      <c r="KJI24" s="2"/>
      <c r="KJJ24" s="145" t="s">
        <v>37</v>
      </c>
      <c r="KJK24" s="168"/>
      <c r="KJL24" s="38">
        <f>Checklist!KJL47</f>
        <v>0</v>
      </c>
      <c r="KJM24" s="2"/>
      <c r="KJN24" s="145" t="s">
        <v>37</v>
      </c>
      <c r="KJO24" s="168"/>
      <c r="KJP24" s="38">
        <f>Checklist!KJP47</f>
        <v>0</v>
      </c>
      <c r="KJQ24" s="2"/>
      <c r="KJR24" s="145" t="s">
        <v>37</v>
      </c>
      <c r="KJS24" s="168"/>
      <c r="KJT24" s="38">
        <f>Checklist!KJT47</f>
        <v>0</v>
      </c>
      <c r="KJU24" s="2"/>
      <c r="KJV24" s="145" t="s">
        <v>37</v>
      </c>
      <c r="KJW24" s="168"/>
      <c r="KJX24" s="38">
        <f>Checklist!KJX47</f>
        <v>0</v>
      </c>
      <c r="KJY24" s="2"/>
      <c r="KJZ24" s="145" t="s">
        <v>37</v>
      </c>
      <c r="KKA24" s="168"/>
      <c r="KKB24" s="38">
        <f>Checklist!KKB47</f>
        <v>0</v>
      </c>
      <c r="KKC24" s="2"/>
      <c r="KKD24" s="145" t="s">
        <v>37</v>
      </c>
      <c r="KKE24" s="168"/>
      <c r="KKF24" s="38">
        <f>Checklist!KKF47</f>
        <v>0</v>
      </c>
      <c r="KKG24" s="2"/>
      <c r="KKH24" s="145" t="s">
        <v>37</v>
      </c>
      <c r="KKI24" s="168"/>
      <c r="KKJ24" s="38">
        <f>Checklist!KKJ47</f>
        <v>0</v>
      </c>
      <c r="KKK24" s="2"/>
      <c r="KKL24" s="145" t="s">
        <v>37</v>
      </c>
      <c r="KKM24" s="168"/>
      <c r="KKN24" s="38">
        <f>Checklist!KKN47</f>
        <v>0</v>
      </c>
      <c r="KKO24" s="2"/>
      <c r="KKP24" s="145" t="s">
        <v>37</v>
      </c>
      <c r="KKQ24" s="168"/>
      <c r="KKR24" s="38">
        <f>Checklist!KKR47</f>
        <v>0</v>
      </c>
      <c r="KKS24" s="2"/>
      <c r="KKT24" s="145" t="s">
        <v>37</v>
      </c>
      <c r="KKU24" s="168"/>
      <c r="KKV24" s="38">
        <f>Checklist!KKV47</f>
        <v>0</v>
      </c>
      <c r="KKW24" s="2"/>
      <c r="KKX24" s="145" t="s">
        <v>37</v>
      </c>
      <c r="KKY24" s="168"/>
      <c r="KKZ24" s="38">
        <f>Checklist!KKZ47</f>
        <v>0</v>
      </c>
      <c r="KLA24" s="2"/>
      <c r="KLB24" s="145" t="s">
        <v>37</v>
      </c>
      <c r="KLC24" s="168"/>
      <c r="KLD24" s="38">
        <f>Checklist!KLD47</f>
        <v>0</v>
      </c>
      <c r="KLE24" s="2"/>
      <c r="KLF24" s="145" t="s">
        <v>37</v>
      </c>
      <c r="KLG24" s="168"/>
      <c r="KLH24" s="38">
        <f>Checklist!KLH47</f>
        <v>0</v>
      </c>
      <c r="KLI24" s="2"/>
      <c r="KLJ24" s="145" t="s">
        <v>37</v>
      </c>
      <c r="KLK24" s="168"/>
      <c r="KLL24" s="38">
        <f>Checklist!KLL47</f>
        <v>0</v>
      </c>
      <c r="KLM24" s="2"/>
      <c r="KLN24" s="145" t="s">
        <v>37</v>
      </c>
      <c r="KLO24" s="168"/>
      <c r="KLP24" s="38">
        <f>Checklist!KLP47</f>
        <v>0</v>
      </c>
      <c r="KLQ24" s="2"/>
      <c r="KLR24" s="145" t="s">
        <v>37</v>
      </c>
      <c r="KLS24" s="168"/>
      <c r="KLT24" s="38">
        <f>Checklist!KLT47</f>
        <v>0</v>
      </c>
      <c r="KLU24" s="2"/>
      <c r="KLV24" s="145" t="s">
        <v>37</v>
      </c>
      <c r="KLW24" s="168"/>
      <c r="KLX24" s="38">
        <f>Checklist!KLX47</f>
        <v>0</v>
      </c>
      <c r="KLY24" s="2"/>
      <c r="KLZ24" s="145" t="s">
        <v>37</v>
      </c>
      <c r="KMA24" s="168"/>
      <c r="KMB24" s="38">
        <f>Checklist!KMB47</f>
        <v>0</v>
      </c>
      <c r="KMC24" s="2"/>
      <c r="KMD24" s="145" t="s">
        <v>37</v>
      </c>
      <c r="KME24" s="168"/>
      <c r="KMF24" s="38">
        <f>Checklist!KMF47</f>
        <v>0</v>
      </c>
      <c r="KMG24" s="2"/>
      <c r="KMH24" s="145" t="s">
        <v>37</v>
      </c>
      <c r="KMI24" s="168"/>
      <c r="KMJ24" s="38">
        <f>Checklist!KMJ47</f>
        <v>0</v>
      </c>
      <c r="KMK24" s="2"/>
      <c r="KML24" s="145" t="s">
        <v>37</v>
      </c>
      <c r="KMM24" s="168"/>
      <c r="KMN24" s="38">
        <f>Checklist!KMN47</f>
        <v>0</v>
      </c>
      <c r="KMO24" s="2"/>
      <c r="KMP24" s="145" t="s">
        <v>37</v>
      </c>
      <c r="KMQ24" s="168"/>
      <c r="KMR24" s="38">
        <f>Checklist!KMR47</f>
        <v>0</v>
      </c>
      <c r="KMS24" s="2"/>
      <c r="KMT24" s="145" t="s">
        <v>37</v>
      </c>
      <c r="KMU24" s="168"/>
      <c r="KMV24" s="38">
        <f>Checklist!KMV47</f>
        <v>0</v>
      </c>
      <c r="KMW24" s="2"/>
      <c r="KMX24" s="145" t="s">
        <v>37</v>
      </c>
      <c r="KMY24" s="168"/>
      <c r="KMZ24" s="38">
        <f>Checklist!KMZ47</f>
        <v>0</v>
      </c>
      <c r="KNA24" s="2"/>
      <c r="KNB24" s="145" t="s">
        <v>37</v>
      </c>
      <c r="KNC24" s="168"/>
      <c r="KND24" s="38">
        <f>Checklist!KND47</f>
        <v>0</v>
      </c>
      <c r="KNE24" s="2"/>
      <c r="KNF24" s="145" t="s">
        <v>37</v>
      </c>
      <c r="KNG24" s="168"/>
      <c r="KNH24" s="38">
        <f>Checklist!KNH47</f>
        <v>0</v>
      </c>
      <c r="KNI24" s="2"/>
      <c r="KNJ24" s="145" t="s">
        <v>37</v>
      </c>
      <c r="KNK24" s="168"/>
      <c r="KNL24" s="38">
        <f>Checklist!KNL47</f>
        <v>0</v>
      </c>
      <c r="KNM24" s="2"/>
      <c r="KNN24" s="145" t="s">
        <v>37</v>
      </c>
      <c r="KNO24" s="168"/>
      <c r="KNP24" s="38">
        <f>Checklist!KNP47</f>
        <v>0</v>
      </c>
      <c r="KNQ24" s="2"/>
      <c r="KNR24" s="145" t="s">
        <v>37</v>
      </c>
      <c r="KNS24" s="168"/>
      <c r="KNT24" s="38">
        <f>Checklist!KNT47</f>
        <v>0</v>
      </c>
      <c r="KNU24" s="2"/>
      <c r="KNV24" s="145" t="s">
        <v>37</v>
      </c>
      <c r="KNW24" s="168"/>
      <c r="KNX24" s="38">
        <f>Checklist!KNX47</f>
        <v>0</v>
      </c>
      <c r="KNY24" s="2"/>
      <c r="KNZ24" s="145" t="s">
        <v>37</v>
      </c>
      <c r="KOA24" s="168"/>
      <c r="KOB24" s="38">
        <f>Checklist!KOB47</f>
        <v>0</v>
      </c>
      <c r="KOC24" s="2"/>
      <c r="KOD24" s="145" t="s">
        <v>37</v>
      </c>
      <c r="KOE24" s="168"/>
      <c r="KOF24" s="38">
        <f>Checklist!KOF47</f>
        <v>0</v>
      </c>
      <c r="KOG24" s="2"/>
      <c r="KOH24" s="145" t="s">
        <v>37</v>
      </c>
      <c r="KOI24" s="168"/>
      <c r="KOJ24" s="38">
        <f>Checklist!KOJ47</f>
        <v>0</v>
      </c>
      <c r="KOK24" s="2"/>
      <c r="KOL24" s="145" t="s">
        <v>37</v>
      </c>
      <c r="KOM24" s="168"/>
      <c r="KON24" s="38">
        <f>Checklist!KON47</f>
        <v>0</v>
      </c>
      <c r="KOO24" s="2"/>
      <c r="KOP24" s="145" t="s">
        <v>37</v>
      </c>
      <c r="KOQ24" s="168"/>
      <c r="KOR24" s="38">
        <f>Checklist!KOR47</f>
        <v>0</v>
      </c>
      <c r="KOS24" s="2"/>
      <c r="KOT24" s="145" t="s">
        <v>37</v>
      </c>
      <c r="KOU24" s="168"/>
      <c r="KOV24" s="38">
        <f>Checklist!KOV47</f>
        <v>0</v>
      </c>
      <c r="KOW24" s="2"/>
      <c r="KOX24" s="145" t="s">
        <v>37</v>
      </c>
      <c r="KOY24" s="168"/>
      <c r="KOZ24" s="38">
        <f>Checklist!KOZ47</f>
        <v>0</v>
      </c>
      <c r="KPA24" s="2"/>
      <c r="KPB24" s="145" t="s">
        <v>37</v>
      </c>
      <c r="KPC24" s="168"/>
      <c r="KPD24" s="38">
        <f>Checklist!KPD47</f>
        <v>0</v>
      </c>
      <c r="KPE24" s="2"/>
      <c r="KPF24" s="145" t="s">
        <v>37</v>
      </c>
      <c r="KPG24" s="168"/>
      <c r="KPH24" s="38">
        <f>Checklist!KPH47</f>
        <v>0</v>
      </c>
      <c r="KPI24" s="2"/>
      <c r="KPJ24" s="145" t="s">
        <v>37</v>
      </c>
      <c r="KPK24" s="168"/>
      <c r="KPL24" s="38">
        <f>Checklist!KPL47</f>
        <v>0</v>
      </c>
      <c r="KPM24" s="2"/>
      <c r="KPN24" s="145" t="s">
        <v>37</v>
      </c>
      <c r="KPO24" s="168"/>
      <c r="KPP24" s="38">
        <f>Checklist!KPP47</f>
        <v>0</v>
      </c>
      <c r="KPQ24" s="2"/>
      <c r="KPR24" s="145" t="s">
        <v>37</v>
      </c>
      <c r="KPS24" s="168"/>
      <c r="KPT24" s="38">
        <f>Checklist!KPT47</f>
        <v>0</v>
      </c>
      <c r="KPU24" s="2"/>
      <c r="KPV24" s="145" t="s">
        <v>37</v>
      </c>
      <c r="KPW24" s="168"/>
      <c r="KPX24" s="38">
        <f>Checklist!KPX47</f>
        <v>0</v>
      </c>
      <c r="KPY24" s="2"/>
      <c r="KPZ24" s="145" t="s">
        <v>37</v>
      </c>
      <c r="KQA24" s="168"/>
      <c r="KQB24" s="38">
        <f>Checklist!KQB47</f>
        <v>0</v>
      </c>
      <c r="KQC24" s="2"/>
      <c r="KQD24" s="145" t="s">
        <v>37</v>
      </c>
      <c r="KQE24" s="168"/>
      <c r="KQF24" s="38">
        <f>Checklist!KQF47</f>
        <v>0</v>
      </c>
      <c r="KQG24" s="2"/>
      <c r="KQH24" s="145" t="s">
        <v>37</v>
      </c>
      <c r="KQI24" s="168"/>
      <c r="KQJ24" s="38">
        <f>Checklist!KQJ47</f>
        <v>0</v>
      </c>
      <c r="KQK24" s="2"/>
      <c r="KQL24" s="145" t="s">
        <v>37</v>
      </c>
      <c r="KQM24" s="168"/>
      <c r="KQN24" s="38">
        <f>Checklist!KQN47</f>
        <v>0</v>
      </c>
      <c r="KQO24" s="2"/>
      <c r="KQP24" s="145" t="s">
        <v>37</v>
      </c>
      <c r="KQQ24" s="168"/>
      <c r="KQR24" s="38">
        <f>Checklist!KQR47</f>
        <v>0</v>
      </c>
      <c r="KQS24" s="2"/>
      <c r="KQT24" s="145" t="s">
        <v>37</v>
      </c>
      <c r="KQU24" s="168"/>
      <c r="KQV24" s="38">
        <f>Checklist!KQV47</f>
        <v>0</v>
      </c>
      <c r="KQW24" s="2"/>
      <c r="KQX24" s="145" t="s">
        <v>37</v>
      </c>
      <c r="KQY24" s="168"/>
      <c r="KQZ24" s="38">
        <f>Checklist!KQZ47</f>
        <v>0</v>
      </c>
      <c r="KRA24" s="2"/>
      <c r="KRB24" s="145" t="s">
        <v>37</v>
      </c>
      <c r="KRC24" s="168"/>
      <c r="KRD24" s="38">
        <f>Checklist!KRD47</f>
        <v>0</v>
      </c>
      <c r="KRE24" s="2"/>
      <c r="KRF24" s="145" t="s">
        <v>37</v>
      </c>
      <c r="KRG24" s="168"/>
      <c r="KRH24" s="38">
        <f>Checklist!KRH47</f>
        <v>0</v>
      </c>
      <c r="KRI24" s="2"/>
      <c r="KRJ24" s="145" t="s">
        <v>37</v>
      </c>
      <c r="KRK24" s="168"/>
      <c r="KRL24" s="38">
        <f>Checklist!KRL47</f>
        <v>0</v>
      </c>
      <c r="KRM24" s="2"/>
      <c r="KRN24" s="145" t="s">
        <v>37</v>
      </c>
      <c r="KRO24" s="168"/>
      <c r="KRP24" s="38">
        <f>Checklist!KRP47</f>
        <v>0</v>
      </c>
      <c r="KRQ24" s="2"/>
      <c r="KRR24" s="145" t="s">
        <v>37</v>
      </c>
      <c r="KRS24" s="168"/>
      <c r="KRT24" s="38">
        <f>Checklist!KRT47</f>
        <v>0</v>
      </c>
      <c r="KRU24" s="2"/>
      <c r="KRV24" s="145" t="s">
        <v>37</v>
      </c>
      <c r="KRW24" s="168"/>
      <c r="KRX24" s="38">
        <f>Checklist!KRX47</f>
        <v>0</v>
      </c>
      <c r="KRY24" s="2"/>
      <c r="KRZ24" s="145" t="s">
        <v>37</v>
      </c>
      <c r="KSA24" s="168"/>
      <c r="KSB24" s="38">
        <f>Checklist!KSB47</f>
        <v>0</v>
      </c>
      <c r="KSC24" s="2"/>
      <c r="KSD24" s="145" t="s">
        <v>37</v>
      </c>
      <c r="KSE24" s="168"/>
      <c r="KSF24" s="38">
        <f>Checklist!KSF47</f>
        <v>0</v>
      </c>
      <c r="KSG24" s="2"/>
      <c r="KSH24" s="145" t="s">
        <v>37</v>
      </c>
      <c r="KSI24" s="168"/>
      <c r="KSJ24" s="38">
        <f>Checklist!KSJ47</f>
        <v>0</v>
      </c>
      <c r="KSK24" s="2"/>
      <c r="KSL24" s="145" t="s">
        <v>37</v>
      </c>
      <c r="KSM24" s="168"/>
      <c r="KSN24" s="38">
        <f>Checklist!KSN47</f>
        <v>0</v>
      </c>
      <c r="KSO24" s="2"/>
      <c r="KSP24" s="145" t="s">
        <v>37</v>
      </c>
      <c r="KSQ24" s="168"/>
      <c r="KSR24" s="38">
        <f>Checklist!KSR47</f>
        <v>0</v>
      </c>
      <c r="KSS24" s="2"/>
      <c r="KST24" s="145" t="s">
        <v>37</v>
      </c>
      <c r="KSU24" s="168"/>
      <c r="KSV24" s="38">
        <f>Checklist!KSV47</f>
        <v>0</v>
      </c>
      <c r="KSW24" s="2"/>
      <c r="KSX24" s="145" t="s">
        <v>37</v>
      </c>
      <c r="KSY24" s="168"/>
      <c r="KSZ24" s="38">
        <f>Checklist!KSZ47</f>
        <v>0</v>
      </c>
      <c r="KTA24" s="2"/>
      <c r="KTB24" s="145" t="s">
        <v>37</v>
      </c>
      <c r="KTC24" s="168"/>
      <c r="KTD24" s="38">
        <f>Checklist!KTD47</f>
        <v>0</v>
      </c>
      <c r="KTE24" s="2"/>
      <c r="KTF24" s="145" t="s">
        <v>37</v>
      </c>
      <c r="KTG24" s="168"/>
      <c r="KTH24" s="38">
        <f>Checklist!KTH47</f>
        <v>0</v>
      </c>
      <c r="KTI24" s="2"/>
      <c r="KTJ24" s="145" t="s">
        <v>37</v>
      </c>
      <c r="KTK24" s="168"/>
      <c r="KTL24" s="38">
        <f>Checklist!KTL47</f>
        <v>0</v>
      </c>
      <c r="KTM24" s="2"/>
      <c r="KTN24" s="145" t="s">
        <v>37</v>
      </c>
      <c r="KTO24" s="168"/>
      <c r="KTP24" s="38">
        <f>Checklist!KTP47</f>
        <v>0</v>
      </c>
      <c r="KTQ24" s="2"/>
      <c r="KTR24" s="145" t="s">
        <v>37</v>
      </c>
      <c r="KTS24" s="168"/>
      <c r="KTT24" s="38">
        <f>Checklist!KTT47</f>
        <v>0</v>
      </c>
      <c r="KTU24" s="2"/>
      <c r="KTV24" s="145" t="s">
        <v>37</v>
      </c>
      <c r="KTW24" s="168"/>
      <c r="KTX24" s="38">
        <f>Checklist!KTX47</f>
        <v>0</v>
      </c>
      <c r="KTY24" s="2"/>
      <c r="KTZ24" s="145" t="s">
        <v>37</v>
      </c>
      <c r="KUA24" s="168"/>
      <c r="KUB24" s="38">
        <f>Checklist!KUB47</f>
        <v>0</v>
      </c>
      <c r="KUC24" s="2"/>
      <c r="KUD24" s="145" t="s">
        <v>37</v>
      </c>
      <c r="KUE24" s="168"/>
      <c r="KUF24" s="38">
        <f>Checklist!KUF47</f>
        <v>0</v>
      </c>
      <c r="KUG24" s="2"/>
      <c r="KUH24" s="145" t="s">
        <v>37</v>
      </c>
      <c r="KUI24" s="168"/>
      <c r="KUJ24" s="38">
        <f>Checklist!KUJ47</f>
        <v>0</v>
      </c>
      <c r="KUK24" s="2"/>
      <c r="KUL24" s="145" t="s">
        <v>37</v>
      </c>
      <c r="KUM24" s="168"/>
      <c r="KUN24" s="38">
        <f>Checklist!KUN47</f>
        <v>0</v>
      </c>
      <c r="KUO24" s="2"/>
      <c r="KUP24" s="145" t="s">
        <v>37</v>
      </c>
      <c r="KUQ24" s="168"/>
      <c r="KUR24" s="38">
        <f>Checklist!KUR47</f>
        <v>0</v>
      </c>
      <c r="KUS24" s="2"/>
      <c r="KUT24" s="145" t="s">
        <v>37</v>
      </c>
      <c r="KUU24" s="168"/>
      <c r="KUV24" s="38">
        <f>Checklist!KUV47</f>
        <v>0</v>
      </c>
      <c r="KUW24" s="2"/>
      <c r="KUX24" s="145" t="s">
        <v>37</v>
      </c>
      <c r="KUY24" s="168"/>
      <c r="KUZ24" s="38">
        <f>Checklist!KUZ47</f>
        <v>0</v>
      </c>
      <c r="KVA24" s="2"/>
      <c r="KVB24" s="145" t="s">
        <v>37</v>
      </c>
      <c r="KVC24" s="168"/>
      <c r="KVD24" s="38">
        <f>Checklist!KVD47</f>
        <v>0</v>
      </c>
      <c r="KVE24" s="2"/>
      <c r="KVF24" s="145" t="s">
        <v>37</v>
      </c>
      <c r="KVG24" s="168"/>
      <c r="KVH24" s="38">
        <f>Checklist!KVH47</f>
        <v>0</v>
      </c>
      <c r="KVI24" s="2"/>
      <c r="KVJ24" s="145" t="s">
        <v>37</v>
      </c>
      <c r="KVK24" s="168"/>
      <c r="KVL24" s="38">
        <f>Checklist!KVL47</f>
        <v>0</v>
      </c>
      <c r="KVM24" s="2"/>
      <c r="KVN24" s="145" t="s">
        <v>37</v>
      </c>
      <c r="KVO24" s="168"/>
      <c r="KVP24" s="38">
        <f>Checklist!KVP47</f>
        <v>0</v>
      </c>
      <c r="KVQ24" s="2"/>
      <c r="KVR24" s="145" t="s">
        <v>37</v>
      </c>
      <c r="KVS24" s="168"/>
      <c r="KVT24" s="38">
        <f>Checklist!KVT47</f>
        <v>0</v>
      </c>
      <c r="KVU24" s="2"/>
      <c r="KVV24" s="145" t="s">
        <v>37</v>
      </c>
      <c r="KVW24" s="168"/>
      <c r="KVX24" s="38">
        <f>Checklist!KVX47</f>
        <v>0</v>
      </c>
      <c r="KVY24" s="2"/>
      <c r="KVZ24" s="145" t="s">
        <v>37</v>
      </c>
      <c r="KWA24" s="168"/>
      <c r="KWB24" s="38">
        <f>Checklist!KWB47</f>
        <v>0</v>
      </c>
      <c r="KWC24" s="2"/>
      <c r="KWD24" s="145" t="s">
        <v>37</v>
      </c>
      <c r="KWE24" s="168"/>
      <c r="KWF24" s="38">
        <f>Checklist!KWF47</f>
        <v>0</v>
      </c>
      <c r="KWG24" s="2"/>
      <c r="KWH24" s="145" t="s">
        <v>37</v>
      </c>
      <c r="KWI24" s="168"/>
      <c r="KWJ24" s="38">
        <f>Checklist!KWJ47</f>
        <v>0</v>
      </c>
      <c r="KWK24" s="2"/>
      <c r="KWL24" s="145" t="s">
        <v>37</v>
      </c>
      <c r="KWM24" s="168"/>
      <c r="KWN24" s="38">
        <f>Checklist!KWN47</f>
        <v>0</v>
      </c>
      <c r="KWO24" s="2"/>
      <c r="KWP24" s="145" t="s">
        <v>37</v>
      </c>
      <c r="KWQ24" s="168"/>
      <c r="KWR24" s="38">
        <f>Checklist!KWR47</f>
        <v>0</v>
      </c>
      <c r="KWS24" s="2"/>
      <c r="KWT24" s="145" t="s">
        <v>37</v>
      </c>
      <c r="KWU24" s="168"/>
      <c r="KWV24" s="38">
        <f>Checklist!KWV47</f>
        <v>0</v>
      </c>
      <c r="KWW24" s="2"/>
      <c r="KWX24" s="145" t="s">
        <v>37</v>
      </c>
      <c r="KWY24" s="168"/>
      <c r="KWZ24" s="38">
        <f>Checklist!KWZ47</f>
        <v>0</v>
      </c>
      <c r="KXA24" s="2"/>
      <c r="KXB24" s="145" t="s">
        <v>37</v>
      </c>
      <c r="KXC24" s="168"/>
      <c r="KXD24" s="38">
        <f>Checklist!KXD47</f>
        <v>0</v>
      </c>
      <c r="KXE24" s="2"/>
      <c r="KXF24" s="145" t="s">
        <v>37</v>
      </c>
      <c r="KXG24" s="168"/>
      <c r="KXH24" s="38">
        <f>Checklist!KXH47</f>
        <v>0</v>
      </c>
      <c r="KXI24" s="2"/>
      <c r="KXJ24" s="145" t="s">
        <v>37</v>
      </c>
      <c r="KXK24" s="168"/>
      <c r="KXL24" s="38">
        <f>Checklist!KXL47</f>
        <v>0</v>
      </c>
      <c r="KXM24" s="2"/>
      <c r="KXN24" s="145" t="s">
        <v>37</v>
      </c>
      <c r="KXO24" s="168"/>
      <c r="KXP24" s="38">
        <f>Checklist!KXP47</f>
        <v>0</v>
      </c>
      <c r="KXQ24" s="2"/>
      <c r="KXR24" s="145" t="s">
        <v>37</v>
      </c>
      <c r="KXS24" s="168"/>
      <c r="KXT24" s="38">
        <f>Checklist!KXT47</f>
        <v>0</v>
      </c>
      <c r="KXU24" s="2"/>
      <c r="KXV24" s="145" t="s">
        <v>37</v>
      </c>
      <c r="KXW24" s="168"/>
      <c r="KXX24" s="38">
        <f>Checklist!KXX47</f>
        <v>0</v>
      </c>
      <c r="KXY24" s="2"/>
      <c r="KXZ24" s="145" t="s">
        <v>37</v>
      </c>
      <c r="KYA24" s="168"/>
      <c r="KYB24" s="38">
        <f>Checklist!KYB47</f>
        <v>0</v>
      </c>
      <c r="KYC24" s="2"/>
      <c r="KYD24" s="145" t="s">
        <v>37</v>
      </c>
      <c r="KYE24" s="168"/>
      <c r="KYF24" s="38">
        <f>Checklist!KYF47</f>
        <v>0</v>
      </c>
      <c r="KYG24" s="2"/>
      <c r="KYH24" s="145" t="s">
        <v>37</v>
      </c>
      <c r="KYI24" s="168"/>
      <c r="KYJ24" s="38">
        <f>Checklist!KYJ47</f>
        <v>0</v>
      </c>
      <c r="KYK24" s="2"/>
      <c r="KYL24" s="145" t="s">
        <v>37</v>
      </c>
      <c r="KYM24" s="168"/>
      <c r="KYN24" s="38">
        <f>Checklist!KYN47</f>
        <v>0</v>
      </c>
      <c r="KYO24" s="2"/>
      <c r="KYP24" s="145" t="s">
        <v>37</v>
      </c>
      <c r="KYQ24" s="168"/>
      <c r="KYR24" s="38">
        <f>Checklist!KYR47</f>
        <v>0</v>
      </c>
      <c r="KYS24" s="2"/>
      <c r="KYT24" s="145" t="s">
        <v>37</v>
      </c>
      <c r="KYU24" s="168"/>
      <c r="KYV24" s="38">
        <f>Checklist!KYV47</f>
        <v>0</v>
      </c>
      <c r="KYW24" s="2"/>
      <c r="KYX24" s="145" t="s">
        <v>37</v>
      </c>
      <c r="KYY24" s="168"/>
      <c r="KYZ24" s="38">
        <f>Checklist!KYZ47</f>
        <v>0</v>
      </c>
      <c r="KZA24" s="2"/>
      <c r="KZB24" s="145" t="s">
        <v>37</v>
      </c>
      <c r="KZC24" s="168"/>
      <c r="KZD24" s="38">
        <f>Checklist!KZD47</f>
        <v>0</v>
      </c>
      <c r="KZE24" s="2"/>
      <c r="KZF24" s="145" t="s">
        <v>37</v>
      </c>
      <c r="KZG24" s="168"/>
      <c r="KZH24" s="38">
        <f>Checklist!KZH47</f>
        <v>0</v>
      </c>
      <c r="KZI24" s="2"/>
      <c r="KZJ24" s="145" t="s">
        <v>37</v>
      </c>
      <c r="KZK24" s="168"/>
      <c r="KZL24" s="38">
        <f>Checklist!KZL47</f>
        <v>0</v>
      </c>
      <c r="KZM24" s="2"/>
      <c r="KZN24" s="145" t="s">
        <v>37</v>
      </c>
      <c r="KZO24" s="168"/>
      <c r="KZP24" s="38">
        <f>Checklist!KZP47</f>
        <v>0</v>
      </c>
      <c r="KZQ24" s="2"/>
      <c r="KZR24" s="145" t="s">
        <v>37</v>
      </c>
      <c r="KZS24" s="168"/>
      <c r="KZT24" s="38">
        <f>Checklist!KZT47</f>
        <v>0</v>
      </c>
      <c r="KZU24" s="2"/>
      <c r="KZV24" s="145" t="s">
        <v>37</v>
      </c>
      <c r="KZW24" s="168"/>
      <c r="KZX24" s="38">
        <f>Checklist!KZX47</f>
        <v>0</v>
      </c>
      <c r="KZY24" s="2"/>
      <c r="KZZ24" s="145" t="s">
        <v>37</v>
      </c>
      <c r="LAA24" s="168"/>
      <c r="LAB24" s="38">
        <f>Checklist!LAB47</f>
        <v>0</v>
      </c>
      <c r="LAC24" s="2"/>
      <c r="LAD24" s="145" t="s">
        <v>37</v>
      </c>
      <c r="LAE24" s="168"/>
      <c r="LAF24" s="38">
        <f>Checklist!LAF47</f>
        <v>0</v>
      </c>
      <c r="LAG24" s="2"/>
      <c r="LAH24" s="145" t="s">
        <v>37</v>
      </c>
      <c r="LAI24" s="168"/>
      <c r="LAJ24" s="38">
        <f>Checklist!LAJ47</f>
        <v>0</v>
      </c>
      <c r="LAK24" s="2"/>
      <c r="LAL24" s="145" t="s">
        <v>37</v>
      </c>
      <c r="LAM24" s="168"/>
      <c r="LAN24" s="38">
        <f>Checklist!LAN47</f>
        <v>0</v>
      </c>
      <c r="LAO24" s="2"/>
      <c r="LAP24" s="145" t="s">
        <v>37</v>
      </c>
      <c r="LAQ24" s="168"/>
      <c r="LAR24" s="38">
        <f>Checklist!LAR47</f>
        <v>0</v>
      </c>
      <c r="LAS24" s="2"/>
      <c r="LAT24" s="145" t="s">
        <v>37</v>
      </c>
      <c r="LAU24" s="168"/>
      <c r="LAV24" s="38">
        <f>Checklist!LAV47</f>
        <v>0</v>
      </c>
      <c r="LAW24" s="2"/>
      <c r="LAX24" s="145" t="s">
        <v>37</v>
      </c>
      <c r="LAY24" s="168"/>
      <c r="LAZ24" s="38">
        <f>Checklist!LAZ47</f>
        <v>0</v>
      </c>
      <c r="LBA24" s="2"/>
      <c r="LBB24" s="145" t="s">
        <v>37</v>
      </c>
      <c r="LBC24" s="168"/>
      <c r="LBD24" s="38">
        <f>Checklist!LBD47</f>
        <v>0</v>
      </c>
      <c r="LBE24" s="2"/>
      <c r="LBF24" s="145" t="s">
        <v>37</v>
      </c>
      <c r="LBG24" s="168"/>
      <c r="LBH24" s="38">
        <f>Checklist!LBH47</f>
        <v>0</v>
      </c>
      <c r="LBI24" s="2"/>
      <c r="LBJ24" s="145" t="s">
        <v>37</v>
      </c>
      <c r="LBK24" s="168"/>
      <c r="LBL24" s="38">
        <f>Checklist!LBL47</f>
        <v>0</v>
      </c>
      <c r="LBM24" s="2"/>
      <c r="LBN24" s="145" t="s">
        <v>37</v>
      </c>
      <c r="LBO24" s="168"/>
      <c r="LBP24" s="38">
        <f>Checklist!LBP47</f>
        <v>0</v>
      </c>
      <c r="LBQ24" s="2"/>
      <c r="LBR24" s="145" t="s">
        <v>37</v>
      </c>
      <c r="LBS24" s="168"/>
      <c r="LBT24" s="38">
        <f>Checklist!LBT47</f>
        <v>0</v>
      </c>
      <c r="LBU24" s="2"/>
      <c r="LBV24" s="145" t="s">
        <v>37</v>
      </c>
      <c r="LBW24" s="168"/>
      <c r="LBX24" s="38">
        <f>Checklist!LBX47</f>
        <v>0</v>
      </c>
      <c r="LBY24" s="2"/>
      <c r="LBZ24" s="145" t="s">
        <v>37</v>
      </c>
      <c r="LCA24" s="168"/>
      <c r="LCB24" s="38">
        <f>Checklist!LCB47</f>
        <v>0</v>
      </c>
      <c r="LCC24" s="2"/>
      <c r="LCD24" s="145" t="s">
        <v>37</v>
      </c>
      <c r="LCE24" s="168"/>
      <c r="LCF24" s="38">
        <f>Checklist!LCF47</f>
        <v>0</v>
      </c>
      <c r="LCG24" s="2"/>
      <c r="LCH24" s="145" t="s">
        <v>37</v>
      </c>
      <c r="LCI24" s="168"/>
      <c r="LCJ24" s="38">
        <f>Checklist!LCJ47</f>
        <v>0</v>
      </c>
      <c r="LCK24" s="2"/>
      <c r="LCL24" s="145" t="s">
        <v>37</v>
      </c>
      <c r="LCM24" s="168"/>
      <c r="LCN24" s="38">
        <f>Checklist!LCN47</f>
        <v>0</v>
      </c>
      <c r="LCO24" s="2"/>
      <c r="LCP24" s="145" t="s">
        <v>37</v>
      </c>
      <c r="LCQ24" s="168"/>
      <c r="LCR24" s="38">
        <f>Checklist!LCR47</f>
        <v>0</v>
      </c>
      <c r="LCS24" s="2"/>
      <c r="LCT24" s="145" t="s">
        <v>37</v>
      </c>
      <c r="LCU24" s="168"/>
      <c r="LCV24" s="38">
        <f>Checklist!LCV47</f>
        <v>0</v>
      </c>
      <c r="LCW24" s="2"/>
      <c r="LCX24" s="145" t="s">
        <v>37</v>
      </c>
      <c r="LCY24" s="168"/>
      <c r="LCZ24" s="38">
        <f>Checklist!LCZ47</f>
        <v>0</v>
      </c>
      <c r="LDA24" s="2"/>
      <c r="LDB24" s="145" t="s">
        <v>37</v>
      </c>
      <c r="LDC24" s="168"/>
      <c r="LDD24" s="38">
        <f>Checklist!LDD47</f>
        <v>0</v>
      </c>
      <c r="LDE24" s="2"/>
      <c r="LDF24" s="145" t="s">
        <v>37</v>
      </c>
      <c r="LDG24" s="168"/>
      <c r="LDH24" s="38">
        <f>Checklist!LDH47</f>
        <v>0</v>
      </c>
      <c r="LDI24" s="2"/>
      <c r="LDJ24" s="145" t="s">
        <v>37</v>
      </c>
      <c r="LDK24" s="168"/>
      <c r="LDL24" s="38">
        <f>Checklist!LDL47</f>
        <v>0</v>
      </c>
      <c r="LDM24" s="2"/>
      <c r="LDN24" s="145" t="s">
        <v>37</v>
      </c>
      <c r="LDO24" s="168"/>
      <c r="LDP24" s="38">
        <f>Checklist!LDP47</f>
        <v>0</v>
      </c>
      <c r="LDQ24" s="2"/>
      <c r="LDR24" s="145" t="s">
        <v>37</v>
      </c>
      <c r="LDS24" s="168"/>
      <c r="LDT24" s="38">
        <f>Checklist!LDT47</f>
        <v>0</v>
      </c>
      <c r="LDU24" s="2"/>
      <c r="LDV24" s="145" t="s">
        <v>37</v>
      </c>
      <c r="LDW24" s="168"/>
      <c r="LDX24" s="38">
        <f>Checklist!LDX47</f>
        <v>0</v>
      </c>
      <c r="LDY24" s="2"/>
      <c r="LDZ24" s="145" t="s">
        <v>37</v>
      </c>
      <c r="LEA24" s="168"/>
      <c r="LEB24" s="38">
        <f>Checklist!LEB47</f>
        <v>0</v>
      </c>
      <c r="LEC24" s="2"/>
      <c r="LED24" s="145" t="s">
        <v>37</v>
      </c>
      <c r="LEE24" s="168"/>
      <c r="LEF24" s="38">
        <f>Checklist!LEF47</f>
        <v>0</v>
      </c>
      <c r="LEG24" s="2"/>
      <c r="LEH24" s="145" t="s">
        <v>37</v>
      </c>
      <c r="LEI24" s="168"/>
      <c r="LEJ24" s="38">
        <f>Checklist!LEJ47</f>
        <v>0</v>
      </c>
      <c r="LEK24" s="2"/>
      <c r="LEL24" s="145" t="s">
        <v>37</v>
      </c>
      <c r="LEM24" s="168"/>
      <c r="LEN24" s="38">
        <f>Checklist!LEN47</f>
        <v>0</v>
      </c>
      <c r="LEO24" s="2"/>
      <c r="LEP24" s="145" t="s">
        <v>37</v>
      </c>
      <c r="LEQ24" s="168"/>
      <c r="LER24" s="38">
        <f>Checklist!LER47</f>
        <v>0</v>
      </c>
      <c r="LES24" s="2"/>
      <c r="LET24" s="145" t="s">
        <v>37</v>
      </c>
      <c r="LEU24" s="168"/>
      <c r="LEV24" s="38">
        <f>Checklist!LEV47</f>
        <v>0</v>
      </c>
      <c r="LEW24" s="2"/>
      <c r="LEX24" s="145" t="s">
        <v>37</v>
      </c>
      <c r="LEY24" s="168"/>
      <c r="LEZ24" s="38">
        <f>Checklist!LEZ47</f>
        <v>0</v>
      </c>
      <c r="LFA24" s="2"/>
      <c r="LFB24" s="145" t="s">
        <v>37</v>
      </c>
      <c r="LFC24" s="168"/>
      <c r="LFD24" s="38">
        <f>Checklist!LFD47</f>
        <v>0</v>
      </c>
      <c r="LFE24" s="2"/>
      <c r="LFF24" s="145" t="s">
        <v>37</v>
      </c>
      <c r="LFG24" s="168"/>
      <c r="LFH24" s="38">
        <f>Checklist!LFH47</f>
        <v>0</v>
      </c>
      <c r="LFI24" s="2"/>
      <c r="LFJ24" s="145" t="s">
        <v>37</v>
      </c>
      <c r="LFK24" s="168"/>
      <c r="LFL24" s="38">
        <f>Checklist!LFL47</f>
        <v>0</v>
      </c>
      <c r="LFM24" s="2"/>
      <c r="LFN24" s="145" t="s">
        <v>37</v>
      </c>
      <c r="LFO24" s="168"/>
      <c r="LFP24" s="38">
        <f>Checklist!LFP47</f>
        <v>0</v>
      </c>
      <c r="LFQ24" s="2"/>
      <c r="LFR24" s="145" t="s">
        <v>37</v>
      </c>
      <c r="LFS24" s="168"/>
      <c r="LFT24" s="38">
        <f>Checklist!LFT47</f>
        <v>0</v>
      </c>
      <c r="LFU24" s="2"/>
      <c r="LFV24" s="145" t="s">
        <v>37</v>
      </c>
      <c r="LFW24" s="168"/>
      <c r="LFX24" s="38">
        <f>Checklist!LFX47</f>
        <v>0</v>
      </c>
      <c r="LFY24" s="2"/>
      <c r="LFZ24" s="145" t="s">
        <v>37</v>
      </c>
      <c r="LGA24" s="168"/>
      <c r="LGB24" s="38">
        <f>Checklist!LGB47</f>
        <v>0</v>
      </c>
      <c r="LGC24" s="2"/>
      <c r="LGD24" s="145" t="s">
        <v>37</v>
      </c>
      <c r="LGE24" s="168"/>
      <c r="LGF24" s="38">
        <f>Checklist!LGF47</f>
        <v>0</v>
      </c>
      <c r="LGG24" s="2"/>
      <c r="LGH24" s="145" t="s">
        <v>37</v>
      </c>
      <c r="LGI24" s="168"/>
      <c r="LGJ24" s="38">
        <f>Checklist!LGJ47</f>
        <v>0</v>
      </c>
      <c r="LGK24" s="2"/>
      <c r="LGL24" s="145" t="s">
        <v>37</v>
      </c>
      <c r="LGM24" s="168"/>
      <c r="LGN24" s="38">
        <f>Checklist!LGN47</f>
        <v>0</v>
      </c>
      <c r="LGO24" s="2"/>
      <c r="LGP24" s="145" t="s">
        <v>37</v>
      </c>
      <c r="LGQ24" s="168"/>
      <c r="LGR24" s="38">
        <f>Checklist!LGR47</f>
        <v>0</v>
      </c>
      <c r="LGS24" s="2"/>
      <c r="LGT24" s="145" t="s">
        <v>37</v>
      </c>
      <c r="LGU24" s="168"/>
      <c r="LGV24" s="38">
        <f>Checklist!LGV47</f>
        <v>0</v>
      </c>
      <c r="LGW24" s="2"/>
      <c r="LGX24" s="145" t="s">
        <v>37</v>
      </c>
      <c r="LGY24" s="168"/>
      <c r="LGZ24" s="38">
        <f>Checklist!LGZ47</f>
        <v>0</v>
      </c>
      <c r="LHA24" s="2"/>
      <c r="LHB24" s="145" t="s">
        <v>37</v>
      </c>
      <c r="LHC24" s="168"/>
      <c r="LHD24" s="38">
        <f>Checklist!LHD47</f>
        <v>0</v>
      </c>
      <c r="LHE24" s="2"/>
      <c r="LHF24" s="145" t="s">
        <v>37</v>
      </c>
      <c r="LHG24" s="168"/>
      <c r="LHH24" s="38">
        <f>Checklist!LHH47</f>
        <v>0</v>
      </c>
      <c r="LHI24" s="2"/>
      <c r="LHJ24" s="145" t="s">
        <v>37</v>
      </c>
      <c r="LHK24" s="168"/>
      <c r="LHL24" s="38">
        <f>Checklist!LHL47</f>
        <v>0</v>
      </c>
      <c r="LHM24" s="2"/>
      <c r="LHN24" s="145" t="s">
        <v>37</v>
      </c>
      <c r="LHO24" s="168"/>
      <c r="LHP24" s="38">
        <f>Checklist!LHP47</f>
        <v>0</v>
      </c>
      <c r="LHQ24" s="2"/>
      <c r="LHR24" s="145" t="s">
        <v>37</v>
      </c>
      <c r="LHS24" s="168"/>
      <c r="LHT24" s="38">
        <f>Checklist!LHT47</f>
        <v>0</v>
      </c>
      <c r="LHU24" s="2"/>
      <c r="LHV24" s="145" t="s">
        <v>37</v>
      </c>
      <c r="LHW24" s="168"/>
      <c r="LHX24" s="38">
        <f>Checklist!LHX47</f>
        <v>0</v>
      </c>
      <c r="LHY24" s="2"/>
      <c r="LHZ24" s="145" t="s">
        <v>37</v>
      </c>
      <c r="LIA24" s="168"/>
      <c r="LIB24" s="38">
        <f>Checklist!LIB47</f>
        <v>0</v>
      </c>
      <c r="LIC24" s="2"/>
      <c r="LID24" s="145" t="s">
        <v>37</v>
      </c>
      <c r="LIE24" s="168"/>
      <c r="LIF24" s="38">
        <f>Checklist!LIF47</f>
        <v>0</v>
      </c>
      <c r="LIG24" s="2"/>
      <c r="LIH24" s="145" t="s">
        <v>37</v>
      </c>
      <c r="LII24" s="168"/>
      <c r="LIJ24" s="38">
        <f>Checklist!LIJ47</f>
        <v>0</v>
      </c>
      <c r="LIK24" s="2"/>
      <c r="LIL24" s="145" t="s">
        <v>37</v>
      </c>
      <c r="LIM24" s="168"/>
      <c r="LIN24" s="38">
        <f>Checklist!LIN47</f>
        <v>0</v>
      </c>
      <c r="LIO24" s="2"/>
      <c r="LIP24" s="145" t="s">
        <v>37</v>
      </c>
      <c r="LIQ24" s="168"/>
      <c r="LIR24" s="38">
        <f>Checklist!LIR47</f>
        <v>0</v>
      </c>
      <c r="LIS24" s="2"/>
      <c r="LIT24" s="145" t="s">
        <v>37</v>
      </c>
      <c r="LIU24" s="168"/>
      <c r="LIV24" s="38">
        <f>Checklist!LIV47</f>
        <v>0</v>
      </c>
      <c r="LIW24" s="2"/>
      <c r="LIX24" s="145" t="s">
        <v>37</v>
      </c>
      <c r="LIY24" s="168"/>
      <c r="LIZ24" s="38">
        <f>Checklist!LIZ47</f>
        <v>0</v>
      </c>
      <c r="LJA24" s="2"/>
      <c r="LJB24" s="145" t="s">
        <v>37</v>
      </c>
      <c r="LJC24" s="168"/>
      <c r="LJD24" s="38">
        <f>Checklist!LJD47</f>
        <v>0</v>
      </c>
      <c r="LJE24" s="2"/>
      <c r="LJF24" s="145" t="s">
        <v>37</v>
      </c>
      <c r="LJG24" s="168"/>
      <c r="LJH24" s="38">
        <f>Checklist!LJH47</f>
        <v>0</v>
      </c>
      <c r="LJI24" s="2"/>
      <c r="LJJ24" s="145" t="s">
        <v>37</v>
      </c>
      <c r="LJK24" s="168"/>
      <c r="LJL24" s="38">
        <f>Checklist!LJL47</f>
        <v>0</v>
      </c>
      <c r="LJM24" s="2"/>
      <c r="LJN24" s="145" t="s">
        <v>37</v>
      </c>
      <c r="LJO24" s="168"/>
      <c r="LJP24" s="38">
        <f>Checklist!LJP47</f>
        <v>0</v>
      </c>
      <c r="LJQ24" s="2"/>
      <c r="LJR24" s="145" t="s">
        <v>37</v>
      </c>
      <c r="LJS24" s="168"/>
      <c r="LJT24" s="38">
        <f>Checklist!LJT47</f>
        <v>0</v>
      </c>
      <c r="LJU24" s="2"/>
      <c r="LJV24" s="145" t="s">
        <v>37</v>
      </c>
      <c r="LJW24" s="168"/>
      <c r="LJX24" s="38">
        <f>Checklist!LJX47</f>
        <v>0</v>
      </c>
      <c r="LJY24" s="2"/>
      <c r="LJZ24" s="145" t="s">
        <v>37</v>
      </c>
      <c r="LKA24" s="168"/>
      <c r="LKB24" s="38">
        <f>Checklist!LKB47</f>
        <v>0</v>
      </c>
      <c r="LKC24" s="2"/>
      <c r="LKD24" s="145" t="s">
        <v>37</v>
      </c>
      <c r="LKE24" s="168"/>
      <c r="LKF24" s="38">
        <f>Checklist!LKF47</f>
        <v>0</v>
      </c>
      <c r="LKG24" s="2"/>
      <c r="LKH24" s="145" t="s">
        <v>37</v>
      </c>
      <c r="LKI24" s="168"/>
      <c r="LKJ24" s="38">
        <f>Checklist!LKJ47</f>
        <v>0</v>
      </c>
      <c r="LKK24" s="2"/>
      <c r="LKL24" s="145" t="s">
        <v>37</v>
      </c>
      <c r="LKM24" s="168"/>
      <c r="LKN24" s="38">
        <f>Checklist!LKN47</f>
        <v>0</v>
      </c>
      <c r="LKO24" s="2"/>
      <c r="LKP24" s="145" t="s">
        <v>37</v>
      </c>
      <c r="LKQ24" s="168"/>
      <c r="LKR24" s="38">
        <f>Checklist!LKR47</f>
        <v>0</v>
      </c>
      <c r="LKS24" s="2"/>
      <c r="LKT24" s="145" t="s">
        <v>37</v>
      </c>
      <c r="LKU24" s="168"/>
      <c r="LKV24" s="38">
        <f>Checklist!LKV47</f>
        <v>0</v>
      </c>
      <c r="LKW24" s="2"/>
      <c r="LKX24" s="145" t="s">
        <v>37</v>
      </c>
      <c r="LKY24" s="168"/>
      <c r="LKZ24" s="38">
        <f>Checklist!LKZ47</f>
        <v>0</v>
      </c>
      <c r="LLA24" s="2"/>
      <c r="LLB24" s="145" t="s">
        <v>37</v>
      </c>
      <c r="LLC24" s="168"/>
      <c r="LLD24" s="38">
        <f>Checklist!LLD47</f>
        <v>0</v>
      </c>
      <c r="LLE24" s="2"/>
      <c r="LLF24" s="145" t="s">
        <v>37</v>
      </c>
      <c r="LLG24" s="168"/>
      <c r="LLH24" s="38">
        <f>Checklist!LLH47</f>
        <v>0</v>
      </c>
      <c r="LLI24" s="2"/>
      <c r="LLJ24" s="145" t="s">
        <v>37</v>
      </c>
      <c r="LLK24" s="168"/>
      <c r="LLL24" s="38">
        <f>Checklist!LLL47</f>
        <v>0</v>
      </c>
      <c r="LLM24" s="2"/>
      <c r="LLN24" s="145" t="s">
        <v>37</v>
      </c>
      <c r="LLO24" s="168"/>
      <c r="LLP24" s="38">
        <f>Checklist!LLP47</f>
        <v>0</v>
      </c>
      <c r="LLQ24" s="2"/>
      <c r="LLR24" s="145" t="s">
        <v>37</v>
      </c>
      <c r="LLS24" s="168"/>
      <c r="LLT24" s="38">
        <f>Checklist!LLT47</f>
        <v>0</v>
      </c>
      <c r="LLU24" s="2"/>
      <c r="LLV24" s="145" t="s">
        <v>37</v>
      </c>
      <c r="LLW24" s="168"/>
      <c r="LLX24" s="38">
        <f>Checklist!LLX47</f>
        <v>0</v>
      </c>
      <c r="LLY24" s="2"/>
      <c r="LLZ24" s="145" t="s">
        <v>37</v>
      </c>
      <c r="LMA24" s="168"/>
      <c r="LMB24" s="38">
        <f>Checklist!LMB47</f>
        <v>0</v>
      </c>
      <c r="LMC24" s="2"/>
      <c r="LMD24" s="145" t="s">
        <v>37</v>
      </c>
      <c r="LME24" s="168"/>
      <c r="LMF24" s="38">
        <f>Checklist!LMF47</f>
        <v>0</v>
      </c>
      <c r="LMG24" s="2"/>
      <c r="LMH24" s="145" t="s">
        <v>37</v>
      </c>
      <c r="LMI24" s="168"/>
      <c r="LMJ24" s="38">
        <f>Checklist!LMJ47</f>
        <v>0</v>
      </c>
      <c r="LMK24" s="2"/>
      <c r="LML24" s="145" t="s">
        <v>37</v>
      </c>
      <c r="LMM24" s="168"/>
      <c r="LMN24" s="38">
        <f>Checklist!LMN47</f>
        <v>0</v>
      </c>
      <c r="LMO24" s="2"/>
      <c r="LMP24" s="145" t="s">
        <v>37</v>
      </c>
      <c r="LMQ24" s="168"/>
      <c r="LMR24" s="38">
        <f>Checklist!LMR47</f>
        <v>0</v>
      </c>
      <c r="LMS24" s="2"/>
      <c r="LMT24" s="145" t="s">
        <v>37</v>
      </c>
      <c r="LMU24" s="168"/>
      <c r="LMV24" s="38">
        <f>Checklist!LMV47</f>
        <v>0</v>
      </c>
      <c r="LMW24" s="2"/>
      <c r="LMX24" s="145" t="s">
        <v>37</v>
      </c>
      <c r="LMY24" s="168"/>
      <c r="LMZ24" s="38">
        <f>Checklist!LMZ47</f>
        <v>0</v>
      </c>
      <c r="LNA24" s="2"/>
      <c r="LNB24" s="145" t="s">
        <v>37</v>
      </c>
      <c r="LNC24" s="168"/>
      <c r="LND24" s="38">
        <f>Checklist!LND47</f>
        <v>0</v>
      </c>
      <c r="LNE24" s="2"/>
      <c r="LNF24" s="145" t="s">
        <v>37</v>
      </c>
      <c r="LNG24" s="168"/>
      <c r="LNH24" s="38">
        <f>Checklist!LNH47</f>
        <v>0</v>
      </c>
      <c r="LNI24" s="2"/>
      <c r="LNJ24" s="145" t="s">
        <v>37</v>
      </c>
      <c r="LNK24" s="168"/>
      <c r="LNL24" s="38">
        <f>Checklist!LNL47</f>
        <v>0</v>
      </c>
      <c r="LNM24" s="2"/>
      <c r="LNN24" s="145" t="s">
        <v>37</v>
      </c>
      <c r="LNO24" s="168"/>
      <c r="LNP24" s="38">
        <f>Checklist!LNP47</f>
        <v>0</v>
      </c>
      <c r="LNQ24" s="2"/>
      <c r="LNR24" s="145" t="s">
        <v>37</v>
      </c>
      <c r="LNS24" s="168"/>
      <c r="LNT24" s="38">
        <f>Checklist!LNT47</f>
        <v>0</v>
      </c>
      <c r="LNU24" s="2"/>
      <c r="LNV24" s="145" t="s">
        <v>37</v>
      </c>
      <c r="LNW24" s="168"/>
      <c r="LNX24" s="38">
        <f>Checklist!LNX47</f>
        <v>0</v>
      </c>
      <c r="LNY24" s="2"/>
      <c r="LNZ24" s="145" t="s">
        <v>37</v>
      </c>
      <c r="LOA24" s="168"/>
      <c r="LOB24" s="38">
        <f>Checklist!LOB47</f>
        <v>0</v>
      </c>
      <c r="LOC24" s="2"/>
      <c r="LOD24" s="145" t="s">
        <v>37</v>
      </c>
      <c r="LOE24" s="168"/>
      <c r="LOF24" s="38">
        <f>Checklist!LOF47</f>
        <v>0</v>
      </c>
      <c r="LOG24" s="2"/>
      <c r="LOH24" s="145" t="s">
        <v>37</v>
      </c>
      <c r="LOI24" s="168"/>
      <c r="LOJ24" s="38">
        <f>Checklist!LOJ47</f>
        <v>0</v>
      </c>
      <c r="LOK24" s="2"/>
      <c r="LOL24" s="145" t="s">
        <v>37</v>
      </c>
      <c r="LOM24" s="168"/>
      <c r="LON24" s="38">
        <f>Checklist!LON47</f>
        <v>0</v>
      </c>
      <c r="LOO24" s="2"/>
      <c r="LOP24" s="145" t="s">
        <v>37</v>
      </c>
      <c r="LOQ24" s="168"/>
      <c r="LOR24" s="38">
        <f>Checklist!LOR47</f>
        <v>0</v>
      </c>
      <c r="LOS24" s="2"/>
      <c r="LOT24" s="145" t="s">
        <v>37</v>
      </c>
      <c r="LOU24" s="168"/>
      <c r="LOV24" s="38">
        <f>Checklist!LOV47</f>
        <v>0</v>
      </c>
      <c r="LOW24" s="2"/>
      <c r="LOX24" s="145" t="s">
        <v>37</v>
      </c>
      <c r="LOY24" s="168"/>
      <c r="LOZ24" s="38">
        <f>Checklist!LOZ47</f>
        <v>0</v>
      </c>
      <c r="LPA24" s="2"/>
      <c r="LPB24" s="145" t="s">
        <v>37</v>
      </c>
      <c r="LPC24" s="168"/>
      <c r="LPD24" s="38">
        <f>Checklist!LPD47</f>
        <v>0</v>
      </c>
      <c r="LPE24" s="2"/>
      <c r="LPF24" s="145" t="s">
        <v>37</v>
      </c>
      <c r="LPG24" s="168"/>
      <c r="LPH24" s="38">
        <f>Checklist!LPH47</f>
        <v>0</v>
      </c>
      <c r="LPI24" s="2"/>
      <c r="LPJ24" s="145" t="s">
        <v>37</v>
      </c>
      <c r="LPK24" s="168"/>
      <c r="LPL24" s="38">
        <f>Checklist!LPL47</f>
        <v>0</v>
      </c>
      <c r="LPM24" s="2"/>
      <c r="LPN24" s="145" t="s">
        <v>37</v>
      </c>
      <c r="LPO24" s="168"/>
      <c r="LPP24" s="38">
        <f>Checklist!LPP47</f>
        <v>0</v>
      </c>
      <c r="LPQ24" s="2"/>
      <c r="LPR24" s="145" t="s">
        <v>37</v>
      </c>
      <c r="LPS24" s="168"/>
      <c r="LPT24" s="38">
        <f>Checklist!LPT47</f>
        <v>0</v>
      </c>
      <c r="LPU24" s="2"/>
      <c r="LPV24" s="145" t="s">
        <v>37</v>
      </c>
      <c r="LPW24" s="168"/>
      <c r="LPX24" s="38">
        <f>Checklist!LPX47</f>
        <v>0</v>
      </c>
      <c r="LPY24" s="2"/>
      <c r="LPZ24" s="145" t="s">
        <v>37</v>
      </c>
      <c r="LQA24" s="168"/>
      <c r="LQB24" s="38">
        <f>Checklist!LQB47</f>
        <v>0</v>
      </c>
      <c r="LQC24" s="2"/>
      <c r="LQD24" s="145" t="s">
        <v>37</v>
      </c>
      <c r="LQE24" s="168"/>
      <c r="LQF24" s="38">
        <f>Checklist!LQF47</f>
        <v>0</v>
      </c>
      <c r="LQG24" s="2"/>
      <c r="LQH24" s="145" t="s">
        <v>37</v>
      </c>
      <c r="LQI24" s="168"/>
      <c r="LQJ24" s="38">
        <f>Checklist!LQJ47</f>
        <v>0</v>
      </c>
      <c r="LQK24" s="2"/>
      <c r="LQL24" s="145" t="s">
        <v>37</v>
      </c>
      <c r="LQM24" s="168"/>
      <c r="LQN24" s="38">
        <f>Checklist!LQN47</f>
        <v>0</v>
      </c>
      <c r="LQO24" s="2"/>
      <c r="LQP24" s="145" t="s">
        <v>37</v>
      </c>
      <c r="LQQ24" s="168"/>
      <c r="LQR24" s="38">
        <f>Checklist!LQR47</f>
        <v>0</v>
      </c>
      <c r="LQS24" s="2"/>
      <c r="LQT24" s="145" t="s">
        <v>37</v>
      </c>
      <c r="LQU24" s="168"/>
      <c r="LQV24" s="38">
        <f>Checklist!LQV47</f>
        <v>0</v>
      </c>
      <c r="LQW24" s="2"/>
      <c r="LQX24" s="145" t="s">
        <v>37</v>
      </c>
      <c r="LQY24" s="168"/>
      <c r="LQZ24" s="38">
        <f>Checklist!LQZ47</f>
        <v>0</v>
      </c>
      <c r="LRA24" s="2"/>
      <c r="LRB24" s="145" t="s">
        <v>37</v>
      </c>
      <c r="LRC24" s="168"/>
      <c r="LRD24" s="38">
        <f>Checklist!LRD47</f>
        <v>0</v>
      </c>
      <c r="LRE24" s="2"/>
      <c r="LRF24" s="145" t="s">
        <v>37</v>
      </c>
      <c r="LRG24" s="168"/>
      <c r="LRH24" s="38">
        <f>Checklist!LRH47</f>
        <v>0</v>
      </c>
      <c r="LRI24" s="2"/>
      <c r="LRJ24" s="145" t="s">
        <v>37</v>
      </c>
      <c r="LRK24" s="168"/>
      <c r="LRL24" s="38">
        <f>Checklist!LRL47</f>
        <v>0</v>
      </c>
      <c r="LRM24" s="2"/>
      <c r="LRN24" s="145" t="s">
        <v>37</v>
      </c>
      <c r="LRO24" s="168"/>
      <c r="LRP24" s="38">
        <f>Checklist!LRP47</f>
        <v>0</v>
      </c>
      <c r="LRQ24" s="2"/>
      <c r="LRR24" s="145" t="s">
        <v>37</v>
      </c>
      <c r="LRS24" s="168"/>
      <c r="LRT24" s="38">
        <f>Checklist!LRT47</f>
        <v>0</v>
      </c>
      <c r="LRU24" s="2"/>
      <c r="LRV24" s="145" t="s">
        <v>37</v>
      </c>
      <c r="LRW24" s="168"/>
      <c r="LRX24" s="38">
        <f>Checklist!LRX47</f>
        <v>0</v>
      </c>
      <c r="LRY24" s="2"/>
      <c r="LRZ24" s="145" t="s">
        <v>37</v>
      </c>
      <c r="LSA24" s="168"/>
      <c r="LSB24" s="38">
        <f>Checklist!LSB47</f>
        <v>0</v>
      </c>
      <c r="LSC24" s="2"/>
      <c r="LSD24" s="145" t="s">
        <v>37</v>
      </c>
      <c r="LSE24" s="168"/>
      <c r="LSF24" s="38">
        <f>Checklist!LSF47</f>
        <v>0</v>
      </c>
      <c r="LSG24" s="2"/>
      <c r="LSH24" s="145" t="s">
        <v>37</v>
      </c>
      <c r="LSI24" s="168"/>
      <c r="LSJ24" s="38">
        <f>Checklist!LSJ47</f>
        <v>0</v>
      </c>
      <c r="LSK24" s="2"/>
      <c r="LSL24" s="145" t="s">
        <v>37</v>
      </c>
      <c r="LSM24" s="168"/>
      <c r="LSN24" s="38">
        <f>Checklist!LSN47</f>
        <v>0</v>
      </c>
      <c r="LSO24" s="2"/>
      <c r="LSP24" s="145" t="s">
        <v>37</v>
      </c>
      <c r="LSQ24" s="168"/>
      <c r="LSR24" s="38">
        <f>Checklist!LSR47</f>
        <v>0</v>
      </c>
      <c r="LSS24" s="2"/>
      <c r="LST24" s="145" t="s">
        <v>37</v>
      </c>
      <c r="LSU24" s="168"/>
      <c r="LSV24" s="38">
        <f>Checklist!LSV47</f>
        <v>0</v>
      </c>
      <c r="LSW24" s="2"/>
      <c r="LSX24" s="145" t="s">
        <v>37</v>
      </c>
      <c r="LSY24" s="168"/>
      <c r="LSZ24" s="38">
        <f>Checklist!LSZ47</f>
        <v>0</v>
      </c>
      <c r="LTA24" s="2"/>
      <c r="LTB24" s="145" t="s">
        <v>37</v>
      </c>
      <c r="LTC24" s="168"/>
      <c r="LTD24" s="38">
        <f>Checklist!LTD47</f>
        <v>0</v>
      </c>
      <c r="LTE24" s="2"/>
      <c r="LTF24" s="145" t="s">
        <v>37</v>
      </c>
      <c r="LTG24" s="168"/>
      <c r="LTH24" s="38">
        <f>Checklist!LTH47</f>
        <v>0</v>
      </c>
      <c r="LTI24" s="2"/>
      <c r="LTJ24" s="145" t="s">
        <v>37</v>
      </c>
      <c r="LTK24" s="168"/>
      <c r="LTL24" s="38">
        <f>Checklist!LTL47</f>
        <v>0</v>
      </c>
      <c r="LTM24" s="2"/>
      <c r="LTN24" s="145" t="s">
        <v>37</v>
      </c>
      <c r="LTO24" s="168"/>
      <c r="LTP24" s="38">
        <f>Checklist!LTP47</f>
        <v>0</v>
      </c>
      <c r="LTQ24" s="2"/>
      <c r="LTR24" s="145" t="s">
        <v>37</v>
      </c>
      <c r="LTS24" s="168"/>
      <c r="LTT24" s="38">
        <f>Checklist!LTT47</f>
        <v>0</v>
      </c>
      <c r="LTU24" s="2"/>
      <c r="LTV24" s="145" t="s">
        <v>37</v>
      </c>
      <c r="LTW24" s="168"/>
      <c r="LTX24" s="38">
        <f>Checklist!LTX47</f>
        <v>0</v>
      </c>
      <c r="LTY24" s="2"/>
      <c r="LTZ24" s="145" t="s">
        <v>37</v>
      </c>
      <c r="LUA24" s="168"/>
      <c r="LUB24" s="38">
        <f>Checklist!LUB47</f>
        <v>0</v>
      </c>
      <c r="LUC24" s="2"/>
      <c r="LUD24" s="145" t="s">
        <v>37</v>
      </c>
      <c r="LUE24" s="168"/>
      <c r="LUF24" s="38">
        <f>Checklist!LUF47</f>
        <v>0</v>
      </c>
      <c r="LUG24" s="2"/>
      <c r="LUH24" s="145" t="s">
        <v>37</v>
      </c>
      <c r="LUI24" s="168"/>
      <c r="LUJ24" s="38">
        <f>Checklist!LUJ47</f>
        <v>0</v>
      </c>
      <c r="LUK24" s="2"/>
      <c r="LUL24" s="145" t="s">
        <v>37</v>
      </c>
      <c r="LUM24" s="168"/>
      <c r="LUN24" s="38">
        <f>Checklist!LUN47</f>
        <v>0</v>
      </c>
      <c r="LUO24" s="2"/>
      <c r="LUP24" s="145" t="s">
        <v>37</v>
      </c>
      <c r="LUQ24" s="168"/>
      <c r="LUR24" s="38">
        <f>Checklist!LUR47</f>
        <v>0</v>
      </c>
      <c r="LUS24" s="2"/>
      <c r="LUT24" s="145" t="s">
        <v>37</v>
      </c>
      <c r="LUU24" s="168"/>
      <c r="LUV24" s="38">
        <f>Checklist!LUV47</f>
        <v>0</v>
      </c>
      <c r="LUW24" s="2"/>
      <c r="LUX24" s="145" t="s">
        <v>37</v>
      </c>
      <c r="LUY24" s="168"/>
      <c r="LUZ24" s="38">
        <f>Checklist!LUZ47</f>
        <v>0</v>
      </c>
      <c r="LVA24" s="2"/>
      <c r="LVB24" s="145" t="s">
        <v>37</v>
      </c>
      <c r="LVC24" s="168"/>
      <c r="LVD24" s="38">
        <f>Checklist!LVD47</f>
        <v>0</v>
      </c>
      <c r="LVE24" s="2"/>
      <c r="LVF24" s="145" t="s">
        <v>37</v>
      </c>
      <c r="LVG24" s="168"/>
      <c r="LVH24" s="38">
        <f>Checklist!LVH47</f>
        <v>0</v>
      </c>
      <c r="LVI24" s="2"/>
      <c r="LVJ24" s="145" t="s">
        <v>37</v>
      </c>
      <c r="LVK24" s="168"/>
      <c r="LVL24" s="38">
        <f>Checklist!LVL47</f>
        <v>0</v>
      </c>
      <c r="LVM24" s="2"/>
      <c r="LVN24" s="145" t="s">
        <v>37</v>
      </c>
      <c r="LVO24" s="168"/>
      <c r="LVP24" s="38">
        <f>Checklist!LVP47</f>
        <v>0</v>
      </c>
      <c r="LVQ24" s="2"/>
      <c r="LVR24" s="145" t="s">
        <v>37</v>
      </c>
      <c r="LVS24" s="168"/>
      <c r="LVT24" s="38">
        <f>Checklist!LVT47</f>
        <v>0</v>
      </c>
      <c r="LVU24" s="2"/>
      <c r="LVV24" s="145" t="s">
        <v>37</v>
      </c>
      <c r="LVW24" s="168"/>
      <c r="LVX24" s="38">
        <f>Checklist!LVX47</f>
        <v>0</v>
      </c>
      <c r="LVY24" s="2"/>
      <c r="LVZ24" s="145" t="s">
        <v>37</v>
      </c>
      <c r="LWA24" s="168"/>
      <c r="LWB24" s="38">
        <f>Checklist!LWB47</f>
        <v>0</v>
      </c>
      <c r="LWC24" s="2"/>
      <c r="LWD24" s="145" t="s">
        <v>37</v>
      </c>
      <c r="LWE24" s="168"/>
      <c r="LWF24" s="38">
        <f>Checklist!LWF47</f>
        <v>0</v>
      </c>
      <c r="LWG24" s="2"/>
      <c r="LWH24" s="145" t="s">
        <v>37</v>
      </c>
      <c r="LWI24" s="168"/>
      <c r="LWJ24" s="38">
        <f>Checklist!LWJ47</f>
        <v>0</v>
      </c>
      <c r="LWK24" s="2"/>
      <c r="LWL24" s="145" t="s">
        <v>37</v>
      </c>
      <c r="LWM24" s="168"/>
      <c r="LWN24" s="38">
        <f>Checklist!LWN47</f>
        <v>0</v>
      </c>
      <c r="LWO24" s="2"/>
      <c r="LWP24" s="145" t="s">
        <v>37</v>
      </c>
      <c r="LWQ24" s="168"/>
      <c r="LWR24" s="38">
        <f>Checklist!LWR47</f>
        <v>0</v>
      </c>
      <c r="LWS24" s="2"/>
      <c r="LWT24" s="145" t="s">
        <v>37</v>
      </c>
      <c r="LWU24" s="168"/>
      <c r="LWV24" s="38">
        <f>Checklist!LWV47</f>
        <v>0</v>
      </c>
      <c r="LWW24" s="2"/>
      <c r="LWX24" s="145" t="s">
        <v>37</v>
      </c>
      <c r="LWY24" s="168"/>
      <c r="LWZ24" s="38">
        <f>Checklist!LWZ47</f>
        <v>0</v>
      </c>
      <c r="LXA24" s="2"/>
      <c r="LXB24" s="145" t="s">
        <v>37</v>
      </c>
      <c r="LXC24" s="168"/>
      <c r="LXD24" s="38">
        <f>Checklist!LXD47</f>
        <v>0</v>
      </c>
      <c r="LXE24" s="2"/>
      <c r="LXF24" s="145" t="s">
        <v>37</v>
      </c>
      <c r="LXG24" s="168"/>
      <c r="LXH24" s="38">
        <f>Checklist!LXH47</f>
        <v>0</v>
      </c>
      <c r="LXI24" s="2"/>
      <c r="LXJ24" s="145" t="s">
        <v>37</v>
      </c>
      <c r="LXK24" s="168"/>
      <c r="LXL24" s="38">
        <f>Checklist!LXL47</f>
        <v>0</v>
      </c>
      <c r="LXM24" s="2"/>
      <c r="LXN24" s="145" t="s">
        <v>37</v>
      </c>
      <c r="LXO24" s="168"/>
      <c r="LXP24" s="38">
        <f>Checklist!LXP47</f>
        <v>0</v>
      </c>
      <c r="LXQ24" s="2"/>
      <c r="LXR24" s="145" t="s">
        <v>37</v>
      </c>
      <c r="LXS24" s="168"/>
      <c r="LXT24" s="38">
        <f>Checklist!LXT47</f>
        <v>0</v>
      </c>
      <c r="LXU24" s="2"/>
      <c r="LXV24" s="145" t="s">
        <v>37</v>
      </c>
      <c r="LXW24" s="168"/>
      <c r="LXX24" s="38">
        <f>Checklist!LXX47</f>
        <v>0</v>
      </c>
      <c r="LXY24" s="2"/>
      <c r="LXZ24" s="145" t="s">
        <v>37</v>
      </c>
      <c r="LYA24" s="168"/>
      <c r="LYB24" s="38">
        <f>Checklist!LYB47</f>
        <v>0</v>
      </c>
      <c r="LYC24" s="2"/>
      <c r="LYD24" s="145" t="s">
        <v>37</v>
      </c>
      <c r="LYE24" s="168"/>
      <c r="LYF24" s="38">
        <f>Checklist!LYF47</f>
        <v>0</v>
      </c>
      <c r="LYG24" s="2"/>
      <c r="LYH24" s="145" t="s">
        <v>37</v>
      </c>
      <c r="LYI24" s="168"/>
      <c r="LYJ24" s="38">
        <f>Checklist!LYJ47</f>
        <v>0</v>
      </c>
      <c r="LYK24" s="2"/>
      <c r="LYL24" s="145" t="s">
        <v>37</v>
      </c>
      <c r="LYM24" s="168"/>
      <c r="LYN24" s="38">
        <f>Checklist!LYN47</f>
        <v>0</v>
      </c>
      <c r="LYO24" s="2"/>
      <c r="LYP24" s="145" t="s">
        <v>37</v>
      </c>
      <c r="LYQ24" s="168"/>
      <c r="LYR24" s="38">
        <f>Checklist!LYR47</f>
        <v>0</v>
      </c>
      <c r="LYS24" s="2"/>
      <c r="LYT24" s="145" t="s">
        <v>37</v>
      </c>
      <c r="LYU24" s="168"/>
      <c r="LYV24" s="38">
        <f>Checklist!LYV47</f>
        <v>0</v>
      </c>
      <c r="LYW24" s="2"/>
      <c r="LYX24" s="145" t="s">
        <v>37</v>
      </c>
      <c r="LYY24" s="168"/>
      <c r="LYZ24" s="38">
        <f>Checklist!LYZ47</f>
        <v>0</v>
      </c>
      <c r="LZA24" s="2"/>
      <c r="LZB24" s="145" t="s">
        <v>37</v>
      </c>
      <c r="LZC24" s="168"/>
      <c r="LZD24" s="38">
        <f>Checklist!LZD47</f>
        <v>0</v>
      </c>
      <c r="LZE24" s="2"/>
      <c r="LZF24" s="145" t="s">
        <v>37</v>
      </c>
      <c r="LZG24" s="168"/>
      <c r="LZH24" s="38">
        <f>Checklist!LZH47</f>
        <v>0</v>
      </c>
      <c r="LZI24" s="2"/>
      <c r="LZJ24" s="145" t="s">
        <v>37</v>
      </c>
      <c r="LZK24" s="168"/>
      <c r="LZL24" s="38">
        <f>Checklist!LZL47</f>
        <v>0</v>
      </c>
      <c r="LZM24" s="2"/>
      <c r="LZN24" s="145" t="s">
        <v>37</v>
      </c>
      <c r="LZO24" s="168"/>
      <c r="LZP24" s="38">
        <f>Checklist!LZP47</f>
        <v>0</v>
      </c>
      <c r="LZQ24" s="2"/>
      <c r="LZR24" s="145" t="s">
        <v>37</v>
      </c>
      <c r="LZS24" s="168"/>
      <c r="LZT24" s="38">
        <f>Checklist!LZT47</f>
        <v>0</v>
      </c>
      <c r="LZU24" s="2"/>
      <c r="LZV24" s="145" t="s">
        <v>37</v>
      </c>
      <c r="LZW24" s="168"/>
      <c r="LZX24" s="38">
        <f>Checklist!LZX47</f>
        <v>0</v>
      </c>
      <c r="LZY24" s="2"/>
      <c r="LZZ24" s="145" t="s">
        <v>37</v>
      </c>
      <c r="MAA24" s="168"/>
      <c r="MAB24" s="38">
        <f>Checklist!MAB47</f>
        <v>0</v>
      </c>
      <c r="MAC24" s="2"/>
      <c r="MAD24" s="145" t="s">
        <v>37</v>
      </c>
      <c r="MAE24" s="168"/>
      <c r="MAF24" s="38">
        <f>Checklist!MAF47</f>
        <v>0</v>
      </c>
      <c r="MAG24" s="2"/>
      <c r="MAH24" s="145" t="s">
        <v>37</v>
      </c>
      <c r="MAI24" s="168"/>
      <c r="MAJ24" s="38">
        <f>Checklist!MAJ47</f>
        <v>0</v>
      </c>
      <c r="MAK24" s="2"/>
      <c r="MAL24" s="145" t="s">
        <v>37</v>
      </c>
      <c r="MAM24" s="168"/>
      <c r="MAN24" s="38">
        <f>Checklist!MAN47</f>
        <v>0</v>
      </c>
      <c r="MAO24" s="2"/>
      <c r="MAP24" s="145" t="s">
        <v>37</v>
      </c>
      <c r="MAQ24" s="168"/>
      <c r="MAR24" s="38">
        <f>Checklist!MAR47</f>
        <v>0</v>
      </c>
      <c r="MAS24" s="2"/>
      <c r="MAT24" s="145" t="s">
        <v>37</v>
      </c>
      <c r="MAU24" s="168"/>
      <c r="MAV24" s="38">
        <f>Checklist!MAV47</f>
        <v>0</v>
      </c>
      <c r="MAW24" s="2"/>
      <c r="MAX24" s="145" t="s">
        <v>37</v>
      </c>
      <c r="MAY24" s="168"/>
      <c r="MAZ24" s="38">
        <f>Checklist!MAZ47</f>
        <v>0</v>
      </c>
      <c r="MBA24" s="2"/>
      <c r="MBB24" s="145" t="s">
        <v>37</v>
      </c>
      <c r="MBC24" s="168"/>
      <c r="MBD24" s="38">
        <f>Checklist!MBD47</f>
        <v>0</v>
      </c>
      <c r="MBE24" s="2"/>
      <c r="MBF24" s="145" t="s">
        <v>37</v>
      </c>
      <c r="MBG24" s="168"/>
      <c r="MBH24" s="38">
        <f>Checklist!MBH47</f>
        <v>0</v>
      </c>
      <c r="MBI24" s="2"/>
      <c r="MBJ24" s="145" t="s">
        <v>37</v>
      </c>
      <c r="MBK24" s="168"/>
      <c r="MBL24" s="38">
        <f>Checklist!MBL47</f>
        <v>0</v>
      </c>
      <c r="MBM24" s="2"/>
      <c r="MBN24" s="145" t="s">
        <v>37</v>
      </c>
      <c r="MBO24" s="168"/>
      <c r="MBP24" s="38">
        <f>Checklist!MBP47</f>
        <v>0</v>
      </c>
      <c r="MBQ24" s="2"/>
      <c r="MBR24" s="145" t="s">
        <v>37</v>
      </c>
      <c r="MBS24" s="168"/>
      <c r="MBT24" s="38">
        <f>Checklist!MBT47</f>
        <v>0</v>
      </c>
      <c r="MBU24" s="2"/>
      <c r="MBV24" s="145" t="s">
        <v>37</v>
      </c>
      <c r="MBW24" s="168"/>
      <c r="MBX24" s="38">
        <f>Checklist!MBX47</f>
        <v>0</v>
      </c>
      <c r="MBY24" s="2"/>
      <c r="MBZ24" s="145" t="s">
        <v>37</v>
      </c>
      <c r="MCA24" s="168"/>
      <c r="MCB24" s="38">
        <f>Checklist!MCB47</f>
        <v>0</v>
      </c>
      <c r="MCC24" s="2"/>
      <c r="MCD24" s="145" t="s">
        <v>37</v>
      </c>
      <c r="MCE24" s="168"/>
      <c r="MCF24" s="38">
        <f>Checklist!MCF47</f>
        <v>0</v>
      </c>
      <c r="MCG24" s="2"/>
      <c r="MCH24" s="145" t="s">
        <v>37</v>
      </c>
      <c r="MCI24" s="168"/>
      <c r="MCJ24" s="38">
        <f>Checklist!MCJ47</f>
        <v>0</v>
      </c>
      <c r="MCK24" s="2"/>
      <c r="MCL24" s="145" t="s">
        <v>37</v>
      </c>
      <c r="MCM24" s="168"/>
      <c r="MCN24" s="38">
        <f>Checklist!MCN47</f>
        <v>0</v>
      </c>
      <c r="MCO24" s="2"/>
      <c r="MCP24" s="145" t="s">
        <v>37</v>
      </c>
      <c r="MCQ24" s="168"/>
      <c r="MCR24" s="38">
        <f>Checklist!MCR47</f>
        <v>0</v>
      </c>
      <c r="MCS24" s="2"/>
      <c r="MCT24" s="145" t="s">
        <v>37</v>
      </c>
      <c r="MCU24" s="168"/>
      <c r="MCV24" s="38">
        <f>Checklist!MCV47</f>
        <v>0</v>
      </c>
      <c r="MCW24" s="2"/>
      <c r="MCX24" s="145" t="s">
        <v>37</v>
      </c>
      <c r="MCY24" s="168"/>
      <c r="MCZ24" s="38">
        <f>Checklist!MCZ47</f>
        <v>0</v>
      </c>
      <c r="MDA24" s="2"/>
      <c r="MDB24" s="145" t="s">
        <v>37</v>
      </c>
      <c r="MDC24" s="168"/>
      <c r="MDD24" s="38">
        <f>Checklist!MDD47</f>
        <v>0</v>
      </c>
      <c r="MDE24" s="2"/>
      <c r="MDF24" s="145" t="s">
        <v>37</v>
      </c>
      <c r="MDG24" s="168"/>
      <c r="MDH24" s="38">
        <f>Checklist!MDH47</f>
        <v>0</v>
      </c>
      <c r="MDI24" s="2"/>
      <c r="MDJ24" s="145" t="s">
        <v>37</v>
      </c>
      <c r="MDK24" s="168"/>
      <c r="MDL24" s="38">
        <f>Checklist!MDL47</f>
        <v>0</v>
      </c>
      <c r="MDM24" s="2"/>
      <c r="MDN24" s="145" t="s">
        <v>37</v>
      </c>
      <c r="MDO24" s="168"/>
      <c r="MDP24" s="38">
        <f>Checklist!MDP47</f>
        <v>0</v>
      </c>
      <c r="MDQ24" s="2"/>
      <c r="MDR24" s="145" t="s">
        <v>37</v>
      </c>
      <c r="MDS24" s="168"/>
      <c r="MDT24" s="38">
        <f>Checklist!MDT47</f>
        <v>0</v>
      </c>
      <c r="MDU24" s="2"/>
      <c r="MDV24" s="145" t="s">
        <v>37</v>
      </c>
      <c r="MDW24" s="168"/>
      <c r="MDX24" s="38">
        <f>Checklist!MDX47</f>
        <v>0</v>
      </c>
      <c r="MDY24" s="2"/>
      <c r="MDZ24" s="145" t="s">
        <v>37</v>
      </c>
      <c r="MEA24" s="168"/>
      <c r="MEB24" s="38">
        <f>Checklist!MEB47</f>
        <v>0</v>
      </c>
      <c r="MEC24" s="2"/>
      <c r="MED24" s="145" t="s">
        <v>37</v>
      </c>
      <c r="MEE24" s="168"/>
      <c r="MEF24" s="38">
        <f>Checklist!MEF47</f>
        <v>0</v>
      </c>
      <c r="MEG24" s="2"/>
      <c r="MEH24" s="145" t="s">
        <v>37</v>
      </c>
      <c r="MEI24" s="168"/>
      <c r="MEJ24" s="38">
        <f>Checklist!MEJ47</f>
        <v>0</v>
      </c>
      <c r="MEK24" s="2"/>
      <c r="MEL24" s="145" t="s">
        <v>37</v>
      </c>
      <c r="MEM24" s="168"/>
      <c r="MEN24" s="38">
        <f>Checklist!MEN47</f>
        <v>0</v>
      </c>
      <c r="MEO24" s="2"/>
      <c r="MEP24" s="145" t="s">
        <v>37</v>
      </c>
      <c r="MEQ24" s="168"/>
      <c r="MER24" s="38">
        <f>Checklist!MER47</f>
        <v>0</v>
      </c>
      <c r="MES24" s="2"/>
      <c r="MET24" s="145" t="s">
        <v>37</v>
      </c>
      <c r="MEU24" s="168"/>
      <c r="MEV24" s="38">
        <f>Checklist!MEV47</f>
        <v>0</v>
      </c>
      <c r="MEW24" s="2"/>
      <c r="MEX24" s="145" t="s">
        <v>37</v>
      </c>
      <c r="MEY24" s="168"/>
      <c r="MEZ24" s="38">
        <f>Checklist!MEZ47</f>
        <v>0</v>
      </c>
      <c r="MFA24" s="2"/>
      <c r="MFB24" s="145" t="s">
        <v>37</v>
      </c>
      <c r="MFC24" s="168"/>
      <c r="MFD24" s="38">
        <f>Checklist!MFD47</f>
        <v>0</v>
      </c>
      <c r="MFE24" s="2"/>
      <c r="MFF24" s="145" t="s">
        <v>37</v>
      </c>
      <c r="MFG24" s="168"/>
      <c r="MFH24" s="38">
        <f>Checklist!MFH47</f>
        <v>0</v>
      </c>
      <c r="MFI24" s="2"/>
      <c r="MFJ24" s="145" t="s">
        <v>37</v>
      </c>
      <c r="MFK24" s="168"/>
      <c r="MFL24" s="38">
        <f>Checklist!MFL47</f>
        <v>0</v>
      </c>
      <c r="MFM24" s="2"/>
      <c r="MFN24" s="145" t="s">
        <v>37</v>
      </c>
      <c r="MFO24" s="168"/>
      <c r="MFP24" s="38">
        <f>Checklist!MFP47</f>
        <v>0</v>
      </c>
      <c r="MFQ24" s="2"/>
      <c r="MFR24" s="145" t="s">
        <v>37</v>
      </c>
      <c r="MFS24" s="168"/>
      <c r="MFT24" s="38">
        <f>Checklist!MFT47</f>
        <v>0</v>
      </c>
      <c r="MFU24" s="2"/>
      <c r="MFV24" s="145" t="s">
        <v>37</v>
      </c>
      <c r="MFW24" s="168"/>
      <c r="MFX24" s="38">
        <f>Checklist!MFX47</f>
        <v>0</v>
      </c>
      <c r="MFY24" s="2"/>
      <c r="MFZ24" s="145" t="s">
        <v>37</v>
      </c>
      <c r="MGA24" s="168"/>
      <c r="MGB24" s="38">
        <f>Checklist!MGB47</f>
        <v>0</v>
      </c>
      <c r="MGC24" s="2"/>
      <c r="MGD24" s="145" t="s">
        <v>37</v>
      </c>
      <c r="MGE24" s="168"/>
      <c r="MGF24" s="38">
        <f>Checklist!MGF47</f>
        <v>0</v>
      </c>
      <c r="MGG24" s="2"/>
      <c r="MGH24" s="145" t="s">
        <v>37</v>
      </c>
      <c r="MGI24" s="168"/>
      <c r="MGJ24" s="38">
        <f>Checklist!MGJ47</f>
        <v>0</v>
      </c>
      <c r="MGK24" s="2"/>
      <c r="MGL24" s="145" t="s">
        <v>37</v>
      </c>
      <c r="MGM24" s="168"/>
      <c r="MGN24" s="38">
        <f>Checklist!MGN47</f>
        <v>0</v>
      </c>
      <c r="MGO24" s="2"/>
      <c r="MGP24" s="145" t="s">
        <v>37</v>
      </c>
      <c r="MGQ24" s="168"/>
      <c r="MGR24" s="38">
        <f>Checklist!MGR47</f>
        <v>0</v>
      </c>
      <c r="MGS24" s="2"/>
      <c r="MGT24" s="145" t="s">
        <v>37</v>
      </c>
      <c r="MGU24" s="168"/>
      <c r="MGV24" s="38">
        <f>Checklist!MGV47</f>
        <v>0</v>
      </c>
      <c r="MGW24" s="2"/>
      <c r="MGX24" s="145" t="s">
        <v>37</v>
      </c>
      <c r="MGY24" s="168"/>
      <c r="MGZ24" s="38">
        <f>Checklist!MGZ47</f>
        <v>0</v>
      </c>
      <c r="MHA24" s="2"/>
      <c r="MHB24" s="145" t="s">
        <v>37</v>
      </c>
      <c r="MHC24" s="168"/>
      <c r="MHD24" s="38">
        <f>Checklist!MHD47</f>
        <v>0</v>
      </c>
      <c r="MHE24" s="2"/>
      <c r="MHF24" s="145" t="s">
        <v>37</v>
      </c>
      <c r="MHG24" s="168"/>
      <c r="MHH24" s="38">
        <f>Checklist!MHH47</f>
        <v>0</v>
      </c>
      <c r="MHI24" s="2"/>
      <c r="MHJ24" s="145" t="s">
        <v>37</v>
      </c>
      <c r="MHK24" s="168"/>
      <c r="MHL24" s="38">
        <f>Checklist!MHL47</f>
        <v>0</v>
      </c>
      <c r="MHM24" s="2"/>
      <c r="MHN24" s="145" t="s">
        <v>37</v>
      </c>
      <c r="MHO24" s="168"/>
      <c r="MHP24" s="38">
        <f>Checklist!MHP47</f>
        <v>0</v>
      </c>
      <c r="MHQ24" s="2"/>
      <c r="MHR24" s="145" t="s">
        <v>37</v>
      </c>
      <c r="MHS24" s="168"/>
      <c r="MHT24" s="38">
        <f>Checklist!MHT47</f>
        <v>0</v>
      </c>
      <c r="MHU24" s="2"/>
      <c r="MHV24" s="145" t="s">
        <v>37</v>
      </c>
      <c r="MHW24" s="168"/>
      <c r="MHX24" s="38">
        <f>Checklist!MHX47</f>
        <v>0</v>
      </c>
      <c r="MHY24" s="2"/>
      <c r="MHZ24" s="145" t="s">
        <v>37</v>
      </c>
      <c r="MIA24" s="168"/>
      <c r="MIB24" s="38">
        <f>Checklist!MIB47</f>
        <v>0</v>
      </c>
      <c r="MIC24" s="2"/>
      <c r="MID24" s="145" t="s">
        <v>37</v>
      </c>
      <c r="MIE24" s="168"/>
      <c r="MIF24" s="38">
        <f>Checklist!MIF47</f>
        <v>0</v>
      </c>
      <c r="MIG24" s="2"/>
      <c r="MIH24" s="145" t="s">
        <v>37</v>
      </c>
      <c r="MII24" s="168"/>
      <c r="MIJ24" s="38">
        <f>Checklist!MIJ47</f>
        <v>0</v>
      </c>
      <c r="MIK24" s="2"/>
      <c r="MIL24" s="145" t="s">
        <v>37</v>
      </c>
      <c r="MIM24" s="168"/>
      <c r="MIN24" s="38">
        <f>Checklist!MIN47</f>
        <v>0</v>
      </c>
      <c r="MIO24" s="2"/>
      <c r="MIP24" s="145" t="s">
        <v>37</v>
      </c>
      <c r="MIQ24" s="168"/>
      <c r="MIR24" s="38">
        <f>Checklist!MIR47</f>
        <v>0</v>
      </c>
      <c r="MIS24" s="2"/>
      <c r="MIT24" s="145" t="s">
        <v>37</v>
      </c>
      <c r="MIU24" s="168"/>
      <c r="MIV24" s="38">
        <f>Checklist!MIV47</f>
        <v>0</v>
      </c>
      <c r="MIW24" s="2"/>
      <c r="MIX24" s="145" t="s">
        <v>37</v>
      </c>
      <c r="MIY24" s="168"/>
      <c r="MIZ24" s="38">
        <f>Checklist!MIZ47</f>
        <v>0</v>
      </c>
      <c r="MJA24" s="2"/>
      <c r="MJB24" s="145" t="s">
        <v>37</v>
      </c>
      <c r="MJC24" s="168"/>
      <c r="MJD24" s="38">
        <f>Checklist!MJD47</f>
        <v>0</v>
      </c>
      <c r="MJE24" s="2"/>
      <c r="MJF24" s="145" t="s">
        <v>37</v>
      </c>
      <c r="MJG24" s="168"/>
      <c r="MJH24" s="38">
        <f>Checklist!MJH47</f>
        <v>0</v>
      </c>
      <c r="MJI24" s="2"/>
      <c r="MJJ24" s="145" t="s">
        <v>37</v>
      </c>
      <c r="MJK24" s="168"/>
      <c r="MJL24" s="38">
        <f>Checklist!MJL47</f>
        <v>0</v>
      </c>
      <c r="MJM24" s="2"/>
      <c r="MJN24" s="145" t="s">
        <v>37</v>
      </c>
      <c r="MJO24" s="168"/>
      <c r="MJP24" s="38">
        <f>Checklist!MJP47</f>
        <v>0</v>
      </c>
      <c r="MJQ24" s="2"/>
      <c r="MJR24" s="145" t="s">
        <v>37</v>
      </c>
      <c r="MJS24" s="168"/>
      <c r="MJT24" s="38">
        <f>Checklist!MJT47</f>
        <v>0</v>
      </c>
      <c r="MJU24" s="2"/>
      <c r="MJV24" s="145" t="s">
        <v>37</v>
      </c>
      <c r="MJW24" s="168"/>
      <c r="MJX24" s="38">
        <f>Checklist!MJX47</f>
        <v>0</v>
      </c>
      <c r="MJY24" s="2"/>
      <c r="MJZ24" s="145" t="s">
        <v>37</v>
      </c>
      <c r="MKA24" s="168"/>
      <c r="MKB24" s="38">
        <f>Checklist!MKB47</f>
        <v>0</v>
      </c>
      <c r="MKC24" s="2"/>
      <c r="MKD24" s="145" t="s">
        <v>37</v>
      </c>
      <c r="MKE24" s="168"/>
      <c r="MKF24" s="38">
        <f>Checklist!MKF47</f>
        <v>0</v>
      </c>
      <c r="MKG24" s="2"/>
      <c r="MKH24" s="145" t="s">
        <v>37</v>
      </c>
      <c r="MKI24" s="168"/>
      <c r="MKJ24" s="38">
        <f>Checklist!MKJ47</f>
        <v>0</v>
      </c>
      <c r="MKK24" s="2"/>
      <c r="MKL24" s="145" t="s">
        <v>37</v>
      </c>
      <c r="MKM24" s="168"/>
      <c r="MKN24" s="38">
        <f>Checklist!MKN47</f>
        <v>0</v>
      </c>
      <c r="MKO24" s="2"/>
      <c r="MKP24" s="145" t="s">
        <v>37</v>
      </c>
      <c r="MKQ24" s="168"/>
      <c r="MKR24" s="38">
        <f>Checklist!MKR47</f>
        <v>0</v>
      </c>
      <c r="MKS24" s="2"/>
      <c r="MKT24" s="145" t="s">
        <v>37</v>
      </c>
      <c r="MKU24" s="168"/>
      <c r="MKV24" s="38">
        <f>Checklist!MKV47</f>
        <v>0</v>
      </c>
      <c r="MKW24" s="2"/>
      <c r="MKX24" s="145" t="s">
        <v>37</v>
      </c>
      <c r="MKY24" s="168"/>
      <c r="MKZ24" s="38">
        <f>Checklist!MKZ47</f>
        <v>0</v>
      </c>
      <c r="MLA24" s="2"/>
      <c r="MLB24" s="145" t="s">
        <v>37</v>
      </c>
      <c r="MLC24" s="168"/>
      <c r="MLD24" s="38">
        <f>Checklist!MLD47</f>
        <v>0</v>
      </c>
      <c r="MLE24" s="2"/>
      <c r="MLF24" s="145" t="s">
        <v>37</v>
      </c>
      <c r="MLG24" s="168"/>
      <c r="MLH24" s="38">
        <f>Checklist!MLH47</f>
        <v>0</v>
      </c>
      <c r="MLI24" s="2"/>
      <c r="MLJ24" s="145" t="s">
        <v>37</v>
      </c>
      <c r="MLK24" s="168"/>
      <c r="MLL24" s="38">
        <f>Checklist!MLL47</f>
        <v>0</v>
      </c>
      <c r="MLM24" s="2"/>
      <c r="MLN24" s="145" t="s">
        <v>37</v>
      </c>
      <c r="MLO24" s="168"/>
      <c r="MLP24" s="38">
        <f>Checklist!MLP47</f>
        <v>0</v>
      </c>
      <c r="MLQ24" s="2"/>
      <c r="MLR24" s="145" t="s">
        <v>37</v>
      </c>
      <c r="MLS24" s="168"/>
      <c r="MLT24" s="38">
        <f>Checklist!MLT47</f>
        <v>0</v>
      </c>
      <c r="MLU24" s="2"/>
      <c r="MLV24" s="145" t="s">
        <v>37</v>
      </c>
      <c r="MLW24" s="168"/>
      <c r="MLX24" s="38">
        <f>Checklist!MLX47</f>
        <v>0</v>
      </c>
      <c r="MLY24" s="2"/>
      <c r="MLZ24" s="145" t="s">
        <v>37</v>
      </c>
      <c r="MMA24" s="168"/>
      <c r="MMB24" s="38">
        <f>Checklist!MMB47</f>
        <v>0</v>
      </c>
      <c r="MMC24" s="2"/>
      <c r="MMD24" s="145" t="s">
        <v>37</v>
      </c>
      <c r="MME24" s="168"/>
      <c r="MMF24" s="38">
        <f>Checklist!MMF47</f>
        <v>0</v>
      </c>
      <c r="MMG24" s="2"/>
      <c r="MMH24" s="145" t="s">
        <v>37</v>
      </c>
      <c r="MMI24" s="168"/>
      <c r="MMJ24" s="38">
        <f>Checklist!MMJ47</f>
        <v>0</v>
      </c>
      <c r="MMK24" s="2"/>
      <c r="MML24" s="145" t="s">
        <v>37</v>
      </c>
      <c r="MMM24" s="168"/>
      <c r="MMN24" s="38">
        <f>Checklist!MMN47</f>
        <v>0</v>
      </c>
      <c r="MMO24" s="2"/>
      <c r="MMP24" s="145" t="s">
        <v>37</v>
      </c>
      <c r="MMQ24" s="168"/>
      <c r="MMR24" s="38">
        <f>Checklist!MMR47</f>
        <v>0</v>
      </c>
      <c r="MMS24" s="2"/>
      <c r="MMT24" s="145" t="s">
        <v>37</v>
      </c>
      <c r="MMU24" s="168"/>
      <c r="MMV24" s="38">
        <f>Checklist!MMV47</f>
        <v>0</v>
      </c>
      <c r="MMW24" s="2"/>
      <c r="MMX24" s="145" t="s">
        <v>37</v>
      </c>
      <c r="MMY24" s="168"/>
      <c r="MMZ24" s="38">
        <f>Checklist!MMZ47</f>
        <v>0</v>
      </c>
      <c r="MNA24" s="2"/>
      <c r="MNB24" s="145" t="s">
        <v>37</v>
      </c>
      <c r="MNC24" s="168"/>
      <c r="MND24" s="38">
        <f>Checklist!MND47</f>
        <v>0</v>
      </c>
      <c r="MNE24" s="2"/>
      <c r="MNF24" s="145" t="s">
        <v>37</v>
      </c>
      <c r="MNG24" s="168"/>
      <c r="MNH24" s="38">
        <f>Checklist!MNH47</f>
        <v>0</v>
      </c>
      <c r="MNI24" s="2"/>
      <c r="MNJ24" s="145" t="s">
        <v>37</v>
      </c>
      <c r="MNK24" s="168"/>
      <c r="MNL24" s="38">
        <f>Checklist!MNL47</f>
        <v>0</v>
      </c>
      <c r="MNM24" s="2"/>
      <c r="MNN24" s="145" t="s">
        <v>37</v>
      </c>
      <c r="MNO24" s="168"/>
      <c r="MNP24" s="38">
        <f>Checklist!MNP47</f>
        <v>0</v>
      </c>
      <c r="MNQ24" s="2"/>
      <c r="MNR24" s="145" t="s">
        <v>37</v>
      </c>
      <c r="MNS24" s="168"/>
      <c r="MNT24" s="38">
        <f>Checklist!MNT47</f>
        <v>0</v>
      </c>
      <c r="MNU24" s="2"/>
      <c r="MNV24" s="145" t="s">
        <v>37</v>
      </c>
      <c r="MNW24" s="168"/>
      <c r="MNX24" s="38">
        <f>Checklist!MNX47</f>
        <v>0</v>
      </c>
      <c r="MNY24" s="2"/>
      <c r="MNZ24" s="145" t="s">
        <v>37</v>
      </c>
      <c r="MOA24" s="168"/>
      <c r="MOB24" s="38">
        <f>Checklist!MOB47</f>
        <v>0</v>
      </c>
      <c r="MOC24" s="2"/>
      <c r="MOD24" s="145" t="s">
        <v>37</v>
      </c>
      <c r="MOE24" s="168"/>
      <c r="MOF24" s="38">
        <f>Checklist!MOF47</f>
        <v>0</v>
      </c>
      <c r="MOG24" s="2"/>
      <c r="MOH24" s="145" t="s">
        <v>37</v>
      </c>
      <c r="MOI24" s="168"/>
      <c r="MOJ24" s="38">
        <f>Checklist!MOJ47</f>
        <v>0</v>
      </c>
      <c r="MOK24" s="2"/>
      <c r="MOL24" s="145" t="s">
        <v>37</v>
      </c>
      <c r="MOM24" s="168"/>
      <c r="MON24" s="38">
        <f>Checklist!MON47</f>
        <v>0</v>
      </c>
      <c r="MOO24" s="2"/>
      <c r="MOP24" s="145" t="s">
        <v>37</v>
      </c>
      <c r="MOQ24" s="168"/>
      <c r="MOR24" s="38">
        <f>Checklist!MOR47</f>
        <v>0</v>
      </c>
      <c r="MOS24" s="2"/>
      <c r="MOT24" s="145" t="s">
        <v>37</v>
      </c>
      <c r="MOU24" s="168"/>
      <c r="MOV24" s="38">
        <f>Checklist!MOV47</f>
        <v>0</v>
      </c>
      <c r="MOW24" s="2"/>
      <c r="MOX24" s="145" t="s">
        <v>37</v>
      </c>
      <c r="MOY24" s="168"/>
      <c r="MOZ24" s="38">
        <f>Checklist!MOZ47</f>
        <v>0</v>
      </c>
      <c r="MPA24" s="2"/>
      <c r="MPB24" s="145" t="s">
        <v>37</v>
      </c>
      <c r="MPC24" s="168"/>
      <c r="MPD24" s="38">
        <f>Checklist!MPD47</f>
        <v>0</v>
      </c>
      <c r="MPE24" s="2"/>
      <c r="MPF24" s="145" t="s">
        <v>37</v>
      </c>
      <c r="MPG24" s="168"/>
      <c r="MPH24" s="38">
        <f>Checklist!MPH47</f>
        <v>0</v>
      </c>
      <c r="MPI24" s="2"/>
      <c r="MPJ24" s="145" t="s">
        <v>37</v>
      </c>
      <c r="MPK24" s="168"/>
      <c r="MPL24" s="38">
        <f>Checklist!MPL47</f>
        <v>0</v>
      </c>
      <c r="MPM24" s="2"/>
      <c r="MPN24" s="145" t="s">
        <v>37</v>
      </c>
      <c r="MPO24" s="168"/>
      <c r="MPP24" s="38">
        <f>Checklist!MPP47</f>
        <v>0</v>
      </c>
      <c r="MPQ24" s="2"/>
      <c r="MPR24" s="145" t="s">
        <v>37</v>
      </c>
      <c r="MPS24" s="168"/>
      <c r="MPT24" s="38">
        <f>Checklist!MPT47</f>
        <v>0</v>
      </c>
      <c r="MPU24" s="2"/>
      <c r="MPV24" s="145" t="s">
        <v>37</v>
      </c>
      <c r="MPW24" s="168"/>
      <c r="MPX24" s="38">
        <f>Checklist!MPX47</f>
        <v>0</v>
      </c>
      <c r="MPY24" s="2"/>
      <c r="MPZ24" s="145" t="s">
        <v>37</v>
      </c>
      <c r="MQA24" s="168"/>
      <c r="MQB24" s="38">
        <f>Checklist!MQB47</f>
        <v>0</v>
      </c>
      <c r="MQC24" s="2"/>
      <c r="MQD24" s="145" t="s">
        <v>37</v>
      </c>
      <c r="MQE24" s="168"/>
      <c r="MQF24" s="38">
        <f>Checklist!MQF47</f>
        <v>0</v>
      </c>
      <c r="MQG24" s="2"/>
      <c r="MQH24" s="145" t="s">
        <v>37</v>
      </c>
      <c r="MQI24" s="168"/>
      <c r="MQJ24" s="38">
        <f>Checklist!MQJ47</f>
        <v>0</v>
      </c>
      <c r="MQK24" s="2"/>
      <c r="MQL24" s="145" t="s">
        <v>37</v>
      </c>
      <c r="MQM24" s="168"/>
      <c r="MQN24" s="38">
        <f>Checklist!MQN47</f>
        <v>0</v>
      </c>
      <c r="MQO24" s="2"/>
      <c r="MQP24" s="145" t="s">
        <v>37</v>
      </c>
      <c r="MQQ24" s="168"/>
      <c r="MQR24" s="38">
        <f>Checklist!MQR47</f>
        <v>0</v>
      </c>
      <c r="MQS24" s="2"/>
      <c r="MQT24" s="145" t="s">
        <v>37</v>
      </c>
      <c r="MQU24" s="168"/>
      <c r="MQV24" s="38">
        <f>Checklist!MQV47</f>
        <v>0</v>
      </c>
      <c r="MQW24" s="2"/>
      <c r="MQX24" s="145" t="s">
        <v>37</v>
      </c>
      <c r="MQY24" s="168"/>
      <c r="MQZ24" s="38">
        <f>Checklist!MQZ47</f>
        <v>0</v>
      </c>
      <c r="MRA24" s="2"/>
      <c r="MRB24" s="145" t="s">
        <v>37</v>
      </c>
      <c r="MRC24" s="168"/>
      <c r="MRD24" s="38">
        <f>Checklist!MRD47</f>
        <v>0</v>
      </c>
      <c r="MRE24" s="2"/>
      <c r="MRF24" s="145" t="s">
        <v>37</v>
      </c>
      <c r="MRG24" s="168"/>
      <c r="MRH24" s="38">
        <f>Checklist!MRH47</f>
        <v>0</v>
      </c>
      <c r="MRI24" s="2"/>
      <c r="MRJ24" s="145" t="s">
        <v>37</v>
      </c>
      <c r="MRK24" s="168"/>
      <c r="MRL24" s="38">
        <f>Checklist!MRL47</f>
        <v>0</v>
      </c>
      <c r="MRM24" s="2"/>
      <c r="MRN24" s="145" t="s">
        <v>37</v>
      </c>
      <c r="MRO24" s="168"/>
      <c r="MRP24" s="38">
        <f>Checklist!MRP47</f>
        <v>0</v>
      </c>
      <c r="MRQ24" s="2"/>
      <c r="MRR24" s="145" t="s">
        <v>37</v>
      </c>
      <c r="MRS24" s="168"/>
      <c r="MRT24" s="38">
        <f>Checklist!MRT47</f>
        <v>0</v>
      </c>
      <c r="MRU24" s="2"/>
      <c r="MRV24" s="145" t="s">
        <v>37</v>
      </c>
      <c r="MRW24" s="168"/>
      <c r="MRX24" s="38">
        <f>Checklist!MRX47</f>
        <v>0</v>
      </c>
      <c r="MRY24" s="2"/>
      <c r="MRZ24" s="145" t="s">
        <v>37</v>
      </c>
      <c r="MSA24" s="168"/>
      <c r="MSB24" s="38">
        <f>Checklist!MSB47</f>
        <v>0</v>
      </c>
      <c r="MSC24" s="2"/>
      <c r="MSD24" s="145" t="s">
        <v>37</v>
      </c>
      <c r="MSE24" s="168"/>
      <c r="MSF24" s="38">
        <f>Checklist!MSF47</f>
        <v>0</v>
      </c>
      <c r="MSG24" s="2"/>
      <c r="MSH24" s="145" t="s">
        <v>37</v>
      </c>
      <c r="MSI24" s="168"/>
      <c r="MSJ24" s="38">
        <f>Checklist!MSJ47</f>
        <v>0</v>
      </c>
      <c r="MSK24" s="2"/>
      <c r="MSL24" s="145" t="s">
        <v>37</v>
      </c>
      <c r="MSM24" s="168"/>
      <c r="MSN24" s="38">
        <f>Checklist!MSN47</f>
        <v>0</v>
      </c>
      <c r="MSO24" s="2"/>
      <c r="MSP24" s="145" t="s">
        <v>37</v>
      </c>
      <c r="MSQ24" s="168"/>
      <c r="MSR24" s="38">
        <f>Checklist!MSR47</f>
        <v>0</v>
      </c>
      <c r="MSS24" s="2"/>
      <c r="MST24" s="145" t="s">
        <v>37</v>
      </c>
      <c r="MSU24" s="168"/>
      <c r="MSV24" s="38">
        <f>Checklist!MSV47</f>
        <v>0</v>
      </c>
      <c r="MSW24" s="2"/>
      <c r="MSX24" s="145" t="s">
        <v>37</v>
      </c>
      <c r="MSY24" s="168"/>
      <c r="MSZ24" s="38">
        <f>Checklist!MSZ47</f>
        <v>0</v>
      </c>
      <c r="MTA24" s="2"/>
      <c r="MTB24" s="145" t="s">
        <v>37</v>
      </c>
      <c r="MTC24" s="168"/>
      <c r="MTD24" s="38">
        <f>Checklist!MTD47</f>
        <v>0</v>
      </c>
      <c r="MTE24" s="2"/>
      <c r="MTF24" s="145" t="s">
        <v>37</v>
      </c>
      <c r="MTG24" s="168"/>
      <c r="MTH24" s="38">
        <f>Checklist!MTH47</f>
        <v>0</v>
      </c>
      <c r="MTI24" s="2"/>
      <c r="MTJ24" s="145" t="s">
        <v>37</v>
      </c>
      <c r="MTK24" s="168"/>
      <c r="MTL24" s="38">
        <f>Checklist!MTL47</f>
        <v>0</v>
      </c>
      <c r="MTM24" s="2"/>
      <c r="MTN24" s="145" t="s">
        <v>37</v>
      </c>
      <c r="MTO24" s="168"/>
      <c r="MTP24" s="38">
        <f>Checklist!MTP47</f>
        <v>0</v>
      </c>
      <c r="MTQ24" s="2"/>
      <c r="MTR24" s="145" t="s">
        <v>37</v>
      </c>
      <c r="MTS24" s="168"/>
      <c r="MTT24" s="38">
        <f>Checklist!MTT47</f>
        <v>0</v>
      </c>
      <c r="MTU24" s="2"/>
      <c r="MTV24" s="145" t="s">
        <v>37</v>
      </c>
      <c r="MTW24" s="168"/>
      <c r="MTX24" s="38">
        <f>Checklist!MTX47</f>
        <v>0</v>
      </c>
      <c r="MTY24" s="2"/>
      <c r="MTZ24" s="145" t="s">
        <v>37</v>
      </c>
      <c r="MUA24" s="168"/>
      <c r="MUB24" s="38">
        <f>Checklist!MUB47</f>
        <v>0</v>
      </c>
      <c r="MUC24" s="2"/>
      <c r="MUD24" s="145" t="s">
        <v>37</v>
      </c>
      <c r="MUE24" s="168"/>
      <c r="MUF24" s="38">
        <f>Checklist!MUF47</f>
        <v>0</v>
      </c>
      <c r="MUG24" s="2"/>
      <c r="MUH24" s="145" t="s">
        <v>37</v>
      </c>
      <c r="MUI24" s="168"/>
      <c r="MUJ24" s="38">
        <f>Checklist!MUJ47</f>
        <v>0</v>
      </c>
      <c r="MUK24" s="2"/>
      <c r="MUL24" s="145" t="s">
        <v>37</v>
      </c>
      <c r="MUM24" s="168"/>
      <c r="MUN24" s="38">
        <f>Checklist!MUN47</f>
        <v>0</v>
      </c>
      <c r="MUO24" s="2"/>
      <c r="MUP24" s="145" t="s">
        <v>37</v>
      </c>
      <c r="MUQ24" s="168"/>
      <c r="MUR24" s="38">
        <f>Checklist!MUR47</f>
        <v>0</v>
      </c>
      <c r="MUS24" s="2"/>
      <c r="MUT24" s="145" t="s">
        <v>37</v>
      </c>
      <c r="MUU24" s="168"/>
      <c r="MUV24" s="38">
        <f>Checklist!MUV47</f>
        <v>0</v>
      </c>
      <c r="MUW24" s="2"/>
      <c r="MUX24" s="145" t="s">
        <v>37</v>
      </c>
      <c r="MUY24" s="168"/>
      <c r="MUZ24" s="38">
        <f>Checklist!MUZ47</f>
        <v>0</v>
      </c>
      <c r="MVA24" s="2"/>
      <c r="MVB24" s="145" t="s">
        <v>37</v>
      </c>
      <c r="MVC24" s="168"/>
      <c r="MVD24" s="38">
        <f>Checklist!MVD47</f>
        <v>0</v>
      </c>
      <c r="MVE24" s="2"/>
      <c r="MVF24" s="145" t="s">
        <v>37</v>
      </c>
      <c r="MVG24" s="168"/>
      <c r="MVH24" s="38">
        <f>Checklist!MVH47</f>
        <v>0</v>
      </c>
      <c r="MVI24" s="2"/>
      <c r="MVJ24" s="145" t="s">
        <v>37</v>
      </c>
      <c r="MVK24" s="168"/>
      <c r="MVL24" s="38">
        <f>Checklist!MVL47</f>
        <v>0</v>
      </c>
      <c r="MVM24" s="2"/>
      <c r="MVN24" s="145" t="s">
        <v>37</v>
      </c>
      <c r="MVO24" s="168"/>
      <c r="MVP24" s="38">
        <f>Checklist!MVP47</f>
        <v>0</v>
      </c>
      <c r="MVQ24" s="2"/>
      <c r="MVR24" s="145" t="s">
        <v>37</v>
      </c>
      <c r="MVS24" s="168"/>
      <c r="MVT24" s="38">
        <f>Checklist!MVT47</f>
        <v>0</v>
      </c>
      <c r="MVU24" s="2"/>
      <c r="MVV24" s="145" t="s">
        <v>37</v>
      </c>
      <c r="MVW24" s="168"/>
      <c r="MVX24" s="38">
        <f>Checklist!MVX47</f>
        <v>0</v>
      </c>
      <c r="MVY24" s="2"/>
      <c r="MVZ24" s="145" t="s">
        <v>37</v>
      </c>
      <c r="MWA24" s="168"/>
      <c r="MWB24" s="38">
        <f>Checklist!MWB47</f>
        <v>0</v>
      </c>
      <c r="MWC24" s="2"/>
      <c r="MWD24" s="145" t="s">
        <v>37</v>
      </c>
      <c r="MWE24" s="168"/>
      <c r="MWF24" s="38">
        <f>Checklist!MWF47</f>
        <v>0</v>
      </c>
      <c r="MWG24" s="2"/>
      <c r="MWH24" s="145" t="s">
        <v>37</v>
      </c>
      <c r="MWI24" s="168"/>
      <c r="MWJ24" s="38">
        <f>Checklist!MWJ47</f>
        <v>0</v>
      </c>
      <c r="MWK24" s="2"/>
      <c r="MWL24" s="145" t="s">
        <v>37</v>
      </c>
      <c r="MWM24" s="168"/>
      <c r="MWN24" s="38">
        <f>Checklist!MWN47</f>
        <v>0</v>
      </c>
      <c r="MWO24" s="2"/>
      <c r="MWP24" s="145" t="s">
        <v>37</v>
      </c>
      <c r="MWQ24" s="168"/>
      <c r="MWR24" s="38">
        <f>Checklist!MWR47</f>
        <v>0</v>
      </c>
      <c r="MWS24" s="2"/>
      <c r="MWT24" s="145" t="s">
        <v>37</v>
      </c>
      <c r="MWU24" s="168"/>
      <c r="MWV24" s="38">
        <f>Checklist!MWV47</f>
        <v>0</v>
      </c>
      <c r="MWW24" s="2"/>
      <c r="MWX24" s="145" t="s">
        <v>37</v>
      </c>
      <c r="MWY24" s="168"/>
      <c r="MWZ24" s="38">
        <f>Checklist!MWZ47</f>
        <v>0</v>
      </c>
      <c r="MXA24" s="2"/>
      <c r="MXB24" s="145" t="s">
        <v>37</v>
      </c>
      <c r="MXC24" s="168"/>
      <c r="MXD24" s="38">
        <f>Checklist!MXD47</f>
        <v>0</v>
      </c>
      <c r="MXE24" s="2"/>
      <c r="MXF24" s="145" t="s">
        <v>37</v>
      </c>
      <c r="MXG24" s="168"/>
      <c r="MXH24" s="38">
        <f>Checklist!MXH47</f>
        <v>0</v>
      </c>
      <c r="MXI24" s="2"/>
      <c r="MXJ24" s="145" t="s">
        <v>37</v>
      </c>
      <c r="MXK24" s="168"/>
      <c r="MXL24" s="38">
        <f>Checklist!MXL47</f>
        <v>0</v>
      </c>
      <c r="MXM24" s="2"/>
      <c r="MXN24" s="145" t="s">
        <v>37</v>
      </c>
      <c r="MXO24" s="168"/>
      <c r="MXP24" s="38">
        <f>Checklist!MXP47</f>
        <v>0</v>
      </c>
      <c r="MXQ24" s="2"/>
      <c r="MXR24" s="145" t="s">
        <v>37</v>
      </c>
      <c r="MXS24" s="168"/>
      <c r="MXT24" s="38">
        <f>Checklist!MXT47</f>
        <v>0</v>
      </c>
      <c r="MXU24" s="2"/>
      <c r="MXV24" s="145" t="s">
        <v>37</v>
      </c>
      <c r="MXW24" s="168"/>
      <c r="MXX24" s="38">
        <f>Checklist!MXX47</f>
        <v>0</v>
      </c>
      <c r="MXY24" s="2"/>
      <c r="MXZ24" s="145" t="s">
        <v>37</v>
      </c>
      <c r="MYA24" s="168"/>
      <c r="MYB24" s="38">
        <f>Checklist!MYB47</f>
        <v>0</v>
      </c>
      <c r="MYC24" s="2"/>
      <c r="MYD24" s="145" t="s">
        <v>37</v>
      </c>
      <c r="MYE24" s="168"/>
      <c r="MYF24" s="38">
        <f>Checklist!MYF47</f>
        <v>0</v>
      </c>
      <c r="MYG24" s="2"/>
      <c r="MYH24" s="145" t="s">
        <v>37</v>
      </c>
      <c r="MYI24" s="168"/>
      <c r="MYJ24" s="38">
        <f>Checklist!MYJ47</f>
        <v>0</v>
      </c>
      <c r="MYK24" s="2"/>
      <c r="MYL24" s="145" t="s">
        <v>37</v>
      </c>
      <c r="MYM24" s="168"/>
      <c r="MYN24" s="38">
        <f>Checklist!MYN47</f>
        <v>0</v>
      </c>
      <c r="MYO24" s="2"/>
      <c r="MYP24" s="145" t="s">
        <v>37</v>
      </c>
      <c r="MYQ24" s="168"/>
      <c r="MYR24" s="38">
        <f>Checklist!MYR47</f>
        <v>0</v>
      </c>
      <c r="MYS24" s="2"/>
      <c r="MYT24" s="145" t="s">
        <v>37</v>
      </c>
      <c r="MYU24" s="168"/>
      <c r="MYV24" s="38">
        <f>Checklist!MYV47</f>
        <v>0</v>
      </c>
      <c r="MYW24" s="2"/>
      <c r="MYX24" s="145" t="s">
        <v>37</v>
      </c>
      <c r="MYY24" s="168"/>
      <c r="MYZ24" s="38">
        <f>Checklist!MYZ47</f>
        <v>0</v>
      </c>
      <c r="MZA24" s="2"/>
      <c r="MZB24" s="145" t="s">
        <v>37</v>
      </c>
      <c r="MZC24" s="168"/>
      <c r="MZD24" s="38">
        <f>Checklist!MZD47</f>
        <v>0</v>
      </c>
      <c r="MZE24" s="2"/>
      <c r="MZF24" s="145" t="s">
        <v>37</v>
      </c>
      <c r="MZG24" s="168"/>
      <c r="MZH24" s="38">
        <f>Checklist!MZH47</f>
        <v>0</v>
      </c>
      <c r="MZI24" s="2"/>
      <c r="MZJ24" s="145" t="s">
        <v>37</v>
      </c>
      <c r="MZK24" s="168"/>
      <c r="MZL24" s="38">
        <f>Checklist!MZL47</f>
        <v>0</v>
      </c>
      <c r="MZM24" s="2"/>
      <c r="MZN24" s="145" t="s">
        <v>37</v>
      </c>
      <c r="MZO24" s="168"/>
      <c r="MZP24" s="38">
        <f>Checklist!MZP47</f>
        <v>0</v>
      </c>
      <c r="MZQ24" s="2"/>
      <c r="MZR24" s="145" t="s">
        <v>37</v>
      </c>
      <c r="MZS24" s="168"/>
      <c r="MZT24" s="38">
        <f>Checklist!MZT47</f>
        <v>0</v>
      </c>
      <c r="MZU24" s="2"/>
      <c r="MZV24" s="145" t="s">
        <v>37</v>
      </c>
      <c r="MZW24" s="168"/>
      <c r="MZX24" s="38">
        <f>Checklist!MZX47</f>
        <v>0</v>
      </c>
      <c r="MZY24" s="2"/>
      <c r="MZZ24" s="145" t="s">
        <v>37</v>
      </c>
      <c r="NAA24" s="168"/>
      <c r="NAB24" s="38">
        <f>Checklist!NAB47</f>
        <v>0</v>
      </c>
      <c r="NAC24" s="2"/>
      <c r="NAD24" s="145" t="s">
        <v>37</v>
      </c>
      <c r="NAE24" s="168"/>
      <c r="NAF24" s="38">
        <f>Checklist!NAF47</f>
        <v>0</v>
      </c>
      <c r="NAG24" s="2"/>
      <c r="NAH24" s="145" t="s">
        <v>37</v>
      </c>
      <c r="NAI24" s="168"/>
      <c r="NAJ24" s="38">
        <f>Checklist!NAJ47</f>
        <v>0</v>
      </c>
      <c r="NAK24" s="2"/>
      <c r="NAL24" s="145" t="s">
        <v>37</v>
      </c>
      <c r="NAM24" s="168"/>
      <c r="NAN24" s="38">
        <f>Checklist!NAN47</f>
        <v>0</v>
      </c>
      <c r="NAO24" s="2"/>
      <c r="NAP24" s="145" t="s">
        <v>37</v>
      </c>
      <c r="NAQ24" s="168"/>
      <c r="NAR24" s="38">
        <f>Checklist!NAR47</f>
        <v>0</v>
      </c>
      <c r="NAS24" s="2"/>
      <c r="NAT24" s="145" t="s">
        <v>37</v>
      </c>
      <c r="NAU24" s="168"/>
      <c r="NAV24" s="38">
        <f>Checklist!NAV47</f>
        <v>0</v>
      </c>
      <c r="NAW24" s="2"/>
      <c r="NAX24" s="145" t="s">
        <v>37</v>
      </c>
      <c r="NAY24" s="168"/>
      <c r="NAZ24" s="38">
        <f>Checklist!NAZ47</f>
        <v>0</v>
      </c>
      <c r="NBA24" s="2"/>
      <c r="NBB24" s="145" t="s">
        <v>37</v>
      </c>
      <c r="NBC24" s="168"/>
      <c r="NBD24" s="38">
        <f>Checklist!NBD47</f>
        <v>0</v>
      </c>
      <c r="NBE24" s="2"/>
      <c r="NBF24" s="145" t="s">
        <v>37</v>
      </c>
      <c r="NBG24" s="168"/>
      <c r="NBH24" s="38">
        <f>Checklist!NBH47</f>
        <v>0</v>
      </c>
      <c r="NBI24" s="2"/>
      <c r="NBJ24" s="145" t="s">
        <v>37</v>
      </c>
      <c r="NBK24" s="168"/>
      <c r="NBL24" s="38">
        <f>Checklist!NBL47</f>
        <v>0</v>
      </c>
      <c r="NBM24" s="2"/>
      <c r="NBN24" s="145" t="s">
        <v>37</v>
      </c>
      <c r="NBO24" s="168"/>
      <c r="NBP24" s="38">
        <f>Checklist!NBP47</f>
        <v>0</v>
      </c>
      <c r="NBQ24" s="2"/>
      <c r="NBR24" s="145" t="s">
        <v>37</v>
      </c>
      <c r="NBS24" s="168"/>
      <c r="NBT24" s="38">
        <f>Checklist!NBT47</f>
        <v>0</v>
      </c>
      <c r="NBU24" s="2"/>
      <c r="NBV24" s="145" t="s">
        <v>37</v>
      </c>
      <c r="NBW24" s="168"/>
      <c r="NBX24" s="38">
        <f>Checklist!NBX47</f>
        <v>0</v>
      </c>
      <c r="NBY24" s="2"/>
      <c r="NBZ24" s="145" t="s">
        <v>37</v>
      </c>
      <c r="NCA24" s="168"/>
      <c r="NCB24" s="38">
        <f>Checklist!NCB47</f>
        <v>0</v>
      </c>
      <c r="NCC24" s="2"/>
      <c r="NCD24" s="145" t="s">
        <v>37</v>
      </c>
      <c r="NCE24" s="168"/>
      <c r="NCF24" s="38">
        <f>Checklist!NCF47</f>
        <v>0</v>
      </c>
      <c r="NCG24" s="2"/>
      <c r="NCH24" s="145" t="s">
        <v>37</v>
      </c>
      <c r="NCI24" s="168"/>
      <c r="NCJ24" s="38">
        <f>Checklist!NCJ47</f>
        <v>0</v>
      </c>
      <c r="NCK24" s="2"/>
      <c r="NCL24" s="145" t="s">
        <v>37</v>
      </c>
      <c r="NCM24" s="168"/>
      <c r="NCN24" s="38">
        <f>Checklist!NCN47</f>
        <v>0</v>
      </c>
      <c r="NCO24" s="2"/>
      <c r="NCP24" s="145" t="s">
        <v>37</v>
      </c>
      <c r="NCQ24" s="168"/>
      <c r="NCR24" s="38">
        <f>Checklist!NCR47</f>
        <v>0</v>
      </c>
      <c r="NCS24" s="2"/>
      <c r="NCT24" s="145" t="s">
        <v>37</v>
      </c>
      <c r="NCU24" s="168"/>
      <c r="NCV24" s="38">
        <f>Checklist!NCV47</f>
        <v>0</v>
      </c>
      <c r="NCW24" s="2"/>
      <c r="NCX24" s="145" t="s">
        <v>37</v>
      </c>
      <c r="NCY24" s="168"/>
      <c r="NCZ24" s="38">
        <f>Checklist!NCZ47</f>
        <v>0</v>
      </c>
      <c r="NDA24" s="2"/>
      <c r="NDB24" s="145" t="s">
        <v>37</v>
      </c>
      <c r="NDC24" s="168"/>
      <c r="NDD24" s="38">
        <f>Checklist!NDD47</f>
        <v>0</v>
      </c>
      <c r="NDE24" s="2"/>
      <c r="NDF24" s="145" t="s">
        <v>37</v>
      </c>
      <c r="NDG24" s="168"/>
      <c r="NDH24" s="38">
        <f>Checklist!NDH47</f>
        <v>0</v>
      </c>
      <c r="NDI24" s="2"/>
      <c r="NDJ24" s="145" t="s">
        <v>37</v>
      </c>
      <c r="NDK24" s="168"/>
      <c r="NDL24" s="38">
        <f>Checklist!NDL47</f>
        <v>0</v>
      </c>
      <c r="NDM24" s="2"/>
      <c r="NDN24" s="145" t="s">
        <v>37</v>
      </c>
      <c r="NDO24" s="168"/>
      <c r="NDP24" s="38">
        <f>Checklist!NDP47</f>
        <v>0</v>
      </c>
      <c r="NDQ24" s="2"/>
      <c r="NDR24" s="145" t="s">
        <v>37</v>
      </c>
      <c r="NDS24" s="168"/>
      <c r="NDT24" s="38">
        <f>Checklist!NDT47</f>
        <v>0</v>
      </c>
      <c r="NDU24" s="2"/>
      <c r="NDV24" s="145" t="s">
        <v>37</v>
      </c>
      <c r="NDW24" s="168"/>
      <c r="NDX24" s="38">
        <f>Checklist!NDX47</f>
        <v>0</v>
      </c>
      <c r="NDY24" s="2"/>
      <c r="NDZ24" s="145" t="s">
        <v>37</v>
      </c>
      <c r="NEA24" s="168"/>
      <c r="NEB24" s="38">
        <f>Checklist!NEB47</f>
        <v>0</v>
      </c>
      <c r="NEC24" s="2"/>
      <c r="NED24" s="145" t="s">
        <v>37</v>
      </c>
      <c r="NEE24" s="168"/>
      <c r="NEF24" s="38">
        <f>Checklist!NEF47</f>
        <v>0</v>
      </c>
      <c r="NEG24" s="2"/>
      <c r="NEH24" s="145" t="s">
        <v>37</v>
      </c>
      <c r="NEI24" s="168"/>
      <c r="NEJ24" s="38">
        <f>Checklist!NEJ47</f>
        <v>0</v>
      </c>
      <c r="NEK24" s="2"/>
      <c r="NEL24" s="145" t="s">
        <v>37</v>
      </c>
      <c r="NEM24" s="168"/>
      <c r="NEN24" s="38">
        <f>Checklist!NEN47</f>
        <v>0</v>
      </c>
      <c r="NEO24" s="2"/>
      <c r="NEP24" s="145" t="s">
        <v>37</v>
      </c>
      <c r="NEQ24" s="168"/>
      <c r="NER24" s="38">
        <f>Checklist!NER47</f>
        <v>0</v>
      </c>
      <c r="NES24" s="2"/>
      <c r="NET24" s="145" t="s">
        <v>37</v>
      </c>
      <c r="NEU24" s="168"/>
      <c r="NEV24" s="38">
        <f>Checklist!NEV47</f>
        <v>0</v>
      </c>
      <c r="NEW24" s="2"/>
      <c r="NEX24" s="145" t="s">
        <v>37</v>
      </c>
      <c r="NEY24" s="168"/>
      <c r="NEZ24" s="38">
        <f>Checklist!NEZ47</f>
        <v>0</v>
      </c>
      <c r="NFA24" s="2"/>
      <c r="NFB24" s="145" t="s">
        <v>37</v>
      </c>
      <c r="NFC24" s="168"/>
      <c r="NFD24" s="38">
        <f>Checklist!NFD47</f>
        <v>0</v>
      </c>
      <c r="NFE24" s="2"/>
      <c r="NFF24" s="145" t="s">
        <v>37</v>
      </c>
      <c r="NFG24" s="168"/>
      <c r="NFH24" s="38">
        <f>Checklist!NFH47</f>
        <v>0</v>
      </c>
      <c r="NFI24" s="2"/>
      <c r="NFJ24" s="145" t="s">
        <v>37</v>
      </c>
      <c r="NFK24" s="168"/>
      <c r="NFL24" s="38">
        <f>Checklist!NFL47</f>
        <v>0</v>
      </c>
      <c r="NFM24" s="2"/>
      <c r="NFN24" s="145" t="s">
        <v>37</v>
      </c>
      <c r="NFO24" s="168"/>
      <c r="NFP24" s="38">
        <f>Checklist!NFP47</f>
        <v>0</v>
      </c>
      <c r="NFQ24" s="2"/>
      <c r="NFR24" s="145" t="s">
        <v>37</v>
      </c>
      <c r="NFS24" s="168"/>
      <c r="NFT24" s="38">
        <f>Checklist!NFT47</f>
        <v>0</v>
      </c>
      <c r="NFU24" s="2"/>
      <c r="NFV24" s="145" t="s">
        <v>37</v>
      </c>
      <c r="NFW24" s="168"/>
      <c r="NFX24" s="38">
        <f>Checklist!NFX47</f>
        <v>0</v>
      </c>
      <c r="NFY24" s="2"/>
      <c r="NFZ24" s="145" t="s">
        <v>37</v>
      </c>
      <c r="NGA24" s="168"/>
      <c r="NGB24" s="38">
        <f>Checklist!NGB47</f>
        <v>0</v>
      </c>
      <c r="NGC24" s="2"/>
      <c r="NGD24" s="145" t="s">
        <v>37</v>
      </c>
      <c r="NGE24" s="168"/>
      <c r="NGF24" s="38">
        <f>Checklist!NGF47</f>
        <v>0</v>
      </c>
      <c r="NGG24" s="2"/>
      <c r="NGH24" s="145" t="s">
        <v>37</v>
      </c>
      <c r="NGI24" s="168"/>
      <c r="NGJ24" s="38">
        <f>Checklist!NGJ47</f>
        <v>0</v>
      </c>
      <c r="NGK24" s="2"/>
      <c r="NGL24" s="145" t="s">
        <v>37</v>
      </c>
      <c r="NGM24" s="168"/>
      <c r="NGN24" s="38">
        <f>Checklist!NGN47</f>
        <v>0</v>
      </c>
      <c r="NGO24" s="2"/>
      <c r="NGP24" s="145" t="s">
        <v>37</v>
      </c>
      <c r="NGQ24" s="168"/>
      <c r="NGR24" s="38">
        <f>Checklist!NGR47</f>
        <v>0</v>
      </c>
      <c r="NGS24" s="2"/>
      <c r="NGT24" s="145" t="s">
        <v>37</v>
      </c>
      <c r="NGU24" s="168"/>
      <c r="NGV24" s="38">
        <f>Checklist!NGV47</f>
        <v>0</v>
      </c>
      <c r="NGW24" s="2"/>
      <c r="NGX24" s="145" t="s">
        <v>37</v>
      </c>
      <c r="NGY24" s="168"/>
      <c r="NGZ24" s="38">
        <f>Checklist!NGZ47</f>
        <v>0</v>
      </c>
      <c r="NHA24" s="2"/>
      <c r="NHB24" s="145" t="s">
        <v>37</v>
      </c>
      <c r="NHC24" s="168"/>
      <c r="NHD24" s="38">
        <f>Checklist!NHD47</f>
        <v>0</v>
      </c>
      <c r="NHE24" s="2"/>
      <c r="NHF24" s="145" t="s">
        <v>37</v>
      </c>
      <c r="NHG24" s="168"/>
      <c r="NHH24" s="38">
        <f>Checklist!NHH47</f>
        <v>0</v>
      </c>
      <c r="NHI24" s="2"/>
      <c r="NHJ24" s="145" t="s">
        <v>37</v>
      </c>
      <c r="NHK24" s="168"/>
      <c r="NHL24" s="38">
        <f>Checklist!NHL47</f>
        <v>0</v>
      </c>
      <c r="NHM24" s="2"/>
      <c r="NHN24" s="145" t="s">
        <v>37</v>
      </c>
      <c r="NHO24" s="168"/>
      <c r="NHP24" s="38">
        <f>Checklist!NHP47</f>
        <v>0</v>
      </c>
      <c r="NHQ24" s="2"/>
      <c r="NHR24" s="145" t="s">
        <v>37</v>
      </c>
      <c r="NHS24" s="168"/>
      <c r="NHT24" s="38">
        <f>Checklist!NHT47</f>
        <v>0</v>
      </c>
      <c r="NHU24" s="2"/>
      <c r="NHV24" s="145" t="s">
        <v>37</v>
      </c>
      <c r="NHW24" s="168"/>
      <c r="NHX24" s="38">
        <f>Checklist!NHX47</f>
        <v>0</v>
      </c>
      <c r="NHY24" s="2"/>
      <c r="NHZ24" s="145" t="s">
        <v>37</v>
      </c>
      <c r="NIA24" s="168"/>
      <c r="NIB24" s="38">
        <f>Checklist!NIB47</f>
        <v>0</v>
      </c>
      <c r="NIC24" s="2"/>
      <c r="NID24" s="145" t="s">
        <v>37</v>
      </c>
      <c r="NIE24" s="168"/>
      <c r="NIF24" s="38">
        <f>Checklist!NIF47</f>
        <v>0</v>
      </c>
      <c r="NIG24" s="2"/>
      <c r="NIH24" s="145" t="s">
        <v>37</v>
      </c>
      <c r="NII24" s="168"/>
      <c r="NIJ24" s="38">
        <f>Checklist!NIJ47</f>
        <v>0</v>
      </c>
      <c r="NIK24" s="2"/>
      <c r="NIL24" s="145" t="s">
        <v>37</v>
      </c>
      <c r="NIM24" s="168"/>
      <c r="NIN24" s="38">
        <f>Checklist!NIN47</f>
        <v>0</v>
      </c>
      <c r="NIO24" s="2"/>
      <c r="NIP24" s="145" t="s">
        <v>37</v>
      </c>
      <c r="NIQ24" s="168"/>
      <c r="NIR24" s="38">
        <f>Checklist!NIR47</f>
        <v>0</v>
      </c>
      <c r="NIS24" s="2"/>
      <c r="NIT24" s="145" t="s">
        <v>37</v>
      </c>
      <c r="NIU24" s="168"/>
      <c r="NIV24" s="38">
        <f>Checklist!NIV47</f>
        <v>0</v>
      </c>
      <c r="NIW24" s="2"/>
      <c r="NIX24" s="145" t="s">
        <v>37</v>
      </c>
      <c r="NIY24" s="168"/>
      <c r="NIZ24" s="38">
        <f>Checklist!NIZ47</f>
        <v>0</v>
      </c>
      <c r="NJA24" s="2"/>
      <c r="NJB24" s="145" t="s">
        <v>37</v>
      </c>
      <c r="NJC24" s="168"/>
      <c r="NJD24" s="38">
        <f>Checklist!NJD47</f>
        <v>0</v>
      </c>
      <c r="NJE24" s="2"/>
      <c r="NJF24" s="145" t="s">
        <v>37</v>
      </c>
      <c r="NJG24" s="168"/>
      <c r="NJH24" s="38">
        <f>Checklist!NJH47</f>
        <v>0</v>
      </c>
      <c r="NJI24" s="2"/>
      <c r="NJJ24" s="145" t="s">
        <v>37</v>
      </c>
      <c r="NJK24" s="168"/>
      <c r="NJL24" s="38">
        <f>Checklist!NJL47</f>
        <v>0</v>
      </c>
      <c r="NJM24" s="2"/>
      <c r="NJN24" s="145" t="s">
        <v>37</v>
      </c>
      <c r="NJO24" s="168"/>
      <c r="NJP24" s="38">
        <f>Checklist!NJP47</f>
        <v>0</v>
      </c>
      <c r="NJQ24" s="2"/>
      <c r="NJR24" s="145" t="s">
        <v>37</v>
      </c>
      <c r="NJS24" s="168"/>
      <c r="NJT24" s="38">
        <f>Checklist!NJT47</f>
        <v>0</v>
      </c>
      <c r="NJU24" s="2"/>
      <c r="NJV24" s="145" t="s">
        <v>37</v>
      </c>
      <c r="NJW24" s="168"/>
      <c r="NJX24" s="38">
        <f>Checklist!NJX47</f>
        <v>0</v>
      </c>
      <c r="NJY24" s="2"/>
      <c r="NJZ24" s="145" t="s">
        <v>37</v>
      </c>
      <c r="NKA24" s="168"/>
      <c r="NKB24" s="38">
        <f>Checklist!NKB47</f>
        <v>0</v>
      </c>
      <c r="NKC24" s="2"/>
      <c r="NKD24" s="145" t="s">
        <v>37</v>
      </c>
      <c r="NKE24" s="168"/>
      <c r="NKF24" s="38">
        <f>Checklist!NKF47</f>
        <v>0</v>
      </c>
      <c r="NKG24" s="2"/>
      <c r="NKH24" s="145" t="s">
        <v>37</v>
      </c>
      <c r="NKI24" s="168"/>
      <c r="NKJ24" s="38">
        <f>Checklist!NKJ47</f>
        <v>0</v>
      </c>
      <c r="NKK24" s="2"/>
      <c r="NKL24" s="145" t="s">
        <v>37</v>
      </c>
      <c r="NKM24" s="168"/>
      <c r="NKN24" s="38">
        <f>Checklist!NKN47</f>
        <v>0</v>
      </c>
      <c r="NKO24" s="2"/>
      <c r="NKP24" s="145" t="s">
        <v>37</v>
      </c>
      <c r="NKQ24" s="168"/>
      <c r="NKR24" s="38">
        <f>Checklist!NKR47</f>
        <v>0</v>
      </c>
      <c r="NKS24" s="2"/>
      <c r="NKT24" s="145" t="s">
        <v>37</v>
      </c>
      <c r="NKU24" s="168"/>
      <c r="NKV24" s="38">
        <f>Checklist!NKV47</f>
        <v>0</v>
      </c>
      <c r="NKW24" s="2"/>
      <c r="NKX24" s="145" t="s">
        <v>37</v>
      </c>
      <c r="NKY24" s="168"/>
      <c r="NKZ24" s="38">
        <f>Checklist!NKZ47</f>
        <v>0</v>
      </c>
      <c r="NLA24" s="2"/>
      <c r="NLB24" s="145" t="s">
        <v>37</v>
      </c>
      <c r="NLC24" s="168"/>
      <c r="NLD24" s="38">
        <f>Checklist!NLD47</f>
        <v>0</v>
      </c>
      <c r="NLE24" s="2"/>
      <c r="NLF24" s="145" t="s">
        <v>37</v>
      </c>
      <c r="NLG24" s="168"/>
      <c r="NLH24" s="38">
        <f>Checklist!NLH47</f>
        <v>0</v>
      </c>
      <c r="NLI24" s="2"/>
      <c r="NLJ24" s="145" t="s">
        <v>37</v>
      </c>
      <c r="NLK24" s="168"/>
      <c r="NLL24" s="38">
        <f>Checklist!NLL47</f>
        <v>0</v>
      </c>
      <c r="NLM24" s="2"/>
      <c r="NLN24" s="145" t="s">
        <v>37</v>
      </c>
      <c r="NLO24" s="168"/>
      <c r="NLP24" s="38">
        <f>Checklist!NLP47</f>
        <v>0</v>
      </c>
      <c r="NLQ24" s="2"/>
      <c r="NLR24" s="145" t="s">
        <v>37</v>
      </c>
      <c r="NLS24" s="168"/>
      <c r="NLT24" s="38">
        <f>Checklist!NLT47</f>
        <v>0</v>
      </c>
      <c r="NLU24" s="2"/>
      <c r="NLV24" s="145" t="s">
        <v>37</v>
      </c>
      <c r="NLW24" s="168"/>
      <c r="NLX24" s="38">
        <f>Checklist!NLX47</f>
        <v>0</v>
      </c>
      <c r="NLY24" s="2"/>
      <c r="NLZ24" s="145" t="s">
        <v>37</v>
      </c>
      <c r="NMA24" s="168"/>
      <c r="NMB24" s="38">
        <f>Checklist!NMB47</f>
        <v>0</v>
      </c>
      <c r="NMC24" s="2"/>
      <c r="NMD24" s="145" t="s">
        <v>37</v>
      </c>
      <c r="NME24" s="168"/>
      <c r="NMF24" s="38">
        <f>Checklist!NMF47</f>
        <v>0</v>
      </c>
      <c r="NMG24" s="2"/>
      <c r="NMH24" s="145" t="s">
        <v>37</v>
      </c>
      <c r="NMI24" s="168"/>
      <c r="NMJ24" s="38">
        <f>Checklist!NMJ47</f>
        <v>0</v>
      </c>
      <c r="NMK24" s="2"/>
      <c r="NML24" s="145" t="s">
        <v>37</v>
      </c>
      <c r="NMM24" s="168"/>
      <c r="NMN24" s="38">
        <f>Checklist!NMN47</f>
        <v>0</v>
      </c>
      <c r="NMO24" s="2"/>
      <c r="NMP24" s="145" t="s">
        <v>37</v>
      </c>
      <c r="NMQ24" s="168"/>
      <c r="NMR24" s="38">
        <f>Checklist!NMR47</f>
        <v>0</v>
      </c>
      <c r="NMS24" s="2"/>
      <c r="NMT24" s="145" t="s">
        <v>37</v>
      </c>
      <c r="NMU24" s="168"/>
      <c r="NMV24" s="38">
        <f>Checklist!NMV47</f>
        <v>0</v>
      </c>
      <c r="NMW24" s="2"/>
      <c r="NMX24" s="145" t="s">
        <v>37</v>
      </c>
      <c r="NMY24" s="168"/>
      <c r="NMZ24" s="38">
        <f>Checklist!NMZ47</f>
        <v>0</v>
      </c>
      <c r="NNA24" s="2"/>
      <c r="NNB24" s="145" t="s">
        <v>37</v>
      </c>
      <c r="NNC24" s="168"/>
      <c r="NND24" s="38">
        <f>Checklist!NND47</f>
        <v>0</v>
      </c>
      <c r="NNE24" s="2"/>
      <c r="NNF24" s="145" t="s">
        <v>37</v>
      </c>
      <c r="NNG24" s="168"/>
      <c r="NNH24" s="38">
        <f>Checklist!NNH47</f>
        <v>0</v>
      </c>
      <c r="NNI24" s="2"/>
      <c r="NNJ24" s="145" t="s">
        <v>37</v>
      </c>
      <c r="NNK24" s="168"/>
      <c r="NNL24" s="38">
        <f>Checklist!NNL47</f>
        <v>0</v>
      </c>
      <c r="NNM24" s="2"/>
      <c r="NNN24" s="145" t="s">
        <v>37</v>
      </c>
      <c r="NNO24" s="168"/>
      <c r="NNP24" s="38">
        <f>Checklist!NNP47</f>
        <v>0</v>
      </c>
      <c r="NNQ24" s="2"/>
      <c r="NNR24" s="145" t="s">
        <v>37</v>
      </c>
      <c r="NNS24" s="168"/>
      <c r="NNT24" s="38">
        <f>Checklist!NNT47</f>
        <v>0</v>
      </c>
      <c r="NNU24" s="2"/>
      <c r="NNV24" s="145" t="s">
        <v>37</v>
      </c>
      <c r="NNW24" s="168"/>
      <c r="NNX24" s="38">
        <f>Checklist!NNX47</f>
        <v>0</v>
      </c>
      <c r="NNY24" s="2"/>
      <c r="NNZ24" s="145" t="s">
        <v>37</v>
      </c>
      <c r="NOA24" s="168"/>
      <c r="NOB24" s="38">
        <f>Checklist!NOB47</f>
        <v>0</v>
      </c>
      <c r="NOC24" s="2"/>
      <c r="NOD24" s="145" t="s">
        <v>37</v>
      </c>
      <c r="NOE24" s="168"/>
      <c r="NOF24" s="38">
        <f>Checklist!NOF47</f>
        <v>0</v>
      </c>
      <c r="NOG24" s="2"/>
      <c r="NOH24" s="145" t="s">
        <v>37</v>
      </c>
      <c r="NOI24" s="168"/>
      <c r="NOJ24" s="38">
        <f>Checklist!NOJ47</f>
        <v>0</v>
      </c>
      <c r="NOK24" s="2"/>
      <c r="NOL24" s="145" t="s">
        <v>37</v>
      </c>
      <c r="NOM24" s="168"/>
      <c r="NON24" s="38">
        <f>Checklist!NON47</f>
        <v>0</v>
      </c>
      <c r="NOO24" s="2"/>
      <c r="NOP24" s="145" t="s">
        <v>37</v>
      </c>
      <c r="NOQ24" s="168"/>
      <c r="NOR24" s="38">
        <f>Checklist!NOR47</f>
        <v>0</v>
      </c>
      <c r="NOS24" s="2"/>
      <c r="NOT24" s="145" t="s">
        <v>37</v>
      </c>
      <c r="NOU24" s="168"/>
      <c r="NOV24" s="38">
        <f>Checklist!NOV47</f>
        <v>0</v>
      </c>
      <c r="NOW24" s="2"/>
      <c r="NOX24" s="145" t="s">
        <v>37</v>
      </c>
      <c r="NOY24" s="168"/>
      <c r="NOZ24" s="38">
        <f>Checklist!NOZ47</f>
        <v>0</v>
      </c>
      <c r="NPA24" s="2"/>
      <c r="NPB24" s="145" t="s">
        <v>37</v>
      </c>
      <c r="NPC24" s="168"/>
      <c r="NPD24" s="38">
        <f>Checklist!NPD47</f>
        <v>0</v>
      </c>
      <c r="NPE24" s="2"/>
      <c r="NPF24" s="145" t="s">
        <v>37</v>
      </c>
      <c r="NPG24" s="168"/>
      <c r="NPH24" s="38">
        <f>Checklist!NPH47</f>
        <v>0</v>
      </c>
      <c r="NPI24" s="2"/>
      <c r="NPJ24" s="145" t="s">
        <v>37</v>
      </c>
      <c r="NPK24" s="168"/>
      <c r="NPL24" s="38">
        <f>Checklist!NPL47</f>
        <v>0</v>
      </c>
      <c r="NPM24" s="2"/>
      <c r="NPN24" s="145" t="s">
        <v>37</v>
      </c>
      <c r="NPO24" s="168"/>
      <c r="NPP24" s="38">
        <f>Checklist!NPP47</f>
        <v>0</v>
      </c>
      <c r="NPQ24" s="2"/>
      <c r="NPR24" s="145" t="s">
        <v>37</v>
      </c>
      <c r="NPS24" s="168"/>
      <c r="NPT24" s="38">
        <f>Checklist!NPT47</f>
        <v>0</v>
      </c>
      <c r="NPU24" s="2"/>
      <c r="NPV24" s="145" t="s">
        <v>37</v>
      </c>
      <c r="NPW24" s="168"/>
      <c r="NPX24" s="38">
        <f>Checklist!NPX47</f>
        <v>0</v>
      </c>
      <c r="NPY24" s="2"/>
      <c r="NPZ24" s="145" t="s">
        <v>37</v>
      </c>
      <c r="NQA24" s="168"/>
      <c r="NQB24" s="38">
        <f>Checklist!NQB47</f>
        <v>0</v>
      </c>
      <c r="NQC24" s="2"/>
      <c r="NQD24" s="145" t="s">
        <v>37</v>
      </c>
      <c r="NQE24" s="168"/>
      <c r="NQF24" s="38">
        <f>Checklist!NQF47</f>
        <v>0</v>
      </c>
      <c r="NQG24" s="2"/>
      <c r="NQH24" s="145" t="s">
        <v>37</v>
      </c>
      <c r="NQI24" s="168"/>
      <c r="NQJ24" s="38">
        <f>Checklist!NQJ47</f>
        <v>0</v>
      </c>
      <c r="NQK24" s="2"/>
      <c r="NQL24" s="145" t="s">
        <v>37</v>
      </c>
      <c r="NQM24" s="168"/>
      <c r="NQN24" s="38">
        <f>Checklist!NQN47</f>
        <v>0</v>
      </c>
      <c r="NQO24" s="2"/>
      <c r="NQP24" s="145" t="s">
        <v>37</v>
      </c>
      <c r="NQQ24" s="168"/>
      <c r="NQR24" s="38">
        <f>Checklist!NQR47</f>
        <v>0</v>
      </c>
      <c r="NQS24" s="2"/>
      <c r="NQT24" s="145" t="s">
        <v>37</v>
      </c>
      <c r="NQU24" s="168"/>
      <c r="NQV24" s="38">
        <f>Checklist!NQV47</f>
        <v>0</v>
      </c>
      <c r="NQW24" s="2"/>
      <c r="NQX24" s="145" t="s">
        <v>37</v>
      </c>
      <c r="NQY24" s="168"/>
      <c r="NQZ24" s="38">
        <f>Checklist!NQZ47</f>
        <v>0</v>
      </c>
      <c r="NRA24" s="2"/>
      <c r="NRB24" s="145" t="s">
        <v>37</v>
      </c>
      <c r="NRC24" s="168"/>
      <c r="NRD24" s="38">
        <f>Checklist!NRD47</f>
        <v>0</v>
      </c>
      <c r="NRE24" s="2"/>
      <c r="NRF24" s="145" t="s">
        <v>37</v>
      </c>
      <c r="NRG24" s="168"/>
      <c r="NRH24" s="38">
        <f>Checklist!NRH47</f>
        <v>0</v>
      </c>
      <c r="NRI24" s="2"/>
      <c r="NRJ24" s="145" t="s">
        <v>37</v>
      </c>
      <c r="NRK24" s="168"/>
      <c r="NRL24" s="38">
        <f>Checklist!NRL47</f>
        <v>0</v>
      </c>
      <c r="NRM24" s="2"/>
      <c r="NRN24" s="145" t="s">
        <v>37</v>
      </c>
      <c r="NRO24" s="168"/>
      <c r="NRP24" s="38">
        <f>Checklist!NRP47</f>
        <v>0</v>
      </c>
      <c r="NRQ24" s="2"/>
      <c r="NRR24" s="145" t="s">
        <v>37</v>
      </c>
      <c r="NRS24" s="168"/>
      <c r="NRT24" s="38">
        <f>Checklist!NRT47</f>
        <v>0</v>
      </c>
      <c r="NRU24" s="2"/>
      <c r="NRV24" s="145" t="s">
        <v>37</v>
      </c>
      <c r="NRW24" s="168"/>
      <c r="NRX24" s="38">
        <f>Checklist!NRX47</f>
        <v>0</v>
      </c>
      <c r="NRY24" s="2"/>
      <c r="NRZ24" s="145" t="s">
        <v>37</v>
      </c>
      <c r="NSA24" s="168"/>
      <c r="NSB24" s="38">
        <f>Checklist!NSB47</f>
        <v>0</v>
      </c>
      <c r="NSC24" s="2"/>
      <c r="NSD24" s="145" t="s">
        <v>37</v>
      </c>
      <c r="NSE24" s="168"/>
      <c r="NSF24" s="38">
        <f>Checklist!NSF47</f>
        <v>0</v>
      </c>
      <c r="NSG24" s="2"/>
      <c r="NSH24" s="145" t="s">
        <v>37</v>
      </c>
      <c r="NSI24" s="168"/>
      <c r="NSJ24" s="38">
        <f>Checklist!NSJ47</f>
        <v>0</v>
      </c>
      <c r="NSK24" s="2"/>
      <c r="NSL24" s="145" t="s">
        <v>37</v>
      </c>
      <c r="NSM24" s="168"/>
      <c r="NSN24" s="38">
        <f>Checklist!NSN47</f>
        <v>0</v>
      </c>
      <c r="NSO24" s="2"/>
      <c r="NSP24" s="145" t="s">
        <v>37</v>
      </c>
      <c r="NSQ24" s="168"/>
      <c r="NSR24" s="38">
        <f>Checklist!NSR47</f>
        <v>0</v>
      </c>
      <c r="NSS24" s="2"/>
      <c r="NST24" s="145" t="s">
        <v>37</v>
      </c>
      <c r="NSU24" s="168"/>
      <c r="NSV24" s="38">
        <f>Checklist!NSV47</f>
        <v>0</v>
      </c>
      <c r="NSW24" s="2"/>
      <c r="NSX24" s="145" t="s">
        <v>37</v>
      </c>
      <c r="NSY24" s="168"/>
      <c r="NSZ24" s="38">
        <f>Checklist!NSZ47</f>
        <v>0</v>
      </c>
      <c r="NTA24" s="2"/>
      <c r="NTB24" s="145" t="s">
        <v>37</v>
      </c>
      <c r="NTC24" s="168"/>
      <c r="NTD24" s="38">
        <f>Checklist!NTD47</f>
        <v>0</v>
      </c>
      <c r="NTE24" s="2"/>
      <c r="NTF24" s="145" t="s">
        <v>37</v>
      </c>
      <c r="NTG24" s="168"/>
      <c r="NTH24" s="38">
        <f>Checklist!NTH47</f>
        <v>0</v>
      </c>
      <c r="NTI24" s="2"/>
      <c r="NTJ24" s="145" t="s">
        <v>37</v>
      </c>
      <c r="NTK24" s="168"/>
      <c r="NTL24" s="38">
        <f>Checklist!NTL47</f>
        <v>0</v>
      </c>
      <c r="NTM24" s="2"/>
      <c r="NTN24" s="145" t="s">
        <v>37</v>
      </c>
      <c r="NTO24" s="168"/>
      <c r="NTP24" s="38">
        <f>Checklist!NTP47</f>
        <v>0</v>
      </c>
      <c r="NTQ24" s="2"/>
      <c r="NTR24" s="145" t="s">
        <v>37</v>
      </c>
      <c r="NTS24" s="168"/>
      <c r="NTT24" s="38">
        <f>Checklist!NTT47</f>
        <v>0</v>
      </c>
      <c r="NTU24" s="2"/>
      <c r="NTV24" s="145" t="s">
        <v>37</v>
      </c>
      <c r="NTW24" s="168"/>
      <c r="NTX24" s="38">
        <f>Checklist!NTX47</f>
        <v>0</v>
      </c>
      <c r="NTY24" s="2"/>
      <c r="NTZ24" s="145" t="s">
        <v>37</v>
      </c>
      <c r="NUA24" s="168"/>
      <c r="NUB24" s="38">
        <f>Checklist!NUB47</f>
        <v>0</v>
      </c>
      <c r="NUC24" s="2"/>
      <c r="NUD24" s="145" t="s">
        <v>37</v>
      </c>
      <c r="NUE24" s="168"/>
      <c r="NUF24" s="38">
        <f>Checklist!NUF47</f>
        <v>0</v>
      </c>
      <c r="NUG24" s="2"/>
      <c r="NUH24" s="145" t="s">
        <v>37</v>
      </c>
      <c r="NUI24" s="168"/>
      <c r="NUJ24" s="38">
        <f>Checklist!NUJ47</f>
        <v>0</v>
      </c>
      <c r="NUK24" s="2"/>
      <c r="NUL24" s="145" t="s">
        <v>37</v>
      </c>
      <c r="NUM24" s="168"/>
      <c r="NUN24" s="38">
        <f>Checklist!NUN47</f>
        <v>0</v>
      </c>
      <c r="NUO24" s="2"/>
      <c r="NUP24" s="145" t="s">
        <v>37</v>
      </c>
      <c r="NUQ24" s="168"/>
      <c r="NUR24" s="38">
        <f>Checklist!NUR47</f>
        <v>0</v>
      </c>
      <c r="NUS24" s="2"/>
      <c r="NUT24" s="145" t="s">
        <v>37</v>
      </c>
      <c r="NUU24" s="168"/>
      <c r="NUV24" s="38">
        <f>Checklist!NUV47</f>
        <v>0</v>
      </c>
      <c r="NUW24" s="2"/>
      <c r="NUX24" s="145" t="s">
        <v>37</v>
      </c>
      <c r="NUY24" s="168"/>
      <c r="NUZ24" s="38">
        <f>Checklist!NUZ47</f>
        <v>0</v>
      </c>
      <c r="NVA24" s="2"/>
      <c r="NVB24" s="145" t="s">
        <v>37</v>
      </c>
      <c r="NVC24" s="168"/>
      <c r="NVD24" s="38">
        <f>Checklist!NVD47</f>
        <v>0</v>
      </c>
      <c r="NVE24" s="2"/>
      <c r="NVF24" s="145" t="s">
        <v>37</v>
      </c>
      <c r="NVG24" s="168"/>
      <c r="NVH24" s="38">
        <f>Checklist!NVH47</f>
        <v>0</v>
      </c>
      <c r="NVI24" s="2"/>
      <c r="NVJ24" s="145" t="s">
        <v>37</v>
      </c>
      <c r="NVK24" s="168"/>
      <c r="NVL24" s="38">
        <f>Checklist!NVL47</f>
        <v>0</v>
      </c>
      <c r="NVM24" s="2"/>
      <c r="NVN24" s="145" t="s">
        <v>37</v>
      </c>
      <c r="NVO24" s="168"/>
      <c r="NVP24" s="38">
        <f>Checklist!NVP47</f>
        <v>0</v>
      </c>
      <c r="NVQ24" s="2"/>
      <c r="NVR24" s="145" t="s">
        <v>37</v>
      </c>
      <c r="NVS24" s="168"/>
      <c r="NVT24" s="38">
        <f>Checklist!NVT47</f>
        <v>0</v>
      </c>
      <c r="NVU24" s="2"/>
      <c r="NVV24" s="145" t="s">
        <v>37</v>
      </c>
      <c r="NVW24" s="168"/>
      <c r="NVX24" s="38">
        <f>Checklist!NVX47</f>
        <v>0</v>
      </c>
      <c r="NVY24" s="2"/>
      <c r="NVZ24" s="145" t="s">
        <v>37</v>
      </c>
      <c r="NWA24" s="168"/>
      <c r="NWB24" s="38">
        <f>Checklist!NWB47</f>
        <v>0</v>
      </c>
      <c r="NWC24" s="2"/>
      <c r="NWD24" s="145" t="s">
        <v>37</v>
      </c>
      <c r="NWE24" s="168"/>
      <c r="NWF24" s="38">
        <f>Checklist!NWF47</f>
        <v>0</v>
      </c>
      <c r="NWG24" s="2"/>
      <c r="NWH24" s="145" t="s">
        <v>37</v>
      </c>
      <c r="NWI24" s="168"/>
      <c r="NWJ24" s="38">
        <f>Checklist!NWJ47</f>
        <v>0</v>
      </c>
      <c r="NWK24" s="2"/>
      <c r="NWL24" s="145" t="s">
        <v>37</v>
      </c>
      <c r="NWM24" s="168"/>
      <c r="NWN24" s="38">
        <f>Checklist!NWN47</f>
        <v>0</v>
      </c>
      <c r="NWO24" s="2"/>
      <c r="NWP24" s="145" t="s">
        <v>37</v>
      </c>
      <c r="NWQ24" s="168"/>
      <c r="NWR24" s="38">
        <f>Checklist!NWR47</f>
        <v>0</v>
      </c>
      <c r="NWS24" s="2"/>
      <c r="NWT24" s="145" t="s">
        <v>37</v>
      </c>
      <c r="NWU24" s="168"/>
      <c r="NWV24" s="38">
        <f>Checklist!NWV47</f>
        <v>0</v>
      </c>
      <c r="NWW24" s="2"/>
      <c r="NWX24" s="145" t="s">
        <v>37</v>
      </c>
      <c r="NWY24" s="168"/>
      <c r="NWZ24" s="38">
        <f>Checklist!NWZ47</f>
        <v>0</v>
      </c>
      <c r="NXA24" s="2"/>
      <c r="NXB24" s="145" t="s">
        <v>37</v>
      </c>
      <c r="NXC24" s="168"/>
      <c r="NXD24" s="38">
        <f>Checklist!NXD47</f>
        <v>0</v>
      </c>
      <c r="NXE24" s="2"/>
      <c r="NXF24" s="145" t="s">
        <v>37</v>
      </c>
      <c r="NXG24" s="168"/>
      <c r="NXH24" s="38">
        <f>Checklist!NXH47</f>
        <v>0</v>
      </c>
      <c r="NXI24" s="2"/>
      <c r="NXJ24" s="145" t="s">
        <v>37</v>
      </c>
      <c r="NXK24" s="168"/>
      <c r="NXL24" s="38">
        <f>Checklist!NXL47</f>
        <v>0</v>
      </c>
      <c r="NXM24" s="2"/>
      <c r="NXN24" s="145" t="s">
        <v>37</v>
      </c>
      <c r="NXO24" s="168"/>
      <c r="NXP24" s="38">
        <f>Checklist!NXP47</f>
        <v>0</v>
      </c>
      <c r="NXQ24" s="2"/>
      <c r="NXR24" s="145" t="s">
        <v>37</v>
      </c>
      <c r="NXS24" s="168"/>
      <c r="NXT24" s="38">
        <f>Checklist!NXT47</f>
        <v>0</v>
      </c>
      <c r="NXU24" s="2"/>
      <c r="NXV24" s="145" t="s">
        <v>37</v>
      </c>
      <c r="NXW24" s="168"/>
      <c r="NXX24" s="38">
        <f>Checklist!NXX47</f>
        <v>0</v>
      </c>
      <c r="NXY24" s="2"/>
      <c r="NXZ24" s="145" t="s">
        <v>37</v>
      </c>
      <c r="NYA24" s="168"/>
      <c r="NYB24" s="38">
        <f>Checklist!NYB47</f>
        <v>0</v>
      </c>
      <c r="NYC24" s="2"/>
      <c r="NYD24" s="145" t="s">
        <v>37</v>
      </c>
      <c r="NYE24" s="168"/>
      <c r="NYF24" s="38">
        <f>Checklist!NYF47</f>
        <v>0</v>
      </c>
      <c r="NYG24" s="2"/>
      <c r="NYH24" s="145" t="s">
        <v>37</v>
      </c>
      <c r="NYI24" s="168"/>
      <c r="NYJ24" s="38">
        <f>Checklist!NYJ47</f>
        <v>0</v>
      </c>
      <c r="NYK24" s="2"/>
      <c r="NYL24" s="145" t="s">
        <v>37</v>
      </c>
      <c r="NYM24" s="168"/>
      <c r="NYN24" s="38">
        <f>Checklist!NYN47</f>
        <v>0</v>
      </c>
      <c r="NYO24" s="2"/>
      <c r="NYP24" s="145" t="s">
        <v>37</v>
      </c>
      <c r="NYQ24" s="168"/>
      <c r="NYR24" s="38">
        <f>Checklist!NYR47</f>
        <v>0</v>
      </c>
      <c r="NYS24" s="2"/>
      <c r="NYT24" s="145" t="s">
        <v>37</v>
      </c>
      <c r="NYU24" s="168"/>
      <c r="NYV24" s="38">
        <f>Checklist!NYV47</f>
        <v>0</v>
      </c>
      <c r="NYW24" s="2"/>
      <c r="NYX24" s="145" t="s">
        <v>37</v>
      </c>
      <c r="NYY24" s="168"/>
      <c r="NYZ24" s="38">
        <f>Checklist!NYZ47</f>
        <v>0</v>
      </c>
      <c r="NZA24" s="2"/>
      <c r="NZB24" s="145" t="s">
        <v>37</v>
      </c>
      <c r="NZC24" s="168"/>
      <c r="NZD24" s="38">
        <f>Checklist!NZD47</f>
        <v>0</v>
      </c>
      <c r="NZE24" s="2"/>
      <c r="NZF24" s="145" t="s">
        <v>37</v>
      </c>
      <c r="NZG24" s="168"/>
      <c r="NZH24" s="38">
        <f>Checklist!NZH47</f>
        <v>0</v>
      </c>
      <c r="NZI24" s="2"/>
      <c r="NZJ24" s="145" t="s">
        <v>37</v>
      </c>
      <c r="NZK24" s="168"/>
      <c r="NZL24" s="38">
        <f>Checklist!NZL47</f>
        <v>0</v>
      </c>
      <c r="NZM24" s="2"/>
      <c r="NZN24" s="145" t="s">
        <v>37</v>
      </c>
      <c r="NZO24" s="168"/>
      <c r="NZP24" s="38">
        <f>Checklist!NZP47</f>
        <v>0</v>
      </c>
      <c r="NZQ24" s="2"/>
      <c r="NZR24" s="145" t="s">
        <v>37</v>
      </c>
      <c r="NZS24" s="168"/>
      <c r="NZT24" s="38">
        <f>Checklist!NZT47</f>
        <v>0</v>
      </c>
      <c r="NZU24" s="2"/>
      <c r="NZV24" s="145" t="s">
        <v>37</v>
      </c>
      <c r="NZW24" s="168"/>
      <c r="NZX24" s="38">
        <f>Checklist!NZX47</f>
        <v>0</v>
      </c>
      <c r="NZY24" s="2"/>
      <c r="NZZ24" s="145" t="s">
        <v>37</v>
      </c>
      <c r="OAA24" s="168"/>
      <c r="OAB24" s="38">
        <f>Checklist!OAB47</f>
        <v>0</v>
      </c>
      <c r="OAC24" s="2"/>
      <c r="OAD24" s="145" t="s">
        <v>37</v>
      </c>
      <c r="OAE24" s="168"/>
      <c r="OAF24" s="38">
        <f>Checklist!OAF47</f>
        <v>0</v>
      </c>
      <c r="OAG24" s="2"/>
      <c r="OAH24" s="145" t="s">
        <v>37</v>
      </c>
      <c r="OAI24" s="168"/>
      <c r="OAJ24" s="38">
        <f>Checklist!OAJ47</f>
        <v>0</v>
      </c>
      <c r="OAK24" s="2"/>
      <c r="OAL24" s="145" t="s">
        <v>37</v>
      </c>
      <c r="OAM24" s="168"/>
      <c r="OAN24" s="38">
        <f>Checklist!OAN47</f>
        <v>0</v>
      </c>
      <c r="OAO24" s="2"/>
      <c r="OAP24" s="145" t="s">
        <v>37</v>
      </c>
      <c r="OAQ24" s="168"/>
      <c r="OAR24" s="38">
        <f>Checklist!OAR47</f>
        <v>0</v>
      </c>
      <c r="OAS24" s="2"/>
      <c r="OAT24" s="145" t="s">
        <v>37</v>
      </c>
      <c r="OAU24" s="168"/>
      <c r="OAV24" s="38">
        <f>Checklist!OAV47</f>
        <v>0</v>
      </c>
      <c r="OAW24" s="2"/>
      <c r="OAX24" s="145" t="s">
        <v>37</v>
      </c>
      <c r="OAY24" s="168"/>
      <c r="OAZ24" s="38">
        <f>Checklist!OAZ47</f>
        <v>0</v>
      </c>
      <c r="OBA24" s="2"/>
      <c r="OBB24" s="145" t="s">
        <v>37</v>
      </c>
      <c r="OBC24" s="168"/>
      <c r="OBD24" s="38">
        <f>Checklist!OBD47</f>
        <v>0</v>
      </c>
      <c r="OBE24" s="2"/>
      <c r="OBF24" s="145" t="s">
        <v>37</v>
      </c>
      <c r="OBG24" s="168"/>
      <c r="OBH24" s="38">
        <f>Checklist!OBH47</f>
        <v>0</v>
      </c>
      <c r="OBI24" s="2"/>
      <c r="OBJ24" s="145" t="s">
        <v>37</v>
      </c>
      <c r="OBK24" s="168"/>
      <c r="OBL24" s="38">
        <f>Checklist!OBL47</f>
        <v>0</v>
      </c>
      <c r="OBM24" s="2"/>
      <c r="OBN24" s="145" t="s">
        <v>37</v>
      </c>
      <c r="OBO24" s="168"/>
      <c r="OBP24" s="38">
        <f>Checklist!OBP47</f>
        <v>0</v>
      </c>
      <c r="OBQ24" s="2"/>
      <c r="OBR24" s="145" t="s">
        <v>37</v>
      </c>
      <c r="OBS24" s="168"/>
      <c r="OBT24" s="38">
        <f>Checklist!OBT47</f>
        <v>0</v>
      </c>
      <c r="OBU24" s="2"/>
      <c r="OBV24" s="145" t="s">
        <v>37</v>
      </c>
      <c r="OBW24" s="168"/>
      <c r="OBX24" s="38">
        <f>Checklist!OBX47</f>
        <v>0</v>
      </c>
      <c r="OBY24" s="2"/>
      <c r="OBZ24" s="145" t="s">
        <v>37</v>
      </c>
      <c r="OCA24" s="168"/>
      <c r="OCB24" s="38">
        <f>Checklist!OCB47</f>
        <v>0</v>
      </c>
      <c r="OCC24" s="2"/>
      <c r="OCD24" s="145" t="s">
        <v>37</v>
      </c>
      <c r="OCE24" s="168"/>
      <c r="OCF24" s="38">
        <f>Checklist!OCF47</f>
        <v>0</v>
      </c>
      <c r="OCG24" s="2"/>
      <c r="OCH24" s="145" t="s">
        <v>37</v>
      </c>
      <c r="OCI24" s="168"/>
      <c r="OCJ24" s="38">
        <f>Checklist!OCJ47</f>
        <v>0</v>
      </c>
      <c r="OCK24" s="2"/>
      <c r="OCL24" s="145" t="s">
        <v>37</v>
      </c>
      <c r="OCM24" s="168"/>
      <c r="OCN24" s="38">
        <f>Checklist!OCN47</f>
        <v>0</v>
      </c>
      <c r="OCO24" s="2"/>
      <c r="OCP24" s="145" t="s">
        <v>37</v>
      </c>
      <c r="OCQ24" s="168"/>
      <c r="OCR24" s="38">
        <f>Checklist!OCR47</f>
        <v>0</v>
      </c>
      <c r="OCS24" s="2"/>
      <c r="OCT24" s="145" t="s">
        <v>37</v>
      </c>
      <c r="OCU24" s="168"/>
      <c r="OCV24" s="38">
        <f>Checklist!OCV47</f>
        <v>0</v>
      </c>
      <c r="OCW24" s="2"/>
      <c r="OCX24" s="145" t="s">
        <v>37</v>
      </c>
      <c r="OCY24" s="168"/>
      <c r="OCZ24" s="38">
        <f>Checklist!OCZ47</f>
        <v>0</v>
      </c>
      <c r="ODA24" s="2"/>
      <c r="ODB24" s="145" t="s">
        <v>37</v>
      </c>
      <c r="ODC24" s="168"/>
      <c r="ODD24" s="38">
        <f>Checklist!ODD47</f>
        <v>0</v>
      </c>
      <c r="ODE24" s="2"/>
      <c r="ODF24" s="145" t="s">
        <v>37</v>
      </c>
      <c r="ODG24" s="168"/>
      <c r="ODH24" s="38">
        <f>Checklist!ODH47</f>
        <v>0</v>
      </c>
      <c r="ODI24" s="2"/>
      <c r="ODJ24" s="145" t="s">
        <v>37</v>
      </c>
      <c r="ODK24" s="168"/>
      <c r="ODL24" s="38">
        <f>Checklist!ODL47</f>
        <v>0</v>
      </c>
      <c r="ODM24" s="2"/>
      <c r="ODN24" s="145" t="s">
        <v>37</v>
      </c>
      <c r="ODO24" s="168"/>
      <c r="ODP24" s="38">
        <f>Checklist!ODP47</f>
        <v>0</v>
      </c>
      <c r="ODQ24" s="2"/>
      <c r="ODR24" s="145" t="s">
        <v>37</v>
      </c>
      <c r="ODS24" s="168"/>
      <c r="ODT24" s="38">
        <f>Checklist!ODT47</f>
        <v>0</v>
      </c>
      <c r="ODU24" s="2"/>
      <c r="ODV24" s="145" t="s">
        <v>37</v>
      </c>
      <c r="ODW24" s="168"/>
      <c r="ODX24" s="38">
        <f>Checklist!ODX47</f>
        <v>0</v>
      </c>
      <c r="ODY24" s="2"/>
      <c r="ODZ24" s="145" t="s">
        <v>37</v>
      </c>
      <c r="OEA24" s="168"/>
      <c r="OEB24" s="38">
        <f>Checklist!OEB47</f>
        <v>0</v>
      </c>
      <c r="OEC24" s="2"/>
      <c r="OED24" s="145" t="s">
        <v>37</v>
      </c>
      <c r="OEE24" s="168"/>
      <c r="OEF24" s="38">
        <f>Checklist!OEF47</f>
        <v>0</v>
      </c>
      <c r="OEG24" s="2"/>
      <c r="OEH24" s="145" t="s">
        <v>37</v>
      </c>
      <c r="OEI24" s="168"/>
      <c r="OEJ24" s="38">
        <f>Checklist!OEJ47</f>
        <v>0</v>
      </c>
      <c r="OEK24" s="2"/>
      <c r="OEL24" s="145" t="s">
        <v>37</v>
      </c>
      <c r="OEM24" s="168"/>
      <c r="OEN24" s="38">
        <f>Checklist!OEN47</f>
        <v>0</v>
      </c>
      <c r="OEO24" s="2"/>
      <c r="OEP24" s="145" t="s">
        <v>37</v>
      </c>
      <c r="OEQ24" s="168"/>
      <c r="OER24" s="38">
        <f>Checklist!OER47</f>
        <v>0</v>
      </c>
      <c r="OES24" s="2"/>
      <c r="OET24" s="145" t="s">
        <v>37</v>
      </c>
      <c r="OEU24" s="168"/>
      <c r="OEV24" s="38">
        <f>Checklist!OEV47</f>
        <v>0</v>
      </c>
      <c r="OEW24" s="2"/>
      <c r="OEX24" s="145" t="s">
        <v>37</v>
      </c>
      <c r="OEY24" s="168"/>
      <c r="OEZ24" s="38">
        <f>Checklist!OEZ47</f>
        <v>0</v>
      </c>
      <c r="OFA24" s="2"/>
      <c r="OFB24" s="145" t="s">
        <v>37</v>
      </c>
      <c r="OFC24" s="168"/>
      <c r="OFD24" s="38">
        <f>Checklist!OFD47</f>
        <v>0</v>
      </c>
      <c r="OFE24" s="2"/>
      <c r="OFF24" s="145" t="s">
        <v>37</v>
      </c>
      <c r="OFG24" s="168"/>
      <c r="OFH24" s="38">
        <f>Checklist!OFH47</f>
        <v>0</v>
      </c>
      <c r="OFI24" s="2"/>
      <c r="OFJ24" s="145" t="s">
        <v>37</v>
      </c>
      <c r="OFK24" s="168"/>
      <c r="OFL24" s="38">
        <f>Checklist!OFL47</f>
        <v>0</v>
      </c>
      <c r="OFM24" s="2"/>
      <c r="OFN24" s="145" t="s">
        <v>37</v>
      </c>
      <c r="OFO24" s="168"/>
      <c r="OFP24" s="38">
        <f>Checklist!OFP47</f>
        <v>0</v>
      </c>
      <c r="OFQ24" s="2"/>
      <c r="OFR24" s="145" t="s">
        <v>37</v>
      </c>
      <c r="OFS24" s="168"/>
      <c r="OFT24" s="38">
        <f>Checklist!OFT47</f>
        <v>0</v>
      </c>
      <c r="OFU24" s="2"/>
      <c r="OFV24" s="145" t="s">
        <v>37</v>
      </c>
      <c r="OFW24" s="168"/>
      <c r="OFX24" s="38">
        <f>Checklist!OFX47</f>
        <v>0</v>
      </c>
      <c r="OFY24" s="2"/>
      <c r="OFZ24" s="145" t="s">
        <v>37</v>
      </c>
      <c r="OGA24" s="168"/>
      <c r="OGB24" s="38">
        <f>Checklist!OGB47</f>
        <v>0</v>
      </c>
      <c r="OGC24" s="2"/>
      <c r="OGD24" s="145" t="s">
        <v>37</v>
      </c>
      <c r="OGE24" s="168"/>
      <c r="OGF24" s="38">
        <f>Checklist!OGF47</f>
        <v>0</v>
      </c>
      <c r="OGG24" s="2"/>
      <c r="OGH24" s="145" t="s">
        <v>37</v>
      </c>
      <c r="OGI24" s="168"/>
      <c r="OGJ24" s="38">
        <f>Checklist!OGJ47</f>
        <v>0</v>
      </c>
      <c r="OGK24" s="2"/>
      <c r="OGL24" s="145" t="s">
        <v>37</v>
      </c>
      <c r="OGM24" s="168"/>
      <c r="OGN24" s="38">
        <f>Checklist!OGN47</f>
        <v>0</v>
      </c>
      <c r="OGO24" s="2"/>
      <c r="OGP24" s="145" t="s">
        <v>37</v>
      </c>
      <c r="OGQ24" s="168"/>
      <c r="OGR24" s="38">
        <f>Checklist!OGR47</f>
        <v>0</v>
      </c>
      <c r="OGS24" s="2"/>
      <c r="OGT24" s="145" t="s">
        <v>37</v>
      </c>
      <c r="OGU24" s="168"/>
      <c r="OGV24" s="38">
        <f>Checklist!OGV47</f>
        <v>0</v>
      </c>
      <c r="OGW24" s="2"/>
      <c r="OGX24" s="145" t="s">
        <v>37</v>
      </c>
      <c r="OGY24" s="168"/>
      <c r="OGZ24" s="38">
        <f>Checklist!OGZ47</f>
        <v>0</v>
      </c>
      <c r="OHA24" s="2"/>
      <c r="OHB24" s="145" t="s">
        <v>37</v>
      </c>
      <c r="OHC24" s="168"/>
      <c r="OHD24" s="38">
        <f>Checklist!OHD47</f>
        <v>0</v>
      </c>
      <c r="OHE24" s="2"/>
      <c r="OHF24" s="145" t="s">
        <v>37</v>
      </c>
      <c r="OHG24" s="168"/>
      <c r="OHH24" s="38">
        <f>Checklist!OHH47</f>
        <v>0</v>
      </c>
      <c r="OHI24" s="2"/>
      <c r="OHJ24" s="145" t="s">
        <v>37</v>
      </c>
      <c r="OHK24" s="168"/>
      <c r="OHL24" s="38">
        <f>Checklist!OHL47</f>
        <v>0</v>
      </c>
      <c r="OHM24" s="2"/>
      <c r="OHN24" s="145" t="s">
        <v>37</v>
      </c>
      <c r="OHO24" s="168"/>
      <c r="OHP24" s="38">
        <f>Checklist!OHP47</f>
        <v>0</v>
      </c>
      <c r="OHQ24" s="2"/>
      <c r="OHR24" s="145" t="s">
        <v>37</v>
      </c>
      <c r="OHS24" s="168"/>
      <c r="OHT24" s="38">
        <f>Checklist!OHT47</f>
        <v>0</v>
      </c>
      <c r="OHU24" s="2"/>
      <c r="OHV24" s="145" t="s">
        <v>37</v>
      </c>
      <c r="OHW24" s="168"/>
      <c r="OHX24" s="38">
        <f>Checklist!OHX47</f>
        <v>0</v>
      </c>
      <c r="OHY24" s="2"/>
      <c r="OHZ24" s="145" t="s">
        <v>37</v>
      </c>
      <c r="OIA24" s="168"/>
      <c r="OIB24" s="38">
        <f>Checklist!OIB47</f>
        <v>0</v>
      </c>
      <c r="OIC24" s="2"/>
      <c r="OID24" s="145" t="s">
        <v>37</v>
      </c>
      <c r="OIE24" s="168"/>
      <c r="OIF24" s="38">
        <f>Checklist!OIF47</f>
        <v>0</v>
      </c>
      <c r="OIG24" s="2"/>
      <c r="OIH24" s="145" t="s">
        <v>37</v>
      </c>
      <c r="OII24" s="168"/>
      <c r="OIJ24" s="38">
        <f>Checklist!OIJ47</f>
        <v>0</v>
      </c>
      <c r="OIK24" s="2"/>
      <c r="OIL24" s="145" t="s">
        <v>37</v>
      </c>
      <c r="OIM24" s="168"/>
      <c r="OIN24" s="38">
        <f>Checklist!OIN47</f>
        <v>0</v>
      </c>
      <c r="OIO24" s="2"/>
      <c r="OIP24" s="145" t="s">
        <v>37</v>
      </c>
      <c r="OIQ24" s="168"/>
      <c r="OIR24" s="38">
        <f>Checklist!OIR47</f>
        <v>0</v>
      </c>
      <c r="OIS24" s="2"/>
      <c r="OIT24" s="145" t="s">
        <v>37</v>
      </c>
      <c r="OIU24" s="168"/>
      <c r="OIV24" s="38">
        <f>Checklist!OIV47</f>
        <v>0</v>
      </c>
      <c r="OIW24" s="2"/>
      <c r="OIX24" s="145" t="s">
        <v>37</v>
      </c>
      <c r="OIY24" s="168"/>
      <c r="OIZ24" s="38">
        <f>Checklist!OIZ47</f>
        <v>0</v>
      </c>
      <c r="OJA24" s="2"/>
      <c r="OJB24" s="145" t="s">
        <v>37</v>
      </c>
      <c r="OJC24" s="168"/>
      <c r="OJD24" s="38">
        <f>Checklist!OJD47</f>
        <v>0</v>
      </c>
      <c r="OJE24" s="2"/>
      <c r="OJF24" s="145" t="s">
        <v>37</v>
      </c>
      <c r="OJG24" s="168"/>
      <c r="OJH24" s="38">
        <f>Checklist!OJH47</f>
        <v>0</v>
      </c>
      <c r="OJI24" s="2"/>
      <c r="OJJ24" s="145" t="s">
        <v>37</v>
      </c>
      <c r="OJK24" s="168"/>
      <c r="OJL24" s="38">
        <f>Checklist!OJL47</f>
        <v>0</v>
      </c>
      <c r="OJM24" s="2"/>
      <c r="OJN24" s="145" t="s">
        <v>37</v>
      </c>
      <c r="OJO24" s="168"/>
      <c r="OJP24" s="38">
        <f>Checklist!OJP47</f>
        <v>0</v>
      </c>
      <c r="OJQ24" s="2"/>
      <c r="OJR24" s="145" t="s">
        <v>37</v>
      </c>
      <c r="OJS24" s="168"/>
      <c r="OJT24" s="38">
        <f>Checklist!OJT47</f>
        <v>0</v>
      </c>
      <c r="OJU24" s="2"/>
      <c r="OJV24" s="145" t="s">
        <v>37</v>
      </c>
      <c r="OJW24" s="168"/>
      <c r="OJX24" s="38">
        <f>Checklist!OJX47</f>
        <v>0</v>
      </c>
      <c r="OJY24" s="2"/>
      <c r="OJZ24" s="145" t="s">
        <v>37</v>
      </c>
      <c r="OKA24" s="168"/>
      <c r="OKB24" s="38">
        <f>Checklist!OKB47</f>
        <v>0</v>
      </c>
      <c r="OKC24" s="2"/>
      <c r="OKD24" s="145" t="s">
        <v>37</v>
      </c>
      <c r="OKE24" s="168"/>
      <c r="OKF24" s="38">
        <f>Checklist!OKF47</f>
        <v>0</v>
      </c>
      <c r="OKG24" s="2"/>
      <c r="OKH24" s="145" t="s">
        <v>37</v>
      </c>
      <c r="OKI24" s="168"/>
      <c r="OKJ24" s="38">
        <f>Checklist!OKJ47</f>
        <v>0</v>
      </c>
      <c r="OKK24" s="2"/>
      <c r="OKL24" s="145" t="s">
        <v>37</v>
      </c>
      <c r="OKM24" s="168"/>
      <c r="OKN24" s="38">
        <f>Checklist!OKN47</f>
        <v>0</v>
      </c>
      <c r="OKO24" s="2"/>
      <c r="OKP24" s="145" t="s">
        <v>37</v>
      </c>
      <c r="OKQ24" s="168"/>
      <c r="OKR24" s="38">
        <f>Checklist!OKR47</f>
        <v>0</v>
      </c>
      <c r="OKS24" s="2"/>
      <c r="OKT24" s="145" t="s">
        <v>37</v>
      </c>
      <c r="OKU24" s="168"/>
      <c r="OKV24" s="38">
        <f>Checklist!OKV47</f>
        <v>0</v>
      </c>
      <c r="OKW24" s="2"/>
      <c r="OKX24" s="145" t="s">
        <v>37</v>
      </c>
      <c r="OKY24" s="168"/>
      <c r="OKZ24" s="38">
        <f>Checklist!OKZ47</f>
        <v>0</v>
      </c>
      <c r="OLA24" s="2"/>
      <c r="OLB24" s="145" t="s">
        <v>37</v>
      </c>
      <c r="OLC24" s="168"/>
      <c r="OLD24" s="38">
        <f>Checklist!OLD47</f>
        <v>0</v>
      </c>
      <c r="OLE24" s="2"/>
      <c r="OLF24" s="145" t="s">
        <v>37</v>
      </c>
      <c r="OLG24" s="168"/>
      <c r="OLH24" s="38">
        <f>Checklist!OLH47</f>
        <v>0</v>
      </c>
      <c r="OLI24" s="2"/>
      <c r="OLJ24" s="145" t="s">
        <v>37</v>
      </c>
      <c r="OLK24" s="168"/>
      <c r="OLL24" s="38">
        <f>Checklist!OLL47</f>
        <v>0</v>
      </c>
      <c r="OLM24" s="2"/>
      <c r="OLN24" s="145" t="s">
        <v>37</v>
      </c>
      <c r="OLO24" s="168"/>
      <c r="OLP24" s="38">
        <f>Checklist!OLP47</f>
        <v>0</v>
      </c>
      <c r="OLQ24" s="2"/>
      <c r="OLR24" s="145" t="s">
        <v>37</v>
      </c>
      <c r="OLS24" s="168"/>
      <c r="OLT24" s="38">
        <f>Checklist!OLT47</f>
        <v>0</v>
      </c>
      <c r="OLU24" s="2"/>
      <c r="OLV24" s="145" t="s">
        <v>37</v>
      </c>
      <c r="OLW24" s="168"/>
      <c r="OLX24" s="38">
        <f>Checklist!OLX47</f>
        <v>0</v>
      </c>
      <c r="OLY24" s="2"/>
      <c r="OLZ24" s="145" t="s">
        <v>37</v>
      </c>
      <c r="OMA24" s="168"/>
      <c r="OMB24" s="38">
        <f>Checklist!OMB47</f>
        <v>0</v>
      </c>
      <c r="OMC24" s="2"/>
      <c r="OMD24" s="145" t="s">
        <v>37</v>
      </c>
      <c r="OME24" s="168"/>
      <c r="OMF24" s="38">
        <f>Checklist!OMF47</f>
        <v>0</v>
      </c>
      <c r="OMG24" s="2"/>
      <c r="OMH24" s="145" t="s">
        <v>37</v>
      </c>
      <c r="OMI24" s="168"/>
      <c r="OMJ24" s="38">
        <f>Checklist!OMJ47</f>
        <v>0</v>
      </c>
      <c r="OMK24" s="2"/>
      <c r="OML24" s="145" t="s">
        <v>37</v>
      </c>
      <c r="OMM24" s="168"/>
      <c r="OMN24" s="38">
        <f>Checklist!OMN47</f>
        <v>0</v>
      </c>
      <c r="OMO24" s="2"/>
      <c r="OMP24" s="145" t="s">
        <v>37</v>
      </c>
      <c r="OMQ24" s="168"/>
      <c r="OMR24" s="38">
        <f>Checklist!OMR47</f>
        <v>0</v>
      </c>
      <c r="OMS24" s="2"/>
      <c r="OMT24" s="145" t="s">
        <v>37</v>
      </c>
      <c r="OMU24" s="168"/>
      <c r="OMV24" s="38">
        <f>Checklist!OMV47</f>
        <v>0</v>
      </c>
      <c r="OMW24" s="2"/>
      <c r="OMX24" s="145" t="s">
        <v>37</v>
      </c>
      <c r="OMY24" s="168"/>
      <c r="OMZ24" s="38">
        <f>Checklist!OMZ47</f>
        <v>0</v>
      </c>
      <c r="ONA24" s="2"/>
      <c r="ONB24" s="145" t="s">
        <v>37</v>
      </c>
      <c r="ONC24" s="168"/>
      <c r="OND24" s="38">
        <f>Checklist!OND47</f>
        <v>0</v>
      </c>
      <c r="ONE24" s="2"/>
      <c r="ONF24" s="145" t="s">
        <v>37</v>
      </c>
      <c r="ONG24" s="168"/>
      <c r="ONH24" s="38">
        <f>Checklist!ONH47</f>
        <v>0</v>
      </c>
      <c r="ONI24" s="2"/>
      <c r="ONJ24" s="145" t="s">
        <v>37</v>
      </c>
      <c r="ONK24" s="168"/>
      <c r="ONL24" s="38">
        <f>Checklist!ONL47</f>
        <v>0</v>
      </c>
      <c r="ONM24" s="2"/>
      <c r="ONN24" s="145" t="s">
        <v>37</v>
      </c>
      <c r="ONO24" s="168"/>
      <c r="ONP24" s="38">
        <f>Checklist!ONP47</f>
        <v>0</v>
      </c>
      <c r="ONQ24" s="2"/>
      <c r="ONR24" s="145" t="s">
        <v>37</v>
      </c>
      <c r="ONS24" s="168"/>
      <c r="ONT24" s="38">
        <f>Checklist!ONT47</f>
        <v>0</v>
      </c>
      <c r="ONU24" s="2"/>
      <c r="ONV24" s="145" t="s">
        <v>37</v>
      </c>
      <c r="ONW24" s="168"/>
      <c r="ONX24" s="38">
        <f>Checklist!ONX47</f>
        <v>0</v>
      </c>
      <c r="ONY24" s="2"/>
      <c r="ONZ24" s="145" t="s">
        <v>37</v>
      </c>
      <c r="OOA24" s="168"/>
      <c r="OOB24" s="38">
        <f>Checklist!OOB47</f>
        <v>0</v>
      </c>
      <c r="OOC24" s="2"/>
      <c r="OOD24" s="145" t="s">
        <v>37</v>
      </c>
      <c r="OOE24" s="168"/>
      <c r="OOF24" s="38">
        <f>Checklist!OOF47</f>
        <v>0</v>
      </c>
      <c r="OOG24" s="2"/>
      <c r="OOH24" s="145" t="s">
        <v>37</v>
      </c>
      <c r="OOI24" s="168"/>
      <c r="OOJ24" s="38">
        <f>Checklist!OOJ47</f>
        <v>0</v>
      </c>
      <c r="OOK24" s="2"/>
      <c r="OOL24" s="145" t="s">
        <v>37</v>
      </c>
      <c r="OOM24" s="168"/>
      <c r="OON24" s="38">
        <f>Checklist!OON47</f>
        <v>0</v>
      </c>
      <c r="OOO24" s="2"/>
      <c r="OOP24" s="145" t="s">
        <v>37</v>
      </c>
      <c r="OOQ24" s="168"/>
      <c r="OOR24" s="38">
        <f>Checklist!OOR47</f>
        <v>0</v>
      </c>
      <c r="OOS24" s="2"/>
      <c r="OOT24" s="145" t="s">
        <v>37</v>
      </c>
      <c r="OOU24" s="168"/>
      <c r="OOV24" s="38">
        <f>Checklist!OOV47</f>
        <v>0</v>
      </c>
      <c r="OOW24" s="2"/>
      <c r="OOX24" s="145" t="s">
        <v>37</v>
      </c>
      <c r="OOY24" s="168"/>
      <c r="OOZ24" s="38">
        <f>Checklist!OOZ47</f>
        <v>0</v>
      </c>
      <c r="OPA24" s="2"/>
      <c r="OPB24" s="145" t="s">
        <v>37</v>
      </c>
      <c r="OPC24" s="168"/>
      <c r="OPD24" s="38">
        <f>Checklist!OPD47</f>
        <v>0</v>
      </c>
      <c r="OPE24" s="2"/>
      <c r="OPF24" s="145" t="s">
        <v>37</v>
      </c>
      <c r="OPG24" s="168"/>
      <c r="OPH24" s="38">
        <f>Checklist!OPH47</f>
        <v>0</v>
      </c>
      <c r="OPI24" s="2"/>
      <c r="OPJ24" s="145" t="s">
        <v>37</v>
      </c>
      <c r="OPK24" s="168"/>
      <c r="OPL24" s="38">
        <f>Checklist!OPL47</f>
        <v>0</v>
      </c>
      <c r="OPM24" s="2"/>
      <c r="OPN24" s="145" t="s">
        <v>37</v>
      </c>
      <c r="OPO24" s="168"/>
      <c r="OPP24" s="38">
        <f>Checklist!OPP47</f>
        <v>0</v>
      </c>
      <c r="OPQ24" s="2"/>
      <c r="OPR24" s="145" t="s">
        <v>37</v>
      </c>
      <c r="OPS24" s="168"/>
      <c r="OPT24" s="38">
        <f>Checklist!OPT47</f>
        <v>0</v>
      </c>
      <c r="OPU24" s="2"/>
      <c r="OPV24" s="145" t="s">
        <v>37</v>
      </c>
      <c r="OPW24" s="168"/>
      <c r="OPX24" s="38">
        <f>Checklist!OPX47</f>
        <v>0</v>
      </c>
      <c r="OPY24" s="2"/>
      <c r="OPZ24" s="145" t="s">
        <v>37</v>
      </c>
      <c r="OQA24" s="168"/>
      <c r="OQB24" s="38">
        <f>Checklist!OQB47</f>
        <v>0</v>
      </c>
      <c r="OQC24" s="2"/>
      <c r="OQD24" s="145" t="s">
        <v>37</v>
      </c>
      <c r="OQE24" s="168"/>
      <c r="OQF24" s="38">
        <f>Checklist!OQF47</f>
        <v>0</v>
      </c>
      <c r="OQG24" s="2"/>
      <c r="OQH24" s="145" t="s">
        <v>37</v>
      </c>
      <c r="OQI24" s="168"/>
      <c r="OQJ24" s="38">
        <f>Checklist!OQJ47</f>
        <v>0</v>
      </c>
      <c r="OQK24" s="2"/>
      <c r="OQL24" s="145" t="s">
        <v>37</v>
      </c>
      <c r="OQM24" s="168"/>
      <c r="OQN24" s="38">
        <f>Checklist!OQN47</f>
        <v>0</v>
      </c>
      <c r="OQO24" s="2"/>
      <c r="OQP24" s="145" t="s">
        <v>37</v>
      </c>
      <c r="OQQ24" s="168"/>
      <c r="OQR24" s="38">
        <f>Checklist!OQR47</f>
        <v>0</v>
      </c>
      <c r="OQS24" s="2"/>
      <c r="OQT24" s="145" t="s">
        <v>37</v>
      </c>
      <c r="OQU24" s="168"/>
      <c r="OQV24" s="38">
        <f>Checklist!OQV47</f>
        <v>0</v>
      </c>
      <c r="OQW24" s="2"/>
      <c r="OQX24" s="145" t="s">
        <v>37</v>
      </c>
      <c r="OQY24" s="168"/>
      <c r="OQZ24" s="38">
        <f>Checklist!OQZ47</f>
        <v>0</v>
      </c>
      <c r="ORA24" s="2"/>
      <c r="ORB24" s="145" t="s">
        <v>37</v>
      </c>
      <c r="ORC24" s="168"/>
      <c r="ORD24" s="38">
        <f>Checklist!ORD47</f>
        <v>0</v>
      </c>
      <c r="ORE24" s="2"/>
      <c r="ORF24" s="145" t="s">
        <v>37</v>
      </c>
      <c r="ORG24" s="168"/>
      <c r="ORH24" s="38">
        <f>Checklist!ORH47</f>
        <v>0</v>
      </c>
      <c r="ORI24" s="2"/>
      <c r="ORJ24" s="145" t="s">
        <v>37</v>
      </c>
      <c r="ORK24" s="168"/>
      <c r="ORL24" s="38">
        <f>Checklist!ORL47</f>
        <v>0</v>
      </c>
      <c r="ORM24" s="2"/>
      <c r="ORN24" s="145" t="s">
        <v>37</v>
      </c>
      <c r="ORO24" s="168"/>
      <c r="ORP24" s="38">
        <f>Checklist!ORP47</f>
        <v>0</v>
      </c>
      <c r="ORQ24" s="2"/>
      <c r="ORR24" s="145" t="s">
        <v>37</v>
      </c>
      <c r="ORS24" s="168"/>
      <c r="ORT24" s="38">
        <f>Checklist!ORT47</f>
        <v>0</v>
      </c>
      <c r="ORU24" s="2"/>
      <c r="ORV24" s="145" t="s">
        <v>37</v>
      </c>
      <c r="ORW24" s="168"/>
      <c r="ORX24" s="38">
        <f>Checklist!ORX47</f>
        <v>0</v>
      </c>
      <c r="ORY24" s="2"/>
      <c r="ORZ24" s="145" t="s">
        <v>37</v>
      </c>
      <c r="OSA24" s="168"/>
      <c r="OSB24" s="38">
        <f>Checklist!OSB47</f>
        <v>0</v>
      </c>
      <c r="OSC24" s="2"/>
      <c r="OSD24" s="145" t="s">
        <v>37</v>
      </c>
      <c r="OSE24" s="168"/>
      <c r="OSF24" s="38">
        <f>Checklist!OSF47</f>
        <v>0</v>
      </c>
      <c r="OSG24" s="2"/>
      <c r="OSH24" s="145" t="s">
        <v>37</v>
      </c>
      <c r="OSI24" s="168"/>
      <c r="OSJ24" s="38">
        <f>Checklist!OSJ47</f>
        <v>0</v>
      </c>
      <c r="OSK24" s="2"/>
      <c r="OSL24" s="145" t="s">
        <v>37</v>
      </c>
      <c r="OSM24" s="168"/>
      <c r="OSN24" s="38">
        <f>Checklist!OSN47</f>
        <v>0</v>
      </c>
      <c r="OSO24" s="2"/>
      <c r="OSP24" s="145" t="s">
        <v>37</v>
      </c>
      <c r="OSQ24" s="168"/>
      <c r="OSR24" s="38">
        <f>Checklist!OSR47</f>
        <v>0</v>
      </c>
      <c r="OSS24" s="2"/>
      <c r="OST24" s="145" t="s">
        <v>37</v>
      </c>
      <c r="OSU24" s="168"/>
      <c r="OSV24" s="38">
        <f>Checklist!OSV47</f>
        <v>0</v>
      </c>
      <c r="OSW24" s="2"/>
      <c r="OSX24" s="145" t="s">
        <v>37</v>
      </c>
      <c r="OSY24" s="168"/>
      <c r="OSZ24" s="38">
        <f>Checklist!OSZ47</f>
        <v>0</v>
      </c>
      <c r="OTA24" s="2"/>
      <c r="OTB24" s="145" t="s">
        <v>37</v>
      </c>
      <c r="OTC24" s="168"/>
      <c r="OTD24" s="38">
        <f>Checklist!OTD47</f>
        <v>0</v>
      </c>
      <c r="OTE24" s="2"/>
      <c r="OTF24" s="145" t="s">
        <v>37</v>
      </c>
      <c r="OTG24" s="168"/>
      <c r="OTH24" s="38">
        <f>Checklist!OTH47</f>
        <v>0</v>
      </c>
      <c r="OTI24" s="2"/>
      <c r="OTJ24" s="145" t="s">
        <v>37</v>
      </c>
      <c r="OTK24" s="168"/>
      <c r="OTL24" s="38">
        <f>Checklist!OTL47</f>
        <v>0</v>
      </c>
      <c r="OTM24" s="2"/>
      <c r="OTN24" s="145" t="s">
        <v>37</v>
      </c>
      <c r="OTO24" s="168"/>
      <c r="OTP24" s="38">
        <f>Checklist!OTP47</f>
        <v>0</v>
      </c>
      <c r="OTQ24" s="2"/>
      <c r="OTR24" s="145" t="s">
        <v>37</v>
      </c>
      <c r="OTS24" s="168"/>
      <c r="OTT24" s="38">
        <f>Checklist!OTT47</f>
        <v>0</v>
      </c>
      <c r="OTU24" s="2"/>
      <c r="OTV24" s="145" t="s">
        <v>37</v>
      </c>
      <c r="OTW24" s="168"/>
      <c r="OTX24" s="38">
        <f>Checklist!OTX47</f>
        <v>0</v>
      </c>
      <c r="OTY24" s="2"/>
      <c r="OTZ24" s="145" t="s">
        <v>37</v>
      </c>
      <c r="OUA24" s="168"/>
      <c r="OUB24" s="38">
        <f>Checklist!OUB47</f>
        <v>0</v>
      </c>
      <c r="OUC24" s="2"/>
      <c r="OUD24" s="145" t="s">
        <v>37</v>
      </c>
      <c r="OUE24" s="168"/>
      <c r="OUF24" s="38">
        <f>Checklist!OUF47</f>
        <v>0</v>
      </c>
      <c r="OUG24" s="2"/>
      <c r="OUH24" s="145" t="s">
        <v>37</v>
      </c>
      <c r="OUI24" s="168"/>
      <c r="OUJ24" s="38">
        <f>Checklist!OUJ47</f>
        <v>0</v>
      </c>
      <c r="OUK24" s="2"/>
      <c r="OUL24" s="145" t="s">
        <v>37</v>
      </c>
      <c r="OUM24" s="168"/>
      <c r="OUN24" s="38">
        <f>Checklist!OUN47</f>
        <v>0</v>
      </c>
      <c r="OUO24" s="2"/>
      <c r="OUP24" s="145" t="s">
        <v>37</v>
      </c>
      <c r="OUQ24" s="168"/>
      <c r="OUR24" s="38">
        <f>Checklist!OUR47</f>
        <v>0</v>
      </c>
      <c r="OUS24" s="2"/>
      <c r="OUT24" s="145" t="s">
        <v>37</v>
      </c>
      <c r="OUU24" s="168"/>
      <c r="OUV24" s="38">
        <f>Checklist!OUV47</f>
        <v>0</v>
      </c>
      <c r="OUW24" s="2"/>
      <c r="OUX24" s="145" t="s">
        <v>37</v>
      </c>
      <c r="OUY24" s="168"/>
      <c r="OUZ24" s="38">
        <f>Checklist!OUZ47</f>
        <v>0</v>
      </c>
      <c r="OVA24" s="2"/>
      <c r="OVB24" s="145" t="s">
        <v>37</v>
      </c>
      <c r="OVC24" s="168"/>
      <c r="OVD24" s="38">
        <f>Checklist!OVD47</f>
        <v>0</v>
      </c>
      <c r="OVE24" s="2"/>
      <c r="OVF24" s="145" t="s">
        <v>37</v>
      </c>
      <c r="OVG24" s="168"/>
      <c r="OVH24" s="38">
        <f>Checklist!OVH47</f>
        <v>0</v>
      </c>
      <c r="OVI24" s="2"/>
      <c r="OVJ24" s="145" t="s">
        <v>37</v>
      </c>
      <c r="OVK24" s="168"/>
      <c r="OVL24" s="38">
        <f>Checklist!OVL47</f>
        <v>0</v>
      </c>
      <c r="OVM24" s="2"/>
      <c r="OVN24" s="145" t="s">
        <v>37</v>
      </c>
      <c r="OVO24" s="168"/>
      <c r="OVP24" s="38">
        <f>Checklist!OVP47</f>
        <v>0</v>
      </c>
      <c r="OVQ24" s="2"/>
      <c r="OVR24" s="145" t="s">
        <v>37</v>
      </c>
      <c r="OVS24" s="168"/>
      <c r="OVT24" s="38">
        <f>Checklist!OVT47</f>
        <v>0</v>
      </c>
      <c r="OVU24" s="2"/>
      <c r="OVV24" s="145" t="s">
        <v>37</v>
      </c>
      <c r="OVW24" s="168"/>
      <c r="OVX24" s="38">
        <f>Checklist!OVX47</f>
        <v>0</v>
      </c>
      <c r="OVY24" s="2"/>
      <c r="OVZ24" s="145" t="s">
        <v>37</v>
      </c>
      <c r="OWA24" s="168"/>
      <c r="OWB24" s="38">
        <f>Checklist!OWB47</f>
        <v>0</v>
      </c>
      <c r="OWC24" s="2"/>
      <c r="OWD24" s="145" t="s">
        <v>37</v>
      </c>
      <c r="OWE24" s="168"/>
      <c r="OWF24" s="38">
        <f>Checklist!OWF47</f>
        <v>0</v>
      </c>
      <c r="OWG24" s="2"/>
      <c r="OWH24" s="145" t="s">
        <v>37</v>
      </c>
      <c r="OWI24" s="168"/>
      <c r="OWJ24" s="38">
        <f>Checklist!OWJ47</f>
        <v>0</v>
      </c>
      <c r="OWK24" s="2"/>
      <c r="OWL24" s="145" t="s">
        <v>37</v>
      </c>
      <c r="OWM24" s="168"/>
      <c r="OWN24" s="38">
        <f>Checklist!OWN47</f>
        <v>0</v>
      </c>
      <c r="OWO24" s="2"/>
      <c r="OWP24" s="145" t="s">
        <v>37</v>
      </c>
      <c r="OWQ24" s="168"/>
      <c r="OWR24" s="38">
        <f>Checklist!OWR47</f>
        <v>0</v>
      </c>
      <c r="OWS24" s="2"/>
      <c r="OWT24" s="145" t="s">
        <v>37</v>
      </c>
      <c r="OWU24" s="168"/>
      <c r="OWV24" s="38">
        <f>Checklist!OWV47</f>
        <v>0</v>
      </c>
      <c r="OWW24" s="2"/>
      <c r="OWX24" s="145" t="s">
        <v>37</v>
      </c>
      <c r="OWY24" s="168"/>
      <c r="OWZ24" s="38">
        <f>Checklist!OWZ47</f>
        <v>0</v>
      </c>
      <c r="OXA24" s="2"/>
      <c r="OXB24" s="145" t="s">
        <v>37</v>
      </c>
      <c r="OXC24" s="168"/>
      <c r="OXD24" s="38">
        <f>Checklist!OXD47</f>
        <v>0</v>
      </c>
      <c r="OXE24" s="2"/>
      <c r="OXF24" s="145" t="s">
        <v>37</v>
      </c>
      <c r="OXG24" s="168"/>
      <c r="OXH24" s="38">
        <f>Checklist!OXH47</f>
        <v>0</v>
      </c>
      <c r="OXI24" s="2"/>
      <c r="OXJ24" s="145" t="s">
        <v>37</v>
      </c>
      <c r="OXK24" s="168"/>
      <c r="OXL24" s="38">
        <f>Checklist!OXL47</f>
        <v>0</v>
      </c>
      <c r="OXM24" s="2"/>
      <c r="OXN24" s="145" t="s">
        <v>37</v>
      </c>
      <c r="OXO24" s="168"/>
      <c r="OXP24" s="38">
        <f>Checklist!OXP47</f>
        <v>0</v>
      </c>
      <c r="OXQ24" s="2"/>
      <c r="OXR24" s="145" t="s">
        <v>37</v>
      </c>
      <c r="OXS24" s="168"/>
      <c r="OXT24" s="38">
        <f>Checklist!OXT47</f>
        <v>0</v>
      </c>
      <c r="OXU24" s="2"/>
      <c r="OXV24" s="145" t="s">
        <v>37</v>
      </c>
      <c r="OXW24" s="168"/>
      <c r="OXX24" s="38">
        <f>Checklist!OXX47</f>
        <v>0</v>
      </c>
      <c r="OXY24" s="2"/>
      <c r="OXZ24" s="145" t="s">
        <v>37</v>
      </c>
      <c r="OYA24" s="168"/>
      <c r="OYB24" s="38">
        <f>Checklist!OYB47</f>
        <v>0</v>
      </c>
      <c r="OYC24" s="2"/>
      <c r="OYD24" s="145" t="s">
        <v>37</v>
      </c>
      <c r="OYE24" s="168"/>
      <c r="OYF24" s="38">
        <f>Checklist!OYF47</f>
        <v>0</v>
      </c>
      <c r="OYG24" s="2"/>
      <c r="OYH24" s="145" t="s">
        <v>37</v>
      </c>
      <c r="OYI24" s="168"/>
      <c r="OYJ24" s="38">
        <f>Checklist!OYJ47</f>
        <v>0</v>
      </c>
      <c r="OYK24" s="2"/>
      <c r="OYL24" s="145" t="s">
        <v>37</v>
      </c>
      <c r="OYM24" s="168"/>
      <c r="OYN24" s="38">
        <f>Checklist!OYN47</f>
        <v>0</v>
      </c>
      <c r="OYO24" s="2"/>
      <c r="OYP24" s="145" t="s">
        <v>37</v>
      </c>
      <c r="OYQ24" s="168"/>
      <c r="OYR24" s="38">
        <f>Checklist!OYR47</f>
        <v>0</v>
      </c>
      <c r="OYS24" s="2"/>
      <c r="OYT24" s="145" t="s">
        <v>37</v>
      </c>
      <c r="OYU24" s="168"/>
      <c r="OYV24" s="38">
        <f>Checklist!OYV47</f>
        <v>0</v>
      </c>
      <c r="OYW24" s="2"/>
      <c r="OYX24" s="145" t="s">
        <v>37</v>
      </c>
      <c r="OYY24" s="168"/>
      <c r="OYZ24" s="38">
        <f>Checklist!OYZ47</f>
        <v>0</v>
      </c>
      <c r="OZA24" s="2"/>
      <c r="OZB24" s="145" t="s">
        <v>37</v>
      </c>
      <c r="OZC24" s="168"/>
      <c r="OZD24" s="38">
        <f>Checklist!OZD47</f>
        <v>0</v>
      </c>
      <c r="OZE24" s="2"/>
      <c r="OZF24" s="145" t="s">
        <v>37</v>
      </c>
      <c r="OZG24" s="168"/>
      <c r="OZH24" s="38">
        <f>Checklist!OZH47</f>
        <v>0</v>
      </c>
      <c r="OZI24" s="2"/>
      <c r="OZJ24" s="145" t="s">
        <v>37</v>
      </c>
      <c r="OZK24" s="168"/>
      <c r="OZL24" s="38">
        <f>Checklist!OZL47</f>
        <v>0</v>
      </c>
      <c r="OZM24" s="2"/>
      <c r="OZN24" s="145" t="s">
        <v>37</v>
      </c>
      <c r="OZO24" s="168"/>
      <c r="OZP24" s="38">
        <f>Checklist!OZP47</f>
        <v>0</v>
      </c>
      <c r="OZQ24" s="2"/>
      <c r="OZR24" s="145" t="s">
        <v>37</v>
      </c>
      <c r="OZS24" s="168"/>
      <c r="OZT24" s="38">
        <f>Checklist!OZT47</f>
        <v>0</v>
      </c>
      <c r="OZU24" s="2"/>
      <c r="OZV24" s="145" t="s">
        <v>37</v>
      </c>
      <c r="OZW24" s="168"/>
      <c r="OZX24" s="38">
        <f>Checklist!OZX47</f>
        <v>0</v>
      </c>
      <c r="OZY24" s="2"/>
      <c r="OZZ24" s="145" t="s">
        <v>37</v>
      </c>
      <c r="PAA24" s="168"/>
      <c r="PAB24" s="38">
        <f>Checklist!PAB47</f>
        <v>0</v>
      </c>
      <c r="PAC24" s="2"/>
      <c r="PAD24" s="145" t="s">
        <v>37</v>
      </c>
      <c r="PAE24" s="168"/>
      <c r="PAF24" s="38">
        <f>Checklist!PAF47</f>
        <v>0</v>
      </c>
      <c r="PAG24" s="2"/>
      <c r="PAH24" s="145" t="s">
        <v>37</v>
      </c>
      <c r="PAI24" s="168"/>
      <c r="PAJ24" s="38">
        <f>Checklist!PAJ47</f>
        <v>0</v>
      </c>
      <c r="PAK24" s="2"/>
      <c r="PAL24" s="145" t="s">
        <v>37</v>
      </c>
      <c r="PAM24" s="168"/>
      <c r="PAN24" s="38">
        <f>Checklist!PAN47</f>
        <v>0</v>
      </c>
      <c r="PAO24" s="2"/>
      <c r="PAP24" s="145" t="s">
        <v>37</v>
      </c>
      <c r="PAQ24" s="168"/>
      <c r="PAR24" s="38">
        <f>Checklist!PAR47</f>
        <v>0</v>
      </c>
      <c r="PAS24" s="2"/>
      <c r="PAT24" s="145" t="s">
        <v>37</v>
      </c>
      <c r="PAU24" s="168"/>
      <c r="PAV24" s="38">
        <f>Checklist!PAV47</f>
        <v>0</v>
      </c>
      <c r="PAW24" s="2"/>
      <c r="PAX24" s="145" t="s">
        <v>37</v>
      </c>
      <c r="PAY24" s="168"/>
      <c r="PAZ24" s="38">
        <f>Checklist!PAZ47</f>
        <v>0</v>
      </c>
      <c r="PBA24" s="2"/>
      <c r="PBB24" s="145" t="s">
        <v>37</v>
      </c>
      <c r="PBC24" s="168"/>
      <c r="PBD24" s="38">
        <f>Checklist!PBD47</f>
        <v>0</v>
      </c>
      <c r="PBE24" s="2"/>
      <c r="PBF24" s="145" t="s">
        <v>37</v>
      </c>
      <c r="PBG24" s="168"/>
      <c r="PBH24" s="38">
        <f>Checklist!PBH47</f>
        <v>0</v>
      </c>
      <c r="PBI24" s="2"/>
      <c r="PBJ24" s="145" t="s">
        <v>37</v>
      </c>
      <c r="PBK24" s="168"/>
      <c r="PBL24" s="38">
        <f>Checklist!PBL47</f>
        <v>0</v>
      </c>
      <c r="PBM24" s="2"/>
      <c r="PBN24" s="145" t="s">
        <v>37</v>
      </c>
      <c r="PBO24" s="168"/>
      <c r="PBP24" s="38">
        <f>Checklist!PBP47</f>
        <v>0</v>
      </c>
      <c r="PBQ24" s="2"/>
      <c r="PBR24" s="145" t="s">
        <v>37</v>
      </c>
      <c r="PBS24" s="168"/>
      <c r="PBT24" s="38">
        <f>Checklist!PBT47</f>
        <v>0</v>
      </c>
      <c r="PBU24" s="2"/>
      <c r="PBV24" s="145" t="s">
        <v>37</v>
      </c>
      <c r="PBW24" s="168"/>
      <c r="PBX24" s="38">
        <f>Checklist!PBX47</f>
        <v>0</v>
      </c>
      <c r="PBY24" s="2"/>
      <c r="PBZ24" s="145" t="s">
        <v>37</v>
      </c>
      <c r="PCA24" s="168"/>
      <c r="PCB24" s="38">
        <f>Checklist!PCB47</f>
        <v>0</v>
      </c>
      <c r="PCC24" s="2"/>
      <c r="PCD24" s="145" t="s">
        <v>37</v>
      </c>
      <c r="PCE24" s="168"/>
      <c r="PCF24" s="38">
        <f>Checklist!PCF47</f>
        <v>0</v>
      </c>
      <c r="PCG24" s="2"/>
      <c r="PCH24" s="145" t="s">
        <v>37</v>
      </c>
      <c r="PCI24" s="168"/>
      <c r="PCJ24" s="38">
        <f>Checklist!PCJ47</f>
        <v>0</v>
      </c>
      <c r="PCK24" s="2"/>
      <c r="PCL24" s="145" t="s">
        <v>37</v>
      </c>
      <c r="PCM24" s="168"/>
      <c r="PCN24" s="38">
        <f>Checklist!PCN47</f>
        <v>0</v>
      </c>
      <c r="PCO24" s="2"/>
      <c r="PCP24" s="145" t="s">
        <v>37</v>
      </c>
      <c r="PCQ24" s="168"/>
      <c r="PCR24" s="38">
        <f>Checklist!PCR47</f>
        <v>0</v>
      </c>
      <c r="PCS24" s="2"/>
      <c r="PCT24" s="145" t="s">
        <v>37</v>
      </c>
      <c r="PCU24" s="168"/>
      <c r="PCV24" s="38">
        <f>Checklist!PCV47</f>
        <v>0</v>
      </c>
      <c r="PCW24" s="2"/>
      <c r="PCX24" s="145" t="s">
        <v>37</v>
      </c>
      <c r="PCY24" s="168"/>
      <c r="PCZ24" s="38">
        <f>Checklist!PCZ47</f>
        <v>0</v>
      </c>
      <c r="PDA24" s="2"/>
      <c r="PDB24" s="145" t="s">
        <v>37</v>
      </c>
      <c r="PDC24" s="168"/>
      <c r="PDD24" s="38">
        <f>Checklist!PDD47</f>
        <v>0</v>
      </c>
      <c r="PDE24" s="2"/>
      <c r="PDF24" s="145" t="s">
        <v>37</v>
      </c>
      <c r="PDG24" s="168"/>
      <c r="PDH24" s="38">
        <f>Checklist!PDH47</f>
        <v>0</v>
      </c>
      <c r="PDI24" s="2"/>
      <c r="PDJ24" s="145" t="s">
        <v>37</v>
      </c>
      <c r="PDK24" s="168"/>
      <c r="PDL24" s="38">
        <f>Checklist!PDL47</f>
        <v>0</v>
      </c>
      <c r="PDM24" s="2"/>
      <c r="PDN24" s="145" t="s">
        <v>37</v>
      </c>
      <c r="PDO24" s="168"/>
      <c r="PDP24" s="38">
        <f>Checklist!PDP47</f>
        <v>0</v>
      </c>
      <c r="PDQ24" s="2"/>
      <c r="PDR24" s="145" t="s">
        <v>37</v>
      </c>
      <c r="PDS24" s="168"/>
      <c r="PDT24" s="38">
        <f>Checklist!PDT47</f>
        <v>0</v>
      </c>
      <c r="PDU24" s="2"/>
      <c r="PDV24" s="145" t="s">
        <v>37</v>
      </c>
      <c r="PDW24" s="168"/>
      <c r="PDX24" s="38">
        <f>Checklist!PDX47</f>
        <v>0</v>
      </c>
      <c r="PDY24" s="2"/>
      <c r="PDZ24" s="145" t="s">
        <v>37</v>
      </c>
      <c r="PEA24" s="168"/>
      <c r="PEB24" s="38">
        <f>Checklist!PEB47</f>
        <v>0</v>
      </c>
      <c r="PEC24" s="2"/>
      <c r="PED24" s="145" t="s">
        <v>37</v>
      </c>
      <c r="PEE24" s="168"/>
      <c r="PEF24" s="38">
        <f>Checklist!PEF47</f>
        <v>0</v>
      </c>
      <c r="PEG24" s="2"/>
      <c r="PEH24" s="145" t="s">
        <v>37</v>
      </c>
      <c r="PEI24" s="168"/>
      <c r="PEJ24" s="38">
        <f>Checklist!PEJ47</f>
        <v>0</v>
      </c>
      <c r="PEK24" s="2"/>
      <c r="PEL24" s="145" t="s">
        <v>37</v>
      </c>
      <c r="PEM24" s="168"/>
      <c r="PEN24" s="38">
        <f>Checklist!PEN47</f>
        <v>0</v>
      </c>
      <c r="PEO24" s="2"/>
      <c r="PEP24" s="145" t="s">
        <v>37</v>
      </c>
      <c r="PEQ24" s="168"/>
      <c r="PER24" s="38">
        <f>Checklist!PER47</f>
        <v>0</v>
      </c>
      <c r="PES24" s="2"/>
      <c r="PET24" s="145" t="s">
        <v>37</v>
      </c>
      <c r="PEU24" s="168"/>
      <c r="PEV24" s="38">
        <f>Checklist!PEV47</f>
        <v>0</v>
      </c>
      <c r="PEW24" s="2"/>
      <c r="PEX24" s="145" t="s">
        <v>37</v>
      </c>
      <c r="PEY24" s="168"/>
      <c r="PEZ24" s="38">
        <f>Checklist!PEZ47</f>
        <v>0</v>
      </c>
      <c r="PFA24" s="2"/>
      <c r="PFB24" s="145" t="s">
        <v>37</v>
      </c>
      <c r="PFC24" s="168"/>
      <c r="PFD24" s="38">
        <f>Checklist!PFD47</f>
        <v>0</v>
      </c>
      <c r="PFE24" s="2"/>
      <c r="PFF24" s="145" t="s">
        <v>37</v>
      </c>
      <c r="PFG24" s="168"/>
      <c r="PFH24" s="38">
        <f>Checklist!PFH47</f>
        <v>0</v>
      </c>
      <c r="PFI24" s="2"/>
      <c r="PFJ24" s="145" t="s">
        <v>37</v>
      </c>
      <c r="PFK24" s="168"/>
      <c r="PFL24" s="38">
        <f>Checklist!PFL47</f>
        <v>0</v>
      </c>
      <c r="PFM24" s="2"/>
      <c r="PFN24" s="145" t="s">
        <v>37</v>
      </c>
      <c r="PFO24" s="168"/>
      <c r="PFP24" s="38">
        <f>Checklist!PFP47</f>
        <v>0</v>
      </c>
      <c r="PFQ24" s="2"/>
      <c r="PFR24" s="145" t="s">
        <v>37</v>
      </c>
      <c r="PFS24" s="168"/>
      <c r="PFT24" s="38">
        <f>Checklist!PFT47</f>
        <v>0</v>
      </c>
      <c r="PFU24" s="2"/>
      <c r="PFV24" s="145" t="s">
        <v>37</v>
      </c>
      <c r="PFW24" s="168"/>
      <c r="PFX24" s="38">
        <f>Checklist!PFX47</f>
        <v>0</v>
      </c>
      <c r="PFY24" s="2"/>
      <c r="PFZ24" s="145" t="s">
        <v>37</v>
      </c>
      <c r="PGA24" s="168"/>
      <c r="PGB24" s="38">
        <f>Checklist!PGB47</f>
        <v>0</v>
      </c>
      <c r="PGC24" s="2"/>
      <c r="PGD24" s="145" t="s">
        <v>37</v>
      </c>
      <c r="PGE24" s="168"/>
      <c r="PGF24" s="38">
        <f>Checklist!PGF47</f>
        <v>0</v>
      </c>
      <c r="PGG24" s="2"/>
      <c r="PGH24" s="145" t="s">
        <v>37</v>
      </c>
      <c r="PGI24" s="168"/>
      <c r="PGJ24" s="38">
        <f>Checklist!PGJ47</f>
        <v>0</v>
      </c>
      <c r="PGK24" s="2"/>
      <c r="PGL24" s="145" t="s">
        <v>37</v>
      </c>
      <c r="PGM24" s="168"/>
      <c r="PGN24" s="38">
        <f>Checklist!PGN47</f>
        <v>0</v>
      </c>
      <c r="PGO24" s="2"/>
      <c r="PGP24" s="145" t="s">
        <v>37</v>
      </c>
      <c r="PGQ24" s="168"/>
      <c r="PGR24" s="38">
        <f>Checklist!PGR47</f>
        <v>0</v>
      </c>
      <c r="PGS24" s="2"/>
      <c r="PGT24" s="145" t="s">
        <v>37</v>
      </c>
      <c r="PGU24" s="168"/>
      <c r="PGV24" s="38">
        <f>Checklist!PGV47</f>
        <v>0</v>
      </c>
      <c r="PGW24" s="2"/>
      <c r="PGX24" s="145" t="s">
        <v>37</v>
      </c>
      <c r="PGY24" s="168"/>
      <c r="PGZ24" s="38">
        <f>Checklist!PGZ47</f>
        <v>0</v>
      </c>
      <c r="PHA24" s="2"/>
      <c r="PHB24" s="145" t="s">
        <v>37</v>
      </c>
      <c r="PHC24" s="168"/>
      <c r="PHD24" s="38">
        <f>Checklist!PHD47</f>
        <v>0</v>
      </c>
      <c r="PHE24" s="2"/>
      <c r="PHF24" s="145" t="s">
        <v>37</v>
      </c>
      <c r="PHG24" s="168"/>
      <c r="PHH24" s="38">
        <f>Checklist!PHH47</f>
        <v>0</v>
      </c>
      <c r="PHI24" s="2"/>
      <c r="PHJ24" s="145" t="s">
        <v>37</v>
      </c>
      <c r="PHK24" s="168"/>
      <c r="PHL24" s="38">
        <f>Checklist!PHL47</f>
        <v>0</v>
      </c>
      <c r="PHM24" s="2"/>
      <c r="PHN24" s="145" t="s">
        <v>37</v>
      </c>
      <c r="PHO24" s="168"/>
      <c r="PHP24" s="38">
        <f>Checklist!PHP47</f>
        <v>0</v>
      </c>
      <c r="PHQ24" s="2"/>
      <c r="PHR24" s="145" t="s">
        <v>37</v>
      </c>
      <c r="PHS24" s="168"/>
      <c r="PHT24" s="38">
        <f>Checklist!PHT47</f>
        <v>0</v>
      </c>
      <c r="PHU24" s="2"/>
      <c r="PHV24" s="145" t="s">
        <v>37</v>
      </c>
      <c r="PHW24" s="168"/>
      <c r="PHX24" s="38">
        <f>Checklist!PHX47</f>
        <v>0</v>
      </c>
      <c r="PHY24" s="2"/>
      <c r="PHZ24" s="145" t="s">
        <v>37</v>
      </c>
      <c r="PIA24" s="168"/>
      <c r="PIB24" s="38">
        <f>Checklist!PIB47</f>
        <v>0</v>
      </c>
      <c r="PIC24" s="2"/>
      <c r="PID24" s="145" t="s">
        <v>37</v>
      </c>
      <c r="PIE24" s="168"/>
      <c r="PIF24" s="38">
        <f>Checklist!PIF47</f>
        <v>0</v>
      </c>
      <c r="PIG24" s="2"/>
      <c r="PIH24" s="145" t="s">
        <v>37</v>
      </c>
      <c r="PII24" s="168"/>
      <c r="PIJ24" s="38">
        <f>Checklist!PIJ47</f>
        <v>0</v>
      </c>
      <c r="PIK24" s="2"/>
      <c r="PIL24" s="145" t="s">
        <v>37</v>
      </c>
      <c r="PIM24" s="168"/>
      <c r="PIN24" s="38">
        <f>Checklist!PIN47</f>
        <v>0</v>
      </c>
      <c r="PIO24" s="2"/>
      <c r="PIP24" s="145" t="s">
        <v>37</v>
      </c>
      <c r="PIQ24" s="168"/>
      <c r="PIR24" s="38">
        <f>Checklist!PIR47</f>
        <v>0</v>
      </c>
      <c r="PIS24" s="2"/>
      <c r="PIT24" s="145" t="s">
        <v>37</v>
      </c>
      <c r="PIU24" s="168"/>
      <c r="PIV24" s="38">
        <f>Checklist!PIV47</f>
        <v>0</v>
      </c>
      <c r="PIW24" s="2"/>
      <c r="PIX24" s="145" t="s">
        <v>37</v>
      </c>
      <c r="PIY24" s="168"/>
      <c r="PIZ24" s="38">
        <f>Checklist!PIZ47</f>
        <v>0</v>
      </c>
      <c r="PJA24" s="2"/>
      <c r="PJB24" s="145" t="s">
        <v>37</v>
      </c>
      <c r="PJC24" s="168"/>
      <c r="PJD24" s="38">
        <f>Checklist!PJD47</f>
        <v>0</v>
      </c>
      <c r="PJE24" s="2"/>
      <c r="PJF24" s="145" t="s">
        <v>37</v>
      </c>
      <c r="PJG24" s="168"/>
      <c r="PJH24" s="38">
        <f>Checklist!PJH47</f>
        <v>0</v>
      </c>
      <c r="PJI24" s="2"/>
      <c r="PJJ24" s="145" t="s">
        <v>37</v>
      </c>
      <c r="PJK24" s="168"/>
      <c r="PJL24" s="38">
        <f>Checklist!PJL47</f>
        <v>0</v>
      </c>
      <c r="PJM24" s="2"/>
      <c r="PJN24" s="145" t="s">
        <v>37</v>
      </c>
      <c r="PJO24" s="168"/>
      <c r="PJP24" s="38">
        <f>Checklist!PJP47</f>
        <v>0</v>
      </c>
      <c r="PJQ24" s="2"/>
      <c r="PJR24" s="145" t="s">
        <v>37</v>
      </c>
      <c r="PJS24" s="168"/>
      <c r="PJT24" s="38">
        <f>Checklist!PJT47</f>
        <v>0</v>
      </c>
      <c r="PJU24" s="2"/>
      <c r="PJV24" s="145" t="s">
        <v>37</v>
      </c>
      <c r="PJW24" s="168"/>
      <c r="PJX24" s="38">
        <f>Checklist!PJX47</f>
        <v>0</v>
      </c>
      <c r="PJY24" s="2"/>
      <c r="PJZ24" s="145" t="s">
        <v>37</v>
      </c>
      <c r="PKA24" s="168"/>
      <c r="PKB24" s="38">
        <f>Checklist!PKB47</f>
        <v>0</v>
      </c>
      <c r="PKC24" s="2"/>
      <c r="PKD24" s="145" t="s">
        <v>37</v>
      </c>
      <c r="PKE24" s="168"/>
      <c r="PKF24" s="38">
        <f>Checklist!PKF47</f>
        <v>0</v>
      </c>
      <c r="PKG24" s="2"/>
      <c r="PKH24" s="145" t="s">
        <v>37</v>
      </c>
      <c r="PKI24" s="168"/>
      <c r="PKJ24" s="38">
        <f>Checklist!PKJ47</f>
        <v>0</v>
      </c>
      <c r="PKK24" s="2"/>
      <c r="PKL24" s="145" t="s">
        <v>37</v>
      </c>
      <c r="PKM24" s="168"/>
      <c r="PKN24" s="38">
        <f>Checklist!PKN47</f>
        <v>0</v>
      </c>
      <c r="PKO24" s="2"/>
      <c r="PKP24" s="145" t="s">
        <v>37</v>
      </c>
      <c r="PKQ24" s="168"/>
      <c r="PKR24" s="38">
        <f>Checklist!PKR47</f>
        <v>0</v>
      </c>
      <c r="PKS24" s="2"/>
      <c r="PKT24" s="145" t="s">
        <v>37</v>
      </c>
      <c r="PKU24" s="168"/>
      <c r="PKV24" s="38">
        <f>Checklist!PKV47</f>
        <v>0</v>
      </c>
      <c r="PKW24" s="2"/>
      <c r="PKX24" s="145" t="s">
        <v>37</v>
      </c>
      <c r="PKY24" s="168"/>
      <c r="PKZ24" s="38">
        <f>Checklist!PKZ47</f>
        <v>0</v>
      </c>
      <c r="PLA24" s="2"/>
      <c r="PLB24" s="145" t="s">
        <v>37</v>
      </c>
      <c r="PLC24" s="168"/>
      <c r="PLD24" s="38">
        <f>Checklist!PLD47</f>
        <v>0</v>
      </c>
      <c r="PLE24" s="2"/>
      <c r="PLF24" s="145" t="s">
        <v>37</v>
      </c>
      <c r="PLG24" s="168"/>
      <c r="PLH24" s="38">
        <f>Checklist!PLH47</f>
        <v>0</v>
      </c>
      <c r="PLI24" s="2"/>
      <c r="PLJ24" s="145" t="s">
        <v>37</v>
      </c>
      <c r="PLK24" s="168"/>
      <c r="PLL24" s="38">
        <f>Checklist!PLL47</f>
        <v>0</v>
      </c>
      <c r="PLM24" s="2"/>
      <c r="PLN24" s="145" t="s">
        <v>37</v>
      </c>
      <c r="PLO24" s="168"/>
      <c r="PLP24" s="38">
        <f>Checklist!PLP47</f>
        <v>0</v>
      </c>
      <c r="PLQ24" s="2"/>
      <c r="PLR24" s="145" t="s">
        <v>37</v>
      </c>
      <c r="PLS24" s="168"/>
      <c r="PLT24" s="38">
        <f>Checklist!PLT47</f>
        <v>0</v>
      </c>
      <c r="PLU24" s="2"/>
      <c r="PLV24" s="145" t="s">
        <v>37</v>
      </c>
      <c r="PLW24" s="168"/>
      <c r="PLX24" s="38">
        <f>Checklist!PLX47</f>
        <v>0</v>
      </c>
      <c r="PLY24" s="2"/>
      <c r="PLZ24" s="145" t="s">
        <v>37</v>
      </c>
      <c r="PMA24" s="168"/>
      <c r="PMB24" s="38">
        <f>Checklist!PMB47</f>
        <v>0</v>
      </c>
      <c r="PMC24" s="2"/>
      <c r="PMD24" s="145" t="s">
        <v>37</v>
      </c>
      <c r="PME24" s="168"/>
      <c r="PMF24" s="38">
        <f>Checklist!PMF47</f>
        <v>0</v>
      </c>
      <c r="PMG24" s="2"/>
      <c r="PMH24" s="145" t="s">
        <v>37</v>
      </c>
      <c r="PMI24" s="168"/>
      <c r="PMJ24" s="38">
        <f>Checklist!PMJ47</f>
        <v>0</v>
      </c>
      <c r="PMK24" s="2"/>
      <c r="PML24" s="145" t="s">
        <v>37</v>
      </c>
      <c r="PMM24" s="168"/>
      <c r="PMN24" s="38">
        <f>Checklist!PMN47</f>
        <v>0</v>
      </c>
      <c r="PMO24" s="2"/>
      <c r="PMP24" s="145" t="s">
        <v>37</v>
      </c>
      <c r="PMQ24" s="168"/>
      <c r="PMR24" s="38">
        <f>Checklist!PMR47</f>
        <v>0</v>
      </c>
      <c r="PMS24" s="2"/>
      <c r="PMT24" s="145" t="s">
        <v>37</v>
      </c>
      <c r="PMU24" s="168"/>
      <c r="PMV24" s="38">
        <f>Checklist!PMV47</f>
        <v>0</v>
      </c>
      <c r="PMW24" s="2"/>
      <c r="PMX24" s="145" t="s">
        <v>37</v>
      </c>
      <c r="PMY24" s="168"/>
      <c r="PMZ24" s="38">
        <f>Checklist!PMZ47</f>
        <v>0</v>
      </c>
      <c r="PNA24" s="2"/>
      <c r="PNB24" s="145" t="s">
        <v>37</v>
      </c>
      <c r="PNC24" s="168"/>
      <c r="PND24" s="38">
        <f>Checklist!PND47</f>
        <v>0</v>
      </c>
      <c r="PNE24" s="2"/>
      <c r="PNF24" s="145" t="s">
        <v>37</v>
      </c>
      <c r="PNG24" s="168"/>
      <c r="PNH24" s="38">
        <f>Checklist!PNH47</f>
        <v>0</v>
      </c>
      <c r="PNI24" s="2"/>
      <c r="PNJ24" s="145" t="s">
        <v>37</v>
      </c>
      <c r="PNK24" s="168"/>
      <c r="PNL24" s="38">
        <f>Checklist!PNL47</f>
        <v>0</v>
      </c>
      <c r="PNM24" s="2"/>
      <c r="PNN24" s="145" t="s">
        <v>37</v>
      </c>
      <c r="PNO24" s="168"/>
      <c r="PNP24" s="38">
        <f>Checklist!PNP47</f>
        <v>0</v>
      </c>
      <c r="PNQ24" s="2"/>
      <c r="PNR24" s="145" t="s">
        <v>37</v>
      </c>
      <c r="PNS24" s="168"/>
      <c r="PNT24" s="38">
        <f>Checklist!PNT47</f>
        <v>0</v>
      </c>
      <c r="PNU24" s="2"/>
      <c r="PNV24" s="145" t="s">
        <v>37</v>
      </c>
      <c r="PNW24" s="168"/>
      <c r="PNX24" s="38">
        <f>Checklist!PNX47</f>
        <v>0</v>
      </c>
      <c r="PNY24" s="2"/>
      <c r="PNZ24" s="145" t="s">
        <v>37</v>
      </c>
      <c r="POA24" s="168"/>
      <c r="POB24" s="38">
        <f>Checklist!POB47</f>
        <v>0</v>
      </c>
      <c r="POC24" s="2"/>
      <c r="POD24" s="145" t="s">
        <v>37</v>
      </c>
      <c r="POE24" s="168"/>
      <c r="POF24" s="38">
        <f>Checklist!POF47</f>
        <v>0</v>
      </c>
      <c r="POG24" s="2"/>
      <c r="POH24" s="145" t="s">
        <v>37</v>
      </c>
      <c r="POI24" s="168"/>
      <c r="POJ24" s="38">
        <f>Checklist!POJ47</f>
        <v>0</v>
      </c>
      <c r="POK24" s="2"/>
      <c r="POL24" s="145" t="s">
        <v>37</v>
      </c>
      <c r="POM24" s="168"/>
      <c r="PON24" s="38">
        <f>Checklist!PON47</f>
        <v>0</v>
      </c>
      <c r="POO24" s="2"/>
      <c r="POP24" s="145" t="s">
        <v>37</v>
      </c>
      <c r="POQ24" s="168"/>
      <c r="POR24" s="38">
        <f>Checklist!POR47</f>
        <v>0</v>
      </c>
      <c r="POS24" s="2"/>
      <c r="POT24" s="145" t="s">
        <v>37</v>
      </c>
      <c r="POU24" s="168"/>
      <c r="POV24" s="38">
        <f>Checklist!POV47</f>
        <v>0</v>
      </c>
      <c r="POW24" s="2"/>
      <c r="POX24" s="145" t="s">
        <v>37</v>
      </c>
      <c r="POY24" s="168"/>
      <c r="POZ24" s="38">
        <f>Checklist!POZ47</f>
        <v>0</v>
      </c>
      <c r="PPA24" s="2"/>
      <c r="PPB24" s="145" t="s">
        <v>37</v>
      </c>
      <c r="PPC24" s="168"/>
      <c r="PPD24" s="38">
        <f>Checklist!PPD47</f>
        <v>0</v>
      </c>
      <c r="PPE24" s="2"/>
      <c r="PPF24" s="145" t="s">
        <v>37</v>
      </c>
      <c r="PPG24" s="168"/>
      <c r="PPH24" s="38">
        <f>Checklist!PPH47</f>
        <v>0</v>
      </c>
      <c r="PPI24" s="2"/>
      <c r="PPJ24" s="145" t="s">
        <v>37</v>
      </c>
      <c r="PPK24" s="168"/>
      <c r="PPL24" s="38">
        <f>Checklist!PPL47</f>
        <v>0</v>
      </c>
      <c r="PPM24" s="2"/>
      <c r="PPN24" s="145" t="s">
        <v>37</v>
      </c>
      <c r="PPO24" s="168"/>
      <c r="PPP24" s="38">
        <f>Checklist!PPP47</f>
        <v>0</v>
      </c>
      <c r="PPQ24" s="2"/>
      <c r="PPR24" s="145" t="s">
        <v>37</v>
      </c>
      <c r="PPS24" s="168"/>
      <c r="PPT24" s="38">
        <f>Checklist!PPT47</f>
        <v>0</v>
      </c>
      <c r="PPU24" s="2"/>
      <c r="PPV24" s="145" t="s">
        <v>37</v>
      </c>
      <c r="PPW24" s="168"/>
      <c r="PPX24" s="38">
        <f>Checklist!PPX47</f>
        <v>0</v>
      </c>
      <c r="PPY24" s="2"/>
      <c r="PPZ24" s="145" t="s">
        <v>37</v>
      </c>
      <c r="PQA24" s="168"/>
      <c r="PQB24" s="38">
        <f>Checklist!PQB47</f>
        <v>0</v>
      </c>
      <c r="PQC24" s="2"/>
      <c r="PQD24" s="145" t="s">
        <v>37</v>
      </c>
      <c r="PQE24" s="168"/>
      <c r="PQF24" s="38">
        <f>Checklist!PQF47</f>
        <v>0</v>
      </c>
      <c r="PQG24" s="2"/>
      <c r="PQH24" s="145" t="s">
        <v>37</v>
      </c>
      <c r="PQI24" s="168"/>
      <c r="PQJ24" s="38">
        <f>Checklist!PQJ47</f>
        <v>0</v>
      </c>
      <c r="PQK24" s="2"/>
      <c r="PQL24" s="145" t="s">
        <v>37</v>
      </c>
      <c r="PQM24" s="168"/>
      <c r="PQN24" s="38">
        <f>Checklist!PQN47</f>
        <v>0</v>
      </c>
      <c r="PQO24" s="2"/>
      <c r="PQP24" s="145" t="s">
        <v>37</v>
      </c>
      <c r="PQQ24" s="168"/>
      <c r="PQR24" s="38">
        <f>Checklist!PQR47</f>
        <v>0</v>
      </c>
      <c r="PQS24" s="2"/>
      <c r="PQT24" s="145" t="s">
        <v>37</v>
      </c>
      <c r="PQU24" s="168"/>
      <c r="PQV24" s="38">
        <f>Checklist!PQV47</f>
        <v>0</v>
      </c>
      <c r="PQW24" s="2"/>
      <c r="PQX24" s="145" t="s">
        <v>37</v>
      </c>
      <c r="PQY24" s="168"/>
      <c r="PQZ24" s="38">
        <f>Checklist!PQZ47</f>
        <v>0</v>
      </c>
      <c r="PRA24" s="2"/>
      <c r="PRB24" s="145" t="s">
        <v>37</v>
      </c>
      <c r="PRC24" s="168"/>
      <c r="PRD24" s="38">
        <f>Checklist!PRD47</f>
        <v>0</v>
      </c>
      <c r="PRE24" s="2"/>
      <c r="PRF24" s="145" t="s">
        <v>37</v>
      </c>
      <c r="PRG24" s="168"/>
      <c r="PRH24" s="38">
        <f>Checklist!PRH47</f>
        <v>0</v>
      </c>
      <c r="PRI24" s="2"/>
      <c r="PRJ24" s="145" t="s">
        <v>37</v>
      </c>
      <c r="PRK24" s="168"/>
      <c r="PRL24" s="38">
        <f>Checklist!PRL47</f>
        <v>0</v>
      </c>
      <c r="PRM24" s="2"/>
      <c r="PRN24" s="145" t="s">
        <v>37</v>
      </c>
      <c r="PRO24" s="168"/>
      <c r="PRP24" s="38">
        <f>Checklist!PRP47</f>
        <v>0</v>
      </c>
      <c r="PRQ24" s="2"/>
      <c r="PRR24" s="145" t="s">
        <v>37</v>
      </c>
      <c r="PRS24" s="168"/>
      <c r="PRT24" s="38">
        <f>Checklist!PRT47</f>
        <v>0</v>
      </c>
      <c r="PRU24" s="2"/>
      <c r="PRV24" s="145" t="s">
        <v>37</v>
      </c>
      <c r="PRW24" s="168"/>
      <c r="PRX24" s="38">
        <f>Checklist!PRX47</f>
        <v>0</v>
      </c>
      <c r="PRY24" s="2"/>
      <c r="PRZ24" s="145" t="s">
        <v>37</v>
      </c>
      <c r="PSA24" s="168"/>
      <c r="PSB24" s="38">
        <f>Checklist!PSB47</f>
        <v>0</v>
      </c>
      <c r="PSC24" s="2"/>
      <c r="PSD24" s="145" t="s">
        <v>37</v>
      </c>
      <c r="PSE24" s="168"/>
      <c r="PSF24" s="38">
        <f>Checklist!PSF47</f>
        <v>0</v>
      </c>
      <c r="PSG24" s="2"/>
      <c r="PSH24" s="145" t="s">
        <v>37</v>
      </c>
      <c r="PSI24" s="168"/>
      <c r="PSJ24" s="38">
        <f>Checklist!PSJ47</f>
        <v>0</v>
      </c>
      <c r="PSK24" s="2"/>
      <c r="PSL24" s="145" t="s">
        <v>37</v>
      </c>
      <c r="PSM24" s="168"/>
      <c r="PSN24" s="38">
        <f>Checklist!PSN47</f>
        <v>0</v>
      </c>
      <c r="PSO24" s="2"/>
      <c r="PSP24" s="145" t="s">
        <v>37</v>
      </c>
      <c r="PSQ24" s="168"/>
      <c r="PSR24" s="38">
        <f>Checklist!PSR47</f>
        <v>0</v>
      </c>
      <c r="PSS24" s="2"/>
      <c r="PST24" s="145" t="s">
        <v>37</v>
      </c>
      <c r="PSU24" s="168"/>
      <c r="PSV24" s="38">
        <f>Checklist!PSV47</f>
        <v>0</v>
      </c>
      <c r="PSW24" s="2"/>
      <c r="PSX24" s="145" t="s">
        <v>37</v>
      </c>
      <c r="PSY24" s="168"/>
      <c r="PSZ24" s="38">
        <f>Checklist!PSZ47</f>
        <v>0</v>
      </c>
      <c r="PTA24" s="2"/>
      <c r="PTB24" s="145" t="s">
        <v>37</v>
      </c>
      <c r="PTC24" s="168"/>
      <c r="PTD24" s="38">
        <f>Checklist!PTD47</f>
        <v>0</v>
      </c>
      <c r="PTE24" s="2"/>
      <c r="PTF24" s="145" t="s">
        <v>37</v>
      </c>
      <c r="PTG24" s="168"/>
      <c r="PTH24" s="38">
        <f>Checklist!PTH47</f>
        <v>0</v>
      </c>
      <c r="PTI24" s="2"/>
      <c r="PTJ24" s="145" t="s">
        <v>37</v>
      </c>
      <c r="PTK24" s="168"/>
      <c r="PTL24" s="38">
        <f>Checklist!PTL47</f>
        <v>0</v>
      </c>
      <c r="PTM24" s="2"/>
      <c r="PTN24" s="145" t="s">
        <v>37</v>
      </c>
      <c r="PTO24" s="168"/>
      <c r="PTP24" s="38">
        <f>Checklist!PTP47</f>
        <v>0</v>
      </c>
      <c r="PTQ24" s="2"/>
      <c r="PTR24" s="145" t="s">
        <v>37</v>
      </c>
      <c r="PTS24" s="168"/>
      <c r="PTT24" s="38">
        <f>Checklist!PTT47</f>
        <v>0</v>
      </c>
      <c r="PTU24" s="2"/>
      <c r="PTV24" s="145" t="s">
        <v>37</v>
      </c>
      <c r="PTW24" s="168"/>
      <c r="PTX24" s="38">
        <f>Checklist!PTX47</f>
        <v>0</v>
      </c>
      <c r="PTY24" s="2"/>
      <c r="PTZ24" s="145" t="s">
        <v>37</v>
      </c>
      <c r="PUA24" s="168"/>
      <c r="PUB24" s="38">
        <f>Checklist!PUB47</f>
        <v>0</v>
      </c>
      <c r="PUC24" s="2"/>
      <c r="PUD24" s="145" t="s">
        <v>37</v>
      </c>
      <c r="PUE24" s="168"/>
      <c r="PUF24" s="38">
        <f>Checklist!PUF47</f>
        <v>0</v>
      </c>
      <c r="PUG24" s="2"/>
      <c r="PUH24" s="145" t="s">
        <v>37</v>
      </c>
      <c r="PUI24" s="168"/>
      <c r="PUJ24" s="38">
        <f>Checklist!PUJ47</f>
        <v>0</v>
      </c>
      <c r="PUK24" s="2"/>
      <c r="PUL24" s="145" t="s">
        <v>37</v>
      </c>
      <c r="PUM24" s="168"/>
      <c r="PUN24" s="38">
        <f>Checklist!PUN47</f>
        <v>0</v>
      </c>
      <c r="PUO24" s="2"/>
      <c r="PUP24" s="145" t="s">
        <v>37</v>
      </c>
      <c r="PUQ24" s="168"/>
      <c r="PUR24" s="38">
        <f>Checklist!PUR47</f>
        <v>0</v>
      </c>
      <c r="PUS24" s="2"/>
      <c r="PUT24" s="145" t="s">
        <v>37</v>
      </c>
      <c r="PUU24" s="168"/>
      <c r="PUV24" s="38">
        <f>Checklist!PUV47</f>
        <v>0</v>
      </c>
      <c r="PUW24" s="2"/>
      <c r="PUX24" s="145" t="s">
        <v>37</v>
      </c>
      <c r="PUY24" s="168"/>
      <c r="PUZ24" s="38">
        <f>Checklist!PUZ47</f>
        <v>0</v>
      </c>
      <c r="PVA24" s="2"/>
      <c r="PVB24" s="145" t="s">
        <v>37</v>
      </c>
      <c r="PVC24" s="168"/>
      <c r="PVD24" s="38">
        <f>Checklist!PVD47</f>
        <v>0</v>
      </c>
      <c r="PVE24" s="2"/>
      <c r="PVF24" s="145" t="s">
        <v>37</v>
      </c>
      <c r="PVG24" s="168"/>
      <c r="PVH24" s="38">
        <f>Checklist!PVH47</f>
        <v>0</v>
      </c>
      <c r="PVI24" s="2"/>
      <c r="PVJ24" s="145" t="s">
        <v>37</v>
      </c>
      <c r="PVK24" s="168"/>
      <c r="PVL24" s="38">
        <f>Checklist!PVL47</f>
        <v>0</v>
      </c>
      <c r="PVM24" s="2"/>
      <c r="PVN24" s="145" t="s">
        <v>37</v>
      </c>
      <c r="PVO24" s="168"/>
      <c r="PVP24" s="38">
        <f>Checklist!PVP47</f>
        <v>0</v>
      </c>
      <c r="PVQ24" s="2"/>
      <c r="PVR24" s="145" t="s">
        <v>37</v>
      </c>
      <c r="PVS24" s="168"/>
      <c r="PVT24" s="38">
        <f>Checklist!PVT47</f>
        <v>0</v>
      </c>
      <c r="PVU24" s="2"/>
      <c r="PVV24" s="145" t="s">
        <v>37</v>
      </c>
      <c r="PVW24" s="168"/>
      <c r="PVX24" s="38">
        <f>Checklist!PVX47</f>
        <v>0</v>
      </c>
      <c r="PVY24" s="2"/>
      <c r="PVZ24" s="145" t="s">
        <v>37</v>
      </c>
      <c r="PWA24" s="168"/>
      <c r="PWB24" s="38">
        <f>Checklist!PWB47</f>
        <v>0</v>
      </c>
      <c r="PWC24" s="2"/>
      <c r="PWD24" s="145" t="s">
        <v>37</v>
      </c>
      <c r="PWE24" s="168"/>
      <c r="PWF24" s="38">
        <f>Checklist!PWF47</f>
        <v>0</v>
      </c>
      <c r="PWG24" s="2"/>
      <c r="PWH24" s="145" t="s">
        <v>37</v>
      </c>
      <c r="PWI24" s="168"/>
      <c r="PWJ24" s="38">
        <f>Checklist!PWJ47</f>
        <v>0</v>
      </c>
      <c r="PWK24" s="2"/>
      <c r="PWL24" s="145" t="s">
        <v>37</v>
      </c>
      <c r="PWM24" s="168"/>
      <c r="PWN24" s="38">
        <f>Checklist!PWN47</f>
        <v>0</v>
      </c>
      <c r="PWO24" s="2"/>
      <c r="PWP24" s="145" t="s">
        <v>37</v>
      </c>
      <c r="PWQ24" s="168"/>
      <c r="PWR24" s="38">
        <f>Checklist!PWR47</f>
        <v>0</v>
      </c>
      <c r="PWS24" s="2"/>
      <c r="PWT24" s="145" t="s">
        <v>37</v>
      </c>
      <c r="PWU24" s="168"/>
      <c r="PWV24" s="38">
        <f>Checklist!PWV47</f>
        <v>0</v>
      </c>
      <c r="PWW24" s="2"/>
      <c r="PWX24" s="145" t="s">
        <v>37</v>
      </c>
      <c r="PWY24" s="168"/>
      <c r="PWZ24" s="38">
        <f>Checklist!PWZ47</f>
        <v>0</v>
      </c>
      <c r="PXA24" s="2"/>
      <c r="PXB24" s="145" t="s">
        <v>37</v>
      </c>
      <c r="PXC24" s="168"/>
      <c r="PXD24" s="38">
        <f>Checklist!PXD47</f>
        <v>0</v>
      </c>
      <c r="PXE24" s="2"/>
      <c r="PXF24" s="145" t="s">
        <v>37</v>
      </c>
      <c r="PXG24" s="168"/>
      <c r="PXH24" s="38">
        <f>Checklist!PXH47</f>
        <v>0</v>
      </c>
      <c r="PXI24" s="2"/>
      <c r="PXJ24" s="145" t="s">
        <v>37</v>
      </c>
      <c r="PXK24" s="168"/>
      <c r="PXL24" s="38">
        <f>Checklist!PXL47</f>
        <v>0</v>
      </c>
      <c r="PXM24" s="2"/>
      <c r="PXN24" s="145" t="s">
        <v>37</v>
      </c>
      <c r="PXO24" s="168"/>
      <c r="PXP24" s="38">
        <f>Checklist!PXP47</f>
        <v>0</v>
      </c>
      <c r="PXQ24" s="2"/>
      <c r="PXR24" s="145" t="s">
        <v>37</v>
      </c>
      <c r="PXS24" s="168"/>
      <c r="PXT24" s="38">
        <f>Checklist!PXT47</f>
        <v>0</v>
      </c>
      <c r="PXU24" s="2"/>
      <c r="PXV24" s="145" t="s">
        <v>37</v>
      </c>
      <c r="PXW24" s="168"/>
      <c r="PXX24" s="38">
        <f>Checklist!PXX47</f>
        <v>0</v>
      </c>
      <c r="PXY24" s="2"/>
      <c r="PXZ24" s="145" t="s">
        <v>37</v>
      </c>
      <c r="PYA24" s="168"/>
      <c r="PYB24" s="38">
        <f>Checklist!PYB47</f>
        <v>0</v>
      </c>
      <c r="PYC24" s="2"/>
      <c r="PYD24" s="145" t="s">
        <v>37</v>
      </c>
      <c r="PYE24" s="168"/>
      <c r="PYF24" s="38">
        <f>Checklist!PYF47</f>
        <v>0</v>
      </c>
      <c r="PYG24" s="2"/>
      <c r="PYH24" s="145" t="s">
        <v>37</v>
      </c>
      <c r="PYI24" s="168"/>
      <c r="PYJ24" s="38">
        <f>Checklist!PYJ47</f>
        <v>0</v>
      </c>
      <c r="PYK24" s="2"/>
      <c r="PYL24" s="145" t="s">
        <v>37</v>
      </c>
      <c r="PYM24" s="168"/>
      <c r="PYN24" s="38">
        <f>Checklist!PYN47</f>
        <v>0</v>
      </c>
      <c r="PYO24" s="2"/>
      <c r="PYP24" s="145" t="s">
        <v>37</v>
      </c>
      <c r="PYQ24" s="168"/>
      <c r="PYR24" s="38">
        <f>Checklist!PYR47</f>
        <v>0</v>
      </c>
      <c r="PYS24" s="2"/>
      <c r="PYT24" s="145" t="s">
        <v>37</v>
      </c>
      <c r="PYU24" s="168"/>
      <c r="PYV24" s="38">
        <f>Checklist!PYV47</f>
        <v>0</v>
      </c>
      <c r="PYW24" s="2"/>
      <c r="PYX24" s="145" t="s">
        <v>37</v>
      </c>
      <c r="PYY24" s="168"/>
      <c r="PYZ24" s="38">
        <f>Checklist!PYZ47</f>
        <v>0</v>
      </c>
      <c r="PZA24" s="2"/>
      <c r="PZB24" s="145" t="s">
        <v>37</v>
      </c>
      <c r="PZC24" s="168"/>
      <c r="PZD24" s="38">
        <f>Checklist!PZD47</f>
        <v>0</v>
      </c>
      <c r="PZE24" s="2"/>
      <c r="PZF24" s="145" t="s">
        <v>37</v>
      </c>
      <c r="PZG24" s="168"/>
      <c r="PZH24" s="38">
        <f>Checklist!PZH47</f>
        <v>0</v>
      </c>
      <c r="PZI24" s="2"/>
      <c r="PZJ24" s="145" t="s">
        <v>37</v>
      </c>
      <c r="PZK24" s="168"/>
      <c r="PZL24" s="38">
        <f>Checklist!PZL47</f>
        <v>0</v>
      </c>
      <c r="PZM24" s="2"/>
      <c r="PZN24" s="145" t="s">
        <v>37</v>
      </c>
      <c r="PZO24" s="168"/>
      <c r="PZP24" s="38">
        <f>Checklist!PZP47</f>
        <v>0</v>
      </c>
      <c r="PZQ24" s="2"/>
      <c r="PZR24" s="145" t="s">
        <v>37</v>
      </c>
      <c r="PZS24" s="168"/>
      <c r="PZT24" s="38">
        <f>Checklist!PZT47</f>
        <v>0</v>
      </c>
      <c r="PZU24" s="2"/>
      <c r="PZV24" s="145" t="s">
        <v>37</v>
      </c>
      <c r="PZW24" s="168"/>
      <c r="PZX24" s="38">
        <f>Checklist!PZX47</f>
        <v>0</v>
      </c>
      <c r="PZY24" s="2"/>
      <c r="PZZ24" s="145" t="s">
        <v>37</v>
      </c>
      <c r="QAA24" s="168"/>
      <c r="QAB24" s="38">
        <f>Checklist!QAB47</f>
        <v>0</v>
      </c>
      <c r="QAC24" s="2"/>
      <c r="QAD24" s="145" t="s">
        <v>37</v>
      </c>
      <c r="QAE24" s="168"/>
      <c r="QAF24" s="38">
        <f>Checklist!QAF47</f>
        <v>0</v>
      </c>
      <c r="QAG24" s="2"/>
      <c r="QAH24" s="145" t="s">
        <v>37</v>
      </c>
      <c r="QAI24" s="168"/>
      <c r="QAJ24" s="38">
        <f>Checklist!QAJ47</f>
        <v>0</v>
      </c>
      <c r="QAK24" s="2"/>
      <c r="QAL24" s="145" t="s">
        <v>37</v>
      </c>
      <c r="QAM24" s="168"/>
      <c r="QAN24" s="38">
        <f>Checklist!QAN47</f>
        <v>0</v>
      </c>
      <c r="QAO24" s="2"/>
      <c r="QAP24" s="145" t="s">
        <v>37</v>
      </c>
      <c r="QAQ24" s="168"/>
      <c r="QAR24" s="38">
        <f>Checklist!QAR47</f>
        <v>0</v>
      </c>
      <c r="QAS24" s="2"/>
      <c r="QAT24" s="145" t="s">
        <v>37</v>
      </c>
      <c r="QAU24" s="168"/>
      <c r="QAV24" s="38">
        <f>Checklist!QAV47</f>
        <v>0</v>
      </c>
      <c r="QAW24" s="2"/>
      <c r="QAX24" s="145" t="s">
        <v>37</v>
      </c>
      <c r="QAY24" s="168"/>
      <c r="QAZ24" s="38">
        <f>Checklist!QAZ47</f>
        <v>0</v>
      </c>
      <c r="QBA24" s="2"/>
      <c r="QBB24" s="145" t="s">
        <v>37</v>
      </c>
      <c r="QBC24" s="168"/>
      <c r="QBD24" s="38">
        <f>Checklist!QBD47</f>
        <v>0</v>
      </c>
      <c r="QBE24" s="2"/>
      <c r="QBF24" s="145" t="s">
        <v>37</v>
      </c>
      <c r="QBG24" s="168"/>
      <c r="QBH24" s="38">
        <f>Checklist!QBH47</f>
        <v>0</v>
      </c>
      <c r="QBI24" s="2"/>
      <c r="QBJ24" s="145" t="s">
        <v>37</v>
      </c>
      <c r="QBK24" s="168"/>
      <c r="QBL24" s="38">
        <f>Checklist!QBL47</f>
        <v>0</v>
      </c>
      <c r="QBM24" s="2"/>
      <c r="QBN24" s="145" t="s">
        <v>37</v>
      </c>
      <c r="QBO24" s="168"/>
      <c r="QBP24" s="38">
        <f>Checklist!QBP47</f>
        <v>0</v>
      </c>
      <c r="QBQ24" s="2"/>
      <c r="QBR24" s="145" t="s">
        <v>37</v>
      </c>
      <c r="QBS24" s="168"/>
      <c r="QBT24" s="38">
        <f>Checklist!QBT47</f>
        <v>0</v>
      </c>
      <c r="QBU24" s="2"/>
      <c r="QBV24" s="145" t="s">
        <v>37</v>
      </c>
      <c r="QBW24" s="168"/>
      <c r="QBX24" s="38">
        <f>Checklist!QBX47</f>
        <v>0</v>
      </c>
      <c r="QBY24" s="2"/>
      <c r="QBZ24" s="145" t="s">
        <v>37</v>
      </c>
      <c r="QCA24" s="168"/>
      <c r="QCB24" s="38">
        <f>Checklist!QCB47</f>
        <v>0</v>
      </c>
      <c r="QCC24" s="2"/>
      <c r="QCD24" s="145" t="s">
        <v>37</v>
      </c>
      <c r="QCE24" s="168"/>
      <c r="QCF24" s="38">
        <f>Checklist!QCF47</f>
        <v>0</v>
      </c>
      <c r="QCG24" s="2"/>
      <c r="QCH24" s="145" t="s">
        <v>37</v>
      </c>
      <c r="QCI24" s="168"/>
      <c r="QCJ24" s="38">
        <f>Checklist!QCJ47</f>
        <v>0</v>
      </c>
      <c r="QCK24" s="2"/>
      <c r="QCL24" s="145" t="s">
        <v>37</v>
      </c>
      <c r="QCM24" s="168"/>
      <c r="QCN24" s="38">
        <f>Checklist!QCN47</f>
        <v>0</v>
      </c>
      <c r="QCO24" s="2"/>
      <c r="QCP24" s="145" t="s">
        <v>37</v>
      </c>
      <c r="QCQ24" s="168"/>
      <c r="QCR24" s="38">
        <f>Checklist!QCR47</f>
        <v>0</v>
      </c>
      <c r="QCS24" s="2"/>
      <c r="QCT24" s="145" t="s">
        <v>37</v>
      </c>
      <c r="QCU24" s="168"/>
      <c r="QCV24" s="38">
        <f>Checklist!QCV47</f>
        <v>0</v>
      </c>
      <c r="QCW24" s="2"/>
      <c r="QCX24" s="145" t="s">
        <v>37</v>
      </c>
      <c r="QCY24" s="168"/>
      <c r="QCZ24" s="38">
        <f>Checklist!QCZ47</f>
        <v>0</v>
      </c>
      <c r="QDA24" s="2"/>
      <c r="QDB24" s="145" t="s">
        <v>37</v>
      </c>
      <c r="QDC24" s="168"/>
      <c r="QDD24" s="38">
        <f>Checklist!QDD47</f>
        <v>0</v>
      </c>
      <c r="QDE24" s="2"/>
      <c r="QDF24" s="145" t="s">
        <v>37</v>
      </c>
      <c r="QDG24" s="168"/>
      <c r="QDH24" s="38">
        <f>Checklist!QDH47</f>
        <v>0</v>
      </c>
      <c r="QDI24" s="2"/>
      <c r="QDJ24" s="145" t="s">
        <v>37</v>
      </c>
      <c r="QDK24" s="168"/>
      <c r="QDL24" s="38">
        <f>Checklist!QDL47</f>
        <v>0</v>
      </c>
      <c r="QDM24" s="2"/>
      <c r="QDN24" s="145" t="s">
        <v>37</v>
      </c>
      <c r="QDO24" s="168"/>
      <c r="QDP24" s="38">
        <f>Checklist!QDP47</f>
        <v>0</v>
      </c>
      <c r="QDQ24" s="2"/>
      <c r="QDR24" s="145" t="s">
        <v>37</v>
      </c>
      <c r="QDS24" s="168"/>
      <c r="QDT24" s="38">
        <f>Checklist!QDT47</f>
        <v>0</v>
      </c>
      <c r="QDU24" s="2"/>
      <c r="QDV24" s="145" t="s">
        <v>37</v>
      </c>
      <c r="QDW24" s="168"/>
      <c r="QDX24" s="38">
        <f>Checklist!QDX47</f>
        <v>0</v>
      </c>
      <c r="QDY24" s="2"/>
      <c r="QDZ24" s="145" t="s">
        <v>37</v>
      </c>
      <c r="QEA24" s="168"/>
      <c r="QEB24" s="38">
        <f>Checklist!QEB47</f>
        <v>0</v>
      </c>
      <c r="QEC24" s="2"/>
      <c r="QED24" s="145" t="s">
        <v>37</v>
      </c>
      <c r="QEE24" s="168"/>
      <c r="QEF24" s="38">
        <f>Checklist!QEF47</f>
        <v>0</v>
      </c>
      <c r="QEG24" s="2"/>
      <c r="QEH24" s="145" t="s">
        <v>37</v>
      </c>
      <c r="QEI24" s="168"/>
      <c r="QEJ24" s="38">
        <f>Checklist!QEJ47</f>
        <v>0</v>
      </c>
      <c r="QEK24" s="2"/>
      <c r="QEL24" s="145" t="s">
        <v>37</v>
      </c>
      <c r="QEM24" s="168"/>
      <c r="QEN24" s="38">
        <f>Checklist!QEN47</f>
        <v>0</v>
      </c>
      <c r="QEO24" s="2"/>
      <c r="QEP24" s="145" t="s">
        <v>37</v>
      </c>
      <c r="QEQ24" s="168"/>
      <c r="QER24" s="38">
        <f>Checklist!QER47</f>
        <v>0</v>
      </c>
      <c r="QES24" s="2"/>
      <c r="QET24" s="145" t="s">
        <v>37</v>
      </c>
      <c r="QEU24" s="168"/>
      <c r="QEV24" s="38">
        <f>Checklist!QEV47</f>
        <v>0</v>
      </c>
      <c r="QEW24" s="2"/>
      <c r="QEX24" s="145" t="s">
        <v>37</v>
      </c>
      <c r="QEY24" s="168"/>
      <c r="QEZ24" s="38">
        <f>Checklist!QEZ47</f>
        <v>0</v>
      </c>
      <c r="QFA24" s="2"/>
      <c r="QFB24" s="145" t="s">
        <v>37</v>
      </c>
      <c r="QFC24" s="168"/>
      <c r="QFD24" s="38">
        <f>Checklist!QFD47</f>
        <v>0</v>
      </c>
      <c r="QFE24" s="2"/>
      <c r="QFF24" s="145" t="s">
        <v>37</v>
      </c>
      <c r="QFG24" s="168"/>
      <c r="QFH24" s="38">
        <f>Checklist!QFH47</f>
        <v>0</v>
      </c>
      <c r="QFI24" s="2"/>
      <c r="QFJ24" s="145" t="s">
        <v>37</v>
      </c>
      <c r="QFK24" s="168"/>
      <c r="QFL24" s="38">
        <f>Checklist!QFL47</f>
        <v>0</v>
      </c>
      <c r="QFM24" s="2"/>
      <c r="QFN24" s="145" t="s">
        <v>37</v>
      </c>
      <c r="QFO24" s="168"/>
      <c r="QFP24" s="38">
        <f>Checklist!QFP47</f>
        <v>0</v>
      </c>
      <c r="QFQ24" s="2"/>
      <c r="QFR24" s="145" t="s">
        <v>37</v>
      </c>
      <c r="QFS24" s="168"/>
      <c r="QFT24" s="38">
        <f>Checklist!QFT47</f>
        <v>0</v>
      </c>
      <c r="QFU24" s="2"/>
      <c r="QFV24" s="145" t="s">
        <v>37</v>
      </c>
      <c r="QFW24" s="168"/>
      <c r="QFX24" s="38">
        <f>Checklist!QFX47</f>
        <v>0</v>
      </c>
      <c r="QFY24" s="2"/>
      <c r="QFZ24" s="145" t="s">
        <v>37</v>
      </c>
      <c r="QGA24" s="168"/>
      <c r="QGB24" s="38">
        <f>Checklist!QGB47</f>
        <v>0</v>
      </c>
      <c r="QGC24" s="2"/>
      <c r="QGD24" s="145" t="s">
        <v>37</v>
      </c>
      <c r="QGE24" s="168"/>
      <c r="QGF24" s="38">
        <f>Checklist!QGF47</f>
        <v>0</v>
      </c>
      <c r="QGG24" s="2"/>
      <c r="QGH24" s="145" t="s">
        <v>37</v>
      </c>
      <c r="QGI24" s="168"/>
      <c r="QGJ24" s="38">
        <f>Checklist!QGJ47</f>
        <v>0</v>
      </c>
      <c r="QGK24" s="2"/>
      <c r="QGL24" s="145" t="s">
        <v>37</v>
      </c>
      <c r="QGM24" s="168"/>
      <c r="QGN24" s="38">
        <f>Checklist!QGN47</f>
        <v>0</v>
      </c>
      <c r="QGO24" s="2"/>
      <c r="QGP24" s="145" t="s">
        <v>37</v>
      </c>
      <c r="QGQ24" s="168"/>
      <c r="QGR24" s="38">
        <f>Checklist!QGR47</f>
        <v>0</v>
      </c>
      <c r="QGS24" s="2"/>
      <c r="QGT24" s="145" t="s">
        <v>37</v>
      </c>
      <c r="QGU24" s="168"/>
      <c r="QGV24" s="38">
        <f>Checklist!QGV47</f>
        <v>0</v>
      </c>
      <c r="QGW24" s="2"/>
      <c r="QGX24" s="145" t="s">
        <v>37</v>
      </c>
      <c r="QGY24" s="168"/>
      <c r="QGZ24" s="38">
        <f>Checklist!QGZ47</f>
        <v>0</v>
      </c>
      <c r="QHA24" s="2"/>
      <c r="QHB24" s="145" t="s">
        <v>37</v>
      </c>
      <c r="QHC24" s="168"/>
      <c r="QHD24" s="38">
        <f>Checklist!QHD47</f>
        <v>0</v>
      </c>
      <c r="QHE24" s="2"/>
      <c r="QHF24" s="145" t="s">
        <v>37</v>
      </c>
      <c r="QHG24" s="168"/>
      <c r="QHH24" s="38">
        <f>Checklist!QHH47</f>
        <v>0</v>
      </c>
      <c r="QHI24" s="2"/>
      <c r="QHJ24" s="145" t="s">
        <v>37</v>
      </c>
      <c r="QHK24" s="168"/>
      <c r="QHL24" s="38">
        <f>Checklist!QHL47</f>
        <v>0</v>
      </c>
      <c r="QHM24" s="2"/>
      <c r="QHN24" s="145" t="s">
        <v>37</v>
      </c>
      <c r="QHO24" s="168"/>
      <c r="QHP24" s="38">
        <f>Checklist!QHP47</f>
        <v>0</v>
      </c>
      <c r="QHQ24" s="2"/>
      <c r="QHR24" s="145" t="s">
        <v>37</v>
      </c>
      <c r="QHS24" s="168"/>
      <c r="QHT24" s="38">
        <f>Checklist!QHT47</f>
        <v>0</v>
      </c>
      <c r="QHU24" s="2"/>
      <c r="QHV24" s="145" t="s">
        <v>37</v>
      </c>
      <c r="QHW24" s="168"/>
      <c r="QHX24" s="38">
        <f>Checklist!QHX47</f>
        <v>0</v>
      </c>
      <c r="QHY24" s="2"/>
      <c r="QHZ24" s="145" t="s">
        <v>37</v>
      </c>
      <c r="QIA24" s="168"/>
      <c r="QIB24" s="38">
        <f>Checklist!QIB47</f>
        <v>0</v>
      </c>
      <c r="QIC24" s="2"/>
      <c r="QID24" s="145" t="s">
        <v>37</v>
      </c>
      <c r="QIE24" s="168"/>
      <c r="QIF24" s="38">
        <f>Checklist!QIF47</f>
        <v>0</v>
      </c>
      <c r="QIG24" s="2"/>
      <c r="QIH24" s="145" t="s">
        <v>37</v>
      </c>
      <c r="QII24" s="168"/>
      <c r="QIJ24" s="38">
        <f>Checklist!QIJ47</f>
        <v>0</v>
      </c>
      <c r="QIK24" s="2"/>
      <c r="QIL24" s="145" t="s">
        <v>37</v>
      </c>
      <c r="QIM24" s="168"/>
      <c r="QIN24" s="38">
        <f>Checklist!QIN47</f>
        <v>0</v>
      </c>
      <c r="QIO24" s="2"/>
      <c r="QIP24" s="145" t="s">
        <v>37</v>
      </c>
      <c r="QIQ24" s="168"/>
      <c r="QIR24" s="38">
        <f>Checklist!QIR47</f>
        <v>0</v>
      </c>
      <c r="QIS24" s="2"/>
      <c r="QIT24" s="145" t="s">
        <v>37</v>
      </c>
      <c r="QIU24" s="168"/>
      <c r="QIV24" s="38">
        <f>Checklist!QIV47</f>
        <v>0</v>
      </c>
      <c r="QIW24" s="2"/>
      <c r="QIX24" s="145" t="s">
        <v>37</v>
      </c>
      <c r="QIY24" s="168"/>
      <c r="QIZ24" s="38">
        <f>Checklist!QIZ47</f>
        <v>0</v>
      </c>
      <c r="QJA24" s="2"/>
      <c r="QJB24" s="145" t="s">
        <v>37</v>
      </c>
      <c r="QJC24" s="168"/>
      <c r="QJD24" s="38">
        <f>Checklist!QJD47</f>
        <v>0</v>
      </c>
      <c r="QJE24" s="2"/>
      <c r="QJF24" s="145" t="s">
        <v>37</v>
      </c>
      <c r="QJG24" s="168"/>
      <c r="QJH24" s="38">
        <f>Checklist!QJH47</f>
        <v>0</v>
      </c>
      <c r="QJI24" s="2"/>
      <c r="QJJ24" s="145" t="s">
        <v>37</v>
      </c>
      <c r="QJK24" s="168"/>
      <c r="QJL24" s="38">
        <f>Checklist!QJL47</f>
        <v>0</v>
      </c>
      <c r="QJM24" s="2"/>
      <c r="QJN24" s="145" t="s">
        <v>37</v>
      </c>
      <c r="QJO24" s="168"/>
      <c r="QJP24" s="38">
        <f>Checklist!QJP47</f>
        <v>0</v>
      </c>
      <c r="QJQ24" s="2"/>
      <c r="QJR24" s="145" t="s">
        <v>37</v>
      </c>
      <c r="QJS24" s="168"/>
      <c r="QJT24" s="38">
        <f>Checklist!QJT47</f>
        <v>0</v>
      </c>
      <c r="QJU24" s="2"/>
      <c r="QJV24" s="145" t="s">
        <v>37</v>
      </c>
      <c r="QJW24" s="168"/>
      <c r="QJX24" s="38">
        <f>Checklist!QJX47</f>
        <v>0</v>
      </c>
      <c r="QJY24" s="2"/>
      <c r="QJZ24" s="145" t="s">
        <v>37</v>
      </c>
      <c r="QKA24" s="168"/>
      <c r="QKB24" s="38">
        <f>Checklist!QKB47</f>
        <v>0</v>
      </c>
      <c r="QKC24" s="2"/>
      <c r="QKD24" s="145" t="s">
        <v>37</v>
      </c>
      <c r="QKE24" s="168"/>
      <c r="QKF24" s="38">
        <f>Checklist!QKF47</f>
        <v>0</v>
      </c>
      <c r="QKG24" s="2"/>
      <c r="QKH24" s="145" t="s">
        <v>37</v>
      </c>
      <c r="QKI24" s="168"/>
      <c r="QKJ24" s="38">
        <f>Checklist!QKJ47</f>
        <v>0</v>
      </c>
      <c r="QKK24" s="2"/>
      <c r="QKL24" s="145" t="s">
        <v>37</v>
      </c>
      <c r="QKM24" s="168"/>
      <c r="QKN24" s="38">
        <f>Checklist!QKN47</f>
        <v>0</v>
      </c>
      <c r="QKO24" s="2"/>
      <c r="QKP24" s="145" t="s">
        <v>37</v>
      </c>
      <c r="QKQ24" s="168"/>
      <c r="QKR24" s="38">
        <f>Checklist!QKR47</f>
        <v>0</v>
      </c>
      <c r="QKS24" s="2"/>
      <c r="QKT24" s="145" t="s">
        <v>37</v>
      </c>
      <c r="QKU24" s="168"/>
      <c r="QKV24" s="38">
        <f>Checklist!QKV47</f>
        <v>0</v>
      </c>
      <c r="QKW24" s="2"/>
      <c r="QKX24" s="145" t="s">
        <v>37</v>
      </c>
      <c r="QKY24" s="168"/>
      <c r="QKZ24" s="38">
        <f>Checklist!QKZ47</f>
        <v>0</v>
      </c>
      <c r="QLA24" s="2"/>
      <c r="QLB24" s="145" t="s">
        <v>37</v>
      </c>
      <c r="QLC24" s="168"/>
      <c r="QLD24" s="38">
        <f>Checklist!QLD47</f>
        <v>0</v>
      </c>
      <c r="QLE24" s="2"/>
      <c r="QLF24" s="145" t="s">
        <v>37</v>
      </c>
      <c r="QLG24" s="168"/>
      <c r="QLH24" s="38">
        <f>Checklist!QLH47</f>
        <v>0</v>
      </c>
      <c r="QLI24" s="2"/>
      <c r="QLJ24" s="145" t="s">
        <v>37</v>
      </c>
      <c r="QLK24" s="168"/>
      <c r="QLL24" s="38">
        <f>Checklist!QLL47</f>
        <v>0</v>
      </c>
      <c r="QLM24" s="2"/>
      <c r="QLN24" s="145" t="s">
        <v>37</v>
      </c>
      <c r="QLO24" s="168"/>
      <c r="QLP24" s="38">
        <f>Checklist!QLP47</f>
        <v>0</v>
      </c>
      <c r="QLQ24" s="2"/>
      <c r="QLR24" s="145" t="s">
        <v>37</v>
      </c>
      <c r="QLS24" s="168"/>
      <c r="QLT24" s="38">
        <f>Checklist!QLT47</f>
        <v>0</v>
      </c>
      <c r="QLU24" s="2"/>
      <c r="QLV24" s="145" t="s">
        <v>37</v>
      </c>
      <c r="QLW24" s="168"/>
      <c r="QLX24" s="38">
        <f>Checklist!QLX47</f>
        <v>0</v>
      </c>
      <c r="QLY24" s="2"/>
      <c r="QLZ24" s="145" t="s">
        <v>37</v>
      </c>
      <c r="QMA24" s="168"/>
      <c r="QMB24" s="38">
        <f>Checklist!QMB47</f>
        <v>0</v>
      </c>
      <c r="QMC24" s="2"/>
      <c r="QMD24" s="145" t="s">
        <v>37</v>
      </c>
      <c r="QME24" s="168"/>
      <c r="QMF24" s="38">
        <f>Checklist!QMF47</f>
        <v>0</v>
      </c>
      <c r="QMG24" s="2"/>
      <c r="QMH24" s="145" t="s">
        <v>37</v>
      </c>
      <c r="QMI24" s="168"/>
      <c r="QMJ24" s="38">
        <f>Checklist!QMJ47</f>
        <v>0</v>
      </c>
      <c r="QMK24" s="2"/>
      <c r="QML24" s="145" t="s">
        <v>37</v>
      </c>
      <c r="QMM24" s="168"/>
      <c r="QMN24" s="38">
        <f>Checklist!QMN47</f>
        <v>0</v>
      </c>
      <c r="QMO24" s="2"/>
      <c r="QMP24" s="145" t="s">
        <v>37</v>
      </c>
      <c r="QMQ24" s="168"/>
      <c r="QMR24" s="38">
        <f>Checklist!QMR47</f>
        <v>0</v>
      </c>
      <c r="QMS24" s="2"/>
      <c r="QMT24" s="145" t="s">
        <v>37</v>
      </c>
      <c r="QMU24" s="168"/>
      <c r="QMV24" s="38">
        <f>Checklist!QMV47</f>
        <v>0</v>
      </c>
      <c r="QMW24" s="2"/>
      <c r="QMX24" s="145" t="s">
        <v>37</v>
      </c>
      <c r="QMY24" s="168"/>
      <c r="QMZ24" s="38">
        <f>Checklist!QMZ47</f>
        <v>0</v>
      </c>
      <c r="QNA24" s="2"/>
      <c r="QNB24" s="145" t="s">
        <v>37</v>
      </c>
      <c r="QNC24" s="168"/>
      <c r="QND24" s="38">
        <f>Checklist!QND47</f>
        <v>0</v>
      </c>
      <c r="QNE24" s="2"/>
      <c r="QNF24" s="145" t="s">
        <v>37</v>
      </c>
      <c r="QNG24" s="168"/>
      <c r="QNH24" s="38">
        <f>Checklist!QNH47</f>
        <v>0</v>
      </c>
      <c r="QNI24" s="2"/>
      <c r="QNJ24" s="145" t="s">
        <v>37</v>
      </c>
      <c r="QNK24" s="168"/>
      <c r="QNL24" s="38">
        <f>Checklist!QNL47</f>
        <v>0</v>
      </c>
      <c r="QNM24" s="2"/>
      <c r="QNN24" s="145" t="s">
        <v>37</v>
      </c>
      <c r="QNO24" s="168"/>
      <c r="QNP24" s="38">
        <f>Checklist!QNP47</f>
        <v>0</v>
      </c>
      <c r="QNQ24" s="2"/>
      <c r="QNR24" s="145" t="s">
        <v>37</v>
      </c>
      <c r="QNS24" s="168"/>
      <c r="QNT24" s="38">
        <f>Checklist!QNT47</f>
        <v>0</v>
      </c>
      <c r="QNU24" s="2"/>
      <c r="QNV24" s="145" t="s">
        <v>37</v>
      </c>
      <c r="QNW24" s="168"/>
      <c r="QNX24" s="38">
        <f>Checklist!QNX47</f>
        <v>0</v>
      </c>
      <c r="QNY24" s="2"/>
      <c r="QNZ24" s="145" t="s">
        <v>37</v>
      </c>
      <c r="QOA24" s="168"/>
      <c r="QOB24" s="38">
        <f>Checklist!QOB47</f>
        <v>0</v>
      </c>
      <c r="QOC24" s="2"/>
      <c r="QOD24" s="145" t="s">
        <v>37</v>
      </c>
      <c r="QOE24" s="168"/>
      <c r="QOF24" s="38">
        <f>Checklist!QOF47</f>
        <v>0</v>
      </c>
      <c r="QOG24" s="2"/>
      <c r="QOH24" s="145" t="s">
        <v>37</v>
      </c>
      <c r="QOI24" s="168"/>
      <c r="QOJ24" s="38">
        <f>Checklist!QOJ47</f>
        <v>0</v>
      </c>
      <c r="QOK24" s="2"/>
      <c r="QOL24" s="145" t="s">
        <v>37</v>
      </c>
      <c r="QOM24" s="168"/>
      <c r="QON24" s="38">
        <f>Checklist!QON47</f>
        <v>0</v>
      </c>
      <c r="QOO24" s="2"/>
      <c r="QOP24" s="145" t="s">
        <v>37</v>
      </c>
      <c r="QOQ24" s="168"/>
      <c r="QOR24" s="38">
        <f>Checklist!QOR47</f>
        <v>0</v>
      </c>
      <c r="QOS24" s="2"/>
      <c r="QOT24" s="145" t="s">
        <v>37</v>
      </c>
      <c r="QOU24" s="168"/>
      <c r="QOV24" s="38">
        <f>Checklist!QOV47</f>
        <v>0</v>
      </c>
      <c r="QOW24" s="2"/>
      <c r="QOX24" s="145" t="s">
        <v>37</v>
      </c>
      <c r="QOY24" s="168"/>
      <c r="QOZ24" s="38">
        <f>Checklist!QOZ47</f>
        <v>0</v>
      </c>
      <c r="QPA24" s="2"/>
      <c r="QPB24" s="145" t="s">
        <v>37</v>
      </c>
      <c r="QPC24" s="168"/>
      <c r="QPD24" s="38">
        <f>Checklist!QPD47</f>
        <v>0</v>
      </c>
      <c r="QPE24" s="2"/>
      <c r="QPF24" s="145" t="s">
        <v>37</v>
      </c>
      <c r="QPG24" s="168"/>
      <c r="QPH24" s="38">
        <f>Checklist!QPH47</f>
        <v>0</v>
      </c>
      <c r="QPI24" s="2"/>
      <c r="QPJ24" s="145" t="s">
        <v>37</v>
      </c>
      <c r="QPK24" s="168"/>
      <c r="QPL24" s="38">
        <f>Checklist!QPL47</f>
        <v>0</v>
      </c>
      <c r="QPM24" s="2"/>
      <c r="QPN24" s="145" t="s">
        <v>37</v>
      </c>
      <c r="QPO24" s="168"/>
      <c r="QPP24" s="38">
        <f>Checklist!QPP47</f>
        <v>0</v>
      </c>
      <c r="QPQ24" s="2"/>
      <c r="QPR24" s="145" t="s">
        <v>37</v>
      </c>
      <c r="QPS24" s="168"/>
      <c r="QPT24" s="38">
        <f>Checklist!QPT47</f>
        <v>0</v>
      </c>
      <c r="QPU24" s="2"/>
      <c r="QPV24" s="145" t="s">
        <v>37</v>
      </c>
      <c r="QPW24" s="168"/>
      <c r="QPX24" s="38">
        <f>Checklist!QPX47</f>
        <v>0</v>
      </c>
      <c r="QPY24" s="2"/>
      <c r="QPZ24" s="145" t="s">
        <v>37</v>
      </c>
      <c r="QQA24" s="168"/>
      <c r="QQB24" s="38">
        <f>Checklist!QQB47</f>
        <v>0</v>
      </c>
      <c r="QQC24" s="2"/>
      <c r="QQD24" s="145" t="s">
        <v>37</v>
      </c>
      <c r="QQE24" s="168"/>
      <c r="QQF24" s="38">
        <f>Checklist!QQF47</f>
        <v>0</v>
      </c>
      <c r="QQG24" s="2"/>
      <c r="QQH24" s="145" t="s">
        <v>37</v>
      </c>
      <c r="QQI24" s="168"/>
      <c r="QQJ24" s="38">
        <f>Checklist!QQJ47</f>
        <v>0</v>
      </c>
      <c r="QQK24" s="2"/>
      <c r="QQL24" s="145" t="s">
        <v>37</v>
      </c>
      <c r="QQM24" s="168"/>
      <c r="QQN24" s="38">
        <f>Checklist!QQN47</f>
        <v>0</v>
      </c>
      <c r="QQO24" s="2"/>
      <c r="QQP24" s="145" t="s">
        <v>37</v>
      </c>
      <c r="QQQ24" s="168"/>
      <c r="QQR24" s="38">
        <f>Checklist!QQR47</f>
        <v>0</v>
      </c>
      <c r="QQS24" s="2"/>
      <c r="QQT24" s="145" t="s">
        <v>37</v>
      </c>
      <c r="QQU24" s="168"/>
      <c r="QQV24" s="38">
        <f>Checklist!QQV47</f>
        <v>0</v>
      </c>
      <c r="QQW24" s="2"/>
      <c r="QQX24" s="145" t="s">
        <v>37</v>
      </c>
      <c r="QQY24" s="168"/>
      <c r="QQZ24" s="38">
        <f>Checklist!QQZ47</f>
        <v>0</v>
      </c>
      <c r="QRA24" s="2"/>
      <c r="QRB24" s="145" t="s">
        <v>37</v>
      </c>
      <c r="QRC24" s="168"/>
      <c r="QRD24" s="38">
        <f>Checklist!QRD47</f>
        <v>0</v>
      </c>
      <c r="QRE24" s="2"/>
      <c r="QRF24" s="145" t="s">
        <v>37</v>
      </c>
      <c r="QRG24" s="168"/>
      <c r="QRH24" s="38">
        <f>Checklist!QRH47</f>
        <v>0</v>
      </c>
      <c r="QRI24" s="2"/>
      <c r="QRJ24" s="145" t="s">
        <v>37</v>
      </c>
      <c r="QRK24" s="168"/>
      <c r="QRL24" s="38">
        <f>Checklist!QRL47</f>
        <v>0</v>
      </c>
      <c r="QRM24" s="2"/>
      <c r="QRN24" s="145" t="s">
        <v>37</v>
      </c>
      <c r="QRO24" s="168"/>
      <c r="QRP24" s="38">
        <f>Checklist!QRP47</f>
        <v>0</v>
      </c>
      <c r="QRQ24" s="2"/>
      <c r="QRR24" s="145" t="s">
        <v>37</v>
      </c>
      <c r="QRS24" s="168"/>
      <c r="QRT24" s="38">
        <f>Checklist!QRT47</f>
        <v>0</v>
      </c>
      <c r="QRU24" s="2"/>
      <c r="QRV24" s="145" t="s">
        <v>37</v>
      </c>
      <c r="QRW24" s="168"/>
      <c r="QRX24" s="38">
        <f>Checklist!QRX47</f>
        <v>0</v>
      </c>
      <c r="QRY24" s="2"/>
      <c r="QRZ24" s="145" t="s">
        <v>37</v>
      </c>
      <c r="QSA24" s="168"/>
      <c r="QSB24" s="38">
        <f>Checklist!QSB47</f>
        <v>0</v>
      </c>
      <c r="QSC24" s="2"/>
      <c r="QSD24" s="145" t="s">
        <v>37</v>
      </c>
      <c r="QSE24" s="168"/>
      <c r="QSF24" s="38">
        <f>Checklist!QSF47</f>
        <v>0</v>
      </c>
      <c r="QSG24" s="2"/>
      <c r="QSH24" s="145" t="s">
        <v>37</v>
      </c>
      <c r="QSI24" s="168"/>
      <c r="QSJ24" s="38">
        <f>Checklist!QSJ47</f>
        <v>0</v>
      </c>
      <c r="QSK24" s="2"/>
      <c r="QSL24" s="145" t="s">
        <v>37</v>
      </c>
      <c r="QSM24" s="168"/>
      <c r="QSN24" s="38">
        <f>Checklist!QSN47</f>
        <v>0</v>
      </c>
      <c r="QSO24" s="2"/>
      <c r="QSP24" s="145" t="s">
        <v>37</v>
      </c>
      <c r="QSQ24" s="168"/>
      <c r="QSR24" s="38">
        <f>Checklist!QSR47</f>
        <v>0</v>
      </c>
      <c r="QSS24" s="2"/>
      <c r="QST24" s="145" t="s">
        <v>37</v>
      </c>
      <c r="QSU24" s="168"/>
      <c r="QSV24" s="38">
        <f>Checklist!QSV47</f>
        <v>0</v>
      </c>
      <c r="QSW24" s="2"/>
      <c r="QSX24" s="145" t="s">
        <v>37</v>
      </c>
      <c r="QSY24" s="168"/>
      <c r="QSZ24" s="38">
        <f>Checklist!QSZ47</f>
        <v>0</v>
      </c>
      <c r="QTA24" s="2"/>
      <c r="QTB24" s="145" t="s">
        <v>37</v>
      </c>
      <c r="QTC24" s="168"/>
      <c r="QTD24" s="38">
        <f>Checklist!QTD47</f>
        <v>0</v>
      </c>
      <c r="QTE24" s="2"/>
      <c r="QTF24" s="145" t="s">
        <v>37</v>
      </c>
      <c r="QTG24" s="168"/>
      <c r="QTH24" s="38">
        <f>Checklist!QTH47</f>
        <v>0</v>
      </c>
      <c r="QTI24" s="2"/>
      <c r="QTJ24" s="145" t="s">
        <v>37</v>
      </c>
      <c r="QTK24" s="168"/>
      <c r="QTL24" s="38">
        <f>Checklist!QTL47</f>
        <v>0</v>
      </c>
      <c r="QTM24" s="2"/>
      <c r="QTN24" s="145" t="s">
        <v>37</v>
      </c>
      <c r="QTO24" s="168"/>
      <c r="QTP24" s="38">
        <f>Checklist!QTP47</f>
        <v>0</v>
      </c>
      <c r="QTQ24" s="2"/>
      <c r="QTR24" s="145" t="s">
        <v>37</v>
      </c>
      <c r="QTS24" s="168"/>
      <c r="QTT24" s="38">
        <f>Checklist!QTT47</f>
        <v>0</v>
      </c>
      <c r="QTU24" s="2"/>
      <c r="QTV24" s="145" t="s">
        <v>37</v>
      </c>
      <c r="QTW24" s="168"/>
      <c r="QTX24" s="38">
        <f>Checklist!QTX47</f>
        <v>0</v>
      </c>
      <c r="QTY24" s="2"/>
      <c r="QTZ24" s="145" t="s">
        <v>37</v>
      </c>
      <c r="QUA24" s="168"/>
      <c r="QUB24" s="38">
        <f>Checklist!QUB47</f>
        <v>0</v>
      </c>
      <c r="QUC24" s="2"/>
      <c r="QUD24" s="145" t="s">
        <v>37</v>
      </c>
      <c r="QUE24" s="168"/>
      <c r="QUF24" s="38">
        <f>Checklist!QUF47</f>
        <v>0</v>
      </c>
      <c r="QUG24" s="2"/>
      <c r="QUH24" s="145" t="s">
        <v>37</v>
      </c>
      <c r="QUI24" s="168"/>
      <c r="QUJ24" s="38">
        <f>Checklist!QUJ47</f>
        <v>0</v>
      </c>
      <c r="QUK24" s="2"/>
      <c r="QUL24" s="145" t="s">
        <v>37</v>
      </c>
      <c r="QUM24" s="168"/>
      <c r="QUN24" s="38">
        <f>Checklist!QUN47</f>
        <v>0</v>
      </c>
      <c r="QUO24" s="2"/>
      <c r="QUP24" s="145" t="s">
        <v>37</v>
      </c>
      <c r="QUQ24" s="168"/>
      <c r="QUR24" s="38">
        <f>Checklist!QUR47</f>
        <v>0</v>
      </c>
      <c r="QUS24" s="2"/>
      <c r="QUT24" s="145" t="s">
        <v>37</v>
      </c>
      <c r="QUU24" s="168"/>
      <c r="QUV24" s="38">
        <f>Checklist!QUV47</f>
        <v>0</v>
      </c>
      <c r="QUW24" s="2"/>
      <c r="QUX24" s="145" t="s">
        <v>37</v>
      </c>
      <c r="QUY24" s="168"/>
      <c r="QUZ24" s="38">
        <f>Checklist!QUZ47</f>
        <v>0</v>
      </c>
      <c r="QVA24" s="2"/>
      <c r="QVB24" s="145" t="s">
        <v>37</v>
      </c>
      <c r="QVC24" s="168"/>
      <c r="QVD24" s="38">
        <f>Checklist!QVD47</f>
        <v>0</v>
      </c>
      <c r="QVE24" s="2"/>
      <c r="QVF24" s="145" t="s">
        <v>37</v>
      </c>
      <c r="QVG24" s="168"/>
      <c r="QVH24" s="38">
        <f>Checklist!QVH47</f>
        <v>0</v>
      </c>
      <c r="QVI24" s="2"/>
      <c r="QVJ24" s="145" t="s">
        <v>37</v>
      </c>
      <c r="QVK24" s="168"/>
      <c r="QVL24" s="38">
        <f>Checklist!QVL47</f>
        <v>0</v>
      </c>
      <c r="QVM24" s="2"/>
      <c r="QVN24" s="145" t="s">
        <v>37</v>
      </c>
      <c r="QVO24" s="168"/>
      <c r="QVP24" s="38">
        <f>Checklist!QVP47</f>
        <v>0</v>
      </c>
      <c r="QVQ24" s="2"/>
      <c r="QVR24" s="145" t="s">
        <v>37</v>
      </c>
      <c r="QVS24" s="168"/>
      <c r="QVT24" s="38">
        <f>Checklist!QVT47</f>
        <v>0</v>
      </c>
      <c r="QVU24" s="2"/>
      <c r="QVV24" s="145" t="s">
        <v>37</v>
      </c>
      <c r="QVW24" s="168"/>
      <c r="QVX24" s="38">
        <f>Checklist!QVX47</f>
        <v>0</v>
      </c>
      <c r="QVY24" s="2"/>
      <c r="QVZ24" s="145" t="s">
        <v>37</v>
      </c>
      <c r="QWA24" s="168"/>
      <c r="QWB24" s="38">
        <f>Checklist!QWB47</f>
        <v>0</v>
      </c>
      <c r="QWC24" s="2"/>
      <c r="QWD24" s="145" t="s">
        <v>37</v>
      </c>
      <c r="QWE24" s="168"/>
      <c r="QWF24" s="38">
        <f>Checklist!QWF47</f>
        <v>0</v>
      </c>
      <c r="QWG24" s="2"/>
      <c r="QWH24" s="145" t="s">
        <v>37</v>
      </c>
      <c r="QWI24" s="168"/>
      <c r="QWJ24" s="38">
        <f>Checklist!QWJ47</f>
        <v>0</v>
      </c>
      <c r="QWK24" s="2"/>
      <c r="QWL24" s="145" t="s">
        <v>37</v>
      </c>
      <c r="QWM24" s="168"/>
      <c r="QWN24" s="38">
        <f>Checklist!QWN47</f>
        <v>0</v>
      </c>
      <c r="QWO24" s="2"/>
      <c r="QWP24" s="145" t="s">
        <v>37</v>
      </c>
      <c r="QWQ24" s="168"/>
      <c r="QWR24" s="38">
        <f>Checklist!QWR47</f>
        <v>0</v>
      </c>
      <c r="QWS24" s="2"/>
      <c r="QWT24" s="145" t="s">
        <v>37</v>
      </c>
      <c r="QWU24" s="168"/>
      <c r="QWV24" s="38">
        <f>Checklist!QWV47</f>
        <v>0</v>
      </c>
      <c r="QWW24" s="2"/>
      <c r="QWX24" s="145" t="s">
        <v>37</v>
      </c>
      <c r="QWY24" s="168"/>
      <c r="QWZ24" s="38">
        <f>Checklist!QWZ47</f>
        <v>0</v>
      </c>
      <c r="QXA24" s="2"/>
      <c r="QXB24" s="145" t="s">
        <v>37</v>
      </c>
      <c r="QXC24" s="168"/>
      <c r="QXD24" s="38">
        <f>Checklist!QXD47</f>
        <v>0</v>
      </c>
      <c r="QXE24" s="2"/>
      <c r="QXF24" s="145" t="s">
        <v>37</v>
      </c>
      <c r="QXG24" s="168"/>
      <c r="QXH24" s="38">
        <f>Checklist!QXH47</f>
        <v>0</v>
      </c>
      <c r="QXI24" s="2"/>
      <c r="QXJ24" s="145" t="s">
        <v>37</v>
      </c>
      <c r="QXK24" s="168"/>
      <c r="QXL24" s="38">
        <f>Checklist!QXL47</f>
        <v>0</v>
      </c>
      <c r="QXM24" s="2"/>
      <c r="QXN24" s="145" t="s">
        <v>37</v>
      </c>
      <c r="QXO24" s="168"/>
      <c r="QXP24" s="38">
        <f>Checklist!QXP47</f>
        <v>0</v>
      </c>
      <c r="QXQ24" s="2"/>
      <c r="QXR24" s="145" t="s">
        <v>37</v>
      </c>
      <c r="QXS24" s="168"/>
      <c r="QXT24" s="38">
        <f>Checklist!QXT47</f>
        <v>0</v>
      </c>
      <c r="QXU24" s="2"/>
      <c r="QXV24" s="145" t="s">
        <v>37</v>
      </c>
      <c r="QXW24" s="168"/>
      <c r="QXX24" s="38">
        <f>Checklist!QXX47</f>
        <v>0</v>
      </c>
      <c r="QXY24" s="2"/>
      <c r="QXZ24" s="145" t="s">
        <v>37</v>
      </c>
      <c r="QYA24" s="168"/>
      <c r="QYB24" s="38">
        <f>Checklist!QYB47</f>
        <v>0</v>
      </c>
      <c r="QYC24" s="2"/>
      <c r="QYD24" s="145" t="s">
        <v>37</v>
      </c>
      <c r="QYE24" s="168"/>
      <c r="QYF24" s="38">
        <f>Checklist!QYF47</f>
        <v>0</v>
      </c>
      <c r="QYG24" s="2"/>
      <c r="QYH24" s="145" t="s">
        <v>37</v>
      </c>
      <c r="QYI24" s="168"/>
      <c r="QYJ24" s="38">
        <f>Checklist!QYJ47</f>
        <v>0</v>
      </c>
      <c r="QYK24" s="2"/>
      <c r="QYL24" s="145" t="s">
        <v>37</v>
      </c>
      <c r="QYM24" s="168"/>
      <c r="QYN24" s="38">
        <f>Checklist!QYN47</f>
        <v>0</v>
      </c>
      <c r="QYO24" s="2"/>
      <c r="QYP24" s="145" t="s">
        <v>37</v>
      </c>
      <c r="QYQ24" s="168"/>
      <c r="QYR24" s="38">
        <f>Checklist!QYR47</f>
        <v>0</v>
      </c>
      <c r="QYS24" s="2"/>
      <c r="QYT24" s="145" t="s">
        <v>37</v>
      </c>
      <c r="QYU24" s="168"/>
      <c r="QYV24" s="38">
        <f>Checklist!QYV47</f>
        <v>0</v>
      </c>
      <c r="QYW24" s="2"/>
      <c r="QYX24" s="145" t="s">
        <v>37</v>
      </c>
      <c r="QYY24" s="168"/>
      <c r="QYZ24" s="38">
        <f>Checklist!QYZ47</f>
        <v>0</v>
      </c>
      <c r="QZA24" s="2"/>
      <c r="QZB24" s="145" t="s">
        <v>37</v>
      </c>
      <c r="QZC24" s="168"/>
      <c r="QZD24" s="38">
        <f>Checklist!QZD47</f>
        <v>0</v>
      </c>
      <c r="QZE24" s="2"/>
      <c r="QZF24" s="145" t="s">
        <v>37</v>
      </c>
      <c r="QZG24" s="168"/>
      <c r="QZH24" s="38">
        <f>Checklist!QZH47</f>
        <v>0</v>
      </c>
      <c r="QZI24" s="2"/>
      <c r="QZJ24" s="145" t="s">
        <v>37</v>
      </c>
      <c r="QZK24" s="168"/>
      <c r="QZL24" s="38">
        <f>Checklist!QZL47</f>
        <v>0</v>
      </c>
      <c r="QZM24" s="2"/>
      <c r="QZN24" s="145" t="s">
        <v>37</v>
      </c>
      <c r="QZO24" s="168"/>
      <c r="QZP24" s="38">
        <f>Checklist!QZP47</f>
        <v>0</v>
      </c>
      <c r="QZQ24" s="2"/>
      <c r="QZR24" s="145" t="s">
        <v>37</v>
      </c>
      <c r="QZS24" s="168"/>
      <c r="QZT24" s="38">
        <f>Checklist!QZT47</f>
        <v>0</v>
      </c>
      <c r="QZU24" s="2"/>
      <c r="QZV24" s="145" t="s">
        <v>37</v>
      </c>
      <c r="QZW24" s="168"/>
      <c r="QZX24" s="38">
        <f>Checklist!QZX47</f>
        <v>0</v>
      </c>
      <c r="QZY24" s="2"/>
      <c r="QZZ24" s="145" t="s">
        <v>37</v>
      </c>
      <c r="RAA24" s="168"/>
      <c r="RAB24" s="38">
        <f>Checklist!RAB47</f>
        <v>0</v>
      </c>
      <c r="RAC24" s="2"/>
      <c r="RAD24" s="145" t="s">
        <v>37</v>
      </c>
      <c r="RAE24" s="168"/>
      <c r="RAF24" s="38">
        <f>Checklist!RAF47</f>
        <v>0</v>
      </c>
      <c r="RAG24" s="2"/>
      <c r="RAH24" s="145" t="s">
        <v>37</v>
      </c>
      <c r="RAI24" s="168"/>
      <c r="RAJ24" s="38">
        <f>Checklist!RAJ47</f>
        <v>0</v>
      </c>
      <c r="RAK24" s="2"/>
      <c r="RAL24" s="145" t="s">
        <v>37</v>
      </c>
      <c r="RAM24" s="168"/>
      <c r="RAN24" s="38">
        <f>Checklist!RAN47</f>
        <v>0</v>
      </c>
      <c r="RAO24" s="2"/>
      <c r="RAP24" s="145" t="s">
        <v>37</v>
      </c>
      <c r="RAQ24" s="168"/>
      <c r="RAR24" s="38">
        <f>Checklist!RAR47</f>
        <v>0</v>
      </c>
      <c r="RAS24" s="2"/>
      <c r="RAT24" s="145" t="s">
        <v>37</v>
      </c>
      <c r="RAU24" s="168"/>
      <c r="RAV24" s="38">
        <f>Checklist!RAV47</f>
        <v>0</v>
      </c>
      <c r="RAW24" s="2"/>
      <c r="RAX24" s="145" t="s">
        <v>37</v>
      </c>
      <c r="RAY24" s="168"/>
      <c r="RAZ24" s="38">
        <f>Checklist!RAZ47</f>
        <v>0</v>
      </c>
      <c r="RBA24" s="2"/>
      <c r="RBB24" s="145" t="s">
        <v>37</v>
      </c>
      <c r="RBC24" s="168"/>
      <c r="RBD24" s="38">
        <f>Checklist!RBD47</f>
        <v>0</v>
      </c>
      <c r="RBE24" s="2"/>
      <c r="RBF24" s="145" t="s">
        <v>37</v>
      </c>
      <c r="RBG24" s="168"/>
      <c r="RBH24" s="38">
        <f>Checklist!RBH47</f>
        <v>0</v>
      </c>
      <c r="RBI24" s="2"/>
      <c r="RBJ24" s="145" t="s">
        <v>37</v>
      </c>
      <c r="RBK24" s="168"/>
      <c r="RBL24" s="38">
        <f>Checklist!RBL47</f>
        <v>0</v>
      </c>
      <c r="RBM24" s="2"/>
      <c r="RBN24" s="145" t="s">
        <v>37</v>
      </c>
      <c r="RBO24" s="168"/>
      <c r="RBP24" s="38">
        <f>Checklist!RBP47</f>
        <v>0</v>
      </c>
      <c r="RBQ24" s="2"/>
      <c r="RBR24" s="145" t="s">
        <v>37</v>
      </c>
      <c r="RBS24" s="168"/>
      <c r="RBT24" s="38">
        <f>Checklist!RBT47</f>
        <v>0</v>
      </c>
      <c r="RBU24" s="2"/>
      <c r="RBV24" s="145" t="s">
        <v>37</v>
      </c>
      <c r="RBW24" s="168"/>
      <c r="RBX24" s="38">
        <f>Checklist!RBX47</f>
        <v>0</v>
      </c>
      <c r="RBY24" s="2"/>
      <c r="RBZ24" s="145" t="s">
        <v>37</v>
      </c>
      <c r="RCA24" s="168"/>
      <c r="RCB24" s="38">
        <f>Checklist!RCB47</f>
        <v>0</v>
      </c>
      <c r="RCC24" s="2"/>
      <c r="RCD24" s="145" t="s">
        <v>37</v>
      </c>
      <c r="RCE24" s="168"/>
      <c r="RCF24" s="38">
        <f>Checklist!RCF47</f>
        <v>0</v>
      </c>
      <c r="RCG24" s="2"/>
      <c r="RCH24" s="145" t="s">
        <v>37</v>
      </c>
      <c r="RCI24" s="168"/>
      <c r="RCJ24" s="38">
        <f>Checklist!RCJ47</f>
        <v>0</v>
      </c>
      <c r="RCK24" s="2"/>
      <c r="RCL24" s="145" t="s">
        <v>37</v>
      </c>
      <c r="RCM24" s="168"/>
      <c r="RCN24" s="38">
        <f>Checklist!RCN47</f>
        <v>0</v>
      </c>
      <c r="RCO24" s="2"/>
      <c r="RCP24" s="145" t="s">
        <v>37</v>
      </c>
      <c r="RCQ24" s="168"/>
      <c r="RCR24" s="38">
        <f>Checklist!RCR47</f>
        <v>0</v>
      </c>
      <c r="RCS24" s="2"/>
      <c r="RCT24" s="145" t="s">
        <v>37</v>
      </c>
      <c r="RCU24" s="168"/>
      <c r="RCV24" s="38">
        <f>Checklist!RCV47</f>
        <v>0</v>
      </c>
      <c r="RCW24" s="2"/>
      <c r="RCX24" s="145" t="s">
        <v>37</v>
      </c>
      <c r="RCY24" s="168"/>
      <c r="RCZ24" s="38">
        <f>Checklist!RCZ47</f>
        <v>0</v>
      </c>
      <c r="RDA24" s="2"/>
      <c r="RDB24" s="145" t="s">
        <v>37</v>
      </c>
      <c r="RDC24" s="168"/>
      <c r="RDD24" s="38">
        <f>Checklist!RDD47</f>
        <v>0</v>
      </c>
      <c r="RDE24" s="2"/>
      <c r="RDF24" s="145" t="s">
        <v>37</v>
      </c>
      <c r="RDG24" s="168"/>
      <c r="RDH24" s="38">
        <f>Checklist!RDH47</f>
        <v>0</v>
      </c>
      <c r="RDI24" s="2"/>
      <c r="RDJ24" s="145" t="s">
        <v>37</v>
      </c>
      <c r="RDK24" s="168"/>
      <c r="RDL24" s="38">
        <f>Checklist!RDL47</f>
        <v>0</v>
      </c>
      <c r="RDM24" s="2"/>
      <c r="RDN24" s="145" t="s">
        <v>37</v>
      </c>
      <c r="RDO24" s="168"/>
      <c r="RDP24" s="38">
        <f>Checklist!RDP47</f>
        <v>0</v>
      </c>
      <c r="RDQ24" s="2"/>
      <c r="RDR24" s="145" t="s">
        <v>37</v>
      </c>
      <c r="RDS24" s="168"/>
      <c r="RDT24" s="38">
        <f>Checklist!RDT47</f>
        <v>0</v>
      </c>
      <c r="RDU24" s="2"/>
      <c r="RDV24" s="145" t="s">
        <v>37</v>
      </c>
      <c r="RDW24" s="168"/>
      <c r="RDX24" s="38">
        <f>Checklist!RDX47</f>
        <v>0</v>
      </c>
      <c r="RDY24" s="2"/>
      <c r="RDZ24" s="145" t="s">
        <v>37</v>
      </c>
      <c r="REA24" s="168"/>
      <c r="REB24" s="38">
        <f>Checklist!REB47</f>
        <v>0</v>
      </c>
      <c r="REC24" s="2"/>
      <c r="RED24" s="145" t="s">
        <v>37</v>
      </c>
      <c r="REE24" s="168"/>
      <c r="REF24" s="38">
        <f>Checklist!REF47</f>
        <v>0</v>
      </c>
      <c r="REG24" s="2"/>
      <c r="REH24" s="145" t="s">
        <v>37</v>
      </c>
      <c r="REI24" s="168"/>
      <c r="REJ24" s="38">
        <f>Checklist!REJ47</f>
        <v>0</v>
      </c>
      <c r="REK24" s="2"/>
      <c r="REL24" s="145" t="s">
        <v>37</v>
      </c>
      <c r="REM24" s="168"/>
      <c r="REN24" s="38">
        <f>Checklist!REN47</f>
        <v>0</v>
      </c>
      <c r="REO24" s="2"/>
      <c r="REP24" s="145" t="s">
        <v>37</v>
      </c>
      <c r="REQ24" s="168"/>
      <c r="RER24" s="38">
        <f>Checklist!RER47</f>
        <v>0</v>
      </c>
      <c r="RES24" s="2"/>
      <c r="RET24" s="145" t="s">
        <v>37</v>
      </c>
      <c r="REU24" s="168"/>
      <c r="REV24" s="38">
        <f>Checklist!REV47</f>
        <v>0</v>
      </c>
      <c r="REW24" s="2"/>
      <c r="REX24" s="145" t="s">
        <v>37</v>
      </c>
      <c r="REY24" s="168"/>
      <c r="REZ24" s="38">
        <f>Checklist!REZ47</f>
        <v>0</v>
      </c>
      <c r="RFA24" s="2"/>
      <c r="RFB24" s="145" t="s">
        <v>37</v>
      </c>
      <c r="RFC24" s="168"/>
      <c r="RFD24" s="38">
        <f>Checklist!RFD47</f>
        <v>0</v>
      </c>
      <c r="RFE24" s="2"/>
      <c r="RFF24" s="145" t="s">
        <v>37</v>
      </c>
      <c r="RFG24" s="168"/>
      <c r="RFH24" s="38">
        <f>Checklist!RFH47</f>
        <v>0</v>
      </c>
      <c r="RFI24" s="2"/>
      <c r="RFJ24" s="145" t="s">
        <v>37</v>
      </c>
      <c r="RFK24" s="168"/>
      <c r="RFL24" s="38">
        <f>Checklist!RFL47</f>
        <v>0</v>
      </c>
      <c r="RFM24" s="2"/>
      <c r="RFN24" s="145" t="s">
        <v>37</v>
      </c>
      <c r="RFO24" s="168"/>
      <c r="RFP24" s="38">
        <f>Checklist!RFP47</f>
        <v>0</v>
      </c>
      <c r="RFQ24" s="2"/>
      <c r="RFR24" s="145" t="s">
        <v>37</v>
      </c>
      <c r="RFS24" s="168"/>
      <c r="RFT24" s="38">
        <f>Checklist!RFT47</f>
        <v>0</v>
      </c>
      <c r="RFU24" s="2"/>
      <c r="RFV24" s="145" t="s">
        <v>37</v>
      </c>
      <c r="RFW24" s="168"/>
      <c r="RFX24" s="38">
        <f>Checklist!RFX47</f>
        <v>0</v>
      </c>
      <c r="RFY24" s="2"/>
      <c r="RFZ24" s="145" t="s">
        <v>37</v>
      </c>
      <c r="RGA24" s="168"/>
      <c r="RGB24" s="38">
        <f>Checklist!RGB47</f>
        <v>0</v>
      </c>
      <c r="RGC24" s="2"/>
      <c r="RGD24" s="145" t="s">
        <v>37</v>
      </c>
      <c r="RGE24" s="168"/>
      <c r="RGF24" s="38">
        <f>Checklist!RGF47</f>
        <v>0</v>
      </c>
      <c r="RGG24" s="2"/>
      <c r="RGH24" s="145" t="s">
        <v>37</v>
      </c>
      <c r="RGI24" s="168"/>
      <c r="RGJ24" s="38">
        <f>Checklist!RGJ47</f>
        <v>0</v>
      </c>
      <c r="RGK24" s="2"/>
      <c r="RGL24" s="145" t="s">
        <v>37</v>
      </c>
      <c r="RGM24" s="168"/>
      <c r="RGN24" s="38">
        <f>Checklist!RGN47</f>
        <v>0</v>
      </c>
      <c r="RGO24" s="2"/>
      <c r="RGP24" s="145" t="s">
        <v>37</v>
      </c>
      <c r="RGQ24" s="168"/>
      <c r="RGR24" s="38">
        <f>Checklist!RGR47</f>
        <v>0</v>
      </c>
      <c r="RGS24" s="2"/>
      <c r="RGT24" s="145" t="s">
        <v>37</v>
      </c>
      <c r="RGU24" s="168"/>
      <c r="RGV24" s="38">
        <f>Checklist!RGV47</f>
        <v>0</v>
      </c>
      <c r="RGW24" s="2"/>
      <c r="RGX24" s="145" t="s">
        <v>37</v>
      </c>
      <c r="RGY24" s="168"/>
      <c r="RGZ24" s="38">
        <f>Checklist!RGZ47</f>
        <v>0</v>
      </c>
      <c r="RHA24" s="2"/>
      <c r="RHB24" s="145" t="s">
        <v>37</v>
      </c>
      <c r="RHC24" s="168"/>
      <c r="RHD24" s="38">
        <f>Checklist!RHD47</f>
        <v>0</v>
      </c>
      <c r="RHE24" s="2"/>
      <c r="RHF24" s="145" t="s">
        <v>37</v>
      </c>
      <c r="RHG24" s="168"/>
      <c r="RHH24" s="38">
        <f>Checklist!RHH47</f>
        <v>0</v>
      </c>
      <c r="RHI24" s="2"/>
      <c r="RHJ24" s="145" t="s">
        <v>37</v>
      </c>
      <c r="RHK24" s="168"/>
      <c r="RHL24" s="38">
        <f>Checklist!RHL47</f>
        <v>0</v>
      </c>
      <c r="RHM24" s="2"/>
      <c r="RHN24" s="145" t="s">
        <v>37</v>
      </c>
      <c r="RHO24" s="168"/>
      <c r="RHP24" s="38">
        <f>Checklist!RHP47</f>
        <v>0</v>
      </c>
      <c r="RHQ24" s="2"/>
      <c r="RHR24" s="145" t="s">
        <v>37</v>
      </c>
      <c r="RHS24" s="168"/>
      <c r="RHT24" s="38">
        <f>Checklist!RHT47</f>
        <v>0</v>
      </c>
      <c r="RHU24" s="2"/>
      <c r="RHV24" s="145" t="s">
        <v>37</v>
      </c>
      <c r="RHW24" s="168"/>
      <c r="RHX24" s="38">
        <f>Checklist!RHX47</f>
        <v>0</v>
      </c>
      <c r="RHY24" s="2"/>
      <c r="RHZ24" s="145" t="s">
        <v>37</v>
      </c>
      <c r="RIA24" s="168"/>
      <c r="RIB24" s="38">
        <f>Checklist!RIB47</f>
        <v>0</v>
      </c>
      <c r="RIC24" s="2"/>
      <c r="RID24" s="145" t="s">
        <v>37</v>
      </c>
      <c r="RIE24" s="168"/>
      <c r="RIF24" s="38">
        <f>Checklist!RIF47</f>
        <v>0</v>
      </c>
      <c r="RIG24" s="2"/>
      <c r="RIH24" s="145" t="s">
        <v>37</v>
      </c>
      <c r="RII24" s="168"/>
      <c r="RIJ24" s="38">
        <f>Checklist!RIJ47</f>
        <v>0</v>
      </c>
      <c r="RIK24" s="2"/>
      <c r="RIL24" s="145" t="s">
        <v>37</v>
      </c>
      <c r="RIM24" s="168"/>
      <c r="RIN24" s="38">
        <f>Checklist!RIN47</f>
        <v>0</v>
      </c>
      <c r="RIO24" s="2"/>
      <c r="RIP24" s="145" t="s">
        <v>37</v>
      </c>
      <c r="RIQ24" s="168"/>
      <c r="RIR24" s="38">
        <f>Checklist!RIR47</f>
        <v>0</v>
      </c>
      <c r="RIS24" s="2"/>
      <c r="RIT24" s="145" t="s">
        <v>37</v>
      </c>
      <c r="RIU24" s="168"/>
      <c r="RIV24" s="38">
        <f>Checklist!RIV47</f>
        <v>0</v>
      </c>
      <c r="RIW24" s="2"/>
      <c r="RIX24" s="145" t="s">
        <v>37</v>
      </c>
      <c r="RIY24" s="168"/>
      <c r="RIZ24" s="38">
        <f>Checklist!RIZ47</f>
        <v>0</v>
      </c>
      <c r="RJA24" s="2"/>
      <c r="RJB24" s="145" t="s">
        <v>37</v>
      </c>
      <c r="RJC24" s="168"/>
      <c r="RJD24" s="38">
        <f>Checklist!RJD47</f>
        <v>0</v>
      </c>
      <c r="RJE24" s="2"/>
      <c r="RJF24" s="145" t="s">
        <v>37</v>
      </c>
      <c r="RJG24" s="168"/>
      <c r="RJH24" s="38">
        <f>Checklist!RJH47</f>
        <v>0</v>
      </c>
      <c r="RJI24" s="2"/>
      <c r="RJJ24" s="145" t="s">
        <v>37</v>
      </c>
      <c r="RJK24" s="168"/>
      <c r="RJL24" s="38">
        <f>Checklist!RJL47</f>
        <v>0</v>
      </c>
      <c r="RJM24" s="2"/>
      <c r="RJN24" s="145" t="s">
        <v>37</v>
      </c>
      <c r="RJO24" s="168"/>
      <c r="RJP24" s="38">
        <f>Checklist!RJP47</f>
        <v>0</v>
      </c>
      <c r="RJQ24" s="2"/>
      <c r="RJR24" s="145" t="s">
        <v>37</v>
      </c>
      <c r="RJS24" s="168"/>
      <c r="RJT24" s="38">
        <f>Checklist!RJT47</f>
        <v>0</v>
      </c>
      <c r="RJU24" s="2"/>
      <c r="RJV24" s="145" t="s">
        <v>37</v>
      </c>
      <c r="RJW24" s="168"/>
      <c r="RJX24" s="38">
        <f>Checklist!RJX47</f>
        <v>0</v>
      </c>
      <c r="RJY24" s="2"/>
      <c r="RJZ24" s="145" t="s">
        <v>37</v>
      </c>
      <c r="RKA24" s="168"/>
      <c r="RKB24" s="38">
        <f>Checklist!RKB47</f>
        <v>0</v>
      </c>
      <c r="RKC24" s="2"/>
      <c r="RKD24" s="145" t="s">
        <v>37</v>
      </c>
      <c r="RKE24" s="168"/>
      <c r="RKF24" s="38">
        <f>Checklist!RKF47</f>
        <v>0</v>
      </c>
      <c r="RKG24" s="2"/>
      <c r="RKH24" s="145" t="s">
        <v>37</v>
      </c>
      <c r="RKI24" s="168"/>
      <c r="RKJ24" s="38">
        <f>Checklist!RKJ47</f>
        <v>0</v>
      </c>
      <c r="RKK24" s="2"/>
      <c r="RKL24" s="145" t="s">
        <v>37</v>
      </c>
      <c r="RKM24" s="168"/>
      <c r="RKN24" s="38">
        <f>Checklist!RKN47</f>
        <v>0</v>
      </c>
      <c r="RKO24" s="2"/>
      <c r="RKP24" s="145" t="s">
        <v>37</v>
      </c>
      <c r="RKQ24" s="168"/>
      <c r="RKR24" s="38">
        <f>Checklist!RKR47</f>
        <v>0</v>
      </c>
      <c r="RKS24" s="2"/>
      <c r="RKT24" s="145" t="s">
        <v>37</v>
      </c>
      <c r="RKU24" s="168"/>
      <c r="RKV24" s="38">
        <f>Checklist!RKV47</f>
        <v>0</v>
      </c>
      <c r="RKW24" s="2"/>
      <c r="RKX24" s="145" t="s">
        <v>37</v>
      </c>
      <c r="RKY24" s="168"/>
      <c r="RKZ24" s="38">
        <f>Checklist!RKZ47</f>
        <v>0</v>
      </c>
      <c r="RLA24" s="2"/>
      <c r="RLB24" s="145" t="s">
        <v>37</v>
      </c>
      <c r="RLC24" s="168"/>
      <c r="RLD24" s="38">
        <f>Checklist!RLD47</f>
        <v>0</v>
      </c>
      <c r="RLE24" s="2"/>
      <c r="RLF24" s="145" t="s">
        <v>37</v>
      </c>
      <c r="RLG24" s="168"/>
      <c r="RLH24" s="38">
        <f>Checklist!RLH47</f>
        <v>0</v>
      </c>
      <c r="RLI24" s="2"/>
      <c r="RLJ24" s="145" t="s">
        <v>37</v>
      </c>
      <c r="RLK24" s="168"/>
      <c r="RLL24" s="38">
        <f>Checklist!RLL47</f>
        <v>0</v>
      </c>
      <c r="RLM24" s="2"/>
      <c r="RLN24" s="145" t="s">
        <v>37</v>
      </c>
      <c r="RLO24" s="168"/>
      <c r="RLP24" s="38">
        <f>Checklist!RLP47</f>
        <v>0</v>
      </c>
      <c r="RLQ24" s="2"/>
      <c r="RLR24" s="145" t="s">
        <v>37</v>
      </c>
      <c r="RLS24" s="168"/>
      <c r="RLT24" s="38">
        <f>Checklist!RLT47</f>
        <v>0</v>
      </c>
      <c r="RLU24" s="2"/>
      <c r="RLV24" s="145" t="s">
        <v>37</v>
      </c>
      <c r="RLW24" s="168"/>
      <c r="RLX24" s="38">
        <f>Checklist!RLX47</f>
        <v>0</v>
      </c>
      <c r="RLY24" s="2"/>
      <c r="RLZ24" s="145" t="s">
        <v>37</v>
      </c>
      <c r="RMA24" s="168"/>
      <c r="RMB24" s="38">
        <f>Checklist!RMB47</f>
        <v>0</v>
      </c>
      <c r="RMC24" s="2"/>
      <c r="RMD24" s="145" t="s">
        <v>37</v>
      </c>
      <c r="RME24" s="168"/>
      <c r="RMF24" s="38">
        <f>Checklist!RMF47</f>
        <v>0</v>
      </c>
      <c r="RMG24" s="2"/>
      <c r="RMH24" s="145" t="s">
        <v>37</v>
      </c>
      <c r="RMI24" s="168"/>
      <c r="RMJ24" s="38">
        <f>Checklist!RMJ47</f>
        <v>0</v>
      </c>
      <c r="RMK24" s="2"/>
      <c r="RML24" s="145" t="s">
        <v>37</v>
      </c>
      <c r="RMM24" s="168"/>
      <c r="RMN24" s="38">
        <f>Checklist!RMN47</f>
        <v>0</v>
      </c>
      <c r="RMO24" s="2"/>
      <c r="RMP24" s="145" t="s">
        <v>37</v>
      </c>
      <c r="RMQ24" s="168"/>
      <c r="RMR24" s="38">
        <f>Checklist!RMR47</f>
        <v>0</v>
      </c>
      <c r="RMS24" s="2"/>
      <c r="RMT24" s="145" t="s">
        <v>37</v>
      </c>
      <c r="RMU24" s="168"/>
      <c r="RMV24" s="38">
        <f>Checklist!RMV47</f>
        <v>0</v>
      </c>
      <c r="RMW24" s="2"/>
      <c r="RMX24" s="145" t="s">
        <v>37</v>
      </c>
      <c r="RMY24" s="168"/>
      <c r="RMZ24" s="38">
        <f>Checklist!RMZ47</f>
        <v>0</v>
      </c>
      <c r="RNA24" s="2"/>
      <c r="RNB24" s="145" t="s">
        <v>37</v>
      </c>
      <c r="RNC24" s="168"/>
      <c r="RND24" s="38">
        <f>Checklist!RND47</f>
        <v>0</v>
      </c>
      <c r="RNE24" s="2"/>
      <c r="RNF24" s="145" t="s">
        <v>37</v>
      </c>
      <c r="RNG24" s="168"/>
      <c r="RNH24" s="38">
        <f>Checklist!RNH47</f>
        <v>0</v>
      </c>
      <c r="RNI24" s="2"/>
      <c r="RNJ24" s="145" t="s">
        <v>37</v>
      </c>
      <c r="RNK24" s="168"/>
      <c r="RNL24" s="38">
        <f>Checklist!RNL47</f>
        <v>0</v>
      </c>
      <c r="RNM24" s="2"/>
      <c r="RNN24" s="145" t="s">
        <v>37</v>
      </c>
      <c r="RNO24" s="168"/>
      <c r="RNP24" s="38">
        <f>Checklist!RNP47</f>
        <v>0</v>
      </c>
      <c r="RNQ24" s="2"/>
      <c r="RNR24" s="145" t="s">
        <v>37</v>
      </c>
      <c r="RNS24" s="168"/>
      <c r="RNT24" s="38">
        <f>Checklist!RNT47</f>
        <v>0</v>
      </c>
      <c r="RNU24" s="2"/>
      <c r="RNV24" s="145" t="s">
        <v>37</v>
      </c>
      <c r="RNW24" s="168"/>
      <c r="RNX24" s="38">
        <f>Checklist!RNX47</f>
        <v>0</v>
      </c>
      <c r="RNY24" s="2"/>
      <c r="RNZ24" s="145" t="s">
        <v>37</v>
      </c>
      <c r="ROA24" s="168"/>
      <c r="ROB24" s="38">
        <f>Checklist!ROB47</f>
        <v>0</v>
      </c>
      <c r="ROC24" s="2"/>
      <c r="ROD24" s="145" t="s">
        <v>37</v>
      </c>
      <c r="ROE24" s="168"/>
      <c r="ROF24" s="38">
        <f>Checklist!ROF47</f>
        <v>0</v>
      </c>
      <c r="ROG24" s="2"/>
      <c r="ROH24" s="145" t="s">
        <v>37</v>
      </c>
      <c r="ROI24" s="168"/>
      <c r="ROJ24" s="38">
        <f>Checklist!ROJ47</f>
        <v>0</v>
      </c>
      <c r="ROK24" s="2"/>
      <c r="ROL24" s="145" t="s">
        <v>37</v>
      </c>
      <c r="ROM24" s="168"/>
      <c r="RON24" s="38">
        <f>Checklist!RON47</f>
        <v>0</v>
      </c>
      <c r="ROO24" s="2"/>
      <c r="ROP24" s="145" t="s">
        <v>37</v>
      </c>
      <c r="ROQ24" s="168"/>
      <c r="ROR24" s="38">
        <f>Checklist!ROR47</f>
        <v>0</v>
      </c>
      <c r="ROS24" s="2"/>
      <c r="ROT24" s="145" t="s">
        <v>37</v>
      </c>
      <c r="ROU24" s="168"/>
      <c r="ROV24" s="38">
        <f>Checklist!ROV47</f>
        <v>0</v>
      </c>
      <c r="ROW24" s="2"/>
      <c r="ROX24" s="145" t="s">
        <v>37</v>
      </c>
      <c r="ROY24" s="168"/>
      <c r="ROZ24" s="38">
        <f>Checklist!ROZ47</f>
        <v>0</v>
      </c>
      <c r="RPA24" s="2"/>
      <c r="RPB24" s="145" t="s">
        <v>37</v>
      </c>
      <c r="RPC24" s="168"/>
      <c r="RPD24" s="38">
        <f>Checklist!RPD47</f>
        <v>0</v>
      </c>
      <c r="RPE24" s="2"/>
      <c r="RPF24" s="145" t="s">
        <v>37</v>
      </c>
      <c r="RPG24" s="168"/>
      <c r="RPH24" s="38">
        <f>Checklist!RPH47</f>
        <v>0</v>
      </c>
      <c r="RPI24" s="2"/>
      <c r="RPJ24" s="145" t="s">
        <v>37</v>
      </c>
      <c r="RPK24" s="168"/>
      <c r="RPL24" s="38">
        <f>Checklist!RPL47</f>
        <v>0</v>
      </c>
      <c r="RPM24" s="2"/>
      <c r="RPN24" s="145" t="s">
        <v>37</v>
      </c>
      <c r="RPO24" s="168"/>
      <c r="RPP24" s="38">
        <f>Checklist!RPP47</f>
        <v>0</v>
      </c>
      <c r="RPQ24" s="2"/>
      <c r="RPR24" s="145" t="s">
        <v>37</v>
      </c>
      <c r="RPS24" s="168"/>
      <c r="RPT24" s="38">
        <f>Checklist!RPT47</f>
        <v>0</v>
      </c>
      <c r="RPU24" s="2"/>
      <c r="RPV24" s="145" t="s">
        <v>37</v>
      </c>
      <c r="RPW24" s="168"/>
      <c r="RPX24" s="38">
        <f>Checklist!RPX47</f>
        <v>0</v>
      </c>
      <c r="RPY24" s="2"/>
      <c r="RPZ24" s="145" t="s">
        <v>37</v>
      </c>
      <c r="RQA24" s="168"/>
      <c r="RQB24" s="38">
        <f>Checklist!RQB47</f>
        <v>0</v>
      </c>
      <c r="RQC24" s="2"/>
      <c r="RQD24" s="145" t="s">
        <v>37</v>
      </c>
      <c r="RQE24" s="168"/>
      <c r="RQF24" s="38">
        <f>Checklist!RQF47</f>
        <v>0</v>
      </c>
      <c r="RQG24" s="2"/>
      <c r="RQH24" s="145" t="s">
        <v>37</v>
      </c>
      <c r="RQI24" s="168"/>
      <c r="RQJ24" s="38">
        <f>Checklist!RQJ47</f>
        <v>0</v>
      </c>
      <c r="RQK24" s="2"/>
      <c r="RQL24" s="145" t="s">
        <v>37</v>
      </c>
      <c r="RQM24" s="168"/>
      <c r="RQN24" s="38">
        <f>Checklist!RQN47</f>
        <v>0</v>
      </c>
      <c r="RQO24" s="2"/>
      <c r="RQP24" s="145" t="s">
        <v>37</v>
      </c>
      <c r="RQQ24" s="168"/>
      <c r="RQR24" s="38">
        <f>Checklist!RQR47</f>
        <v>0</v>
      </c>
      <c r="RQS24" s="2"/>
      <c r="RQT24" s="145" t="s">
        <v>37</v>
      </c>
      <c r="RQU24" s="168"/>
      <c r="RQV24" s="38">
        <f>Checklist!RQV47</f>
        <v>0</v>
      </c>
      <c r="RQW24" s="2"/>
      <c r="RQX24" s="145" t="s">
        <v>37</v>
      </c>
      <c r="RQY24" s="168"/>
      <c r="RQZ24" s="38">
        <f>Checklist!RQZ47</f>
        <v>0</v>
      </c>
      <c r="RRA24" s="2"/>
      <c r="RRB24" s="145" t="s">
        <v>37</v>
      </c>
      <c r="RRC24" s="168"/>
      <c r="RRD24" s="38">
        <f>Checklist!RRD47</f>
        <v>0</v>
      </c>
      <c r="RRE24" s="2"/>
      <c r="RRF24" s="145" t="s">
        <v>37</v>
      </c>
      <c r="RRG24" s="168"/>
      <c r="RRH24" s="38">
        <f>Checklist!RRH47</f>
        <v>0</v>
      </c>
      <c r="RRI24" s="2"/>
      <c r="RRJ24" s="145" t="s">
        <v>37</v>
      </c>
      <c r="RRK24" s="168"/>
      <c r="RRL24" s="38">
        <f>Checklist!RRL47</f>
        <v>0</v>
      </c>
      <c r="RRM24" s="2"/>
      <c r="RRN24" s="145" t="s">
        <v>37</v>
      </c>
      <c r="RRO24" s="168"/>
      <c r="RRP24" s="38">
        <f>Checklist!RRP47</f>
        <v>0</v>
      </c>
      <c r="RRQ24" s="2"/>
      <c r="RRR24" s="145" t="s">
        <v>37</v>
      </c>
      <c r="RRS24" s="168"/>
      <c r="RRT24" s="38">
        <f>Checklist!RRT47</f>
        <v>0</v>
      </c>
      <c r="RRU24" s="2"/>
      <c r="RRV24" s="145" t="s">
        <v>37</v>
      </c>
      <c r="RRW24" s="168"/>
      <c r="RRX24" s="38">
        <f>Checklist!RRX47</f>
        <v>0</v>
      </c>
      <c r="RRY24" s="2"/>
      <c r="RRZ24" s="145" t="s">
        <v>37</v>
      </c>
      <c r="RSA24" s="168"/>
      <c r="RSB24" s="38">
        <f>Checklist!RSB47</f>
        <v>0</v>
      </c>
      <c r="RSC24" s="2"/>
      <c r="RSD24" s="145" t="s">
        <v>37</v>
      </c>
      <c r="RSE24" s="168"/>
      <c r="RSF24" s="38">
        <f>Checklist!RSF47</f>
        <v>0</v>
      </c>
      <c r="RSG24" s="2"/>
      <c r="RSH24" s="145" t="s">
        <v>37</v>
      </c>
      <c r="RSI24" s="168"/>
      <c r="RSJ24" s="38">
        <f>Checklist!RSJ47</f>
        <v>0</v>
      </c>
      <c r="RSK24" s="2"/>
      <c r="RSL24" s="145" t="s">
        <v>37</v>
      </c>
      <c r="RSM24" s="168"/>
      <c r="RSN24" s="38">
        <f>Checklist!RSN47</f>
        <v>0</v>
      </c>
      <c r="RSO24" s="2"/>
      <c r="RSP24" s="145" t="s">
        <v>37</v>
      </c>
      <c r="RSQ24" s="168"/>
      <c r="RSR24" s="38">
        <f>Checklist!RSR47</f>
        <v>0</v>
      </c>
      <c r="RSS24" s="2"/>
      <c r="RST24" s="145" t="s">
        <v>37</v>
      </c>
      <c r="RSU24" s="168"/>
      <c r="RSV24" s="38">
        <f>Checklist!RSV47</f>
        <v>0</v>
      </c>
      <c r="RSW24" s="2"/>
      <c r="RSX24" s="145" t="s">
        <v>37</v>
      </c>
      <c r="RSY24" s="168"/>
      <c r="RSZ24" s="38">
        <f>Checklist!RSZ47</f>
        <v>0</v>
      </c>
      <c r="RTA24" s="2"/>
      <c r="RTB24" s="145" t="s">
        <v>37</v>
      </c>
      <c r="RTC24" s="168"/>
      <c r="RTD24" s="38">
        <f>Checklist!RTD47</f>
        <v>0</v>
      </c>
      <c r="RTE24" s="2"/>
      <c r="RTF24" s="145" t="s">
        <v>37</v>
      </c>
      <c r="RTG24" s="168"/>
      <c r="RTH24" s="38">
        <f>Checklist!RTH47</f>
        <v>0</v>
      </c>
      <c r="RTI24" s="2"/>
      <c r="RTJ24" s="145" t="s">
        <v>37</v>
      </c>
      <c r="RTK24" s="168"/>
      <c r="RTL24" s="38">
        <f>Checklist!RTL47</f>
        <v>0</v>
      </c>
      <c r="RTM24" s="2"/>
      <c r="RTN24" s="145" t="s">
        <v>37</v>
      </c>
      <c r="RTO24" s="168"/>
      <c r="RTP24" s="38">
        <f>Checklist!RTP47</f>
        <v>0</v>
      </c>
      <c r="RTQ24" s="2"/>
      <c r="RTR24" s="145" t="s">
        <v>37</v>
      </c>
      <c r="RTS24" s="168"/>
      <c r="RTT24" s="38">
        <f>Checklist!RTT47</f>
        <v>0</v>
      </c>
      <c r="RTU24" s="2"/>
      <c r="RTV24" s="145" t="s">
        <v>37</v>
      </c>
      <c r="RTW24" s="168"/>
      <c r="RTX24" s="38">
        <f>Checklist!RTX47</f>
        <v>0</v>
      </c>
      <c r="RTY24" s="2"/>
      <c r="RTZ24" s="145" t="s">
        <v>37</v>
      </c>
      <c r="RUA24" s="168"/>
      <c r="RUB24" s="38">
        <f>Checklist!RUB47</f>
        <v>0</v>
      </c>
      <c r="RUC24" s="2"/>
      <c r="RUD24" s="145" t="s">
        <v>37</v>
      </c>
      <c r="RUE24" s="168"/>
      <c r="RUF24" s="38">
        <f>Checklist!RUF47</f>
        <v>0</v>
      </c>
      <c r="RUG24" s="2"/>
      <c r="RUH24" s="145" t="s">
        <v>37</v>
      </c>
      <c r="RUI24" s="168"/>
      <c r="RUJ24" s="38">
        <f>Checklist!RUJ47</f>
        <v>0</v>
      </c>
      <c r="RUK24" s="2"/>
      <c r="RUL24" s="145" t="s">
        <v>37</v>
      </c>
      <c r="RUM24" s="168"/>
      <c r="RUN24" s="38">
        <f>Checklist!RUN47</f>
        <v>0</v>
      </c>
      <c r="RUO24" s="2"/>
      <c r="RUP24" s="145" t="s">
        <v>37</v>
      </c>
      <c r="RUQ24" s="168"/>
      <c r="RUR24" s="38">
        <f>Checklist!RUR47</f>
        <v>0</v>
      </c>
      <c r="RUS24" s="2"/>
      <c r="RUT24" s="145" t="s">
        <v>37</v>
      </c>
      <c r="RUU24" s="168"/>
      <c r="RUV24" s="38">
        <f>Checklist!RUV47</f>
        <v>0</v>
      </c>
      <c r="RUW24" s="2"/>
      <c r="RUX24" s="145" t="s">
        <v>37</v>
      </c>
      <c r="RUY24" s="168"/>
      <c r="RUZ24" s="38">
        <f>Checklist!RUZ47</f>
        <v>0</v>
      </c>
      <c r="RVA24" s="2"/>
      <c r="RVB24" s="145" t="s">
        <v>37</v>
      </c>
      <c r="RVC24" s="168"/>
      <c r="RVD24" s="38">
        <f>Checklist!RVD47</f>
        <v>0</v>
      </c>
      <c r="RVE24" s="2"/>
      <c r="RVF24" s="145" t="s">
        <v>37</v>
      </c>
      <c r="RVG24" s="168"/>
      <c r="RVH24" s="38">
        <f>Checklist!RVH47</f>
        <v>0</v>
      </c>
      <c r="RVI24" s="2"/>
      <c r="RVJ24" s="145" t="s">
        <v>37</v>
      </c>
      <c r="RVK24" s="168"/>
      <c r="RVL24" s="38">
        <f>Checklist!RVL47</f>
        <v>0</v>
      </c>
      <c r="RVM24" s="2"/>
      <c r="RVN24" s="145" t="s">
        <v>37</v>
      </c>
      <c r="RVO24" s="168"/>
      <c r="RVP24" s="38">
        <f>Checklist!RVP47</f>
        <v>0</v>
      </c>
      <c r="RVQ24" s="2"/>
      <c r="RVR24" s="145" t="s">
        <v>37</v>
      </c>
      <c r="RVS24" s="168"/>
      <c r="RVT24" s="38">
        <f>Checklist!RVT47</f>
        <v>0</v>
      </c>
      <c r="RVU24" s="2"/>
      <c r="RVV24" s="145" t="s">
        <v>37</v>
      </c>
      <c r="RVW24" s="168"/>
      <c r="RVX24" s="38">
        <f>Checklist!RVX47</f>
        <v>0</v>
      </c>
      <c r="RVY24" s="2"/>
      <c r="RVZ24" s="145" t="s">
        <v>37</v>
      </c>
      <c r="RWA24" s="168"/>
      <c r="RWB24" s="38">
        <f>Checklist!RWB47</f>
        <v>0</v>
      </c>
      <c r="RWC24" s="2"/>
      <c r="RWD24" s="145" t="s">
        <v>37</v>
      </c>
      <c r="RWE24" s="168"/>
      <c r="RWF24" s="38">
        <f>Checklist!RWF47</f>
        <v>0</v>
      </c>
      <c r="RWG24" s="2"/>
      <c r="RWH24" s="145" t="s">
        <v>37</v>
      </c>
      <c r="RWI24" s="168"/>
      <c r="RWJ24" s="38">
        <f>Checklist!RWJ47</f>
        <v>0</v>
      </c>
      <c r="RWK24" s="2"/>
      <c r="RWL24" s="145" t="s">
        <v>37</v>
      </c>
      <c r="RWM24" s="168"/>
      <c r="RWN24" s="38">
        <f>Checklist!RWN47</f>
        <v>0</v>
      </c>
      <c r="RWO24" s="2"/>
      <c r="RWP24" s="145" t="s">
        <v>37</v>
      </c>
      <c r="RWQ24" s="168"/>
      <c r="RWR24" s="38">
        <f>Checklist!RWR47</f>
        <v>0</v>
      </c>
      <c r="RWS24" s="2"/>
      <c r="RWT24" s="145" t="s">
        <v>37</v>
      </c>
      <c r="RWU24" s="168"/>
      <c r="RWV24" s="38">
        <f>Checklist!RWV47</f>
        <v>0</v>
      </c>
      <c r="RWW24" s="2"/>
      <c r="RWX24" s="145" t="s">
        <v>37</v>
      </c>
      <c r="RWY24" s="168"/>
      <c r="RWZ24" s="38">
        <f>Checklist!RWZ47</f>
        <v>0</v>
      </c>
      <c r="RXA24" s="2"/>
      <c r="RXB24" s="145" t="s">
        <v>37</v>
      </c>
      <c r="RXC24" s="168"/>
      <c r="RXD24" s="38">
        <f>Checklist!RXD47</f>
        <v>0</v>
      </c>
      <c r="RXE24" s="2"/>
      <c r="RXF24" s="145" t="s">
        <v>37</v>
      </c>
      <c r="RXG24" s="168"/>
      <c r="RXH24" s="38">
        <f>Checklist!RXH47</f>
        <v>0</v>
      </c>
      <c r="RXI24" s="2"/>
      <c r="RXJ24" s="145" t="s">
        <v>37</v>
      </c>
      <c r="RXK24" s="168"/>
      <c r="RXL24" s="38">
        <f>Checklist!RXL47</f>
        <v>0</v>
      </c>
      <c r="RXM24" s="2"/>
      <c r="RXN24" s="145" t="s">
        <v>37</v>
      </c>
      <c r="RXO24" s="168"/>
      <c r="RXP24" s="38">
        <f>Checklist!RXP47</f>
        <v>0</v>
      </c>
      <c r="RXQ24" s="2"/>
      <c r="RXR24" s="145" t="s">
        <v>37</v>
      </c>
      <c r="RXS24" s="168"/>
      <c r="RXT24" s="38">
        <f>Checklist!RXT47</f>
        <v>0</v>
      </c>
      <c r="RXU24" s="2"/>
      <c r="RXV24" s="145" t="s">
        <v>37</v>
      </c>
      <c r="RXW24" s="168"/>
      <c r="RXX24" s="38">
        <f>Checklist!RXX47</f>
        <v>0</v>
      </c>
      <c r="RXY24" s="2"/>
      <c r="RXZ24" s="145" t="s">
        <v>37</v>
      </c>
      <c r="RYA24" s="168"/>
      <c r="RYB24" s="38">
        <f>Checklist!RYB47</f>
        <v>0</v>
      </c>
      <c r="RYC24" s="2"/>
      <c r="RYD24" s="145" t="s">
        <v>37</v>
      </c>
      <c r="RYE24" s="168"/>
      <c r="RYF24" s="38">
        <f>Checklist!RYF47</f>
        <v>0</v>
      </c>
      <c r="RYG24" s="2"/>
      <c r="RYH24" s="145" t="s">
        <v>37</v>
      </c>
      <c r="RYI24" s="168"/>
      <c r="RYJ24" s="38">
        <f>Checklist!RYJ47</f>
        <v>0</v>
      </c>
      <c r="RYK24" s="2"/>
      <c r="RYL24" s="145" t="s">
        <v>37</v>
      </c>
      <c r="RYM24" s="168"/>
      <c r="RYN24" s="38">
        <f>Checklist!RYN47</f>
        <v>0</v>
      </c>
      <c r="RYO24" s="2"/>
      <c r="RYP24" s="145" t="s">
        <v>37</v>
      </c>
      <c r="RYQ24" s="168"/>
      <c r="RYR24" s="38">
        <f>Checklist!RYR47</f>
        <v>0</v>
      </c>
      <c r="RYS24" s="2"/>
      <c r="RYT24" s="145" t="s">
        <v>37</v>
      </c>
      <c r="RYU24" s="168"/>
      <c r="RYV24" s="38">
        <f>Checklist!RYV47</f>
        <v>0</v>
      </c>
      <c r="RYW24" s="2"/>
      <c r="RYX24" s="145" t="s">
        <v>37</v>
      </c>
      <c r="RYY24" s="168"/>
      <c r="RYZ24" s="38">
        <f>Checklist!RYZ47</f>
        <v>0</v>
      </c>
      <c r="RZA24" s="2"/>
      <c r="RZB24" s="145" t="s">
        <v>37</v>
      </c>
      <c r="RZC24" s="168"/>
      <c r="RZD24" s="38">
        <f>Checklist!RZD47</f>
        <v>0</v>
      </c>
      <c r="RZE24" s="2"/>
      <c r="RZF24" s="145" t="s">
        <v>37</v>
      </c>
      <c r="RZG24" s="168"/>
      <c r="RZH24" s="38">
        <f>Checklist!RZH47</f>
        <v>0</v>
      </c>
      <c r="RZI24" s="2"/>
      <c r="RZJ24" s="145" t="s">
        <v>37</v>
      </c>
      <c r="RZK24" s="168"/>
      <c r="RZL24" s="38">
        <f>Checklist!RZL47</f>
        <v>0</v>
      </c>
      <c r="RZM24" s="2"/>
      <c r="RZN24" s="145" t="s">
        <v>37</v>
      </c>
      <c r="RZO24" s="168"/>
      <c r="RZP24" s="38">
        <f>Checklist!RZP47</f>
        <v>0</v>
      </c>
      <c r="RZQ24" s="2"/>
      <c r="RZR24" s="145" t="s">
        <v>37</v>
      </c>
      <c r="RZS24" s="168"/>
      <c r="RZT24" s="38">
        <f>Checklist!RZT47</f>
        <v>0</v>
      </c>
      <c r="RZU24" s="2"/>
      <c r="RZV24" s="145" t="s">
        <v>37</v>
      </c>
      <c r="RZW24" s="168"/>
      <c r="RZX24" s="38">
        <f>Checklist!RZX47</f>
        <v>0</v>
      </c>
      <c r="RZY24" s="2"/>
      <c r="RZZ24" s="145" t="s">
        <v>37</v>
      </c>
      <c r="SAA24" s="168"/>
      <c r="SAB24" s="38">
        <f>Checklist!SAB47</f>
        <v>0</v>
      </c>
      <c r="SAC24" s="2"/>
      <c r="SAD24" s="145" t="s">
        <v>37</v>
      </c>
      <c r="SAE24" s="168"/>
      <c r="SAF24" s="38">
        <f>Checklist!SAF47</f>
        <v>0</v>
      </c>
      <c r="SAG24" s="2"/>
      <c r="SAH24" s="145" t="s">
        <v>37</v>
      </c>
      <c r="SAI24" s="168"/>
      <c r="SAJ24" s="38">
        <f>Checklist!SAJ47</f>
        <v>0</v>
      </c>
      <c r="SAK24" s="2"/>
      <c r="SAL24" s="145" t="s">
        <v>37</v>
      </c>
      <c r="SAM24" s="168"/>
      <c r="SAN24" s="38">
        <f>Checklist!SAN47</f>
        <v>0</v>
      </c>
      <c r="SAO24" s="2"/>
      <c r="SAP24" s="145" t="s">
        <v>37</v>
      </c>
      <c r="SAQ24" s="168"/>
      <c r="SAR24" s="38">
        <f>Checklist!SAR47</f>
        <v>0</v>
      </c>
      <c r="SAS24" s="2"/>
      <c r="SAT24" s="145" t="s">
        <v>37</v>
      </c>
      <c r="SAU24" s="168"/>
      <c r="SAV24" s="38">
        <f>Checklist!SAV47</f>
        <v>0</v>
      </c>
      <c r="SAW24" s="2"/>
      <c r="SAX24" s="145" t="s">
        <v>37</v>
      </c>
      <c r="SAY24" s="168"/>
      <c r="SAZ24" s="38">
        <f>Checklist!SAZ47</f>
        <v>0</v>
      </c>
      <c r="SBA24" s="2"/>
      <c r="SBB24" s="145" t="s">
        <v>37</v>
      </c>
      <c r="SBC24" s="168"/>
      <c r="SBD24" s="38">
        <f>Checklist!SBD47</f>
        <v>0</v>
      </c>
      <c r="SBE24" s="2"/>
      <c r="SBF24" s="145" t="s">
        <v>37</v>
      </c>
      <c r="SBG24" s="168"/>
      <c r="SBH24" s="38">
        <f>Checklist!SBH47</f>
        <v>0</v>
      </c>
      <c r="SBI24" s="2"/>
      <c r="SBJ24" s="145" t="s">
        <v>37</v>
      </c>
      <c r="SBK24" s="168"/>
      <c r="SBL24" s="38">
        <f>Checklist!SBL47</f>
        <v>0</v>
      </c>
      <c r="SBM24" s="2"/>
      <c r="SBN24" s="145" t="s">
        <v>37</v>
      </c>
      <c r="SBO24" s="168"/>
      <c r="SBP24" s="38">
        <f>Checklist!SBP47</f>
        <v>0</v>
      </c>
      <c r="SBQ24" s="2"/>
      <c r="SBR24" s="145" t="s">
        <v>37</v>
      </c>
      <c r="SBS24" s="168"/>
      <c r="SBT24" s="38">
        <f>Checklist!SBT47</f>
        <v>0</v>
      </c>
      <c r="SBU24" s="2"/>
      <c r="SBV24" s="145" t="s">
        <v>37</v>
      </c>
      <c r="SBW24" s="168"/>
      <c r="SBX24" s="38">
        <f>Checklist!SBX47</f>
        <v>0</v>
      </c>
      <c r="SBY24" s="2"/>
      <c r="SBZ24" s="145" t="s">
        <v>37</v>
      </c>
      <c r="SCA24" s="168"/>
      <c r="SCB24" s="38">
        <f>Checklist!SCB47</f>
        <v>0</v>
      </c>
      <c r="SCC24" s="2"/>
      <c r="SCD24" s="145" t="s">
        <v>37</v>
      </c>
      <c r="SCE24" s="168"/>
      <c r="SCF24" s="38">
        <f>Checklist!SCF47</f>
        <v>0</v>
      </c>
      <c r="SCG24" s="2"/>
      <c r="SCH24" s="145" t="s">
        <v>37</v>
      </c>
      <c r="SCI24" s="168"/>
      <c r="SCJ24" s="38">
        <f>Checklist!SCJ47</f>
        <v>0</v>
      </c>
      <c r="SCK24" s="2"/>
      <c r="SCL24" s="145" t="s">
        <v>37</v>
      </c>
      <c r="SCM24" s="168"/>
      <c r="SCN24" s="38">
        <f>Checklist!SCN47</f>
        <v>0</v>
      </c>
      <c r="SCO24" s="2"/>
      <c r="SCP24" s="145" t="s">
        <v>37</v>
      </c>
      <c r="SCQ24" s="168"/>
      <c r="SCR24" s="38">
        <f>Checklist!SCR47</f>
        <v>0</v>
      </c>
      <c r="SCS24" s="2"/>
      <c r="SCT24" s="145" t="s">
        <v>37</v>
      </c>
      <c r="SCU24" s="168"/>
      <c r="SCV24" s="38">
        <f>Checklist!SCV47</f>
        <v>0</v>
      </c>
      <c r="SCW24" s="2"/>
      <c r="SCX24" s="145" t="s">
        <v>37</v>
      </c>
      <c r="SCY24" s="168"/>
      <c r="SCZ24" s="38">
        <f>Checklist!SCZ47</f>
        <v>0</v>
      </c>
      <c r="SDA24" s="2"/>
      <c r="SDB24" s="145" t="s">
        <v>37</v>
      </c>
      <c r="SDC24" s="168"/>
      <c r="SDD24" s="38">
        <f>Checklist!SDD47</f>
        <v>0</v>
      </c>
      <c r="SDE24" s="2"/>
      <c r="SDF24" s="145" t="s">
        <v>37</v>
      </c>
      <c r="SDG24" s="168"/>
      <c r="SDH24" s="38">
        <f>Checklist!SDH47</f>
        <v>0</v>
      </c>
      <c r="SDI24" s="2"/>
      <c r="SDJ24" s="145" t="s">
        <v>37</v>
      </c>
      <c r="SDK24" s="168"/>
      <c r="SDL24" s="38">
        <f>Checklist!SDL47</f>
        <v>0</v>
      </c>
      <c r="SDM24" s="2"/>
      <c r="SDN24" s="145" t="s">
        <v>37</v>
      </c>
      <c r="SDO24" s="168"/>
      <c r="SDP24" s="38">
        <f>Checklist!SDP47</f>
        <v>0</v>
      </c>
      <c r="SDQ24" s="2"/>
      <c r="SDR24" s="145" t="s">
        <v>37</v>
      </c>
      <c r="SDS24" s="168"/>
      <c r="SDT24" s="38">
        <f>Checklist!SDT47</f>
        <v>0</v>
      </c>
      <c r="SDU24" s="2"/>
      <c r="SDV24" s="145" t="s">
        <v>37</v>
      </c>
      <c r="SDW24" s="168"/>
      <c r="SDX24" s="38">
        <f>Checklist!SDX47</f>
        <v>0</v>
      </c>
      <c r="SDY24" s="2"/>
      <c r="SDZ24" s="145" t="s">
        <v>37</v>
      </c>
      <c r="SEA24" s="168"/>
      <c r="SEB24" s="38">
        <f>Checklist!SEB47</f>
        <v>0</v>
      </c>
      <c r="SEC24" s="2"/>
      <c r="SED24" s="145" t="s">
        <v>37</v>
      </c>
      <c r="SEE24" s="168"/>
      <c r="SEF24" s="38">
        <f>Checklist!SEF47</f>
        <v>0</v>
      </c>
      <c r="SEG24" s="2"/>
      <c r="SEH24" s="145" t="s">
        <v>37</v>
      </c>
      <c r="SEI24" s="168"/>
      <c r="SEJ24" s="38">
        <f>Checklist!SEJ47</f>
        <v>0</v>
      </c>
      <c r="SEK24" s="2"/>
      <c r="SEL24" s="145" t="s">
        <v>37</v>
      </c>
      <c r="SEM24" s="168"/>
      <c r="SEN24" s="38">
        <f>Checklist!SEN47</f>
        <v>0</v>
      </c>
      <c r="SEO24" s="2"/>
      <c r="SEP24" s="145" t="s">
        <v>37</v>
      </c>
      <c r="SEQ24" s="168"/>
      <c r="SER24" s="38">
        <f>Checklist!SER47</f>
        <v>0</v>
      </c>
      <c r="SES24" s="2"/>
      <c r="SET24" s="145" t="s">
        <v>37</v>
      </c>
      <c r="SEU24" s="168"/>
      <c r="SEV24" s="38">
        <f>Checklist!SEV47</f>
        <v>0</v>
      </c>
      <c r="SEW24" s="2"/>
      <c r="SEX24" s="145" t="s">
        <v>37</v>
      </c>
      <c r="SEY24" s="168"/>
      <c r="SEZ24" s="38">
        <f>Checklist!SEZ47</f>
        <v>0</v>
      </c>
      <c r="SFA24" s="2"/>
      <c r="SFB24" s="145" t="s">
        <v>37</v>
      </c>
      <c r="SFC24" s="168"/>
      <c r="SFD24" s="38">
        <f>Checklist!SFD47</f>
        <v>0</v>
      </c>
      <c r="SFE24" s="2"/>
      <c r="SFF24" s="145" t="s">
        <v>37</v>
      </c>
      <c r="SFG24" s="168"/>
      <c r="SFH24" s="38">
        <f>Checklist!SFH47</f>
        <v>0</v>
      </c>
      <c r="SFI24" s="2"/>
      <c r="SFJ24" s="145" t="s">
        <v>37</v>
      </c>
      <c r="SFK24" s="168"/>
      <c r="SFL24" s="38">
        <f>Checklist!SFL47</f>
        <v>0</v>
      </c>
      <c r="SFM24" s="2"/>
      <c r="SFN24" s="145" t="s">
        <v>37</v>
      </c>
      <c r="SFO24" s="168"/>
      <c r="SFP24" s="38">
        <f>Checklist!SFP47</f>
        <v>0</v>
      </c>
      <c r="SFQ24" s="2"/>
      <c r="SFR24" s="145" t="s">
        <v>37</v>
      </c>
      <c r="SFS24" s="168"/>
      <c r="SFT24" s="38">
        <f>Checklist!SFT47</f>
        <v>0</v>
      </c>
      <c r="SFU24" s="2"/>
      <c r="SFV24" s="145" t="s">
        <v>37</v>
      </c>
      <c r="SFW24" s="168"/>
      <c r="SFX24" s="38">
        <f>Checklist!SFX47</f>
        <v>0</v>
      </c>
      <c r="SFY24" s="2"/>
      <c r="SFZ24" s="145" t="s">
        <v>37</v>
      </c>
      <c r="SGA24" s="168"/>
      <c r="SGB24" s="38">
        <f>Checklist!SGB47</f>
        <v>0</v>
      </c>
      <c r="SGC24" s="2"/>
      <c r="SGD24" s="145" t="s">
        <v>37</v>
      </c>
      <c r="SGE24" s="168"/>
      <c r="SGF24" s="38">
        <f>Checklist!SGF47</f>
        <v>0</v>
      </c>
      <c r="SGG24" s="2"/>
      <c r="SGH24" s="145" t="s">
        <v>37</v>
      </c>
      <c r="SGI24" s="168"/>
      <c r="SGJ24" s="38">
        <f>Checklist!SGJ47</f>
        <v>0</v>
      </c>
      <c r="SGK24" s="2"/>
      <c r="SGL24" s="145" t="s">
        <v>37</v>
      </c>
      <c r="SGM24" s="168"/>
      <c r="SGN24" s="38">
        <f>Checklist!SGN47</f>
        <v>0</v>
      </c>
      <c r="SGO24" s="2"/>
      <c r="SGP24" s="145" t="s">
        <v>37</v>
      </c>
      <c r="SGQ24" s="168"/>
      <c r="SGR24" s="38">
        <f>Checklist!SGR47</f>
        <v>0</v>
      </c>
      <c r="SGS24" s="2"/>
      <c r="SGT24" s="145" t="s">
        <v>37</v>
      </c>
      <c r="SGU24" s="168"/>
      <c r="SGV24" s="38">
        <f>Checklist!SGV47</f>
        <v>0</v>
      </c>
      <c r="SGW24" s="2"/>
      <c r="SGX24" s="145" t="s">
        <v>37</v>
      </c>
      <c r="SGY24" s="168"/>
      <c r="SGZ24" s="38">
        <f>Checklist!SGZ47</f>
        <v>0</v>
      </c>
      <c r="SHA24" s="2"/>
      <c r="SHB24" s="145" t="s">
        <v>37</v>
      </c>
      <c r="SHC24" s="168"/>
      <c r="SHD24" s="38">
        <f>Checklist!SHD47</f>
        <v>0</v>
      </c>
      <c r="SHE24" s="2"/>
      <c r="SHF24" s="145" t="s">
        <v>37</v>
      </c>
      <c r="SHG24" s="168"/>
      <c r="SHH24" s="38">
        <f>Checklist!SHH47</f>
        <v>0</v>
      </c>
      <c r="SHI24" s="2"/>
      <c r="SHJ24" s="145" t="s">
        <v>37</v>
      </c>
      <c r="SHK24" s="168"/>
      <c r="SHL24" s="38">
        <f>Checklist!SHL47</f>
        <v>0</v>
      </c>
      <c r="SHM24" s="2"/>
      <c r="SHN24" s="145" t="s">
        <v>37</v>
      </c>
      <c r="SHO24" s="168"/>
      <c r="SHP24" s="38">
        <f>Checklist!SHP47</f>
        <v>0</v>
      </c>
      <c r="SHQ24" s="2"/>
      <c r="SHR24" s="145" t="s">
        <v>37</v>
      </c>
      <c r="SHS24" s="168"/>
      <c r="SHT24" s="38">
        <f>Checklist!SHT47</f>
        <v>0</v>
      </c>
      <c r="SHU24" s="2"/>
      <c r="SHV24" s="145" t="s">
        <v>37</v>
      </c>
      <c r="SHW24" s="168"/>
      <c r="SHX24" s="38">
        <f>Checklist!SHX47</f>
        <v>0</v>
      </c>
      <c r="SHY24" s="2"/>
      <c r="SHZ24" s="145" t="s">
        <v>37</v>
      </c>
      <c r="SIA24" s="168"/>
      <c r="SIB24" s="38">
        <f>Checklist!SIB47</f>
        <v>0</v>
      </c>
      <c r="SIC24" s="2"/>
      <c r="SID24" s="145" t="s">
        <v>37</v>
      </c>
      <c r="SIE24" s="168"/>
      <c r="SIF24" s="38">
        <f>Checklist!SIF47</f>
        <v>0</v>
      </c>
      <c r="SIG24" s="2"/>
      <c r="SIH24" s="145" t="s">
        <v>37</v>
      </c>
      <c r="SII24" s="168"/>
      <c r="SIJ24" s="38">
        <f>Checklist!SIJ47</f>
        <v>0</v>
      </c>
      <c r="SIK24" s="2"/>
      <c r="SIL24" s="145" t="s">
        <v>37</v>
      </c>
      <c r="SIM24" s="168"/>
      <c r="SIN24" s="38">
        <f>Checklist!SIN47</f>
        <v>0</v>
      </c>
      <c r="SIO24" s="2"/>
      <c r="SIP24" s="145" t="s">
        <v>37</v>
      </c>
      <c r="SIQ24" s="168"/>
      <c r="SIR24" s="38">
        <f>Checklist!SIR47</f>
        <v>0</v>
      </c>
      <c r="SIS24" s="2"/>
      <c r="SIT24" s="145" t="s">
        <v>37</v>
      </c>
      <c r="SIU24" s="168"/>
      <c r="SIV24" s="38">
        <f>Checklist!SIV47</f>
        <v>0</v>
      </c>
      <c r="SIW24" s="2"/>
      <c r="SIX24" s="145" t="s">
        <v>37</v>
      </c>
      <c r="SIY24" s="168"/>
      <c r="SIZ24" s="38">
        <f>Checklist!SIZ47</f>
        <v>0</v>
      </c>
      <c r="SJA24" s="2"/>
      <c r="SJB24" s="145" t="s">
        <v>37</v>
      </c>
      <c r="SJC24" s="168"/>
      <c r="SJD24" s="38">
        <f>Checklist!SJD47</f>
        <v>0</v>
      </c>
      <c r="SJE24" s="2"/>
      <c r="SJF24" s="145" t="s">
        <v>37</v>
      </c>
      <c r="SJG24" s="168"/>
      <c r="SJH24" s="38">
        <f>Checklist!SJH47</f>
        <v>0</v>
      </c>
      <c r="SJI24" s="2"/>
      <c r="SJJ24" s="145" t="s">
        <v>37</v>
      </c>
      <c r="SJK24" s="168"/>
      <c r="SJL24" s="38">
        <f>Checklist!SJL47</f>
        <v>0</v>
      </c>
      <c r="SJM24" s="2"/>
      <c r="SJN24" s="145" t="s">
        <v>37</v>
      </c>
      <c r="SJO24" s="168"/>
      <c r="SJP24" s="38">
        <f>Checklist!SJP47</f>
        <v>0</v>
      </c>
      <c r="SJQ24" s="2"/>
      <c r="SJR24" s="145" t="s">
        <v>37</v>
      </c>
      <c r="SJS24" s="168"/>
      <c r="SJT24" s="38">
        <f>Checklist!SJT47</f>
        <v>0</v>
      </c>
      <c r="SJU24" s="2"/>
      <c r="SJV24" s="145" t="s">
        <v>37</v>
      </c>
      <c r="SJW24" s="168"/>
      <c r="SJX24" s="38">
        <f>Checklist!SJX47</f>
        <v>0</v>
      </c>
      <c r="SJY24" s="2"/>
      <c r="SJZ24" s="145" t="s">
        <v>37</v>
      </c>
      <c r="SKA24" s="168"/>
      <c r="SKB24" s="38">
        <f>Checklist!SKB47</f>
        <v>0</v>
      </c>
      <c r="SKC24" s="2"/>
      <c r="SKD24" s="145" t="s">
        <v>37</v>
      </c>
      <c r="SKE24" s="168"/>
      <c r="SKF24" s="38">
        <f>Checklist!SKF47</f>
        <v>0</v>
      </c>
      <c r="SKG24" s="2"/>
      <c r="SKH24" s="145" t="s">
        <v>37</v>
      </c>
      <c r="SKI24" s="168"/>
      <c r="SKJ24" s="38">
        <f>Checklist!SKJ47</f>
        <v>0</v>
      </c>
      <c r="SKK24" s="2"/>
      <c r="SKL24" s="145" t="s">
        <v>37</v>
      </c>
      <c r="SKM24" s="168"/>
      <c r="SKN24" s="38">
        <f>Checklist!SKN47</f>
        <v>0</v>
      </c>
      <c r="SKO24" s="2"/>
      <c r="SKP24" s="145" t="s">
        <v>37</v>
      </c>
      <c r="SKQ24" s="168"/>
      <c r="SKR24" s="38">
        <f>Checklist!SKR47</f>
        <v>0</v>
      </c>
      <c r="SKS24" s="2"/>
      <c r="SKT24" s="145" t="s">
        <v>37</v>
      </c>
      <c r="SKU24" s="168"/>
      <c r="SKV24" s="38">
        <f>Checklist!SKV47</f>
        <v>0</v>
      </c>
      <c r="SKW24" s="2"/>
      <c r="SKX24" s="145" t="s">
        <v>37</v>
      </c>
      <c r="SKY24" s="168"/>
      <c r="SKZ24" s="38">
        <f>Checklist!SKZ47</f>
        <v>0</v>
      </c>
      <c r="SLA24" s="2"/>
      <c r="SLB24" s="145" t="s">
        <v>37</v>
      </c>
      <c r="SLC24" s="168"/>
      <c r="SLD24" s="38">
        <f>Checklist!SLD47</f>
        <v>0</v>
      </c>
      <c r="SLE24" s="2"/>
      <c r="SLF24" s="145" t="s">
        <v>37</v>
      </c>
      <c r="SLG24" s="168"/>
      <c r="SLH24" s="38">
        <f>Checklist!SLH47</f>
        <v>0</v>
      </c>
      <c r="SLI24" s="2"/>
      <c r="SLJ24" s="145" t="s">
        <v>37</v>
      </c>
      <c r="SLK24" s="168"/>
      <c r="SLL24" s="38">
        <f>Checklist!SLL47</f>
        <v>0</v>
      </c>
      <c r="SLM24" s="2"/>
      <c r="SLN24" s="145" t="s">
        <v>37</v>
      </c>
      <c r="SLO24" s="168"/>
      <c r="SLP24" s="38">
        <f>Checklist!SLP47</f>
        <v>0</v>
      </c>
      <c r="SLQ24" s="2"/>
      <c r="SLR24" s="145" t="s">
        <v>37</v>
      </c>
      <c r="SLS24" s="168"/>
      <c r="SLT24" s="38">
        <f>Checklist!SLT47</f>
        <v>0</v>
      </c>
      <c r="SLU24" s="2"/>
      <c r="SLV24" s="145" t="s">
        <v>37</v>
      </c>
      <c r="SLW24" s="168"/>
      <c r="SLX24" s="38">
        <f>Checklist!SLX47</f>
        <v>0</v>
      </c>
      <c r="SLY24" s="2"/>
      <c r="SLZ24" s="145" t="s">
        <v>37</v>
      </c>
      <c r="SMA24" s="168"/>
      <c r="SMB24" s="38">
        <f>Checklist!SMB47</f>
        <v>0</v>
      </c>
      <c r="SMC24" s="2"/>
      <c r="SMD24" s="145" t="s">
        <v>37</v>
      </c>
      <c r="SME24" s="168"/>
      <c r="SMF24" s="38">
        <f>Checklist!SMF47</f>
        <v>0</v>
      </c>
      <c r="SMG24" s="2"/>
      <c r="SMH24" s="145" t="s">
        <v>37</v>
      </c>
      <c r="SMI24" s="168"/>
      <c r="SMJ24" s="38">
        <f>Checklist!SMJ47</f>
        <v>0</v>
      </c>
      <c r="SMK24" s="2"/>
      <c r="SML24" s="145" t="s">
        <v>37</v>
      </c>
      <c r="SMM24" s="168"/>
      <c r="SMN24" s="38">
        <f>Checklist!SMN47</f>
        <v>0</v>
      </c>
      <c r="SMO24" s="2"/>
      <c r="SMP24" s="145" t="s">
        <v>37</v>
      </c>
      <c r="SMQ24" s="168"/>
      <c r="SMR24" s="38">
        <f>Checklist!SMR47</f>
        <v>0</v>
      </c>
      <c r="SMS24" s="2"/>
      <c r="SMT24" s="145" t="s">
        <v>37</v>
      </c>
      <c r="SMU24" s="168"/>
      <c r="SMV24" s="38">
        <f>Checklist!SMV47</f>
        <v>0</v>
      </c>
      <c r="SMW24" s="2"/>
      <c r="SMX24" s="145" t="s">
        <v>37</v>
      </c>
      <c r="SMY24" s="168"/>
      <c r="SMZ24" s="38">
        <f>Checklist!SMZ47</f>
        <v>0</v>
      </c>
      <c r="SNA24" s="2"/>
      <c r="SNB24" s="145" t="s">
        <v>37</v>
      </c>
      <c r="SNC24" s="168"/>
      <c r="SND24" s="38">
        <f>Checklist!SND47</f>
        <v>0</v>
      </c>
      <c r="SNE24" s="2"/>
      <c r="SNF24" s="145" t="s">
        <v>37</v>
      </c>
      <c r="SNG24" s="168"/>
      <c r="SNH24" s="38">
        <f>Checklist!SNH47</f>
        <v>0</v>
      </c>
      <c r="SNI24" s="2"/>
      <c r="SNJ24" s="145" t="s">
        <v>37</v>
      </c>
      <c r="SNK24" s="168"/>
      <c r="SNL24" s="38">
        <f>Checklist!SNL47</f>
        <v>0</v>
      </c>
      <c r="SNM24" s="2"/>
      <c r="SNN24" s="145" t="s">
        <v>37</v>
      </c>
      <c r="SNO24" s="168"/>
      <c r="SNP24" s="38">
        <f>Checklist!SNP47</f>
        <v>0</v>
      </c>
      <c r="SNQ24" s="2"/>
      <c r="SNR24" s="145" t="s">
        <v>37</v>
      </c>
      <c r="SNS24" s="168"/>
      <c r="SNT24" s="38">
        <f>Checklist!SNT47</f>
        <v>0</v>
      </c>
      <c r="SNU24" s="2"/>
      <c r="SNV24" s="145" t="s">
        <v>37</v>
      </c>
      <c r="SNW24" s="168"/>
      <c r="SNX24" s="38">
        <f>Checklist!SNX47</f>
        <v>0</v>
      </c>
      <c r="SNY24" s="2"/>
      <c r="SNZ24" s="145" t="s">
        <v>37</v>
      </c>
      <c r="SOA24" s="168"/>
      <c r="SOB24" s="38">
        <f>Checklist!SOB47</f>
        <v>0</v>
      </c>
      <c r="SOC24" s="2"/>
      <c r="SOD24" s="145" t="s">
        <v>37</v>
      </c>
      <c r="SOE24" s="168"/>
      <c r="SOF24" s="38">
        <f>Checklist!SOF47</f>
        <v>0</v>
      </c>
      <c r="SOG24" s="2"/>
      <c r="SOH24" s="145" t="s">
        <v>37</v>
      </c>
      <c r="SOI24" s="168"/>
      <c r="SOJ24" s="38">
        <f>Checklist!SOJ47</f>
        <v>0</v>
      </c>
      <c r="SOK24" s="2"/>
      <c r="SOL24" s="145" t="s">
        <v>37</v>
      </c>
      <c r="SOM24" s="168"/>
      <c r="SON24" s="38">
        <f>Checklist!SON47</f>
        <v>0</v>
      </c>
      <c r="SOO24" s="2"/>
      <c r="SOP24" s="145" t="s">
        <v>37</v>
      </c>
      <c r="SOQ24" s="168"/>
      <c r="SOR24" s="38">
        <f>Checklist!SOR47</f>
        <v>0</v>
      </c>
      <c r="SOS24" s="2"/>
      <c r="SOT24" s="145" t="s">
        <v>37</v>
      </c>
      <c r="SOU24" s="168"/>
      <c r="SOV24" s="38">
        <f>Checklist!SOV47</f>
        <v>0</v>
      </c>
      <c r="SOW24" s="2"/>
      <c r="SOX24" s="145" t="s">
        <v>37</v>
      </c>
      <c r="SOY24" s="168"/>
      <c r="SOZ24" s="38">
        <f>Checklist!SOZ47</f>
        <v>0</v>
      </c>
      <c r="SPA24" s="2"/>
      <c r="SPB24" s="145" t="s">
        <v>37</v>
      </c>
      <c r="SPC24" s="168"/>
      <c r="SPD24" s="38">
        <f>Checklist!SPD47</f>
        <v>0</v>
      </c>
      <c r="SPE24" s="2"/>
      <c r="SPF24" s="145" t="s">
        <v>37</v>
      </c>
      <c r="SPG24" s="168"/>
      <c r="SPH24" s="38">
        <f>Checklist!SPH47</f>
        <v>0</v>
      </c>
      <c r="SPI24" s="2"/>
      <c r="SPJ24" s="145" t="s">
        <v>37</v>
      </c>
      <c r="SPK24" s="168"/>
      <c r="SPL24" s="38">
        <f>Checklist!SPL47</f>
        <v>0</v>
      </c>
      <c r="SPM24" s="2"/>
      <c r="SPN24" s="145" t="s">
        <v>37</v>
      </c>
      <c r="SPO24" s="168"/>
      <c r="SPP24" s="38">
        <f>Checklist!SPP47</f>
        <v>0</v>
      </c>
      <c r="SPQ24" s="2"/>
      <c r="SPR24" s="145" t="s">
        <v>37</v>
      </c>
      <c r="SPS24" s="168"/>
      <c r="SPT24" s="38">
        <f>Checklist!SPT47</f>
        <v>0</v>
      </c>
      <c r="SPU24" s="2"/>
      <c r="SPV24" s="145" t="s">
        <v>37</v>
      </c>
      <c r="SPW24" s="168"/>
      <c r="SPX24" s="38">
        <f>Checklist!SPX47</f>
        <v>0</v>
      </c>
      <c r="SPY24" s="2"/>
      <c r="SPZ24" s="145" t="s">
        <v>37</v>
      </c>
      <c r="SQA24" s="168"/>
      <c r="SQB24" s="38">
        <f>Checklist!SQB47</f>
        <v>0</v>
      </c>
      <c r="SQC24" s="2"/>
      <c r="SQD24" s="145" t="s">
        <v>37</v>
      </c>
      <c r="SQE24" s="168"/>
      <c r="SQF24" s="38">
        <f>Checklist!SQF47</f>
        <v>0</v>
      </c>
      <c r="SQG24" s="2"/>
      <c r="SQH24" s="145" t="s">
        <v>37</v>
      </c>
      <c r="SQI24" s="168"/>
      <c r="SQJ24" s="38">
        <f>Checklist!SQJ47</f>
        <v>0</v>
      </c>
      <c r="SQK24" s="2"/>
      <c r="SQL24" s="145" t="s">
        <v>37</v>
      </c>
      <c r="SQM24" s="168"/>
      <c r="SQN24" s="38">
        <f>Checklist!SQN47</f>
        <v>0</v>
      </c>
      <c r="SQO24" s="2"/>
      <c r="SQP24" s="145" t="s">
        <v>37</v>
      </c>
      <c r="SQQ24" s="168"/>
      <c r="SQR24" s="38">
        <f>Checklist!SQR47</f>
        <v>0</v>
      </c>
      <c r="SQS24" s="2"/>
      <c r="SQT24" s="145" t="s">
        <v>37</v>
      </c>
      <c r="SQU24" s="168"/>
      <c r="SQV24" s="38">
        <f>Checklist!SQV47</f>
        <v>0</v>
      </c>
      <c r="SQW24" s="2"/>
      <c r="SQX24" s="145" t="s">
        <v>37</v>
      </c>
      <c r="SQY24" s="168"/>
      <c r="SQZ24" s="38">
        <f>Checklist!SQZ47</f>
        <v>0</v>
      </c>
      <c r="SRA24" s="2"/>
      <c r="SRB24" s="145" t="s">
        <v>37</v>
      </c>
      <c r="SRC24" s="168"/>
      <c r="SRD24" s="38">
        <f>Checklist!SRD47</f>
        <v>0</v>
      </c>
      <c r="SRE24" s="2"/>
      <c r="SRF24" s="145" t="s">
        <v>37</v>
      </c>
      <c r="SRG24" s="168"/>
      <c r="SRH24" s="38">
        <f>Checklist!SRH47</f>
        <v>0</v>
      </c>
      <c r="SRI24" s="2"/>
      <c r="SRJ24" s="145" t="s">
        <v>37</v>
      </c>
      <c r="SRK24" s="168"/>
      <c r="SRL24" s="38">
        <f>Checklist!SRL47</f>
        <v>0</v>
      </c>
      <c r="SRM24" s="2"/>
      <c r="SRN24" s="145" t="s">
        <v>37</v>
      </c>
      <c r="SRO24" s="168"/>
      <c r="SRP24" s="38">
        <f>Checklist!SRP47</f>
        <v>0</v>
      </c>
      <c r="SRQ24" s="2"/>
      <c r="SRR24" s="145" t="s">
        <v>37</v>
      </c>
      <c r="SRS24" s="168"/>
      <c r="SRT24" s="38">
        <f>Checklist!SRT47</f>
        <v>0</v>
      </c>
      <c r="SRU24" s="2"/>
      <c r="SRV24" s="145" t="s">
        <v>37</v>
      </c>
      <c r="SRW24" s="168"/>
      <c r="SRX24" s="38">
        <f>Checklist!SRX47</f>
        <v>0</v>
      </c>
      <c r="SRY24" s="2"/>
      <c r="SRZ24" s="145" t="s">
        <v>37</v>
      </c>
      <c r="SSA24" s="168"/>
      <c r="SSB24" s="38">
        <f>Checklist!SSB47</f>
        <v>0</v>
      </c>
      <c r="SSC24" s="2"/>
      <c r="SSD24" s="145" t="s">
        <v>37</v>
      </c>
      <c r="SSE24" s="168"/>
      <c r="SSF24" s="38">
        <f>Checklist!SSF47</f>
        <v>0</v>
      </c>
      <c r="SSG24" s="2"/>
      <c r="SSH24" s="145" t="s">
        <v>37</v>
      </c>
      <c r="SSI24" s="168"/>
      <c r="SSJ24" s="38">
        <f>Checklist!SSJ47</f>
        <v>0</v>
      </c>
      <c r="SSK24" s="2"/>
      <c r="SSL24" s="145" t="s">
        <v>37</v>
      </c>
      <c r="SSM24" s="168"/>
      <c r="SSN24" s="38">
        <f>Checklist!SSN47</f>
        <v>0</v>
      </c>
      <c r="SSO24" s="2"/>
      <c r="SSP24" s="145" t="s">
        <v>37</v>
      </c>
      <c r="SSQ24" s="168"/>
      <c r="SSR24" s="38">
        <f>Checklist!SSR47</f>
        <v>0</v>
      </c>
      <c r="SSS24" s="2"/>
      <c r="SST24" s="145" t="s">
        <v>37</v>
      </c>
      <c r="SSU24" s="168"/>
      <c r="SSV24" s="38">
        <f>Checklist!SSV47</f>
        <v>0</v>
      </c>
      <c r="SSW24" s="2"/>
      <c r="SSX24" s="145" t="s">
        <v>37</v>
      </c>
      <c r="SSY24" s="168"/>
      <c r="SSZ24" s="38">
        <f>Checklist!SSZ47</f>
        <v>0</v>
      </c>
      <c r="STA24" s="2"/>
      <c r="STB24" s="145" t="s">
        <v>37</v>
      </c>
      <c r="STC24" s="168"/>
      <c r="STD24" s="38">
        <f>Checklist!STD47</f>
        <v>0</v>
      </c>
      <c r="STE24" s="2"/>
      <c r="STF24" s="145" t="s">
        <v>37</v>
      </c>
      <c r="STG24" s="168"/>
      <c r="STH24" s="38">
        <f>Checklist!STH47</f>
        <v>0</v>
      </c>
      <c r="STI24" s="2"/>
      <c r="STJ24" s="145" t="s">
        <v>37</v>
      </c>
      <c r="STK24" s="168"/>
      <c r="STL24" s="38">
        <f>Checklist!STL47</f>
        <v>0</v>
      </c>
      <c r="STM24" s="2"/>
      <c r="STN24" s="145" t="s">
        <v>37</v>
      </c>
      <c r="STO24" s="168"/>
      <c r="STP24" s="38">
        <f>Checklist!STP47</f>
        <v>0</v>
      </c>
      <c r="STQ24" s="2"/>
      <c r="STR24" s="145" t="s">
        <v>37</v>
      </c>
      <c r="STS24" s="168"/>
      <c r="STT24" s="38">
        <f>Checklist!STT47</f>
        <v>0</v>
      </c>
      <c r="STU24" s="2"/>
      <c r="STV24" s="145" t="s">
        <v>37</v>
      </c>
      <c r="STW24" s="168"/>
      <c r="STX24" s="38">
        <f>Checklist!STX47</f>
        <v>0</v>
      </c>
      <c r="STY24" s="2"/>
      <c r="STZ24" s="145" t="s">
        <v>37</v>
      </c>
      <c r="SUA24" s="168"/>
      <c r="SUB24" s="38">
        <f>Checklist!SUB47</f>
        <v>0</v>
      </c>
      <c r="SUC24" s="2"/>
      <c r="SUD24" s="145" t="s">
        <v>37</v>
      </c>
      <c r="SUE24" s="168"/>
      <c r="SUF24" s="38">
        <f>Checklist!SUF47</f>
        <v>0</v>
      </c>
      <c r="SUG24" s="2"/>
      <c r="SUH24" s="145" t="s">
        <v>37</v>
      </c>
      <c r="SUI24" s="168"/>
      <c r="SUJ24" s="38">
        <f>Checklist!SUJ47</f>
        <v>0</v>
      </c>
      <c r="SUK24" s="2"/>
      <c r="SUL24" s="145" t="s">
        <v>37</v>
      </c>
      <c r="SUM24" s="168"/>
      <c r="SUN24" s="38">
        <f>Checklist!SUN47</f>
        <v>0</v>
      </c>
      <c r="SUO24" s="2"/>
      <c r="SUP24" s="145" t="s">
        <v>37</v>
      </c>
      <c r="SUQ24" s="168"/>
      <c r="SUR24" s="38">
        <f>Checklist!SUR47</f>
        <v>0</v>
      </c>
      <c r="SUS24" s="2"/>
      <c r="SUT24" s="145" t="s">
        <v>37</v>
      </c>
      <c r="SUU24" s="168"/>
      <c r="SUV24" s="38">
        <f>Checklist!SUV47</f>
        <v>0</v>
      </c>
      <c r="SUW24" s="2"/>
      <c r="SUX24" s="145" t="s">
        <v>37</v>
      </c>
      <c r="SUY24" s="168"/>
      <c r="SUZ24" s="38">
        <f>Checklist!SUZ47</f>
        <v>0</v>
      </c>
      <c r="SVA24" s="2"/>
      <c r="SVB24" s="145" t="s">
        <v>37</v>
      </c>
      <c r="SVC24" s="168"/>
      <c r="SVD24" s="38">
        <f>Checklist!SVD47</f>
        <v>0</v>
      </c>
      <c r="SVE24" s="2"/>
      <c r="SVF24" s="145" t="s">
        <v>37</v>
      </c>
      <c r="SVG24" s="168"/>
      <c r="SVH24" s="38">
        <f>Checklist!SVH47</f>
        <v>0</v>
      </c>
      <c r="SVI24" s="2"/>
      <c r="SVJ24" s="145" t="s">
        <v>37</v>
      </c>
      <c r="SVK24" s="168"/>
      <c r="SVL24" s="38">
        <f>Checklist!SVL47</f>
        <v>0</v>
      </c>
      <c r="SVM24" s="2"/>
      <c r="SVN24" s="145" t="s">
        <v>37</v>
      </c>
      <c r="SVO24" s="168"/>
      <c r="SVP24" s="38">
        <f>Checklist!SVP47</f>
        <v>0</v>
      </c>
      <c r="SVQ24" s="2"/>
      <c r="SVR24" s="145" t="s">
        <v>37</v>
      </c>
      <c r="SVS24" s="168"/>
      <c r="SVT24" s="38">
        <f>Checklist!SVT47</f>
        <v>0</v>
      </c>
      <c r="SVU24" s="2"/>
      <c r="SVV24" s="145" t="s">
        <v>37</v>
      </c>
      <c r="SVW24" s="168"/>
      <c r="SVX24" s="38">
        <f>Checklist!SVX47</f>
        <v>0</v>
      </c>
      <c r="SVY24" s="2"/>
      <c r="SVZ24" s="145" t="s">
        <v>37</v>
      </c>
      <c r="SWA24" s="168"/>
      <c r="SWB24" s="38">
        <f>Checklist!SWB47</f>
        <v>0</v>
      </c>
      <c r="SWC24" s="2"/>
      <c r="SWD24" s="145" t="s">
        <v>37</v>
      </c>
      <c r="SWE24" s="168"/>
      <c r="SWF24" s="38">
        <f>Checklist!SWF47</f>
        <v>0</v>
      </c>
      <c r="SWG24" s="2"/>
      <c r="SWH24" s="145" t="s">
        <v>37</v>
      </c>
      <c r="SWI24" s="168"/>
      <c r="SWJ24" s="38">
        <f>Checklist!SWJ47</f>
        <v>0</v>
      </c>
      <c r="SWK24" s="2"/>
      <c r="SWL24" s="145" t="s">
        <v>37</v>
      </c>
      <c r="SWM24" s="168"/>
      <c r="SWN24" s="38">
        <f>Checklist!SWN47</f>
        <v>0</v>
      </c>
      <c r="SWO24" s="2"/>
      <c r="SWP24" s="145" t="s">
        <v>37</v>
      </c>
      <c r="SWQ24" s="168"/>
      <c r="SWR24" s="38">
        <f>Checklist!SWR47</f>
        <v>0</v>
      </c>
      <c r="SWS24" s="2"/>
      <c r="SWT24" s="145" t="s">
        <v>37</v>
      </c>
      <c r="SWU24" s="168"/>
      <c r="SWV24" s="38">
        <f>Checklist!SWV47</f>
        <v>0</v>
      </c>
      <c r="SWW24" s="2"/>
      <c r="SWX24" s="145" t="s">
        <v>37</v>
      </c>
      <c r="SWY24" s="168"/>
      <c r="SWZ24" s="38">
        <f>Checklist!SWZ47</f>
        <v>0</v>
      </c>
      <c r="SXA24" s="2"/>
      <c r="SXB24" s="145" t="s">
        <v>37</v>
      </c>
      <c r="SXC24" s="168"/>
      <c r="SXD24" s="38">
        <f>Checklist!SXD47</f>
        <v>0</v>
      </c>
      <c r="SXE24" s="2"/>
      <c r="SXF24" s="145" t="s">
        <v>37</v>
      </c>
      <c r="SXG24" s="168"/>
      <c r="SXH24" s="38">
        <f>Checklist!SXH47</f>
        <v>0</v>
      </c>
      <c r="SXI24" s="2"/>
      <c r="SXJ24" s="145" t="s">
        <v>37</v>
      </c>
      <c r="SXK24" s="168"/>
      <c r="SXL24" s="38">
        <f>Checklist!SXL47</f>
        <v>0</v>
      </c>
      <c r="SXM24" s="2"/>
      <c r="SXN24" s="145" t="s">
        <v>37</v>
      </c>
      <c r="SXO24" s="168"/>
      <c r="SXP24" s="38">
        <f>Checklist!SXP47</f>
        <v>0</v>
      </c>
      <c r="SXQ24" s="2"/>
      <c r="SXR24" s="145" t="s">
        <v>37</v>
      </c>
      <c r="SXS24" s="168"/>
      <c r="SXT24" s="38">
        <f>Checklist!SXT47</f>
        <v>0</v>
      </c>
      <c r="SXU24" s="2"/>
      <c r="SXV24" s="145" t="s">
        <v>37</v>
      </c>
      <c r="SXW24" s="168"/>
      <c r="SXX24" s="38">
        <f>Checklist!SXX47</f>
        <v>0</v>
      </c>
      <c r="SXY24" s="2"/>
      <c r="SXZ24" s="145" t="s">
        <v>37</v>
      </c>
      <c r="SYA24" s="168"/>
      <c r="SYB24" s="38">
        <f>Checklist!SYB47</f>
        <v>0</v>
      </c>
      <c r="SYC24" s="2"/>
      <c r="SYD24" s="145" t="s">
        <v>37</v>
      </c>
      <c r="SYE24" s="168"/>
      <c r="SYF24" s="38">
        <f>Checklist!SYF47</f>
        <v>0</v>
      </c>
      <c r="SYG24" s="2"/>
      <c r="SYH24" s="145" t="s">
        <v>37</v>
      </c>
      <c r="SYI24" s="168"/>
      <c r="SYJ24" s="38">
        <f>Checklist!SYJ47</f>
        <v>0</v>
      </c>
      <c r="SYK24" s="2"/>
      <c r="SYL24" s="145" t="s">
        <v>37</v>
      </c>
      <c r="SYM24" s="168"/>
      <c r="SYN24" s="38">
        <f>Checklist!SYN47</f>
        <v>0</v>
      </c>
      <c r="SYO24" s="2"/>
      <c r="SYP24" s="145" t="s">
        <v>37</v>
      </c>
      <c r="SYQ24" s="168"/>
      <c r="SYR24" s="38">
        <f>Checklist!SYR47</f>
        <v>0</v>
      </c>
      <c r="SYS24" s="2"/>
      <c r="SYT24" s="145" t="s">
        <v>37</v>
      </c>
      <c r="SYU24" s="168"/>
      <c r="SYV24" s="38">
        <f>Checklist!SYV47</f>
        <v>0</v>
      </c>
      <c r="SYW24" s="2"/>
      <c r="SYX24" s="145" t="s">
        <v>37</v>
      </c>
      <c r="SYY24" s="168"/>
      <c r="SYZ24" s="38">
        <f>Checklist!SYZ47</f>
        <v>0</v>
      </c>
      <c r="SZA24" s="2"/>
      <c r="SZB24" s="145" t="s">
        <v>37</v>
      </c>
      <c r="SZC24" s="168"/>
      <c r="SZD24" s="38">
        <f>Checklist!SZD47</f>
        <v>0</v>
      </c>
      <c r="SZE24" s="2"/>
      <c r="SZF24" s="145" t="s">
        <v>37</v>
      </c>
      <c r="SZG24" s="168"/>
      <c r="SZH24" s="38">
        <f>Checklist!SZH47</f>
        <v>0</v>
      </c>
      <c r="SZI24" s="2"/>
      <c r="SZJ24" s="145" t="s">
        <v>37</v>
      </c>
      <c r="SZK24" s="168"/>
      <c r="SZL24" s="38">
        <f>Checklist!SZL47</f>
        <v>0</v>
      </c>
      <c r="SZM24" s="2"/>
      <c r="SZN24" s="145" t="s">
        <v>37</v>
      </c>
      <c r="SZO24" s="168"/>
      <c r="SZP24" s="38">
        <f>Checklist!SZP47</f>
        <v>0</v>
      </c>
      <c r="SZQ24" s="2"/>
      <c r="SZR24" s="145" t="s">
        <v>37</v>
      </c>
      <c r="SZS24" s="168"/>
      <c r="SZT24" s="38">
        <f>Checklist!SZT47</f>
        <v>0</v>
      </c>
      <c r="SZU24" s="2"/>
      <c r="SZV24" s="145" t="s">
        <v>37</v>
      </c>
      <c r="SZW24" s="168"/>
      <c r="SZX24" s="38">
        <f>Checklist!SZX47</f>
        <v>0</v>
      </c>
      <c r="SZY24" s="2"/>
      <c r="SZZ24" s="145" t="s">
        <v>37</v>
      </c>
      <c r="TAA24" s="168"/>
      <c r="TAB24" s="38">
        <f>Checklist!TAB47</f>
        <v>0</v>
      </c>
      <c r="TAC24" s="2"/>
      <c r="TAD24" s="145" t="s">
        <v>37</v>
      </c>
      <c r="TAE24" s="168"/>
      <c r="TAF24" s="38">
        <f>Checklist!TAF47</f>
        <v>0</v>
      </c>
      <c r="TAG24" s="2"/>
      <c r="TAH24" s="145" t="s">
        <v>37</v>
      </c>
      <c r="TAI24" s="168"/>
      <c r="TAJ24" s="38">
        <f>Checklist!TAJ47</f>
        <v>0</v>
      </c>
      <c r="TAK24" s="2"/>
      <c r="TAL24" s="145" t="s">
        <v>37</v>
      </c>
      <c r="TAM24" s="168"/>
      <c r="TAN24" s="38">
        <f>Checklist!TAN47</f>
        <v>0</v>
      </c>
      <c r="TAO24" s="2"/>
      <c r="TAP24" s="145" t="s">
        <v>37</v>
      </c>
      <c r="TAQ24" s="168"/>
      <c r="TAR24" s="38">
        <f>Checklist!TAR47</f>
        <v>0</v>
      </c>
      <c r="TAS24" s="2"/>
      <c r="TAT24" s="145" t="s">
        <v>37</v>
      </c>
      <c r="TAU24" s="168"/>
      <c r="TAV24" s="38">
        <f>Checklist!TAV47</f>
        <v>0</v>
      </c>
      <c r="TAW24" s="2"/>
      <c r="TAX24" s="145" t="s">
        <v>37</v>
      </c>
      <c r="TAY24" s="168"/>
      <c r="TAZ24" s="38">
        <f>Checklist!TAZ47</f>
        <v>0</v>
      </c>
      <c r="TBA24" s="2"/>
      <c r="TBB24" s="145" t="s">
        <v>37</v>
      </c>
      <c r="TBC24" s="168"/>
      <c r="TBD24" s="38">
        <f>Checklist!TBD47</f>
        <v>0</v>
      </c>
      <c r="TBE24" s="2"/>
      <c r="TBF24" s="145" t="s">
        <v>37</v>
      </c>
      <c r="TBG24" s="168"/>
      <c r="TBH24" s="38">
        <f>Checklist!TBH47</f>
        <v>0</v>
      </c>
      <c r="TBI24" s="2"/>
      <c r="TBJ24" s="145" t="s">
        <v>37</v>
      </c>
      <c r="TBK24" s="168"/>
      <c r="TBL24" s="38">
        <f>Checklist!TBL47</f>
        <v>0</v>
      </c>
      <c r="TBM24" s="2"/>
      <c r="TBN24" s="145" t="s">
        <v>37</v>
      </c>
      <c r="TBO24" s="168"/>
      <c r="TBP24" s="38">
        <f>Checklist!TBP47</f>
        <v>0</v>
      </c>
      <c r="TBQ24" s="2"/>
      <c r="TBR24" s="145" t="s">
        <v>37</v>
      </c>
      <c r="TBS24" s="168"/>
      <c r="TBT24" s="38">
        <f>Checklist!TBT47</f>
        <v>0</v>
      </c>
      <c r="TBU24" s="2"/>
      <c r="TBV24" s="145" t="s">
        <v>37</v>
      </c>
      <c r="TBW24" s="168"/>
      <c r="TBX24" s="38">
        <f>Checklist!TBX47</f>
        <v>0</v>
      </c>
      <c r="TBY24" s="2"/>
      <c r="TBZ24" s="145" t="s">
        <v>37</v>
      </c>
      <c r="TCA24" s="168"/>
      <c r="TCB24" s="38">
        <f>Checklist!TCB47</f>
        <v>0</v>
      </c>
      <c r="TCC24" s="2"/>
      <c r="TCD24" s="145" t="s">
        <v>37</v>
      </c>
      <c r="TCE24" s="168"/>
      <c r="TCF24" s="38">
        <f>Checklist!TCF47</f>
        <v>0</v>
      </c>
      <c r="TCG24" s="2"/>
      <c r="TCH24" s="145" t="s">
        <v>37</v>
      </c>
      <c r="TCI24" s="168"/>
      <c r="TCJ24" s="38">
        <f>Checklist!TCJ47</f>
        <v>0</v>
      </c>
      <c r="TCK24" s="2"/>
      <c r="TCL24" s="145" t="s">
        <v>37</v>
      </c>
      <c r="TCM24" s="168"/>
      <c r="TCN24" s="38">
        <f>Checklist!TCN47</f>
        <v>0</v>
      </c>
      <c r="TCO24" s="2"/>
      <c r="TCP24" s="145" t="s">
        <v>37</v>
      </c>
      <c r="TCQ24" s="168"/>
      <c r="TCR24" s="38">
        <f>Checklist!TCR47</f>
        <v>0</v>
      </c>
      <c r="TCS24" s="2"/>
      <c r="TCT24" s="145" t="s">
        <v>37</v>
      </c>
      <c r="TCU24" s="168"/>
      <c r="TCV24" s="38">
        <f>Checklist!TCV47</f>
        <v>0</v>
      </c>
      <c r="TCW24" s="2"/>
      <c r="TCX24" s="145" t="s">
        <v>37</v>
      </c>
      <c r="TCY24" s="168"/>
      <c r="TCZ24" s="38">
        <f>Checklist!TCZ47</f>
        <v>0</v>
      </c>
      <c r="TDA24" s="2"/>
      <c r="TDB24" s="145" t="s">
        <v>37</v>
      </c>
      <c r="TDC24" s="168"/>
      <c r="TDD24" s="38">
        <f>Checklist!TDD47</f>
        <v>0</v>
      </c>
      <c r="TDE24" s="2"/>
      <c r="TDF24" s="145" t="s">
        <v>37</v>
      </c>
      <c r="TDG24" s="168"/>
      <c r="TDH24" s="38">
        <f>Checklist!TDH47</f>
        <v>0</v>
      </c>
      <c r="TDI24" s="2"/>
      <c r="TDJ24" s="145" t="s">
        <v>37</v>
      </c>
      <c r="TDK24" s="168"/>
      <c r="TDL24" s="38">
        <f>Checklist!TDL47</f>
        <v>0</v>
      </c>
      <c r="TDM24" s="2"/>
      <c r="TDN24" s="145" t="s">
        <v>37</v>
      </c>
      <c r="TDO24" s="168"/>
      <c r="TDP24" s="38">
        <f>Checklist!TDP47</f>
        <v>0</v>
      </c>
      <c r="TDQ24" s="2"/>
      <c r="TDR24" s="145" t="s">
        <v>37</v>
      </c>
      <c r="TDS24" s="168"/>
      <c r="TDT24" s="38">
        <f>Checklist!TDT47</f>
        <v>0</v>
      </c>
      <c r="TDU24" s="2"/>
      <c r="TDV24" s="145" t="s">
        <v>37</v>
      </c>
      <c r="TDW24" s="168"/>
      <c r="TDX24" s="38">
        <f>Checklist!TDX47</f>
        <v>0</v>
      </c>
      <c r="TDY24" s="2"/>
      <c r="TDZ24" s="145" t="s">
        <v>37</v>
      </c>
      <c r="TEA24" s="168"/>
      <c r="TEB24" s="38">
        <f>Checklist!TEB47</f>
        <v>0</v>
      </c>
      <c r="TEC24" s="2"/>
      <c r="TED24" s="145" t="s">
        <v>37</v>
      </c>
      <c r="TEE24" s="168"/>
      <c r="TEF24" s="38">
        <f>Checklist!TEF47</f>
        <v>0</v>
      </c>
      <c r="TEG24" s="2"/>
      <c r="TEH24" s="145" t="s">
        <v>37</v>
      </c>
      <c r="TEI24" s="168"/>
      <c r="TEJ24" s="38">
        <f>Checklist!TEJ47</f>
        <v>0</v>
      </c>
      <c r="TEK24" s="2"/>
      <c r="TEL24" s="145" t="s">
        <v>37</v>
      </c>
      <c r="TEM24" s="168"/>
      <c r="TEN24" s="38">
        <f>Checklist!TEN47</f>
        <v>0</v>
      </c>
      <c r="TEO24" s="2"/>
      <c r="TEP24" s="145" t="s">
        <v>37</v>
      </c>
      <c r="TEQ24" s="168"/>
      <c r="TER24" s="38">
        <f>Checklist!TER47</f>
        <v>0</v>
      </c>
      <c r="TES24" s="2"/>
      <c r="TET24" s="145" t="s">
        <v>37</v>
      </c>
      <c r="TEU24" s="168"/>
      <c r="TEV24" s="38">
        <f>Checklist!TEV47</f>
        <v>0</v>
      </c>
      <c r="TEW24" s="2"/>
      <c r="TEX24" s="145" t="s">
        <v>37</v>
      </c>
      <c r="TEY24" s="168"/>
      <c r="TEZ24" s="38">
        <f>Checklist!TEZ47</f>
        <v>0</v>
      </c>
      <c r="TFA24" s="2"/>
      <c r="TFB24" s="145" t="s">
        <v>37</v>
      </c>
      <c r="TFC24" s="168"/>
      <c r="TFD24" s="38">
        <f>Checklist!TFD47</f>
        <v>0</v>
      </c>
      <c r="TFE24" s="2"/>
      <c r="TFF24" s="145" t="s">
        <v>37</v>
      </c>
      <c r="TFG24" s="168"/>
      <c r="TFH24" s="38">
        <f>Checklist!TFH47</f>
        <v>0</v>
      </c>
      <c r="TFI24" s="2"/>
      <c r="TFJ24" s="145" t="s">
        <v>37</v>
      </c>
      <c r="TFK24" s="168"/>
      <c r="TFL24" s="38">
        <f>Checklist!TFL47</f>
        <v>0</v>
      </c>
      <c r="TFM24" s="2"/>
      <c r="TFN24" s="145" t="s">
        <v>37</v>
      </c>
      <c r="TFO24" s="168"/>
      <c r="TFP24" s="38">
        <f>Checklist!TFP47</f>
        <v>0</v>
      </c>
      <c r="TFQ24" s="2"/>
      <c r="TFR24" s="145" t="s">
        <v>37</v>
      </c>
      <c r="TFS24" s="168"/>
      <c r="TFT24" s="38">
        <f>Checklist!TFT47</f>
        <v>0</v>
      </c>
      <c r="TFU24" s="2"/>
      <c r="TFV24" s="145" t="s">
        <v>37</v>
      </c>
      <c r="TFW24" s="168"/>
      <c r="TFX24" s="38">
        <f>Checklist!TFX47</f>
        <v>0</v>
      </c>
      <c r="TFY24" s="2"/>
      <c r="TFZ24" s="145" t="s">
        <v>37</v>
      </c>
      <c r="TGA24" s="168"/>
      <c r="TGB24" s="38">
        <f>Checklist!TGB47</f>
        <v>0</v>
      </c>
      <c r="TGC24" s="2"/>
      <c r="TGD24" s="145" t="s">
        <v>37</v>
      </c>
      <c r="TGE24" s="168"/>
      <c r="TGF24" s="38">
        <f>Checklist!TGF47</f>
        <v>0</v>
      </c>
      <c r="TGG24" s="2"/>
      <c r="TGH24" s="145" t="s">
        <v>37</v>
      </c>
      <c r="TGI24" s="168"/>
      <c r="TGJ24" s="38">
        <f>Checklist!TGJ47</f>
        <v>0</v>
      </c>
      <c r="TGK24" s="2"/>
      <c r="TGL24" s="145" t="s">
        <v>37</v>
      </c>
      <c r="TGM24" s="168"/>
      <c r="TGN24" s="38">
        <f>Checklist!TGN47</f>
        <v>0</v>
      </c>
      <c r="TGO24" s="2"/>
      <c r="TGP24" s="145" t="s">
        <v>37</v>
      </c>
      <c r="TGQ24" s="168"/>
      <c r="TGR24" s="38">
        <f>Checklist!TGR47</f>
        <v>0</v>
      </c>
      <c r="TGS24" s="2"/>
      <c r="TGT24" s="145" t="s">
        <v>37</v>
      </c>
      <c r="TGU24" s="168"/>
      <c r="TGV24" s="38">
        <f>Checklist!TGV47</f>
        <v>0</v>
      </c>
      <c r="TGW24" s="2"/>
      <c r="TGX24" s="145" t="s">
        <v>37</v>
      </c>
      <c r="TGY24" s="168"/>
      <c r="TGZ24" s="38">
        <f>Checklist!TGZ47</f>
        <v>0</v>
      </c>
      <c r="THA24" s="2"/>
      <c r="THB24" s="145" t="s">
        <v>37</v>
      </c>
      <c r="THC24" s="168"/>
      <c r="THD24" s="38">
        <f>Checklist!THD47</f>
        <v>0</v>
      </c>
      <c r="THE24" s="2"/>
      <c r="THF24" s="145" t="s">
        <v>37</v>
      </c>
      <c r="THG24" s="168"/>
      <c r="THH24" s="38">
        <f>Checklist!THH47</f>
        <v>0</v>
      </c>
      <c r="THI24" s="2"/>
      <c r="THJ24" s="145" t="s">
        <v>37</v>
      </c>
      <c r="THK24" s="168"/>
      <c r="THL24" s="38">
        <f>Checklist!THL47</f>
        <v>0</v>
      </c>
      <c r="THM24" s="2"/>
      <c r="THN24" s="145" t="s">
        <v>37</v>
      </c>
      <c r="THO24" s="168"/>
      <c r="THP24" s="38">
        <f>Checklist!THP47</f>
        <v>0</v>
      </c>
      <c r="THQ24" s="2"/>
      <c r="THR24" s="145" t="s">
        <v>37</v>
      </c>
      <c r="THS24" s="168"/>
      <c r="THT24" s="38">
        <f>Checklist!THT47</f>
        <v>0</v>
      </c>
      <c r="THU24" s="2"/>
      <c r="THV24" s="145" t="s">
        <v>37</v>
      </c>
      <c r="THW24" s="168"/>
      <c r="THX24" s="38">
        <f>Checklist!THX47</f>
        <v>0</v>
      </c>
      <c r="THY24" s="2"/>
      <c r="THZ24" s="145" t="s">
        <v>37</v>
      </c>
      <c r="TIA24" s="168"/>
      <c r="TIB24" s="38">
        <f>Checklist!TIB47</f>
        <v>0</v>
      </c>
      <c r="TIC24" s="2"/>
      <c r="TID24" s="145" t="s">
        <v>37</v>
      </c>
      <c r="TIE24" s="168"/>
      <c r="TIF24" s="38">
        <f>Checklist!TIF47</f>
        <v>0</v>
      </c>
      <c r="TIG24" s="2"/>
      <c r="TIH24" s="145" t="s">
        <v>37</v>
      </c>
      <c r="TII24" s="168"/>
      <c r="TIJ24" s="38">
        <f>Checklist!TIJ47</f>
        <v>0</v>
      </c>
      <c r="TIK24" s="2"/>
      <c r="TIL24" s="145" t="s">
        <v>37</v>
      </c>
      <c r="TIM24" s="168"/>
      <c r="TIN24" s="38">
        <f>Checklist!TIN47</f>
        <v>0</v>
      </c>
      <c r="TIO24" s="2"/>
      <c r="TIP24" s="145" t="s">
        <v>37</v>
      </c>
      <c r="TIQ24" s="168"/>
      <c r="TIR24" s="38">
        <f>Checklist!TIR47</f>
        <v>0</v>
      </c>
      <c r="TIS24" s="2"/>
      <c r="TIT24" s="145" t="s">
        <v>37</v>
      </c>
      <c r="TIU24" s="168"/>
      <c r="TIV24" s="38">
        <f>Checklist!TIV47</f>
        <v>0</v>
      </c>
      <c r="TIW24" s="2"/>
      <c r="TIX24" s="145" t="s">
        <v>37</v>
      </c>
      <c r="TIY24" s="168"/>
      <c r="TIZ24" s="38">
        <f>Checklist!TIZ47</f>
        <v>0</v>
      </c>
      <c r="TJA24" s="2"/>
      <c r="TJB24" s="145" t="s">
        <v>37</v>
      </c>
      <c r="TJC24" s="168"/>
      <c r="TJD24" s="38">
        <f>Checklist!TJD47</f>
        <v>0</v>
      </c>
      <c r="TJE24" s="2"/>
      <c r="TJF24" s="145" t="s">
        <v>37</v>
      </c>
      <c r="TJG24" s="168"/>
      <c r="TJH24" s="38">
        <f>Checklist!TJH47</f>
        <v>0</v>
      </c>
      <c r="TJI24" s="2"/>
      <c r="TJJ24" s="145" t="s">
        <v>37</v>
      </c>
      <c r="TJK24" s="168"/>
      <c r="TJL24" s="38">
        <f>Checklist!TJL47</f>
        <v>0</v>
      </c>
      <c r="TJM24" s="2"/>
      <c r="TJN24" s="145" t="s">
        <v>37</v>
      </c>
      <c r="TJO24" s="168"/>
      <c r="TJP24" s="38">
        <f>Checklist!TJP47</f>
        <v>0</v>
      </c>
      <c r="TJQ24" s="2"/>
      <c r="TJR24" s="145" t="s">
        <v>37</v>
      </c>
      <c r="TJS24" s="168"/>
      <c r="TJT24" s="38">
        <f>Checklist!TJT47</f>
        <v>0</v>
      </c>
      <c r="TJU24" s="2"/>
      <c r="TJV24" s="145" t="s">
        <v>37</v>
      </c>
      <c r="TJW24" s="168"/>
      <c r="TJX24" s="38">
        <f>Checklist!TJX47</f>
        <v>0</v>
      </c>
      <c r="TJY24" s="2"/>
      <c r="TJZ24" s="145" t="s">
        <v>37</v>
      </c>
      <c r="TKA24" s="168"/>
      <c r="TKB24" s="38">
        <f>Checklist!TKB47</f>
        <v>0</v>
      </c>
      <c r="TKC24" s="2"/>
      <c r="TKD24" s="145" t="s">
        <v>37</v>
      </c>
      <c r="TKE24" s="168"/>
      <c r="TKF24" s="38">
        <f>Checklist!TKF47</f>
        <v>0</v>
      </c>
      <c r="TKG24" s="2"/>
      <c r="TKH24" s="145" t="s">
        <v>37</v>
      </c>
      <c r="TKI24" s="168"/>
      <c r="TKJ24" s="38">
        <f>Checklist!TKJ47</f>
        <v>0</v>
      </c>
      <c r="TKK24" s="2"/>
      <c r="TKL24" s="145" t="s">
        <v>37</v>
      </c>
      <c r="TKM24" s="168"/>
      <c r="TKN24" s="38">
        <f>Checklist!TKN47</f>
        <v>0</v>
      </c>
      <c r="TKO24" s="2"/>
      <c r="TKP24" s="145" t="s">
        <v>37</v>
      </c>
      <c r="TKQ24" s="168"/>
      <c r="TKR24" s="38">
        <f>Checklist!TKR47</f>
        <v>0</v>
      </c>
      <c r="TKS24" s="2"/>
      <c r="TKT24" s="145" t="s">
        <v>37</v>
      </c>
      <c r="TKU24" s="168"/>
      <c r="TKV24" s="38">
        <f>Checklist!TKV47</f>
        <v>0</v>
      </c>
      <c r="TKW24" s="2"/>
      <c r="TKX24" s="145" t="s">
        <v>37</v>
      </c>
      <c r="TKY24" s="168"/>
      <c r="TKZ24" s="38">
        <f>Checklist!TKZ47</f>
        <v>0</v>
      </c>
      <c r="TLA24" s="2"/>
      <c r="TLB24" s="145" t="s">
        <v>37</v>
      </c>
      <c r="TLC24" s="168"/>
      <c r="TLD24" s="38">
        <f>Checklist!TLD47</f>
        <v>0</v>
      </c>
      <c r="TLE24" s="2"/>
      <c r="TLF24" s="145" t="s">
        <v>37</v>
      </c>
      <c r="TLG24" s="168"/>
      <c r="TLH24" s="38">
        <f>Checklist!TLH47</f>
        <v>0</v>
      </c>
      <c r="TLI24" s="2"/>
      <c r="TLJ24" s="145" t="s">
        <v>37</v>
      </c>
      <c r="TLK24" s="168"/>
      <c r="TLL24" s="38">
        <f>Checklist!TLL47</f>
        <v>0</v>
      </c>
      <c r="TLM24" s="2"/>
      <c r="TLN24" s="145" t="s">
        <v>37</v>
      </c>
      <c r="TLO24" s="168"/>
      <c r="TLP24" s="38">
        <f>Checklist!TLP47</f>
        <v>0</v>
      </c>
      <c r="TLQ24" s="2"/>
      <c r="TLR24" s="145" t="s">
        <v>37</v>
      </c>
      <c r="TLS24" s="168"/>
      <c r="TLT24" s="38">
        <f>Checklist!TLT47</f>
        <v>0</v>
      </c>
      <c r="TLU24" s="2"/>
      <c r="TLV24" s="145" t="s">
        <v>37</v>
      </c>
      <c r="TLW24" s="168"/>
      <c r="TLX24" s="38">
        <f>Checklist!TLX47</f>
        <v>0</v>
      </c>
      <c r="TLY24" s="2"/>
      <c r="TLZ24" s="145" t="s">
        <v>37</v>
      </c>
      <c r="TMA24" s="168"/>
      <c r="TMB24" s="38">
        <f>Checklist!TMB47</f>
        <v>0</v>
      </c>
      <c r="TMC24" s="2"/>
      <c r="TMD24" s="145" t="s">
        <v>37</v>
      </c>
      <c r="TME24" s="168"/>
      <c r="TMF24" s="38">
        <f>Checklist!TMF47</f>
        <v>0</v>
      </c>
      <c r="TMG24" s="2"/>
      <c r="TMH24" s="145" t="s">
        <v>37</v>
      </c>
      <c r="TMI24" s="168"/>
      <c r="TMJ24" s="38">
        <f>Checklist!TMJ47</f>
        <v>0</v>
      </c>
      <c r="TMK24" s="2"/>
      <c r="TML24" s="145" t="s">
        <v>37</v>
      </c>
      <c r="TMM24" s="168"/>
      <c r="TMN24" s="38">
        <f>Checklist!TMN47</f>
        <v>0</v>
      </c>
      <c r="TMO24" s="2"/>
      <c r="TMP24" s="145" t="s">
        <v>37</v>
      </c>
      <c r="TMQ24" s="168"/>
      <c r="TMR24" s="38">
        <f>Checklist!TMR47</f>
        <v>0</v>
      </c>
      <c r="TMS24" s="2"/>
      <c r="TMT24" s="145" t="s">
        <v>37</v>
      </c>
      <c r="TMU24" s="168"/>
      <c r="TMV24" s="38">
        <f>Checklist!TMV47</f>
        <v>0</v>
      </c>
      <c r="TMW24" s="2"/>
      <c r="TMX24" s="145" t="s">
        <v>37</v>
      </c>
      <c r="TMY24" s="168"/>
      <c r="TMZ24" s="38">
        <f>Checklist!TMZ47</f>
        <v>0</v>
      </c>
      <c r="TNA24" s="2"/>
      <c r="TNB24" s="145" t="s">
        <v>37</v>
      </c>
      <c r="TNC24" s="168"/>
      <c r="TND24" s="38">
        <f>Checklist!TND47</f>
        <v>0</v>
      </c>
      <c r="TNE24" s="2"/>
      <c r="TNF24" s="145" t="s">
        <v>37</v>
      </c>
      <c r="TNG24" s="168"/>
      <c r="TNH24" s="38">
        <f>Checklist!TNH47</f>
        <v>0</v>
      </c>
      <c r="TNI24" s="2"/>
      <c r="TNJ24" s="145" t="s">
        <v>37</v>
      </c>
      <c r="TNK24" s="168"/>
      <c r="TNL24" s="38">
        <f>Checklist!TNL47</f>
        <v>0</v>
      </c>
      <c r="TNM24" s="2"/>
      <c r="TNN24" s="145" t="s">
        <v>37</v>
      </c>
      <c r="TNO24" s="168"/>
      <c r="TNP24" s="38">
        <f>Checklist!TNP47</f>
        <v>0</v>
      </c>
      <c r="TNQ24" s="2"/>
      <c r="TNR24" s="145" t="s">
        <v>37</v>
      </c>
      <c r="TNS24" s="168"/>
      <c r="TNT24" s="38">
        <f>Checklist!TNT47</f>
        <v>0</v>
      </c>
      <c r="TNU24" s="2"/>
      <c r="TNV24" s="145" t="s">
        <v>37</v>
      </c>
      <c r="TNW24" s="168"/>
      <c r="TNX24" s="38">
        <f>Checklist!TNX47</f>
        <v>0</v>
      </c>
      <c r="TNY24" s="2"/>
      <c r="TNZ24" s="145" t="s">
        <v>37</v>
      </c>
      <c r="TOA24" s="168"/>
      <c r="TOB24" s="38">
        <f>Checklist!TOB47</f>
        <v>0</v>
      </c>
      <c r="TOC24" s="2"/>
      <c r="TOD24" s="145" t="s">
        <v>37</v>
      </c>
      <c r="TOE24" s="168"/>
      <c r="TOF24" s="38">
        <f>Checklist!TOF47</f>
        <v>0</v>
      </c>
      <c r="TOG24" s="2"/>
      <c r="TOH24" s="145" t="s">
        <v>37</v>
      </c>
      <c r="TOI24" s="168"/>
      <c r="TOJ24" s="38">
        <f>Checklist!TOJ47</f>
        <v>0</v>
      </c>
      <c r="TOK24" s="2"/>
      <c r="TOL24" s="145" t="s">
        <v>37</v>
      </c>
      <c r="TOM24" s="168"/>
      <c r="TON24" s="38">
        <f>Checklist!TON47</f>
        <v>0</v>
      </c>
      <c r="TOO24" s="2"/>
      <c r="TOP24" s="145" t="s">
        <v>37</v>
      </c>
      <c r="TOQ24" s="168"/>
      <c r="TOR24" s="38">
        <f>Checklist!TOR47</f>
        <v>0</v>
      </c>
      <c r="TOS24" s="2"/>
      <c r="TOT24" s="145" t="s">
        <v>37</v>
      </c>
      <c r="TOU24" s="168"/>
      <c r="TOV24" s="38">
        <f>Checklist!TOV47</f>
        <v>0</v>
      </c>
      <c r="TOW24" s="2"/>
      <c r="TOX24" s="145" t="s">
        <v>37</v>
      </c>
      <c r="TOY24" s="168"/>
      <c r="TOZ24" s="38">
        <f>Checklist!TOZ47</f>
        <v>0</v>
      </c>
      <c r="TPA24" s="2"/>
      <c r="TPB24" s="145" t="s">
        <v>37</v>
      </c>
      <c r="TPC24" s="168"/>
      <c r="TPD24" s="38">
        <f>Checklist!TPD47</f>
        <v>0</v>
      </c>
      <c r="TPE24" s="2"/>
      <c r="TPF24" s="145" t="s">
        <v>37</v>
      </c>
      <c r="TPG24" s="168"/>
      <c r="TPH24" s="38">
        <f>Checklist!TPH47</f>
        <v>0</v>
      </c>
      <c r="TPI24" s="2"/>
      <c r="TPJ24" s="145" t="s">
        <v>37</v>
      </c>
      <c r="TPK24" s="168"/>
      <c r="TPL24" s="38">
        <f>Checklist!TPL47</f>
        <v>0</v>
      </c>
      <c r="TPM24" s="2"/>
      <c r="TPN24" s="145" t="s">
        <v>37</v>
      </c>
      <c r="TPO24" s="168"/>
      <c r="TPP24" s="38">
        <f>Checklist!TPP47</f>
        <v>0</v>
      </c>
      <c r="TPQ24" s="2"/>
      <c r="TPR24" s="145" t="s">
        <v>37</v>
      </c>
      <c r="TPS24" s="168"/>
      <c r="TPT24" s="38">
        <f>Checklist!TPT47</f>
        <v>0</v>
      </c>
      <c r="TPU24" s="2"/>
      <c r="TPV24" s="145" t="s">
        <v>37</v>
      </c>
      <c r="TPW24" s="168"/>
      <c r="TPX24" s="38">
        <f>Checklist!TPX47</f>
        <v>0</v>
      </c>
      <c r="TPY24" s="2"/>
      <c r="TPZ24" s="145" t="s">
        <v>37</v>
      </c>
      <c r="TQA24" s="168"/>
      <c r="TQB24" s="38">
        <f>Checklist!TQB47</f>
        <v>0</v>
      </c>
      <c r="TQC24" s="2"/>
      <c r="TQD24" s="145" t="s">
        <v>37</v>
      </c>
      <c r="TQE24" s="168"/>
      <c r="TQF24" s="38">
        <f>Checklist!TQF47</f>
        <v>0</v>
      </c>
      <c r="TQG24" s="2"/>
      <c r="TQH24" s="145" t="s">
        <v>37</v>
      </c>
      <c r="TQI24" s="168"/>
      <c r="TQJ24" s="38">
        <f>Checklist!TQJ47</f>
        <v>0</v>
      </c>
      <c r="TQK24" s="2"/>
      <c r="TQL24" s="145" t="s">
        <v>37</v>
      </c>
      <c r="TQM24" s="168"/>
      <c r="TQN24" s="38">
        <f>Checklist!TQN47</f>
        <v>0</v>
      </c>
      <c r="TQO24" s="2"/>
      <c r="TQP24" s="145" t="s">
        <v>37</v>
      </c>
      <c r="TQQ24" s="168"/>
      <c r="TQR24" s="38">
        <f>Checklist!TQR47</f>
        <v>0</v>
      </c>
      <c r="TQS24" s="2"/>
      <c r="TQT24" s="145" t="s">
        <v>37</v>
      </c>
      <c r="TQU24" s="168"/>
      <c r="TQV24" s="38">
        <f>Checklist!TQV47</f>
        <v>0</v>
      </c>
      <c r="TQW24" s="2"/>
      <c r="TQX24" s="145" t="s">
        <v>37</v>
      </c>
      <c r="TQY24" s="168"/>
      <c r="TQZ24" s="38">
        <f>Checklist!TQZ47</f>
        <v>0</v>
      </c>
      <c r="TRA24" s="2"/>
      <c r="TRB24" s="145" t="s">
        <v>37</v>
      </c>
      <c r="TRC24" s="168"/>
      <c r="TRD24" s="38">
        <f>Checklist!TRD47</f>
        <v>0</v>
      </c>
      <c r="TRE24" s="2"/>
      <c r="TRF24" s="145" t="s">
        <v>37</v>
      </c>
      <c r="TRG24" s="168"/>
      <c r="TRH24" s="38">
        <f>Checklist!TRH47</f>
        <v>0</v>
      </c>
      <c r="TRI24" s="2"/>
      <c r="TRJ24" s="145" t="s">
        <v>37</v>
      </c>
      <c r="TRK24" s="168"/>
      <c r="TRL24" s="38">
        <f>Checklist!TRL47</f>
        <v>0</v>
      </c>
      <c r="TRM24" s="2"/>
      <c r="TRN24" s="145" t="s">
        <v>37</v>
      </c>
      <c r="TRO24" s="168"/>
      <c r="TRP24" s="38">
        <f>Checklist!TRP47</f>
        <v>0</v>
      </c>
      <c r="TRQ24" s="2"/>
      <c r="TRR24" s="145" t="s">
        <v>37</v>
      </c>
      <c r="TRS24" s="168"/>
      <c r="TRT24" s="38">
        <f>Checklist!TRT47</f>
        <v>0</v>
      </c>
      <c r="TRU24" s="2"/>
      <c r="TRV24" s="145" t="s">
        <v>37</v>
      </c>
      <c r="TRW24" s="168"/>
      <c r="TRX24" s="38">
        <f>Checklist!TRX47</f>
        <v>0</v>
      </c>
      <c r="TRY24" s="2"/>
      <c r="TRZ24" s="145" t="s">
        <v>37</v>
      </c>
      <c r="TSA24" s="168"/>
      <c r="TSB24" s="38">
        <f>Checklist!TSB47</f>
        <v>0</v>
      </c>
      <c r="TSC24" s="2"/>
      <c r="TSD24" s="145" t="s">
        <v>37</v>
      </c>
      <c r="TSE24" s="168"/>
      <c r="TSF24" s="38">
        <f>Checklist!TSF47</f>
        <v>0</v>
      </c>
      <c r="TSG24" s="2"/>
      <c r="TSH24" s="145" t="s">
        <v>37</v>
      </c>
      <c r="TSI24" s="168"/>
      <c r="TSJ24" s="38">
        <f>Checklist!TSJ47</f>
        <v>0</v>
      </c>
      <c r="TSK24" s="2"/>
      <c r="TSL24" s="145" t="s">
        <v>37</v>
      </c>
      <c r="TSM24" s="168"/>
      <c r="TSN24" s="38">
        <f>Checklist!TSN47</f>
        <v>0</v>
      </c>
      <c r="TSO24" s="2"/>
      <c r="TSP24" s="145" t="s">
        <v>37</v>
      </c>
      <c r="TSQ24" s="168"/>
      <c r="TSR24" s="38">
        <f>Checklist!TSR47</f>
        <v>0</v>
      </c>
      <c r="TSS24" s="2"/>
      <c r="TST24" s="145" t="s">
        <v>37</v>
      </c>
      <c r="TSU24" s="168"/>
      <c r="TSV24" s="38">
        <f>Checklist!TSV47</f>
        <v>0</v>
      </c>
      <c r="TSW24" s="2"/>
      <c r="TSX24" s="145" t="s">
        <v>37</v>
      </c>
      <c r="TSY24" s="168"/>
      <c r="TSZ24" s="38">
        <f>Checklist!TSZ47</f>
        <v>0</v>
      </c>
      <c r="TTA24" s="2"/>
      <c r="TTB24" s="145" t="s">
        <v>37</v>
      </c>
      <c r="TTC24" s="168"/>
      <c r="TTD24" s="38">
        <f>Checklist!TTD47</f>
        <v>0</v>
      </c>
      <c r="TTE24" s="2"/>
      <c r="TTF24" s="145" t="s">
        <v>37</v>
      </c>
      <c r="TTG24" s="168"/>
      <c r="TTH24" s="38">
        <f>Checklist!TTH47</f>
        <v>0</v>
      </c>
      <c r="TTI24" s="2"/>
      <c r="TTJ24" s="145" t="s">
        <v>37</v>
      </c>
      <c r="TTK24" s="168"/>
      <c r="TTL24" s="38">
        <f>Checklist!TTL47</f>
        <v>0</v>
      </c>
      <c r="TTM24" s="2"/>
      <c r="TTN24" s="145" t="s">
        <v>37</v>
      </c>
      <c r="TTO24" s="168"/>
      <c r="TTP24" s="38">
        <f>Checklist!TTP47</f>
        <v>0</v>
      </c>
      <c r="TTQ24" s="2"/>
      <c r="TTR24" s="145" t="s">
        <v>37</v>
      </c>
      <c r="TTS24" s="168"/>
      <c r="TTT24" s="38">
        <f>Checklist!TTT47</f>
        <v>0</v>
      </c>
      <c r="TTU24" s="2"/>
      <c r="TTV24" s="145" t="s">
        <v>37</v>
      </c>
      <c r="TTW24" s="168"/>
      <c r="TTX24" s="38">
        <f>Checklist!TTX47</f>
        <v>0</v>
      </c>
      <c r="TTY24" s="2"/>
      <c r="TTZ24" s="145" t="s">
        <v>37</v>
      </c>
      <c r="TUA24" s="168"/>
      <c r="TUB24" s="38">
        <f>Checklist!TUB47</f>
        <v>0</v>
      </c>
      <c r="TUC24" s="2"/>
      <c r="TUD24" s="145" t="s">
        <v>37</v>
      </c>
      <c r="TUE24" s="168"/>
      <c r="TUF24" s="38">
        <f>Checklist!TUF47</f>
        <v>0</v>
      </c>
      <c r="TUG24" s="2"/>
      <c r="TUH24" s="145" t="s">
        <v>37</v>
      </c>
      <c r="TUI24" s="168"/>
      <c r="TUJ24" s="38">
        <f>Checklist!TUJ47</f>
        <v>0</v>
      </c>
      <c r="TUK24" s="2"/>
      <c r="TUL24" s="145" t="s">
        <v>37</v>
      </c>
      <c r="TUM24" s="168"/>
      <c r="TUN24" s="38">
        <f>Checklist!TUN47</f>
        <v>0</v>
      </c>
      <c r="TUO24" s="2"/>
      <c r="TUP24" s="145" t="s">
        <v>37</v>
      </c>
      <c r="TUQ24" s="168"/>
      <c r="TUR24" s="38">
        <f>Checklist!TUR47</f>
        <v>0</v>
      </c>
      <c r="TUS24" s="2"/>
      <c r="TUT24" s="145" t="s">
        <v>37</v>
      </c>
      <c r="TUU24" s="168"/>
      <c r="TUV24" s="38">
        <f>Checklist!TUV47</f>
        <v>0</v>
      </c>
      <c r="TUW24" s="2"/>
      <c r="TUX24" s="145" t="s">
        <v>37</v>
      </c>
      <c r="TUY24" s="168"/>
      <c r="TUZ24" s="38">
        <f>Checklist!TUZ47</f>
        <v>0</v>
      </c>
      <c r="TVA24" s="2"/>
      <c r="TVB24" s="145" t="s">
        <v>37</v>
      </c>
      <c r="TVC24" s="168"/>
      <c r="TVD24" s="38">
        <f>Checklist!TVD47</f>
        <v>0</v>
      </c>
      <c r="TVE24" s="2"/>
      <c r="TVF24" s="145" t="s">
        <v>37</v>
      </c>
      <c r="TVG24" s="168"/>
      <c r="TVH24" s="38">
        <f>Checklist!TVH47</f>
        <v>0</v>
      </c>
      <c r="TVI24" s="2"/>
      <c r="TVJ24" s="145" t="s">
        <v>37</v>
      </c>
      <c r="TVK24" s="168"/>
      <c r="TVL24" s="38">
        <f>Checklist!TVL47</f>
        <v>0</v>
      </c>
      <c r="TVM24" s="2"/>
      <c r="TVN24" s="145" t="s">
        <v>37</v>
      </c>
      <c r="TVO24" s="168"/>
      <c r="TVP24" s="38">
        <f>Checklist!TVP47</f>
        <v>0</v>
      </c>
      <c r="TVQ24" s="2"/>
      <c r="TVR24" s="145" t="s">
        <v>37</v>
      </c>
      <c r="TVS24" s="168"/>
      <c r="TVT24" s="38">
        <f>Checklist!TVT47</f>
        <v>0</v>
      </c>
      <c r="TVU24" s="2"/>
      <c r="TVV24" s="145" t="s">
        <v>37</v>
      </c>
      <c r="TVW24" s="168"/>
      <c r="TVX24" s="38">
        <f>Checklist!TVX47</f>
        <v>0</v>
      </c>
      <c r="TVY24" s="2"/>
      <c r="TVZ24" s="145" t="s">
        <v>37</v>
      </c>
      <c r="TWA24" s="168"/>
      <c r="TWB24" s="38">
        <f>Checklist!TWB47</f>
        <v>0</v>
      </c>
      <c r="TWC24" s="2"/>
      <c r="TWD24" s="145" t="s">
        <v>37</v>
      </c>
      <c r="TWE24" s="168"/>
      <c r="TWF24" s="38">
        <f>Checklist!TWF47</f>
        <v>0</v>
      </c>
      <c r="TWG24" s="2"/>
      <c r="TWH24" s="145" t="s">
        <v>37</v>
      </c>
      <c r="TWI24" s="168"/>
      <c r="TWJ24" s="38">
        <f>Checklist!TWJ47</f>
        <v>0</v>
      </c>
      <c r="TWK24" s="2"/>
      <c r="TWL24" s="145" t="s">
        <v>37</v>
      </c>
      <c r="TWM24" s="168"/>
      <c r="TWN24" s="38">
        <f>Checklist!TWN47</f>
        <v>0</v>
      </c>
      <c r="TWO24" s="2"/>
      <c r="TWP24" s="145" t="s">
        <v>37</v>
      </c>
      <c r="TWQ24" s="168"/>
      <c r="TWR24" s="38">
        <f>Checklist!TWR47</f>
        <v>0</v>
      </c>
      <c r="TWS24" s="2"/>
      <c r="TWT24" s="145" t="s">
        <v>37</v>
      </c>
      <c r="TWU24" s="168"/>
      <c r="TWV24" s="38">
        <f>Checklist!TWV47</f>
        <v>0</v>
      </c>
      <c r="TWW24" s="2"/>
      <c r="TWX24" s="145" t="s">
        <v>37</v>
      </c>
      <c r="TWY24" s="168"/>
      <c r="TWZ24" s="38">
        <f>Checklist!TWZ47</f>
        <v>0</v>
      </c>
      <c r="TXA24" s="2"/>
      <c r="TXB24" s="145" t="s">
        <v>37</v>
      </c>
      <c r="TXC24" s="168"/>
      <c r="TXD24" s="38">
        <f>Checklist!TXD47</f>
        <v>0</v>
      </c>
      <c r="TXE24" s="2"/>
      <c r="TXF24" s="145" t="s">
        <v>37</v>
      </c>
      <c r="TXG24" s="168"/>
      <c r="TXH24" s="38">
        <f>Checklist!TXH47</f>
        <v>0</v>
      </c>
      <c r="TXI24" s="2"/>
      <c r="TXJ24" s="145" t="s">
        <v>37</v>
      </c>
      <c r="TXK24" s="168"/>
      <c r="TXL24" s="38">
        <f>Checklist!TXL47</f>
        <v>0</v>
      </c>
      <c r="TXM24" s="2"/>
      <c r="TXN24" s="145" t="s">
        <v>37</v>
      </c>
      <c r="TXO24" s="168"/>
      <c r="TXP24" s="38">
        <f>Checklist!TXP47</f>
        <v>0</v>
      </c>
      <c r="TXQ24" s="2"/>
      <c r="TXR24" s="145" t="s">
        <v>37</v>
      </c>
      <c r="TXS24" s="168"/>
      <c r="TXT24" s="38">
        <f>Checklist!TXT47</f>
        <v>0</v>
      </c>
      <c r="TXU24" s="2"/>
      <c r="TXV24" s="145" t="s">
        <v>37</v>
      </c>
      <c r="TXW24" s="168"/>
      <c r="TXX24" s="38">
        <f>Checklist!TXX47</f>
        <v>0</v>
      </c>
      <c r="TXY24" s="2"/>
      <c r="TXZ24" s="145" t="s">
        <v>37</v>
      </c>
      <c r="TYA24" s="168"/>
      <c r="TYB24" s="38">
        <f>Checklist!TYB47</f>
        <v>0</v>
      </c>
      <c r="TYC24" s="2"/>
      <c r="TYD24" s="145" t="s">
        <v>37</v>
      </c>
      <c r="TYE24" s="168"/>
      <c r="TYF24" s="38">
        <f>Checklist!TYF47</f>
        <v>0</v>
      </c>
      <c r="TYG24" s="2"/>
      <c r="TYH24" s="145" t="s">
        <v>37</v>
      </c>
      <c r="TYI24" s="168"/>
      <c r="TYJ24" s="38">
        <f>Checklist!TYJ47</f>
        <v>0</v>
      </c>
      <c r="TYK24" s="2"/>
      <c r="TYL24" s="145" t="s">
        <v>37</v>
      </c>
      <c r="TYM24" s="168"/>
      <c r="TYN24" s="38">
        <f>Checklist!TYN47</f>
        <v>0</v>
      </c>
      <c r="TYO24" s="2"/>
      <c r="TYP24" s="145" t="s">
        <v>37</v>
      </c>
      <c r="TYQ24" s="168"/>
      <c r="TYR24" s="38">
        <f>Checklist!TYR47</f>
        <v>0</v>
      </c>
      <c r="TYS24" s="2"/>
      <c r="TYT24" s="145" t="s">
        <v>37</v>
      </c>
      <c r="TYU24" s="168"/>
      <c r="TYV24" s="38">
        <f>Checklist!TYV47</f>
        <v>0</v>
      </c>
      <c r="TYW24" s="2"/>
      <c r="TYX24" s="145" t="s">
        <v>37</v>
      </c>
      <c r="TYY24" s="168"/>
      <c r="TYZ24" s="38">
        <f>Checklist!TYZ47</f>
        <v>0</v>
      </c>
      <c r="TZA24" s="2"/>
      <c r="TZB24" s="145" t="s">
        <v>37</v>
      </c>
      <c r="TZC24" s="168"/>
      <c r="TZD24" s="38">
        <f>Checklist!TZD47</f>
        <v>0</v>
      </c>
      <c r="TZE24" s="2"/>
      <c r="TZF24" s="145" t="s">
        <v>37</v>
      </c>
      <c r="TZG24" s="168"/>
      <c r="TZH24" s="38">
        <f>Checklist!TZH47</f>
        <v>0</v>
      </c>
      <c r="TZI24" s="2"/>
      <c r="TZJ24" s="145" t="s">
        <v>37</v>
      </c>
      <c r="TZK24" s="168"/>
      <c r="TZL24" s="38">
        <f>Checklist!TZL47</f>
        <v>0</v>
      </c>
      <c r="TZM24" s="2"/>
      <c r="TZN24" s="145" t="s">
        <v>37</v>
      </c>
      <c r="TZO24" s="168"/>
      <c r="TZP24" s="38">
        <f>Checklist!TZP47</f>
        <v>0</v>
      </c>
      <c r="TZQ24" s="2"/>
      <c r="TZR24" s="145" t="s">
        <v>37</v>
      </c>
      <c r="TZS24" s="168"/>
      <c r="TZT24" s="38">
        <f>Checklist!TZT47</f>
        <v>0</v>
      </c>
      <c r="TZU24" s="2"/>
      <c r="TZV24" s="145" t="s">
        <v>37</v>
      </c>
      <c r="TZW24" s="168"/>
      <c r="TZX24" s="38">
        <f>Checklist!TZX47</f>
        <v>0</v>
      </c>
      <c r="TZY24" s="2"/>
      <c r="TZZ24" s="145" t="s">
        <v>37</v>
      </c>
      <c r="UAA24" s="168"/>
      <c r="UAB24" s="38">
        <f>Checklist!UAB47</f>
        <v>0</v>
      </c>
      <c r="UAC24" s="2"/>
      <c r="UAD24" s="145" t="s">
        <v>37</v>
      </c>
      <c r="UAE24" s="168"/>
      <c r="UAF24" s="38">
        <f>Checklist!UAF47</f>
        <v>0</v>
      </c>
      <c r="UAG24" s="2"/>
      <c r="UAH24" s="145" t="s">
        <v>37</v>
      </c>
      <c r="UAI24" s="168"/>
      <c r="UAJ24" s="38">
        <f>Checklist!UAJ47</f>
        <v>0</v>
      </c>
      <c r="UAK24" s="2"/>
      <c r="UAL24" s="145" t="s">
        <v>37</v>
      </c>
      <c r="UAM24" s="168"/>
      <c r="UAN24" s="38">
        <f>Checklist!UAN47</f>
        <v>0</v>
      </c>
      <c r="UAO24" s="2"/>
      <c r="UAP24" s="145" t="s">
        <v>37</v>
      </c>
      <c r="UAQ24" s="168"/>
      <c r="UAR24" s="38">
        <f>Checklist!UAR47</f>
        <v>0</v>
      </c>
      <c r="UAS24" s="2"/>
      <c r="UAT24" s="145" t="s">
        <v>37</v>
      </c>
      <c r="UAU24" s="168"/>
      <c r="UAV24" s="38">
        <f>Checklist!UAV47</f>
        <v>0</v>
      </c>
      <c r="UAW24" s="2"/>
      <c r="UAX24" s="145" t="s">
        <v>37</v>
      </c>
      <c r="UAY24" s="168"/>
      <c r="UAZ24" s="38">
        <f>Checklist!UAZ47</f>
        <v>0</v>
      </c>
      <c r="UBA24" s="2"/>
      <c r="UBB24" s="145" t="s">
        <v>37</v>
      </c>
      <c r="UBC24" s="168"/>
      <c r="UBD24" s="38">
        <f>Checklist!UBD47</f>
        <v>0</v>
      </c>
      <c r="UBE24" s="2"/>
      <c r="UBF24" s="145" t="s">
        <v>37</v>
      </c>
      <c r="UBG24" s="168"/>
      <c r="UBH24" s="38">
        <f>Checklist!UBH47</f>
        <v>0</v>
      </c>
      <c r="UBI24" s="2"/>
      <c r="UBJ24" s="145" t="s">
        <v>37</v>
      </c>
      <c r="UBK24" s="168"/>
      <c r="UBL24" s="38">
        <f>Checklist!UBL47</f>
        <v>0</v>
      </c>
      <c r="UBM24" s="2"/>
      <c r="UBN24" s="145" t="s">
        <v>37</v>
      </c>
      <c r="UBO24" s="168"/>
      <c r="UBP24" s="38">
        <f>Checklist!UBP47</f>
        <v>0</v>
      </c>
      <c r="UBQ24" s="2"/>
      <c r="UBR24" s="145" t="s">
        <v>37</v>
      </c>
      <c r="UBS24" s="168"/>
      <c r="UBT24" s="38">
        <f>Checklist!UBT47</f>
        <v>0</v>
      </c>
      <c r="UBU24" s="2"/>
      <c r="UBV24" s="145" t="s">
        <v>37</v>
      </c>
      <c r="UBW24" s="168"/>
      <c r="UBX24" s="38">
        <f>Checklist!UBX47</f>
        <v>0</v>
      </c>
      <c r="UBY24" s="2"/>
      <c r="UBZ24" s="145" t="s">
        <v>37</v>
      </c>
      <c r="UCA24" s="168"/>
      <c r="UCB24" s="38">
        <f>Checklist!UCB47</f>
        <v>0</v>
      </c>
      <c r="UCC24" s="2"/>
      <c r="UCD24" s="145" t="s">
        <v>37</v>
      </c>
      <c r="UCE24" s="168"/>
      <c r="UCF24" s="38">
        <f>Checklist!UCF47</f>
        <v>0</v>
      </c>
      <c r="UCG24" s="2"/>
      <c r="UCH24" s="145" t="s">
        <v>37</v>
      </c>
      <c r="UCI24" s="168"/>
      <c r="UCJ24" s="38">
        <f>Checklist!UCJ47</f>
        <v>0</v>
      </c>
      <c r="UCK24" s="2"/>
      <c r="UCL24" s="145" t="s">
        <v>37</v>
      </c>
      <c r="UCM24" s="168"/>
      <c r="UCN24" s="38">
        <f>Checklist!UCN47</f>
        <v>0</v>
      </c>
      <c r="UCO24" s="2"/>
      <c r="UCP24" s="145" t="s">
        <v>37</v>
      </c>
      <c r="UCQ24" s="168"/>
      <c r="UCR24" s="38">
        <f>Checklist!UCR47</f>
        <v>0</v>
      </c>
      <c r="UCS24" s="2"/>
      <c r="UCT24" s="145" t="s">
        <v>37</v>
      </c>
      <c r="UCU24" s="168"/>
      <c r="UCV24" s="38">
        <f>Checklist!UCV47</f>
        <v>0</v>
      </c>
      <c r="UCW24" s="2"/>
      <c r="UCX24" s="145" t="s">
        <v>37</v>
      </c>
      <c r="UCY24" s="168"/>
      <c r="UCZ24" s="38">
        <f>Checklist!UCZ47</f>
        <v>0</v>
      </c>
      <c r="UDA24" s="2"/>
      <c r="UDB24" s="145" t="s">
        <v>37</v>
      </c>
      <c r="UDC24" s="168"/>
      <c r="UDD24" s="38">
        <f>Checklist!UDD47</f>
        <v>0</v>
      </c>
      <c r="UDE24" s="2"/>
      <c r="UDF24" s="145" t="s">
        <v>37</v>
      </c>
      <c r="UDG24" s="168"/>
      <c r="UDH24" s="38">
        <f>Checklist!UDH47</f>
        <v>0</v>
      </c>
      <c r="UDI24" s="2"/>
      <c r="UDJ24" s="145" t="s">
        <v>37</v>
      </c>
      <c r="UDK24" s="168"/>
      <c r="UDL24" s="38">
        <f>Checklist!UDL47</f>
        <v>0</v>
      </c>
      <c r="UDM24" s="2"/>
      <c r="UDN24" s="145" t="s">
        <v>37</v>
      </c>
      <c r="UDO24" s="168"/>
      <c r="UDP24" s="38">
        <f>Checklist!UDP47</f>
        <v>0</v>
      </c>
      <c r="UDQ24" s="2"/>
      <c r="UDR24" s="145" t="s">
        <v>37</v>
      </c>
      <c r="UDS24" s="168"/>
      <c r="UDT24" s="38">
        <f>Checklist!UDT47</f>
        <v>0</v>
      </c>
      <c r="UDU24" s="2"/>
      <c r="UDV24" s="145" t="s">
        <v>37</v>
      </c>
      <c r="UDW24" s="168"/>
      <c r="UDX24" s="38">
        <f>Checklist!UDX47</f>
        <v>0</v>
      </c>
      <c r="UDY24" s="2"/>
      <c r="UDZ24" s="145" t="s">
        <v>37</v>
      </c>
      <c r="UEA24" s="168"/>
      <c r="UEB24" s="38">
        <f>Checklist!UEB47</f>
        <v>0</v>
      </c>
      <c r="UEC24" s="2"/>
      <c r="UED24" s="145" t="s">
        <v>37</v>
      </c>
      <c r="UEE24" s="168"/>
      <c r="UEF24" s="38">
        <f>Checklist!UEF47</f>
        <v>0</v>
      </c>
      <c r="UEG24" s="2"/>
      <c r="UEH24" s="145" t="s">
        <v>37</v>
      </c>
      <c r="UEI24" s="168"/>
      <c r="UEJ24" s="38">
        <f>Checklist!UEJ47</f>
        <v>0</v>
      </c>
      <c r="UEK24" s="2"/>
      <c r="UEL24" s="145" t="s">
        <v>37</v>
      </c>
      <c r="UEM24" s="168"/>
      <c r="UEN24" s="38">
        <f>Checklist!UEN47</f>
        <v>0</v>
      </c>
      <c r="UEO24" s="2"/>
      <c r="UEP24" s="145" t="s">
        <v>37</v>
      </c>
      <c r="UEQ24" s="168"/>
      <c r="UER24" s="38">
        <f>Checklist!UER47</f>
        <v>0</v>
      </c>
      <c r="UES24" s="2"/>
      <c r="UET24" s="145" t="s">
        <v>37</v>
      </c>
      <c r="UEU24" s="168"/>
      <c r="UEV24" s="38">
        <f>Checklist!UEV47</f>
        <v>0</v>
      </c>
      <c r="UEW24" s="2"/>
      <c r="UEX24" s="145" t="s">
        <v>37</v>
      </c>
      <c r="UEY24" s="168"/>
      <c r="UEZ24" s="38">
        <f>Checklist!UEZ47</f>
        <v>0</v>
      </c>
      <c r="UFA24" s="2"/>
      <c r="UFB24" s="145" t="s">
        <v>37</v>
      </c>
      <c r="UFC24" s="168"/>
      <c r="UFD24" s="38">
        <f>Checklist!UFD47</f>
        <v>0</v>
      </c>
      <c r="UFE24" s="2"/>
      <c r="UFF24" s="145" t="s">
        <v>37</v>
      </c>
      <c r="UFG24" s="168"/>
      <c r="UFH24" s="38">
        <f>Checklist!UFH47</f>
        <v>0</v>
      </c>
      <c r="UFI24" s="2"/>
      <c r="UFJ24" s="145" t="s">
        <v>37</v>
      </c>
      <c r="UFK24" s="168"/>
      <c r="UFL24" s="38">
        <f>Checklist!UFL47</f>
        <v>0</v>
      </c>
      <c r="UFM24" s="2"/>
      <c r="UFN24" s="145" t="s">
        <v>37</v>
      </c>
      <c r="UFO24" s="168"/>
      <c r="UFP24" s="38">
        <f>Checklist!UFP47</f>
        <v>0</v>
      </c>
      <c r="UFQ24" s="2"/>
      <c r="UFR24" s="145" t="s">
        <v>37</v>
      </c>
      <c r="UFS24" s="168"/>
      <c r="UFT24" s="38">
        <f>Checklist!UFT47</f>
        <v>0</v>
      </c>
      <c r="UFU24" s="2"/>
      <c r="UFV24" s="145" t="s">
        <v>37</v>
      </c>
      <c r="UFW24" s="168"/>
      <c r="UFX24" s="38">
        <f>Checklist!UFX47</f>
        <v>0</v>
      </c>
      <c r="UFY24" s="2"/>
      <c r="UFZ24" s="145" t="s">
        <v>37</v>
      </c>
      <c r="UGA24" s="168"/>
      <c r="UGB24" s="38">
        <f>Checklist!UGB47</f>
        <v>0</v>
      </c>
      <c r="UGC24" s="2"/>
      <c r="UGD24" s="145" t="s">
        <v>37</v>
      </c>
      <c r="UGE24" s="168"/>
      <c r="UGF24" s="38">
        <f>Checklist!UGF47</f>
        <v>0</v>
      </c>
      <c r="UGG24" s="2"/>
      <c r="UGH24" s="145" t="s">
        <v>37</v>
      </c>
      <c r="UGI24" s="168"/>
      <c r="UGJ24" s="38">
        <f>Checklist!UGJ47</f>
        <v>0</v>
      </c>
      <c r="UGK24" s="2"/>
      <c r="UGL24" s="145" t="s">
        <v>37</v>
      </c>
      <c r="UGM24" s="168"/>
      <c r="UGN24" s="38">
        <f>Checklist!UGN47</f>
        <v>0</v>
      </c>
      <c r="UGO24" s="2"/>
      <c r="UGP24" s="145" t="s">
        <v>37</v>
      </c>
      <c r="UGQ24" s="168"/>
      <c r="UGR24" s="38">
        <f>Checklist!UGR47</f>
        <v>0</v>
      </c>
      <c r="UGS24" s="2"/>
      <c r="UGT24" s="145" t="s">
        <v>37</v>
      </c>
      <c r="UGU24" s="168"/>
      <c r="UGV24" s="38">
        <f>Checklist!UGV47</f>
        <v>0</v>
      </c>
      <c r="UGW24" s="2"/>
      <c r="UGX24" s="145" t="s">
        <v>37</v>
      </c>
      <c r="UGY24" s="168"/>
      <c r="UGZ24" s="38">
        <f>Checklist!UGZ47</f>
        <v>0</v>
      </c>
      <c r="UHA24" s="2"/>
      <c r="UHB24" s="145" t="s">
        <v>37</v>
      </c>
      <c r="UHC24" s="168"/>
      <c r="UHD24" s="38">
        <f>Checklist!UHD47</f>
        <v>0</v>
      </c>
      <c r="UHE24" s="2"/>
      <c r="UHF24" s="145" t="s">
        <v>37</v>
      </c>
      <c r="UHG24" s="168"/>
      <c r="UHH24" s="38">
        <f>Checklist!UHH47</f>
        <v>0</v>
      </c>
      <c r="UHI24" s="2"/>
      <c r="UHJ24" s="145" t="s">
        <v>37</v>
      </c>
      <c r="UHK24" s="168"/>
      <c r="UHL24" s="38">
        <f>Checklist!UHL47</f>
        <v>0</v>
      </c>
      <c r="UHM24" s="2"/>
      <c r="UHN24" s="145" t="s">
        <v>37</v>
      </c>
      <c r="UHO24" s="168"/>
      <c r="UHP24" s="38">
        <f>Checklist!UHP47</f>
        <v>0</v>
      </c>
      <c r="UHQ24" s="2"/>
      <c r="UHR24" s="145" t="s">
        <v>37</v>
      </c>
      <c r="UHS24" s="168"/>
      <c r="UHT24" s="38">
        <f>Checklist!UHT47</f>
        <v>0</v>
      </c>
      <c r="UHU24" s="2"/>
      <c r="UHV24" s="145" t="s">
        <v>37</v>
      </c>
      <c r="UHW24" s="168"/>
      <c r="UHX24" s="38">
        <f>Checklist!UHX47</f>
        <v>0</v>
      </c>
      <c r="UHY24" s="2"/>
      <c r="UHZ24" s="145" t="s">
        <v>37</v>
      </c>
      <c r="UIA24" s="168"/>
      <c r="UIB24" s="38">
        <f>Checklist!UIB47</f>
        <v>0</v>
      </c>
      <c r="UIC24" s="2"/>
      <c r="UID24" s="145" t="s">
        <v>37</v>
      </c>
      <c r="UIE24" s="168"/>
      <c r="UIF24" s="38">
        <f>Checklist!UIF47</f>
        <v>0</v>
      </c>
      <c r="UIG24" s="2"/>
      <c r="UIH24" s="145" t="s">
        <v>37</v>
      </c>
      <c r="UII24" s="168"/>
      <c r="UIJ24" s="38">
        <f>Checklist!UIJ47</f>
        <v>0</v>
      </c>
      <c r="UIK24" s="2"/>
      <c r="UIL24" s="145" t="s">
        <v>37</v>
      </c>
      <c r="UIM24" s="168"/>
      <c r="UIN24" s="38">
        <f>Checklist!UIN47</f>
        <v>0</v>
      </c>
      <c r="UIO24" s="2"/>
      <c r="UIP24" s="145" t="s">
        <v>37</v>
      </c>
      <c r="UIQ24" s="168"/>
      <c r="UIR24" s="38">
        <f>Checklist!UIR47</f>
        <v>0</v>
      </c>
      <c r="UIS24" s="2"/>
      <c r="UIT24" s="145" t="s">
        <v>37</v>
      </c>
      <c r="UIU24" s="168"/>
      <c r="UIV24" s="38">
        <f>Checklist!UIV47</f>
        <v>0</v>
      </c>
      <c r="UIW24" s="2"/>
      <c r="UIX24" s="145" t="s">
        <v>37</v>
      </c>
      <c r="UIY24" s="168"/>
      <c r="UIZ24" s="38">
        <f>Checklist!UIZ47</f>
        <v>0</v>
      </c>
      <c r="UJA24" s="2"/>
      <c r="UJB24" s="145" t="s">
        <v>37</v>
      </c>
      <c r="UJC24" s="168"/>
      <c r="UJD24" s="38">
        <f>Checklist!UJD47</f>
        <v>0</v>
      </c>
      <c r="UJE24" s="2"/>
      <c r="UJF24" s="145" t="s">
        <v>37</v>
      </c>
      <c r="UJG24" s="168"/>
      <c r="UJH24" s="38">
        <f>Checklist!UJH47</f>
        <v>0</v>
      </c>
      <c r="UJI24" s="2"/>
      <c r="UJJ24" s="145" t="s">
        <v>37</v>
      </c>
      <c r="UJK24" s="168"/>
      <c r="UJL24" s="38">
        <f>Checklist!UJL47</f>
        <v>0</v>
      </c>
      <c r="UJM24" s="2"/>
      <c r="UJN24" s="145" t="s">
        <v>37</v>
      </c>
      <c r="UJO24" s="168"/>
      <c r="UJP24" s="38">
        <f>Checklist!UJP47</f>
        <v>0</v>
      </c>
      <c r="UJQ24" s="2"/>
      <c r="UJR24" s="145" t="s">
        <v>37</v>
      </c>
      <c r="UJS24" s="168"/>
      <c r="UJT24" s="38">
        <f>Checklist!UJT47</f>
        <v>0</v>
      </c>
      <c r="UJU24" s="2"/>
      <c r="UJV24" s="145" t="s">
        <v>37</v>
      </c>
      <c r="UJW24" s="168"/>
      <c r="UJX24" s="38">
        <f>Checklist!UJX47</f>
        <v>0</v>
      </c>
      <c r="UJY24" s="2"/>
      <c r="UJZ24" s="145" t="s">
        <v>37</v>
      </c>
      <c r="UKA24" s="168"/>
      <c r="UKB24" s="38">
        <f>Checklist!UKB47</f>
        <v>0</v>
      </c>
      <c r="UKC24" s="2"/>
      <c r="UKD24" s="145" t="s">
        <v>37</v>
      </c>
      <c r="UKE24" s="168"/>
      <c r="UKF24" s="38">
        <f>Checklist!UKF47</f>
        <v>0</v>
      </c>
      <c r="UKG24" s="2"/>
      <c r="UKH24" s="145" t="s">
        <v>37</v>
      </c>
      <c r="UKI24" s="168"/>
      <c r="UKJ24" s="38">
        <f>Checklist!UKJ47</f>
        <v>0</v>
      </c>
      <c r="UKK24" s="2"/>
      <c r="UKL24" s="145" t="s">
        <v>37</v>
      </c>
      <c r="UKM24" s="168"/>
      <c r="UKN24" s="38">
        <f>Checklist!UKN47</f>
        <v>0</v>
      </c>
      <c r="UKO24" s="2"/>
      <c r="UKP24" s="145" t="s">
        <v>37</v>
      </c>
      <c r="UKQ24" s="168"/>
      <c r="UKR24" s="38">
        <f>Checklist!UKR47</f>
        <v>0</v>
      </c>
      <c r="UKS24" s="2"/>
      <c r="UKT24" s="145" t="s">
        <v>37</v>
      </c>
      <c r="UKU24" s="168"/>
      <c r="UKV24" s="38">
        <f>Checklist!UKV47</f>
        <v>0</v>
      </c>
      <c r="UKW24" s="2"/>
      <c r="UKX24" s="145" t="s">
        <v>37</v>
      </c>
      <c r="UKY24" s="168"/>
      <c r="UKZ24" s="38">
        <f>Checklist!UKZ47</f>
        <v>0</v>
      </c>
      <c r="ULA24" s="2"/>
      <c r="ULB24" s="145" t="s">
        <v>37</v>
      </c>
      <c r="ULC24" s="168"/>
      <c r="ULD24" s="38">
        <f>Checklist!ULD47</f>
        <v>0</v>
      </c>
      <c r="ULE24" s="2"/>
      <c r="ULF24" s="145" t="s">
        <v>37</v>
      </c>
      <c r="ULG24" s="168"/>
      <c r="ULH24" s="38">
        <f>Checklist!ULH47</f>
        <v>0</v>
      </c>
      <c r="ULI24" s="2"/>
      <c r="ULJ24" s="145" t="s">
        <v>37</v>
      </c>
      <c r="ULK24" s="168"/>
      <c r="ULL24" s="38">
        <f>Checklist!ULL47</f>
        <v>0</v>
      </c>
      <c r="ULM24" s="2"/>
      <c r="ULN24" s="145" t="s">
        <v>37</v>
      </c>
      <c r="ULO24" s="168"/>
      <c r="ULP24" s="38">
        <f>Checklist!ULP47</f>
        <v>0</v>
      </c>
      <c r="ULQ24" s="2"/>
      <c r="ULR24" s="145" t="s">
        <v>37</v>
      </c>
      <c r="ULS24" s="168"/>
      <c r="ULT24" s="38">
        <f>Checklist!ULT47</f>
        <v>0</v>
      </c>
      <c r="ULU24" s="2"/>
      <c r="ULV24" s="145" t="s">
        <v>37</v>
      </c>
      <c r="ULW24" s="168"/>
      <c r="ULX24" s="38">
        <f>Checklist!ULX47</f>
        <v>0</v>
      </c>
      <c r="ULY24" s="2"/>
      <c r="ULZ24" s="145" t="s">
        <v>37</v>
      </c>
      <c r="UMA24" s="168"/>
      <c r="UMB24" s="38">
        <f>Checklist!UMB47</f>
        <v>0</v>
      </c>
      <c r="UMC24" s="2"/>
      <c r="UMD24" s="145" t="s">
        <v>37</v>
      </c>
      <c r="UME24" s="168"/>
      <c r="UMF24" s="38">
        <f>Checklist!UMF47</f>
        <v>0</v>
      </c>
      <c r="UMG24" s="2"/>
      <c r="UMH24" s="145" t="s">
        <v>37</v>
      </c>
      <c r="UMI24" s="168"/>
      <c r="UMJ24" s="38">
        <f>Checklist!UMJ47</f>
        <v>0</v>
      </c>
      <c r="UMK24" s="2"/>
      <c r="UML24" s="145" t="s">
        <v>37</v>
      </c>
      <c r="UMM24" s="168"/>
      <c r="UMN24" s="38">
        <f>Checklist!UMN47</f>
        <v>0</v>
      </c>
      <c r="UMO24" s="2"/>
      <c r="UMP24" s="145" t="s">
        <v>37</v>
      </c>
      <c r="UMQ24" s="168"/>
      <c r="UMR24" s="38">
        <f>Checklist!UMR47</f>
        <v>0</v>
      </c>
      <c r="UMS24" s="2"/>
      <c r="UMT24" s="145" t="s">
        <v>37</v>
      </c>
      <c r="UMU24" s="168"/>
      <c r="UMV24" s="38">
        <f>Checklist!UMV47</f>
        <v>0</v>
      </c>
      <c r="UMW24" s="2"/>
      <c r="UMX24" s="145" t="s">
        <v>37</v>
      </c>
      <c r="UMY24" s="168"/>
      <c r="UMZ24" s="38">
        <f>Checklist!UMZ47</f>
        <v>0</v>
      </c>
      <c r="UNA24" s="2"/>
      <c r="UNB24" s="145" t="s">
        <v>37</v>
      </c>
      <c r="UNC24" s="168"/>
      <c r="UND24" s="38">
        <f>Checklist!UND47</f>
        <v>0</v>
      </c>
      <c r="UNE24" s="2"/>
      <c r="UNF24" s="145" t="s">
        <v>37</v>
      </c>
      <c r="UNG24" s="168"/>
      <c r="UNH24" s="38">
        <f>Checklist!UNH47</f>
        <v>0</v>
      </c>
      <c r="UNI24" s="2"/>
      <c r="UNJ24" s="145" t="s">
        <v>37</v>
      </c>
      <c r="UNK24" s="168"/>
      <c r="UNL24" s="38">
        <f>Checklist!UNL47</f>
        <v>0</v>
      </c>
      <c r="UNM24" s="2"/>
      <c r="UNN24" s="145" t="s">
        <v>37</v>
      </c>
      <c r="UNO24" s="168"/>
      <c r="UNP24" s="38">
        <f>Checklist!UNP47</f>
        <v>0</v>
      </c>
      <c r="UNQ24" s="2"/>
      <c r="UNR24" s="145" t="s">
        <v>37</v>
      </c>
      <c r="UNS24" s="168"/>
      <c r="UNT24" s="38">
        <f>Checklist!UNT47</f>
        <v>0</v>
      </c>
      <c r="UNU24" s="2"/>
      <c r="UNV24" s="145" t="s">
        <v>37</v>
      </c>
      <c r="UNW24" s="168"/>
      <c r="UNX24" s="38">
        <f>Checklist!UNX47</f>
        <v>0</v>
      </c>
      <c r="UNY24" s="2"/>
      <c r="UNZ24" s="145" t="s">
        <v>37</v>
      </c>
      <c r="UOA24" s="168"/>
      <c r="UOB24" s="38">
        <f>Checklist!UOB47</f>
        <v>0</v>
      </c>
      <c r="UOC24" s="2"/>
      <c r="UOD24" s="145" t="s">
        <v>37</v>
      </c>
      <c r="UOE24" s="168"/>
      <c r="UOF24" s="38">
        <f>Checklist!UOF47</f>
        <v>0</v>
      </c>
      <c r="UOG24" s="2"/>
      <c r="UOH24" s="145" t="s">
        <v>37</v>
      </c>
      <c r="UOI24" s="168"/>
      <c r="UOJ24" s="38">
        <f>Checklist!UOJ47</f>
        <v>0</v>
      </c>
      <c r="UOK24" s="2"/>
      <c r="UOL24" s="145" t="s">
        <v>37</v>
      </c>
      <c r="UOM24" s="168"/>
      <c r="UON24" s="38">
        <f>Checklist!UON47</f>
        <v>0</v>
      </c>
      <c r="UOO24" s="2"/>
      <c r="UOP24" s="145" t="s">
        <v>37</v>
      </c>
      <c r="UOQ24" s="168"/>
      <c r="UOR24" s="38">
        <f>Checklist!UOR47</f>
        <v>0</v>
      </c>
      <c r="UOS24" s="2"/>
      <c r="UOT24" s="145" t="s">
        <v>37</v>
      </c>
      <c r="UOU24" s="168"/>
      <c r="UOV24" s="38">
        <f>Checklist!UOV47</f>
        <v>0</v>
      </c>
      <c r="UOW24" s="2"/>
      <c r="UOX24" s="145" t="s">
        <v>37</v>
      </c>
      <c r="UOY24" s="168"/>
      <c r="UOZ24" s="38">
        <f>Checklist!UOZ47</f>
        <v>0</v>
      </c>
      <c r="UPA24" s="2"/>
      <c r="UPB24" s="145" t="s">
        <v>37</v>
      </c>
      <c r="UPC24" s="168"/>
      <c r="UPD24" s="38">
        <f>Checklist!UPD47</f>
        <v>0</v>
      </c>
      <c r="UPE24" s="2"/>
      <c r="UPF24" s="145" t="s">
        <v>37</v>
      </c>
      <c r="UPG24" s="168"/>
      <c r="UPH24" s="38">
        <f>Checklist!UPH47</f>
        <v>0</v>
      </c>
      <c r="UPI24" s="2"/>
      <c r="UPJ24" s="145" t="s">
        <v>37</v>
      </c>
      <c r="UPK24" s="168"/>
      <c r="UPL24" s="38">
        <f>Checklist!UPL47</f>
        <v>0</v>
      </c>
      <c r="UPM24" s="2"/>
      <c r="UPN24" s="145" t="s">
        <v>37</v>
      </c>
      <c r="UPO24" s="168"/>
      <c r="UPP24" s="38">
        <f>Checklist!UPP47</f>
        <v>0</v>
      </c>
      <c r="UPQ24" s="2"/>
      <c r="UPR24" s="145" t="s">
        <v>37</v>
      </c>
      <c r="UPS24" s="168"/>
      <c r="UPT24" s="38">
        <f>Checklist!UPT47</f>
        <v>0</v>
      </c>
      <c r="UPU24" s="2"/>
      <c r="UPV24" s="145" t="s">
        <v>37</v>
      </c>
      <c r="UPW24" s="168"/>
      <c r="UPX24" s="38">
        <f>Checklist!UPX47</f>
        <v>0</v>
      </c>
      <c r="UPY24" s="2"/>
      <c r="UPZ24" s="145" t="s">
        <v>37</v>
      </c>
      <c r="UQA24" s="168"/>
      <c r="UQB24" s="38">
        <f>Checklist!UQB47</f>
        <v>0</v>
      </c>
      <c r="UQC24" s="2"/>
      <c r="UQD24" s="145" t="s">
        <v>37</v>
      </c>
      <c r="UQE24" s="168"/>
      <c r="UQF24" s="38">
        <f>Checklist!UQF47</f>
        <v>0</v>
      </c>
      <c r="UQG24" s="2"/>
      <c r="UQH24" s="145" t="s">
        <v>37</v>
      </c>
      <c r="UQI24" s="168"/>
      <c r="UQJ24" s="38">
        <f>Checklist!UQJ47</f>
        <v>0</v>
      </c>
      <c r="UQK24" s="2"/>
      <c r="UQL24" s="145" t="s">
        <v>37</v>
      </c>
      <c r="UQM24" s="168"/>
      <c r="UQN24" s="38">
        <f>Checklist!UQN47</f>
        <v>0</v>
      </c>
      <c r="UQO24" s="2"/>
      <c r="UQP24" s="145" t="s">
        <v>37</v>
      </c>
      <c r="UQQ24" s="168"/>
      <c r="UQR24" s="38">
        <f>Checklist!UQR47</f>
        <v>0</v>
      </c>
      <c r="UQS24" s="2"/>
      <c r="UQT24" s="145" t="s">
        <v>37</v>
      </c>
      <c r="UQU24" s="168"/>
      <c r="UQV24" s="38">
        <f>Checklist!UQV47</f>
        <v>0</v>
      </c>
      <c r="UQW24" s="2"/>
      <c r="UQX24" s="145" t="s">
        <v>37</v>
      </c>
      <c r="UQY24" s="168"/>
      <c r="UQZ24" s="38">
        <f>Checklist!UQZ47</f>
        <v>0</v>
      </c>
      <c r="URA24" s="2"/>
      <c r="URB24" s="145" t="s">
        <v>37</v>
      </c>
      <c r="URC24" s="168"/>
      <c r="URD24" s="38">
        <f>Checklist!URD47</f>
        <v>0</v>
      </c>
      <c r="URE24" s="2"/>
      <c r="URF24" s="145" t="s">
        <v>37</v>
      </c>
      <c r="URG24" s="168"/>
      <c r="URH24" s="38">
        <f>Checklist!URH47</f>
        <v>0</v>
      </c>
      <c r="URI24" s="2"/>
      <c r="URJ24" s="145" t="s">
        <v>37</v>
      </c>
      <c r="URK24" s="168"/>
      <c r="URL24" s="38">
        <f>Checklist!URL47</f>
        <v>0</v>
      </c>
      <c r="URM24" s="2"/>
      <c r="URN24" s="145" t="s">
        <v>37</v>
      </c>
      <c r="URO24" s="168"/>
      <c r="URP24" s="38">
        <f>Checklist!URP47</f>
        <v>0</v>
      </c>
      <c r="URQ24" s="2"/>
      <c r="URR24" s="145" t="s">
        <v>37</v>
      </c>
      <c r="URS24" s="168"/>
      <c r="URT24" s="38">
        <f>Checklist!URT47</f>
        <v>0</v>
      </c>
      <c r="URU24" s="2"/>
      <c r="URV24" s="145" t="s">
        <v>37</v>
      </c>
      <c r="URW24" s="168"/>
      <c r="URX24" s="38">
        <f>Checklist!URX47</f>
        <v>0</v>
      </c>
      <c r="URY24" s="2"/>
      <c r="URZ24" s="145" t="s">
        <v>37</v>
      </c>
      <c r="USA24" s="168"/>
      <c r="USB24" s="38">
        <f>Checklist!USB47</f>
        <v>0</v>
      </c>
      <c r="USC24" s="2"/>
      <c r="USD24" s="145" t="s">
        <v>37</v>
      </c>
      <c r="USE24" s="168"/>
      <c r="USF24" s="38">
        <f>Checklist!USF47</f>
        <v>0</v>
      </c>
      <c r="USG24" s="2"/>
      <c r="USH24" s="145" t="s">
        <v>37</v>
      </c>
      <c r="USI24" s="168"/>
      <c r="USJ24" s="38">
        <f>Checklist!USJ47</f>
        <v>0</v>
      </c>
      <c r="USK24" s="2"/>
      <c r="USL24" s="145" t="s">
        <v>37</v>
      </c>
      <c r="USM24" s="168"/>
      <c r="USN24" s="38">
        <f>Checklist!USN47</f>
        <v>0</v>
      </c>
      <c r="USO24" s="2"/>
      <c r="USP24" s="145" t="s">
        <v>37</v>
      </c>
      <c r="USQ24" s="168"/>
      <c r="USR24" s="38">
        <f>Checklist!USR47</f>
        <v>0</v>
      </c>
      <c r="USS24" s="2"/>
      <c r="UST24" s="145" t="s">
        <v>37</v>
      </c>
      <c r="USU24" s="168"/>
      <c r="USV24" s="38">
        <f>Checklist!USV47</f>
        <v>0</v>
      </c>
      <c r="USW24" s="2"/>
      <c r="USX24" s="145" t="s">
        <v>37</v>
      </c>
      <c r="USY24" s="168"/>
      <c r="USZ24" s="38">
        <f>Checklist!USZ47</f>
        <v>0</v>
      </c>
      <c r="UTA24" s="2"/>
      <c r="UTB24" s="145" t="s">
        <v>37</v>
      </c>
      <c r="UTC24" s="168"/>
      <c r="UTD24" s="38">
        <f>Checklist!UTD47</f>
        <v>0</v>
      </c>
      <c r="UTE24" s="2"/>
      <c r="UTF24" s="145" t="s">
        <v>37</v>
      </c>
      <c r="UTG24" s="168"/>
      <c r="UTH24" s="38">
        <f>Checklist!UTH47</f>
        <v>0</v>
      </c>
      <c r="UTI24" s="2"/>
      <c r="UTJ24" s="145" t="s">
        <v>37</v>
      </c>
      <c r="UTK24" s="168"/>
      <c r="UTL24" s="38">
        <f>Checklist!UTL47</f>
        <v>0</v>
      </c>
      <c r="UTM24" s="2"/>
      <c r="UTN24" s="145" t="s">
        <v>37</v>
      </c>
      <c r="UTO24" s="168"/>
      <c r="UTP24" s="38">
        <f>Checklist!UTP47</f>
        <v>0</v>
      </c>
      <c r="UTQ24" s="2"/>
      <c r="UTR24" s="145" t="s">
        <v>37</v>
      </c>
      <c r="UTS24" s="168"/>
      <c r="UTT24" s="38">
        <f>Checklist!UTT47</f>
        <v>0</v>
      </c>
      <c r="UTU24" s="2"/>
      <c r="UTV24" s="145" t="s">
        <v>37</v>
      </c>
      <c r="UTW24" s="168"/>
      <c r="UTX24" s="38">
        <f>Checklist!UTX47</f>
        <v>0</v>
      </c>
      <c r="UTY24" s="2"/>
      <c r="UTZ24" s="145" t="s">
        <v>37</v>
      </c>
      <c r="UUA24" s="168"/>
      <c r="UUB24" s="38">
        <f>Checklist!UUB47</f>
        <v>0</v>
      </c>
      <c r="UUC24" s="2"/>
      <c r="UUD24" s="145" t="s">
        <v>37</v>
      </c>
      <c r="UUE24" s="168"/>
      <c r="UUF24" s="38">
        <f>Checklist!UUF47</f>
        <v>0</v>
      </c>
      <c r="UUG24" s="2"/>
      <c r="UUH24" s="145" t="s">
        <v>37</v>
      </c>
      <c r="UUI24" s="168"/>
      <c r="UUJ24" s="38">
        <f>Checklist!UUJ47</f>
        <v>0</v>
      </c>
      <c r="UUK24" s="2"/>
      <c r="UUL24" s="145" t="s">
        <v>37</v>
      </c>
      <c r="UUM24" s="168"/>
      <c r="UUN24" s="38">
        <f>Checklist!UUN47</f>
        <v>0</v>
      </c>
      <c r="UUO24" s="2"/>
      <c r="UUP24" s="145" t="s">
        <v>37</v>
      </c>
      <c r="UUQ24" s="168"/>
      <c r="UUR24" s="38">
        <f>Checklist!UUR47</f>
        <v>0</v>
      </c>
      <c r="UUS24" s="2"/>
      <c r="UUT24" s="145" t="s">
        <v>37</v>
      </c>
      <c r="UUU24" s="168"/>
      <c r="UUV24" s="38">
        <f>Checklist!UUV47</f>
        <v>0</v>
      </c>
      <c r="UUW24" s="2"/>
      <c r="UUX24" s="145" t="s">
        <v>37</v>
      </c>
      <c r="UUY24" s="168"/>
      <c r="UUZ24" s="38">
        <f>Checklist!UUZ47</f>
        <v>0</v>
      </c>
      <c r="UVA24" s="2"/>
      <c r="UVB24" s="145" t="s">
        <v>37</v>
      </c>
      <c r="UVC24" s="168"/>
      <c r="UVD24" s="38">
        <f>Checklist!UVD47</f>
        <v>0</v>
      </c>
      <c r="UVE24" s="2"/>
      <c r="UVF24" s="145" t="s">
        <v>37</v>
      </c>
      <c r="UVG24" s="168"/>
      <c r="UVH24" s="38">
        <f>Checklist!UVH47</f>
        <v>0</v>
      </c>
      <c r="UVI24" s="2"/>
      <c r="UVJ24" s="145" t="s">
        <v>37</v>
      </c>
      <c r="UVK24" s="168"/>
      <c r="UVL24" s="38">
        <f>Checklist!UVL47</f>
        <v>0</v>
      </c>
      <c r="UVM24" s="2"/>
      <c r="UVN24" s="145" t="s">
        <v>37</v>
      </c>
      <c r="UVO24" s="168"/>
      <c r="UVP24" s="38">
        <f>Checklist!UVP47</f>
        <v>0</v>
      </c>
      <c r="UVQ24" s="2"/>
      <c r="UVR24" s="145" t="s">
        <v>37</v>
      </c>
      <c r="UVS24" s="168"/>
      <c r="UVT24" s="38">
        <f>Checklist!UVT47</f>
        <v>0</v>
      </c>
      <c r="UVU24" s="2"/>
      <c r="UVV24" s="145" t="s">
        <v>37</v>
      </c>
      <c r="UVW24" s="168"/>
      <c r="UVX24" s="38">
        <f>Checklist!UVX47</f>
        <v>0</v>
      </c>
      <c r="UVY24" s="2"/>
      <c r="UVZ24" s="145" t="s">
        <v>37</v>
      </c>
      <c r="UWA24" s="168"/>
      <c r="UWB24" s="38">
        <f>Checklist!UWB47</f>
        <v>0</v>
      </c>
      <c r="UWC24" s="2"/>
      <c r="UWD24" s="145" t="s">
        <v>37</v>
      </c>
      <c r="UWE24" s="168"/>
      <c r="UWF24" s="38">
        <f>Checklist!UWF47</f>
        <v>0</v>
      </c>
      <c r="UWG24" s="2"/>
      <c r="UWH24" s="145" t="s">
        <v>37</v>
      </c>
      <c r="UWI24" s="168"/>
      <c r="UWJ24" s="38">
        <f>Checklist!UWJ47</f>
        <v>0</v>
      </c>
      <c r="UWK24" s="2"/>
      <c r="UWL24" s="145" t="s">
        <v>37</v>
      </c>
      <c r="UWM24" s="168"/>
      <c r="UWN24" s="38">
        <f>Checklist!UWN47</f>
        <v>0</v>
      </c>
      <c r="UWO24" s="2"/>
      <c r="UWP24" s="145" t="s">
        <v>37</v>
      </c>
      <c r="UWQ24" s="168"/>
      <c r="UWR24" s="38">
        <f>Checklist!UWR47</f>
        <v>0</v>
      </c>
      <c r="UWS24" s="2"/>
      <c r="UWT24" s="145" t="s">
        <v>37</v>
      </c>
      <c r="UWU24" s="168"/>
      <c r="UWV24" s="38">
        <f>Checklist!UWV47</f>
        <v>0</v>
      </c>
      <c r="UWW24" s="2"/>
      <c r="UWX24" s="145" t="s">
        <v>37</v>
      </c>
      <c r="UWY24" s="168"/>
      <c r="UWZ24" s="38">
        <f>Checklist!UWZ47</f>
        <v>0</v>
      </c>
      <c r="UXA24" s="2"/>
      <c r="UXB24" s="145" t="s">
        <v>37</v>
      </c>
      <c r="UXC24" s="168"/>
      <c r="UXD24" s="38">
        <f>Checklist!UXD47</f>
        <v>0</v>
      </c>
      <c r="UXE24" s="2"/>
      <c r="UXF24" s="145" t="s">
        <v>37</v>
      </c>
      <c r="UXG24" s="168"/>
      <c r="UXH24" s="38">
        <f>Checklist!UXH47</f>
        <v>0</v>
      </c>
      <c r="UXI24" s="2"/>
      <c r="UXJ24" s="145" t="s">
        <v>37</v>
      </c>
      <c r="UXK24" s="168"/>
      <c r="UXL24" s="38">
        <f>Checklist!UXL47</f>
        <v>0</v>
      </c>
      <c r="UXM24" s="2"/>
      <c r="UXN24" s="145" t="s">
        <v>37</v>
      </c>
      <c r="UXO24" s="168"/>
      <c r="UXP24" s="38">
        <f>Checklist!UXP47</f>
        <v>0</v>
      </c>
      <c r="UXQ24" s="2"/>
      <c r="UXR24" s="145" t="s">
        <v>37</v>
      </c>
      <c r="UXS24" s="168"/>
      <c r="UXT24" s="38">
        <f>Checklist!UXT47</f>
        <v>0</v>
      </c>
      <c r="UXU24" s="2"/>
      <c r="UXV24" s="145" t="s">
        <v>37</v>
      </c>
      <c r="UXW24" s="168"/>
      <c r="UXX24" s="38">
        <f>Checklist!UXX47</f>
        <v>0</v>
      </c>
      <c r="UXY24" s="2"/>
      <c r="UXZ24" s="145" t="s">
        <v>37</v>
      </c>
      <c r="UYA24" s="168"/>
      <c r="UYB24" s="38">
        <f>Checklist!UYB47</f>
        <v>0</v>
      </c>
      <c r="UYC24" s="2"/>
      <c r="UYD24" s="145" t="s">
        <v>37</v>
      </c>
      <c r="UYE24" s="168"/>
      <c r="UYF24" s="38">
        <f>Checklist!UYF47</f>
        <v>0</v>
      </c>
      <c r="UYG24" s="2"/>
      <c r="UYH24" s="145" t="s">
        <v>37</v>
      </c>
      <c r="UYI24" s="168"/>
      <c r="UYJ24" s="38">
        <f>Checklist!UYJ47</f>
        <v>0</v>
      </c>
      <c r="UYK24" s="2"/>
      <c r="UYL24" s="145" t="s">
        <v>37</v>
      </c>
      <c r="UYM24" s="168"/>
      <c r="UYN24" s="38">
        <f>Checklist!UYN47</f>
        <v>0</v>
      </c>
      <c r="UYO24" s="2"/>
      <c r="UYP24" s="145" t="s">
        <v>37</v>
      </c>
      <c r="UYQ24" s="168"/>
      <c r="UYR24" s="38">
        <f>Checklist!UYR47</f>
        <v>0</v>
      </c>
      <c r="UYS24" s="2"/>
      <c r="UYT24" s="145" t="s">
        <v>37</v>
      </c>
      <c r="UYU24" s="168"/>
      <c r="UYV24" s="38">
        <f>Checklist!UYV47</f>
        <v>0</v>
      </c>
      <c r="UYW24" s="2"/>
      <c r="UYX24" s="145" t="s">
        <v>37</v>
      </c>
      <c r="UYY24" s="168"/>
      <c r="UYZ24" s="38">
        <f>Checklist!UYZ47</f>
        <v>0</v>
      </c>
      <c r="UZA24" s="2"/>
      <c r="UZB24" s="145" t="s">
        <v>37</v>
      </c>
      <c r="UZC24" s="168"/>
      <c r="UZD24" s="38">
        <f>Checklist!UZD47</f>
        <v>0</v>
      </c>
      <c r="UZE24" s="2"/>
      <c r="UZF24" s="145" t="s">
        <v>37</v>
      </c>
      <c r="UZG24" s="168"/>
      <c r="UZH24" s="38">
        <f>Checklist!UZH47</f>
        <v>0</v>
      </c>
      <c r="UZI24" s="2"/>
      <c r="UZJ24" s="145" t="s">
        <v>37</v>
      </c>
      <c r="UZK24" s="168"/>
      <c r="UZL24" s="38">
        <f>Checklist!UZL47</f>
        <v>0</v>
      </c>
      <c r="UZM24" s="2"/>
      <c r="UZN24" s="145" t="s">
        <v>37</v>
      </c>
      <c r="UZO24" s="168"/>
      <c r="UZP24" s="38">
        <f>Checklist!UZP47</f>
        <v>0</v>
      </c>
      <c r="UZQ24" s="2"/>
      <c r="UZR24" s="145" t="s">
        <v>37</v>
      </c>
      <c r="UZS24" s="168"/>
      <c r="UZT24" s="38">
        <f>Checklist!UZT47</f>
        <v>0</v>
      </c>
      <c r="UZU24" s="2"/>
      <c r="UZV24" s="145" t="s">
        <v>37</v>
      </c>
      <c r="UZW24" s="168"/>
      <c r="UZX24" s="38">
        <f>Checklist!UZX47</f>
        <v>0</v>
      </c>
      <c r="UZY24" s="2"/>
      <c r="UZZ24" s="145" t="s">
        <v>37</v>
      </c>
      <c r="VAA24" s="168"/>
      <c r="VAB24" s="38">
        <f>Checklist!VAB47</f>
        <v>0</v>
      </c>
      <c r="VAC24" s="2"/>
      <c r="VAD24" s="145" t="s">
        <v>37</v>
      </c>
      <c r="VAE24" s="168"/>
      <c r="VAF24" s="38">
        <f>Checklist!VAF47</f>
        <v>0</v>
      </c>
      <c r="VAG24" s="2"/>
      <c r="VAH24" s="145" t="s">
        <v>37</v>
      </c>
      <c r="VAI24" s="168"/>
      <c r="VAJ24" s="38">
        <f>Checklist!VAJ47</f>
        <v>0</v>
      </c>
      <c r="VAK24" s="2"/>
      <c r="VAL24" s="145" t="s">
        <v>37</v>
      </c>
      <c r="VAM24" s="168"/>
      <c r="VAN24" s="38">
        <f>Checklist!VAN47</f>
        <v>0</v>
      </c>
      <c r="VAO24" s="2"/>
      <c r="VAP24" s="145" t="s">
        <v>37</v>
      </c>
      <c r="VAQ24" s="168"/>
      <c r="VAR24" s="38">
        <f>Checklist!VAR47</f>
        <v>0</v>
      </c>
      <c r="VAS24" s="2"/>
      <c r="VAT24" s="145" t="s">
        <v>37</v>
      </c>
      <c r="VAU24" s="168"/>
      <c r="VAV24" s="38">
        <f>Checklist!VAV47</f>
        <v>0</v>
      </c>
      <c r="VAW24" s="2"/>
      <c r="VAX24" s="145" t="s">
        <v>37</v>
      </c>
      <c r="VAY24" s="168"/>
      <c r="VAZ24" s="38">
        <f>Checklist!VAZ47</f>
        <v>0</v>
      </c>
      <c r="VBA24" s="2"/>
      <c r="VBB24" s="145" t="s">
        <v>37</v>
      </c>
      <c r="VBC24" s="168"/>
      <c r="VBD24" s="38">
        <f>Checklist!VBD47</f>
        <v>0</v>
      </c>
      <c r="VBE24" s="2"/>
      <c r="VBF24" s="145" t="s">
        <v>37</v>
      </c>
      <c r="VBG24" s="168"/>
      <c r="VBH24" s="38">
        <f>Checklist!VBH47</f>
        <v>0</v>
      </c>
      <c r="VBI24" s="2"/>
      <c r="VBJ24" s="145" t="s">
        <v>37</v>
      </c>
      <c r="VBK24" s="168"/>
      <c r="VBL24" s="38">
        <f>Checklist!VBL47</f>
        <v>0</v>
      </c>
      <c r="VBM24" s="2"/>
      <c r="VBN24" s="145" t="s">
        <v>37</v>
      </c>
      <c r="VBO24" s="168"/>
      <c r="VBP24" s="38">
        <f>Checklist!VBP47</f>
        <v>0</v>
      </c>
      <c r="VBQ24" s="2"/>
      <c r="VBR24" s="145" t="s">
        <v>37</v>
      </c>
      <c r="VBS24" s="168"/>
      <c r="VBT24" s="38">
        <f>Checklist!VBT47</f>
        <v>0</v>
      </c>
      <c r="VBU24" s="2"/>
      <c r="VBV24" s="145" t="s">
        <v>37</v>
      </c>
      <c r="VBW24" s="168"/>
      <c r="VBX24" s="38">
        <f>Checklist!VBX47</f>
        <v>0</v>
      </c>
      <c r="VBY24" s="2"/>
      <c r="VBZ24" s="145" t="s">
        <v>37</v>
      </c>
      <c r="VCA24" s="168"/>
      <c r="VCB24" s="38">
        <f>Checklist!VCB47</f>
        <v>0</v>
      </c>
      <c r="VCC24" s="2"/>
      <c r="VCD24" s="145" t="s">
        <v>37</v>
      </c>
      <c r="VCE24" s="168"/>
      <c r="VCF24" s="38">
        <f>Checklist!VCF47</f>
        <v>0</v>
      </c>
      <c r="VCG24" s="2"/>
      <c r="VCH24" s="145" t="s">
        <v>37</v>
      </c>
      <c r="VCI24" s="168"/>
      <c r="VCJ24" s="38">
        <f>Checklist!VCJ47</f>
        <v>0</v>
      </c>
      <c r="VCK24" s="2"/>
      <c r="VCL24" s="145" t="s">
        <v>37</v>
      </c>
      <c r="VCM24" s="168"/>
      <c r="VCN24" s="38">
        <f>Checklist!VCN47</f>
        <v>0</v>
      </c>
      <c r="VCO24" s="2"/>
      <c r="VCP24" s="145" t="s">
        <v>37</v>
      </c>
      <c r="VCQ24" s="168"/>
      <c r="VCR24" s="38">
        <f>Checklist!VCR47</f>
        <v>0</v>
      </c>
      <c r="VCS24" s="2"/>
      <c r="VCT24" s="145" t="s">
        <v>37</v>
      </c>
      <c r="VCU24" s="168"/>
      <c r="VCV24" s="38">
        <f>Checklist!VCV47</f>
        <v>0</v>
      </c>
      <c r="VCW24" s="2"/>
      <c r="VCX24" s="145" t="s">
        <v>37</v>
      </c>
      <c r="VCY24" s="168"/>
      <c r="VCZ24" s="38">
        <f>Checklist!VCZ47</f>
        <v>0</v>
      </c>
      <c r="VDA24" s="2"/>
      <c r="VDB24" s="145" t="s">
        <v>37</v>
      </c>
      <c r="VDC24" s="168"/>
      <c r="VDD24" s="38">
        <f>Checklist!VDD47</f>
        <v>0</v>
      </c>
      <c r="VDE24" s="2"/>
      <c r="VDF24" s="145" t="s">
        <v>37</v>
      </c>
      <c r="VDG24" s="168"/>
      <c r="VDH24" s="38">
        <f>Checklist!VDH47</f>
        <v>0</v>
      </c>
      <c r="VDI24" s="2"/>
      <c r="VDJ24" s="145" t="s">
        <v>37</v>
      </c>
      <c r="VDK24" s="168"/>
      <c r="VDL24" s="38">
        <f>Checklist!VDL47</f>
        <v>0</v>
      </c>
      <c r="VDM24" s="2"/>
      <c r="VDN24" s="145" t="s">
        <v>37</v>
      </c>
      <c r="VDO24" s="168"/>
      <c r="VDP24" s="38">
        <f>Checklist!VDP47</f>
        <v>0</v>
      </c>
      <c r="VDQ24" s="2"/>
      <c r="VDR24" s="145" t="s">
        <v>37</v>
      </c>
      <c r="VDS24" s="168"/>
      <c r="VDT24" s="38">
        <f>Checklist!VDT47</f>
        <v>0</v>
      </c>
      <c r="VDU24" s="2"/>
      <c r="VDV24" s="145" t="s">
        <v>37</v>
      </c>
      <c r="VDW24" s="168"/>
      <c r="VDX24" s="38">
        <f>Checklist!VDX47</f>
        <v>0</v>
      </c>
      <c r="VDY24" s="2"/>
      <c r="VDZ24" s="145" t="s">
        <v>37</v>
      </c>
      <c r="VEA24" s="168"/>
      <c r="VEB24" s="38">
        <f>Checklist!VEB47</f>
        <v>0</v>
      </c>
      <c r="VEC24" s="2"/>
      <c r="VED24" s="145" t="s">
        <v>37</v>
      </c>
      <c r="VEE24" s="168"/>
      <c r="VEF24" s="38">
        <f>Checklist!VEF47</f>
        <v>0</v>
      </c>
      <c r="VEG24" s="2"/>
      <c r="VEH24" s="145" t="s">
        <v>37</v>
      </c>
      <c r="VEI24" s="168"/>
      <c r="VEJ24" s="38">
        <f>Checklist!VEJ47</f>
        <v>0</v>
      </c>
      <c r="VEK24" s="2"/>
      <c r="VEL24" s="145" t="s">
        <v>37</v>
      </c>
      <c r="VEM24" s="168"/>
      <c r="VEN24" s="38">
        <f>Checklist!VEN47</f>
        <v>0</v>
      </c>
      <c r="VEO24" s="2"/>
      <c r="VEP24" s="145" t="s">
        <v>37</v>
      </c>
      <c r="VEQ24" s="168"/>
      <c r="VER24" s="38">
        <f>Checklist!VER47</f>
        <v>0</v>
      </c>
      <c r="VES24" s="2"/>
      <c r="VET24" s="145" t="s">
        <v>37</v>
      </c>
      <c r="VEU24" s="168"/>
      <c r="VEV24" s="38">
        <f>Checklist!VEV47</f>
        <v>0</v>
      </c>
      <c r="VEW24" s="2"/>
      <c r="VEX24" s="145" t="s">
        <v>37</v>
      </c>
      <c r="VEY24" s="168"/>
      <c r="VEZ24" s="38">
        <f>Checklist!VEZ47</f>
        <v>0</v>
      </c>
      <c r="VFA24" s="2"/>
      <c r="VFB24" s="145" t="s">
        <v>37</v>
      </c>
      <c r="VFC24" s="168"/>
      <c r="VFD24" s="38">
        <f>Checklist!VFD47</f>
        <v>0</v>
      </c>
      <c r="VFE24" s="2"/>
      <c r="VFF24" s="145" t="s">
        <v>37</v>
      </c>
      <c r="VFG24" s="168"/>
      <c r="VFH24" s="38">
        <f>Checklist!VFH47</f>
        <v>0</v>
      </c>
      <c r="VFI24" s="2"/>
      <c r="VFJ24" s="145" t="s">
        <v>37</v>
      </c>
      <c r="VFK24" s="168"/>
      <c r="VFL24" s="38">
        <f>Checklist!VFL47</f>
        <v>0</v>
      </c>
      <c r="VFM24" s="2"/>
      <c r="VFN24" s="145" t="s">
        <v>37</v>
      </c>
      <c r="VFO24" s="168"/>
      <c r="VFP24" s="38">
        <f>Checklist!VFP47</f>
        <v>0</v>
      </c>
      <c r="VFQ24" s="2"/>
      <c r="VFR24" s="145" t="s">
        <v>37</v>
      </c>
      <c r="VFS24" s="168"/>
      <c r="VFT24" s="38">
        <f>Checklist!VFT47</f>
        <v>0</v>
      </c>
      <c r="VFU24" s="2"/>
      <c r="VFV24" s="145" t="s">
        <v>37</v>
      </c>
      <c r="VFW24" s="168"/>
      <c r="VFX24" s="38">
        <f>Checklist!VFX47</f>
        <v>0</v>
      </c>
      <c r="VFY24" s="2"/>
      <c r="VFZ24" s="145" t="s">
        <v>37</v>
      </c>
      <c r="VGA24" s="168"/>
      <c r="VGB24" s="38">
        <f>Checklist!VGB47</f>
        <v>0</v>
      </c>
      <c r="VGC24" s="2"/>
      <c r="VGD24" s="145" t="s">
        <v>37</v>
      </c>
      <c r="VGE24" s="168"/>
      <c r="VGF24" s="38">
        <f>Checklist!VGF47</f>
        <v>0</v>
      </c>
      <c r="VGG24" s="2"/>
      <c r="VGH24" s="145" t="s">
        <v>37</v>
      </c>
      <c r="VGI24" s="168"/>
      <c r="VGJ24" s="38">
        <f>Checklist!VGJ47</f>
        <v>0</v>
      </c>
      <c r="VGK24" s="2"/>
      <c r="VGL24" s="145" t="s">
        <v>37</v>
      </c>
      <c r="VGM24" s="168"/>
      <c r="VGN24" s="38">
        <f>Checklist!VGN47</f>
        <v>0</v>
      </c>
      <c r="VGO24" s="2"/>
      <c r="VGP24" s="145" t="s">
        <v>37</v>
      </c>
      <c r="VGQ24" s="168"/>
      <c r="VGR24" s="38">
        <f>Checklist!VGR47</f>
        <v>0</v>
      </c>
      <c r="VGS24" s="2"/>
      <c r="VGT24" s="145" t="s">
        <v>37</v>
      </c>
      <c r="VGU24" s="168"/>
      <c r="VGV24" s="38">
        <f>Checklist!VGV47</f>
        <v>0</v>
      </c>
      <c r="VGW24" s="2"/>
      <c r="VGX24" s="145" t="s">
        <v>37</v>
      </c>
      <c r="VGY24" s="168"/>
      <c r="VGZ24" s="38">
        <f>Checklist!VGZ47</f>
        <v>0</v>
      </c>
      <c r="VHA24" s="2"/>
      <c r="VHB24" s="145" t="s">
        <v>37</v>
      </c>
      <c r="VHC24" s="168"/>
      <c r="VHD24" s="38">
        <f>Checklist!VHD47</f>
        <v>0</v>
      </c>
      <c r="VHE24" s="2"/>
      <c r="VHF24" s="145" t="s">
        <v>37</v>
      </c>
      <c r="VHG24" s="168"/>
      <c r="VHH24" s="38">
        <f>Checklist!VHH47</f>
        <v>0</v>
      </c>
      <c r="VHI24" s="2"/>
      <c r="VHJ24" s="145" t="s">
        <v>37</v>
      </c>
      <c r="VHK24" s="168"/>
      <c r="VHL24" s="38">
        <f>Checklist!VHL47</f>
        <v>0</v>
      </c>
      <c r="VHM24" s="2"/>
      <c r="VHN24" s="145" t="s">
        <v>37</v>
      </c>
      <c r="VHO24" s="168"/>
      <c r="VHP24" s="38">
        <f>Checklist!VHP47</f>
        <v>0</v>
      </c>
      <c r="VHQ24" s="2"/>
      <c r="VHR24" s="145" t="s">
        <v>37</v>
      </c>
      <c r="VHS24" s="168"/>
      <c r="VHT24" s="38">
        <f>Checklist!VHT47</f>
        <v>0</v>
      </c>
      <c r="VHU24" s="2"/>
      <c r="VHV24" s="145" t="s">
        <v>37</v>
      </c>
      <c r="VHW24" s="168"/>
      <c r="VHX24" s="38">
        <f>Checklist!VHX47</f>
        <v>0</v>
      </c>
      <c r="VHY24" s="2"/>
      <c r="VHZ24" s="145" t="s">
        <v>37</v>
      </c>
      <c r="VIA24" s="168"/>
      <c r="VIB24" s="38">
        <f>Checklist!VIB47</f>
        <v>0</v>
      </c>
      <c r="VIC24" s="2"/>
      <c r="VID24" s="145" t="s">
        <v>37</v>
      </c>
      <c r="VIE24" s="168"/>
      <c r="VIF24" s="38">
        <f>Checklist!VIF47</f>
        <v>0</v>
      </c>
      <c r="VIG24" s="2"/>
      <c r="VIH24" s="145" t="s">
        <v>37</v>
      </c>
      <c r="VII24" s="168"/>
      <c r="VIJ24" s="38">
        <f>Checklist!VIJ47</f>
        <v>0</v>
      </c>
      <c r="VIK24" s="2"/>
      <c r="VIL24" s="145" t="s">
        <v>37</v>
      </c>
      <c r="VIM24" s="168"/>
      <c r="VIN24" s="38">
        <f>Checklist!VIN47</f>
        <v>0</v>
      </c>
      <c r="VIO24" s="2"/>
      <c r="VIP24" s="145" t="s">
        <v>37</v>
      </c>
      <c r="VIQ24" s="168"/>
      <c r="VIR24" s="38">
        <f>Checklist!VIR47</f>
        <v>0</v>
      </c>
      <c r="VIS24" s="2"/>
      <c r="VIT24" s="145" t="s">
        <v>37</v>
      </c>
      <c r="VIU24" s="168"/>
      <c r="VIV24" s="38">
        <f>Checklist!VIV47</f>
        <v>0</v>
      </c>
      <c r="VIW24" s="2"/>
      <c r="VIX24" s="145" t="s">
        <v>37</v>
      </c>
      <c r="VIY24" s="168"/>
      <c r="VIZ24" s="38">
        <f>Checklist!VIZ47</f>
        <v>0</v>
      </c>
      <c r="VJA24" s="2"/>
      <c r="VJB24" s="145" t="s">
        <v>37</v>
      </c>
      <c r="VJC24" s="168"/>
      <c r="VJD24" s="38">
        <f>Checklist!VJD47</f>
        <v>0</v>
      </c>
      <c r="VJE24" s="2"/>
      <c r="VJF24" s="145" t="s">
        <v>37</v>
      </c>
      <c r="VJG24" s="168"/>
      <c r="VJH24" s="38">
        <f>Checklist!VJH47</f>
        <v>0</v>
      </c>
      <c r="VJI24" s="2"/>
      <c r="VJJ24" s="145" t="s">
        <v>37</v>
      </c>
      <c r="VJK24" s="168"/>
      <c r="VJL24" s="38">
        <f>Checklist!VJL47</f>
        <v>0</v>
      </c>
      <c r="VJM24" s="2"/>
      <c r="VJN24" s="145" t="s">
        <v>37</v>
      </c>
      <c r="VJO24" s="168"/>
      <c r="VJP24" s="38">
        <f>Checklist!VJP47</f>
        <v>0</v>
      </c>
      <c r="VJQ24" s="2"/>
      <c r="VJR24" s="145" t="s">
        <v>37</v>
      </c>
      <c r="VJS24" s="168"/>
      <c r="VJT24" s="38">
        <f>Checklist!VJT47</f>
        <v>0</v>
      </c>
      <c r="VJU24" s="2"/>
      <c r="VJV24" s="145" t="s">
        <v>37</v>
      </c>
      <c r="VJW24" s="168"/>
      <c r="VJX24" s="38">
        <f>Checklist!VJX47</f>
        <v>0</v>
      </c>
      <c r="VJY24" s="2"/>
      <c r="VJZ24" s="145" t="s">
        <v>37</v>
      </c>
      <c r="VKA24" s="168"/>
      <c r="VKB24" s="38">
        <f>Checklist!VKB47</f>
        <v>0</v>
      </c>
      <c r="VKC24" s="2"/>
      <c r="VKD24" s="145" t="s">
        <v>37</v>
      </c>
      <c r="VKE24" s="168"/>
      <c r="VKF24" s="38">
        <f>Checklist!VKF47</f>
        <v>0</v>
      </c>
      <c r="VKG24" s="2"/>
      <c r="VKH24" s="145" t="s">
        <v>37</v>
      </c>
      <c r="VKI24" s="168"/>
      <c r="VKJ24" s="38">
        <f>Checklist!VKJ47</f>
        <v>0</v>
      </c>
      <c r="VKK24" s="2"/>
      <c r="VKL24" s="145" t="s">
        <v>37</v>
      </c>
      <c r="VKM24" s="168"/>
      <c r="VKN24" s="38">
        <f>Checklist!VKN47</f>
        <v>0</v>
      </c>
      <c r="VKO24" s="2"/>
      <c r="VKP24" s="145" t="s">
        <v>37</v>
      </c>
      <c r="VKQ24" s="168"/>
      <c r="VKR24" s="38">
        <f>Checklist!VKR47</f>
        <v>0</v>
      </c>
      <c r="VKS24" s="2"/>
      <c r="VKT24" s="145" t="s">
        <v>37</v>
      </c>
      <c r="VKU24" s="168"/>
      <c r="VKV24" s="38">
        <f>Checklist!VKV47</f>
        <v>0</v>
      </c>
      <c r="VKW24" s="2"/>
      <c r="VKX24" s="145" t="s">
        <v>37</v>
      </c>
      <c r="VKY24" s="168"/>
      <c r="VKZ24" s="38">
        <f>Checklist!VKZ47</f>
        <v>0</v>
      </c>
      <c r="VLA24" s="2"/>
      <c r="VLB24" s="145" t="s">
        <v>37</v>
      </c>
      <c r="VLC24" s="168"/>
      <c r="VLD24" s="38">
        <f>Checklist!VLD47</f>
        <v>0</v>
      </c>
      <c r="VLE24" s="2"/>
      <c r="VLF24" s="145" t="s">
        <v>37</v>
      </c>
      <c r="VLG24" s="168"/>
      <c r="VLH24" s="38">
        <f>Checklist!VLH47</f>
        <v>0</v>
      </c>
      <c r="VLI24" s="2"/>
      <c r="VLJ24" s="145" t="s">
        <v>37</v>
      </c>
      <c r="VLK24" s="168"/>
      <c r="VLL24" s="38">
        <f>Checklist!VLL47</f>
        <v>0</v>
      </c>
      <c r="VLM24" s="2"/>
      <c r="VLN24" s="145" t="s">
        <v>37</v>
      </c>
      <c r="VLO24" s="168"/>
      <c r="VLP24" s="38">
        <f>Checklist!VLP47</f>
        <v>0</v>
      </c>
      <c r="VLQ24" s="2"/>
      <c r="VLR24" s="145" t="s">
        <v>37</v>
      </c>
      <c r="VLS24" s="168"/>
      <c r="VLT24" s="38">
        <f>Checklist!VLT47</f>
        <v>0</v>
      </c>
      <c r="VLU24" s="2"/>
      <c r="VLV24" s="145" t="s">
        <v>37</v>
      </c>
      <c r="VLW24" s="168"/>
      <c r="VLX24" s="38">
        <f>Checklist!VLX47</f>
        <v>0</v>
      </c>
      <c r="VLY24" s="2"/>
      <c r="VLZ24" s="145" t="s">
        <v>37</v>
      </c>
      <c r="VMA24" s="168"/>
      <c r="VMB24" s="38">
        <f>Checklist!VMB47</f>
        <v>0</v>
      </c>
      <c r="VMC24" s="2"/>
      <c r="VMD24" s="145" t="s">
        <v>37</v>
      </c>
      <c r="VME24" s="168"/>
      <c r="VMF24" s="38">
        <f>Checklist!VMF47</f>
        <v>0</v>
      </c>
      <c r="VMG24" s="2"/>
      <c r="VMH24" s="145" t="s">
        <v>37</v>
      </c>
      <c r="VMI24" s="168"/>
      <c r="VMJ24" s="38">
        <f>Checklist!VMJ47</f>
        <v>0</v>
      </c>
      <c r="VMK24" s="2"/>
      <c r="VML24" s="145" t="s">
        <v>37</v>
      </c>
      <c r="VMM24" s="168"/>
      <c r="VMN24" s="38">
        <f>Checklist!VMN47</f>
        <v>0</v>
      </c>
      <c r="VMO24" s="2"/>
      <c r="VMP24" s="145" t="s">
        <v>37</v>
      </c>
      <c r="VMQ24" s="168"/>
      <c r="VMR24" s="38">
        <f>Checklist!VMR47</f>
        <v>0</v>
      </c>
      <c r="VMS24" s="2"/>
      <c r="VMT24" s="145" t="s">
        <v>37</v>
      </c>
      <c r="VMU24" s="168"/>
      <c r="VMV24" s="38">
        <f>Checklist!VMV47</f>
        <v>0</v>
      </c>
      <c r="VMW24" s="2"/>
      <c r="VMX24" s="145" t="s">
        <v>37</v>
      </c>
      <c r="VMY24" s="168"/>
      <c r="VMZ24" s="38">
        <f>Checklist!VMZ47</f>
        <v>0</v>
      </c>
      <c r="VNA24" s="2"/>
      <c r="VNB24" s="145" t="s">
        <v>37</v>
      </c>
      <c r="VNC24" s="168"/>
      <c r="VND24" s="38">
        <f>Checklist!VND47</f>
        <v>0</v>
      </c>
      <c r="VNE24" s="2"/>
      <c r="VNF24" s="145" t="s">
        <v>37</v>
      </c>
      <c r="VNG24" s="168"/>
      <c r="VNH24" s="38">
        <f>Checklist!VNH47</f>
        <v>0</v>
      </c>
      <c r="VNI24" s="2"/>
      <c r="VNJ24" s="145" t="s">
        <v>37</v>
      </c>
      <c r="VNK24" s="168"/>
      <c r="VNL24" s="38">
        <f>Checklist!VNL47</f>
        <v>0</v>
      </c>
      <c r="VNM24" s="2"/>
      <c r="VNN24" s="145" t="s">
        <v>37</v>
      </c>
      <c r="VNO24" s="168"/>
      <c r="VNP24" s="38">
        <f>Checklist!VNP47</f>
        <v>0</v>
      </c>
      <c r="VNQ24" s="2"/>
      <c r="VNR24" s="145" t="s">
        <v>37</v>
      </c>
      <c r="VNS24" s="168"/>
      <c r="VNT24" s="38">
        <f>Checklist!VNT47</f>
        <v>0</v>
      </c>
      <c r="VNU24" s="2"/>
      <c r="VNV24" s="145" t="s">
        <v>37</v>
      </c>
      <c r="VNW24" s="168"/>
      <c r="VNX24" s="38">
        <f>Checklist!VNX47</f>
        <v>0</v>
      </c>
      <c r="VNY24" s="2"/>
      <c r="VNZ24" s="145" t="s">
        <v>37</v>
      </c>
      <c r="VOA24" s="168"/>
      <c r="VOB24" s="38">
        <f>Checklist!VOB47</f>
        <v>0</v>
      </c>
      <c r="VOC24" s="2"/>
      <c r="VOD24" s="145" t="s">
        <v>37</v>
      </c>
      <c r="VOE24" s="168"/>
      <c r="VOF24" s="38">
        <f>Checklist!VOF47</f>
        <v>0</v>
      </c>
      <c r="VOG24" s="2"/>
      <c r="VOH24" s="145" t="s">
        <v>37</v>
      </c>
      <c r="VOI24" s="168"/>
      <c r="VOJ24" s="38">
        <f>Checklist!VOJ47</f>
        <v>0</v>
      </c>
      <c r="VOK24" s="2"/>
      <c r="VOL24" s="145" t="s">
        <v>37</v>
      </c>
      <c r="VOM24" s="168"/>
      <c r="VON24" s="38">
        <f>Checklist!VON47</f>
        <v>0</v>
      </c>
      <c r="VOO24" s="2"/>
      <c r="VOP24" s="145" t="s">
        <v>37</v>
      </c>
      <c r="VOQ24" s="168"/>
      <c r="VOR24" s="38">
        <f>Checklist!VOR47</f>
        <v>0</v>
      </c>
      <c r="VOS24" s="2"/>
      <c r="VOT24" s="145" t="s">
        <v>37</v>
      </c>
      <c r="VOU24" s="168"/>
      <c r="VOV24" s="38">
        <f>Checklist!VOV47</f>
        <v>0</v>
      </c>
      <c r="VOW24" s="2"/>
      <c r="VOX24" s="145" t="s">
        <v>37</v>
      </c>
      <c r="VOY24" s="168"/>
      <c r="VOZ24" s="38">
        <f>Checklist!VOZ47</f>
        <v>0</v>
      </c>
      <c r="VPA24" s="2"/>
      <c r="VPB24" s="145" t="s">
        <v>37</v>
      </c>
      <c r="VPC24" s="168"/>
      <c r="VPD24" s="38">
        <f>Checklist!VPD47</f>
        <v>0</v>
      </c>
      <c r="VPE24" s="2"/>
      <c r="VPF24" s="145" t="s">
        <v>37</v>
      </c>
      <c r="VPG24" s="168"/>
      <c r="VPH24" s="38">
        <f>Checklist!VPH47</f>
        <v>0</v>
      </c>
      <c r="VPI24" s="2"/>
      <c r="VPJ24" s="145" t="s">
        <v>37</v>
      </c>
      <c r="VPK24" s="168"/>
      <c r="VPL24" s="38">
        <f>Checklist!VPL47</f>
        <v>0</v>
      </c>
      <c r="VPM24" s="2"/>
      <c r="VPN24" s="145" t="s">
        <v>37</v>
      </c>
      <c r="VPO24" s="168"/>
      <c r="VPP24" s="38">
        <f>Checklist!VPP47</f>
        <v>0</v>
      </c>
      <c r="VPQ24" s="2"/>
      <c r="VPR24" s="145" t="s">
        <v>37</v>
      </c>
      <c r="VPS24" s="168"/>
      <c r="VPT24" s="38">
        <f>Checklist!VPT47</f>
        <v>0</v>
      </c>
      <c r="VPU24" s="2"/>
      <c r="VPV24" s="145" t="s">
        <v>37</v>
      </c>
      <c r="VPW24" s="168"/>
      <c r="VPX24" s="38">
        <f>Checklist!VPX47</f>
        <v>0</v>
      </c>
      <c r="VPY24" s="2"/>
      <c r="VPZ24" s="145" t="s">
        <v>37</v>
      </c>
      <c r="VQA24" s="168"/>
      <c r="VQB24" s="38">
        <f>Checklist!VQB47</f>
        <v>0</v>
      </c>
      <c r="VQC24" s="2"/>
      <c r="VQD24" s="145" t="s">
        <v>37</v>
      </c>
      <c r="VQE24" s="168"/>
      <c r="VQF24" s="38">
        <f>Checklist!VQF47</f>
        <v>0</v>
      </c>
      <c r="VQG24" s="2"/>
      <c r="VQH24" s="145" t="s">
        <v>37</v>
      </c>
      <c r="VQI24" s="168"/>
      <c r="VQJ24" s="38">
        <f>Checklist!VQJ47</f>
        <v>0</v>
      </c>
      <c r="VQK24" s="2"/>
      <c r="VQL24" s="145" t="s">
        <v>37</v>
      </c>
      <c r="VQM24" s="168"/>
      <c r="VQN24" s="38">
        <f>Checklist!VQN47</f>
        <v>0</v>
      </c>
      <c r="VQO24" s="2"/>
      <c r="VQP24" s="145" t="s">
        <v>37</v>
      </c>
      <c r="VQQ24" s="168"/>
      <c r="VQR24" s="38">
        <f>Checklist!VQR47</f>
        <v>0</v>
      </c>
      <c r="VQS24" s="2"/>
      <c r="VQT24" s="145" t="s">
        <v>37</v>
      </c>
      <c r="VQU24" s="168"/>
      <c r="VQV24" s="38">
        <f>Checklist!VQV47</f>
        <v>0</v>
      </c>
      <c r="VQW24" s="2"/>
      <c r="VQX24" s="145" t="s">
        <v>37</v>
      </c>
      <c r="VQY24" s="168"/>
      <c r="VQZ24" s="38">
        <f>Checklist!VQZ47</f>
        <v>0</v>
      </c>
      <c r="VRA24" s="2"/>
      <c r="VRB24" s="145" t="s">
        <v>37</v>
      </c>
      <c r="VRC24" s="168"/>
      <c r="VRD24" s="38">
        <f>Checklist!VRD47</f>
        <v>0</v>
      </c>
      <c r="VRE24" s="2"/>
      <c r="VRF24" s="145" t="s">
        <v>37</v>
      </c>
      <c r="VRG24" s="168"/>
      <c r="VRH24" s="38">
        <f>Checklist!VRH47</f>
        <v>0</v>
      </c>
      <c r="VRI24" s="2"/>
      <c r="VRJ24" s="145" t="s">
        <v>37</v>
      </c>
      <c r="VRK24" s="168"/>
      <c r="VRL24" s="38">
        <f>Checklist!VRL47</f>
        <v>0</v>
      </c>
      <c r="VRM24" s="2"/>
      <c r="VRN24" s="145" t="s">
        <v>37</v>
      </c>
      <c r="VRO24" s="168"/>
      <c r="VRP24" s="38">
        <f>Checklist!VRP47</f>
        <v>0</v>
      </c>
      <c r="VRQ24" s="2"/>
      <c r="VRR24" s="145" t="s">
        <v>37</v>
      </c>
      <c r="VRS24" s="168"/>
      <c r="VRT24" s="38">
        <f>Checklist!VRT47</f>
        <v>0</v>
      </c>
      <c r="VRU24" s="2"/>
      <c r="VRV24" s="145" t="s">
        <v>37</v>
      </c>
      <c r="VRW24" s="168"/>
      <c r="VRX24" s="38">
        <f>Checklist!VRX47</f>
        <v>0</v>
      </c>
      <c r="VRY24" s="2"/>
      <c r="VRZ24" s="145" t="s">
        <v>37</v>
      </c>
      <c r="VSA24" s="168"/>
      <c r="VSB24" s="38">
        <f>Checklist!VSB47</f>
        <v>0</v>
      </c>
      <c r="VSC24" s="2"/>
      <c r="VSD24" s="145" t="s">
        <v>37</v>
      </c>
      <c r="VSE24" s="168"/>
      <c r="VSF24" s="38">
        <f>Checklist!VSF47</f>
        <v>0</v>
      </c>
      <c r="VSG24" s="2"/>
      <c r="VSH24" s="145" t="s">
        <v>37</v>
      </c>
      <c r="VSI24" s="168"/>
      <c r="VSJ24" s="38">
        <f>Checklist!VSJ47</f>
        <v>0</v>
      </c>
      <c r="VSK24" s="2"/>
      <c r="VSL24" s="145" t="s">
        <v>37</v>
      </c>
      <c r="VSM24" s="168"/>
      <c r="VSN24" s="38">
        <f>Checklist!VSN47</f>
        <v>0</v>
      </c>
      <c r="VSO24" s="2"/>
      <c r="VSP24" s="145" t="s">
        <v>37</v>
      </c>
      <c r="VSQ24" s="168"/>
      <c r="VSR24" s="38">
        <f>Checklist!VSR47</f>
        <v>0</v>
      </c>
      <c r="VSS24" s="2"/>
      <c r="VST24" s="145" t="s">
        <v>37</v>
      </c>
      <c r="VSU24" s="168"/>
      <c r="VSV24" s="38">
        <f>Checklist!VSV47</f>
        <v>0</v>
      </c>
      <c r="VSW24" s="2"/>
      <c r="VSX24" s="145" t="s">
        <v>37</v>
      </c>
      <c r="VSY24" s="168"/>
      <c r="VSZ24" s="38">
        <f>Checklist!VSZ47</f>
        <v>0</v>
      </c>
      <c r="VTA24" s="2"/>
      <c r="VTB24" s="145" t="s">
        <v>37</v>
      </c>
      <c r="VTC24" s="168"/>
      <c r="VTD24" s="38">
        <f>Checklist!VTD47</f>
        <v>0</v>
      </c>
      <c r="VTE24" s="2"/>
      <c r="VTF24" s="145" t="s">
        <v>37</v>
      </c>
      <c r="VTG24" s="168"/>
      <c r="VTH24" s="38">
        <f>Checklist!VTH47</f>
        <v>0</v>
      </c>
      <c r="VTI24" s="2"/>
      <c r="VTJ24" s="145" t="s">
        <v>37</v>
      </c>
      <c r="VTK24" s="168"/>
      <c r="VTL24" s="38">
        <f>Checklist!VTL47</f>
        <v>0</v>
      </c>
      <c r="VTM24" s="2"/>
      <c r="VTN24" s="145" t="s">
        <v>37</v>
      </c>
      <c r="VTO24" s="168"/>
      <c r="VTP24" s="38">
        <f>Checklist!VTP47</f>
        <v>0</v>
      </c>
      <c r="VTQ24" s="2"/>
      <c r="VTR24" s="145" t="s">
        <v>37</v>
      </c>
      <c r="VTS24" s="168"/>
      <c r="VTT24" s="38">
        <f>Checklist!VTT47</f>
        <v>0</v>
      </c>
      <c r="VTU24" s="2"/>
      <c r="VTV24" s="145" t="s">
        <v>37</v>
      </c>
      <c r="VTW24" s="168"/>
      <c r="VTX24" s="38">
        <f>Checklist!VTX47</f>
        <v>0</v>
      </c>
      <c r="VTY24" s="2"/>
      <c r="VTZ24" s="145" t="s">
        <v>37</v>
      </c>
      <c r="VUA24" s="168"/>
      <c r="VUB24" s="38">
        <f>Checklist!VUB47</f>
        <v>0</v>
      </c>
      <c r="VUC24" s="2"/>
      <c r="VUD24" s="145" t="s">
        <v>37</v>
      </c>
      <c r="VUE24" s="168"/>
      <c r="VUF24" s="38">
        <f>Checklist!VUF47</f>
        <v>0</v>
      </c>
      <c r="VUG24" s="2"/>
      <c r="VUH24" s="145" t="s">
        <v>37</v>
      </c>
      <c r="VUI24" s="168"/>
      <c r="VUJ24" s="38">
        <f>Checklist!VUJ47</f>
        <v>0</v>
      </c>
      <c r="VUK24" s="2"/>
      <c r="VUL24" s="145" t="s">
        <v>37</v>
      </c>
      <c r="VUM24" s="168"/>
      <c r="VUN24" s="38">
        <f>Checklist!VUN47</f>
        <v>0</v>
      </c>
      <c r="VUO24" s="2"/>
      <c r="VUP24" s="145" t="s">
        <v>37</v>
      </c>
      <c r="VUQ24" s="168"/>
      <c r="VUR24" s="38">
        <f>Checklist!VUR47</f>
        <v>0</v>
      </c>
      <c r="VUS24" s="2"/>
      <c r="VUT24" s="145" t="s">
        <v>37</v>
      </c>
      <c r="VUU24" s="168"/>
      <c r="VUV24" s="38">
        <f>Checklist!VUV47</f>
        <v>0</v>
      </c>
      <c r="VUW24" s="2"/>
      <c r="VUX24" s="145" t="s">
        <v>37</v>
      </c>
      <c r="VUY24" s="168"/>
      <c r="VUZ24" s="38">
        <f>Checklist!VUZ47</f>
        <v>0</v>
      </c>
      <c r="VVA24" s="2"/>
      <c r="VVB24" s="145" t="s">
        <v>37</v>
      </c>
      <c r="VVC24" s="168"/>
      <c r="VVD24" s="38">
        <f>Checklist!VVD47</f>
        <v>0</v>
      </c>
      <c r="VVE24" s="2"/>
      <c r="VVF24" s="145" t="s">
        <v>37</v>
      </c>
      <c r="VVG24" s="168"/>
      <c r="VVH24" s="38">
        <f>Checklist!VVH47</f>
        <v>0</v>
      </c>
      <c r="VVI24" s="2"/>
      <c r="VVJ24" s="145" t="s">
        <v>37</v>
      </c>
      <c r="VVK24" s="168"/>
      <c r="VVL24" s="38">
        <f>Checklist!VVL47</f>
        <v>0</v>
      </c>
      <c r="VVM24" s="2"/>
      <c r="VVN24" s="145" t="s">
        <v>37</v>
      </c>
      <c r="VVO24" s="168"/>
      <c r="VVP24" s="38">
        <f>Checklist!VVP47</f>
        <v>0</v>
      </c>
      <c r="VVQ24" s="2"/>
      <c r="VVR24" s="145" t="s">
        <v>37</v>
      </c>
      <c r="VVS24" s="168"/>
      <c r="VVT24" s="38">
        <f>Checklist!VVT47</f>
        <v>0</v>
      </c>
      <c r="VVU24" s="2"/>
      <c r="VVV24" s="145" t="s">
        <v>37</v>
      </c>
      <c r="VVW24" s="168"/>
      <c r="VVX24" s="38">
        <f>Checklist!VVX47</f>
        <v>0</v>
      </c>
      <c r="VVY24" s="2"/>
      <c r="VVZ24" s="145" t="s">
        <v>37</v>
      </c>
      <c r="VWA24" s="168"/>
      <c r="VWB24" s="38">
        <f>Checklist!VWB47</f>
        <v>0</v>
      </c>
      <c r="VWC24" s="2"/>
      <c r="VWD24" s="145" t="s">
        <v>37</v>
      </c>
      <c r="VWE24" s="168"/>
      <c r="VWF24" s="38">
        <f>Checklist!VWF47</f>
        <v>0</v>
      </c>
      <c r="VWG24" s="2"/>
      <c r="VWH24" s="145" t="s">
        <v>37</v>
      </c>
      <c r="VWI24" s="168"/>
      <c r="VWJ24" s="38">
        <f>Checklist!VWJ47</f>
        <v>0</v>
      </c>
      <c r="VWK24" s="2"/>
      <c r="VWL24" s="145" t="s">
        <v>37</v>
      </c>
      <c r="VWM24" s="168"/>
      <c r="VWN24" s="38">
        <f>Checklist!VWN47</f>
        <v>0</v>
      </c>
      <c r="VWO24" s="2"/>
      <c r="VWP24" s="145" t="s">
        <v>37</v>
      </c>
      <c r="VWQ24" s="168"/>
      <c r="VWR24" s="38">
        <f>Checklist!VWR47</f>
        <v>0</v>
      </c>
      <c r="VWS24" s="2"/>
      <c r="VWT24" s="145" t="s">
        <v>37</v>
      </c>
      <c r="VWU24" s="168"/>
      <c r="VWV24" s="38">
        <f>Checklist!VWV47</f>
        <v>0</v>
      </c>
      <c r="VWW24" s="2"/>
      <c r="VWX24" s="145" t="s">
        <v>37</v>
      </c>
      <c r="VWY24" s="168"/>
      <c r="VWZ24" s="38">
        <f>Checklist!VWZ47</f>
        <v>0</v>
      </c>
      <c r="VXA24" s="2"/>
      <c r="VXB24" s="145" t="s">
        <v>37</v>
      </c>
      <c r="VXC24" s="168"/>
      <c r="VXD24" s="38">
        <f>Checklist!VXD47</f>
        <v>0</v>
      </c>
      <c r="VXE24" s="2"/>
      <c r="VXF24" s="145" t="s">
        <v>37</v>
      </c>
      <c r="VXG24" s="168"/>
      <c r="VXH24" s="38">
        <f>Checklist!VXH47</f>
        <v>0</v>
      </c>
      <c r="VXI24" s="2"/>
      <c r="VXJ24" s="145" t="s">
        <v>37</v>
      </c>
      <c r="VXK24" s="168"/>
      <c r="VXL24" s="38">
        <f>Checklist!VXL47</f>
        <v>0</v>
      </c>
      <c r="VXM24" s="2"/>
      <c r="VXN24" s="145" t="s">
        <v>37</v>
      </c>
      <c r="VXO24" s="168"/>
      <c r="VXP24" s="38">
        <f>Checklist!VXP47</f>
        <v>0</v>
      </c>
      <c r="VXQ24" s="2"/>
      <c r="VXR24" s="145" t="s">
        <v>37</v>
      </c>
      <c r="VXS24" s="168"/>
      <c r="VXT24" s="38">
        <f>Checklist!VXT47</f>
        <v>0</v>
      </c>
      <c r="VXU24" s="2"/>
      <c r="VXV24" s="145" t="s">
        <v>37</v>
      </c>
      <c r="VXW24" s="168"/>
      <c r="VXX24" s="38">
        <f>Checklist!VXX47</f>
        <v>0</v>
      </c>
      <c r="VXY24" s="2"/>
      <c r="VXZ24" s="145" t="s">
        <v>37</v>
      </c>
      <c r="VYA24" s="168"/>
      <c r="VYB24" s="38">
        <f>Checklist!VYB47</f>
        <v>0</v>
      </c>
      <c r="VYC24" s="2"/>
      <c r="VYD24" s="145" t="s">
        <v>37</v>
      </c>
      <c r="VYE24" s="168"/>
      <c r="VYF24" s="38">
        <f>Checklist!VYF47</f>
        <v>0</v>
      </c>
      <c r="VYG24" s="2"/>
      <c r="VYH24" s="145" t="s">
        <v>37</v>
      </c>
      <c r="VYI24" s="168"/>
      <c r="VYJ24" s="38">
        <f>Checklist!VYJ47</f>
        <v>0</v>
      </c>
      <c r="VYK24" s="2"/>
      <c r="VYL24" s="145" t="s">
        <v>37</v>
      </c>
      <c r="VYM24" s="168"/>
      <c r="VYN24" s="38">
        <f>Checklist!VYN47</f>
        <v>0</v>
      </c>
      <c r="VYO24" s="2"/>
      <c r="VYP24" s="145" t="s">
        <v>37</v>
      </c>
      <c r="VYQ24" s="168"/>
      <c r="VYR24" s="38">
        <f>Checklist!VYR47</f>
        <v>0</v>
      </c>
      <c r="VYS24" s="2"/>
      <c r="VYT24" s="145" t="s">
        <v>37</v>
      </c>
      <c r="VYU24" s="168"/>
      <c r="VYV24" s="38">
        <f>Checklist!VYV47</f>
        <v>0</v>
      </c>
      <c r="VYW24" s="2"/>
      <c r="VYX24" s="145" t="s">
        <v>37</v>
      </c>
      <c r="VYY24" s="168"/>
      <c r="VYZ24" s="38">
        <f>Checklist!VYZ47</f>
        <v>0</v>
      </c>
      <c r="VZA24" s="2"/>
      <c r="VZB24" s="145" t="s">
        <v>37</v>
      </c>
      <c r="VZC24" s="168"/>
      <c r="VZD24" s="38">
        <f>Checklist!VZD47</f>
        <v>0</v>
      </c>
      <c r="VZE24" s="2"/>
      <c r="VZF24" s="145" t="s">
        <v>37</v>
      </c>
      <c r="VZG24" s="168"/>
      <c r="VZH24" s="38">
        <f>Checklist!VZH47</f>
        <v>0</v>
      </c>
      <c r="VZI24" s="2"/>
      <c r="VZJ24" s="145" t="s">
        <v>37</v>
      </c>
      <c r="VZK24" s="168"/>
      <c r="VZL24" s="38">
        <f>Checklist!VZL47</f>
        <v>0</v>
      </c>
      <c r="VZM24" s="2"/>
      <c r="VZN24" s="145" t="s">
        <v>37</v>
      </c>
      <c r="VZO24" s="168"/>
      <c r="VZP24" s="38">
        <f>Checklist!VZP47</f>
        <v>0</v>
      </c>
      <c r="VZQ24" s="2"/>
      <c r="VZR24" s="145" t="s">
        <v>37</v>
      </c>
      <c r="VZS24" s="168"/>
      <c r="VZT24" s="38">
        <f>Checklist!VZT47</f>
        <v>0</v>
      </c>
      <c r="VZU24" s="2"/>
      <c r="VZV24" s="145" t="s">
        <v>37</v>
      </c>
      <c r="VZW24" s="168"/>
      <c r="VZX24" s="38">
        <f>Checklist!VZX47</f>
        <v>0</v>
      </c>
      <c r="VZY24" s="2"/>
      <c r="VZZ24" s="145" t="s">
        <v>37</v>
      </c>
      <c r="WAA24" s="168"/>
      <c r="WAB24" s="38">
        <f>Checklist!WAB47</f>
        <v>0</v>
      </c>
      <c r="WAC24" s="2"/>
      <c r="WAD24" s="145" t="s">
        <v>37</v>
      </c>
      <c r="WAE24" s="168"/>
      <c r="WAF24" s="38">
        <f>Checklist!WAF47</f>
        <v>0</v>
      </c>
      <c r="WAG24" s="2"/>
      <c r="WAH24" s="145" t="s">
        <v>37</v>
      </c>
      <c r="WAI24" s="168"/>
      <c r="WAJ24" s="38">
        <f>Checklist!WAJ47</f>
        <v>0</v>
      </c>
      <c r="WAK24" s="2"/>
      <c r="WAL24" s="145" t="s">
        <v>37</v>
      </c>
      <c r="WAM24" s="168"/>
      <c r="WAN24" s="38">
        <f>Checklist!WAN47</f>
        <v>0</v>
      </c>
      <c r="WAO24" s="2"/>
      <c r="WAP24" s="145" t="s">
        <v>37</v>
      </c>
      <c r="WAQ24" s="168"/>
      <c r="WAR24" s="38">
        <f>Checklist!WAR47</f>
        <v>0</v>
      </c>
      <c r="WAS24" s="2"/>
      <c r="WAT24" s="145" t="s">
        <v>37</v>
      </c>
      <c r="WAU24" s="168"/>
      <c r="WAV24" s="38">
        <f>Checklist!WAV47</f>
        <v>0</v>
      </c>
      <c r="WAW24" s="2"/>
      <c r="WAX24" s="145" t="s">
        <v>37</v>
      </c>
      <c r="WAY24" s="168"/>
      <c r="WAZ24" s="38">
        <f>Checklist!WAZ47</f>
        <v>0</v>
      </c>
      <c r="WBA24" s="2"/>
      <c r="WBB24" s="145" t="s">
        <v>37</v>
      </c>
      <c r="WBC24" s="168"/>
      <c r="WBD24" s="38">
        <f>Checklist!WBD47</f>
        <v>0</v>
      </c>
      <c r="WBE24" s="2"/>
      <c r="WBF24" s="145" t="s">
        <v>37</v>
      </c>
      <c r="WBG24" s="168"/>
      <c r="WBH24" s="38">
        <f>Checklist!WBH47</f>
        <v>0</v>
      </c>
      <c r="WBI24" s="2"/>
      <c r="WBJ24" s="145" t="s">
        <v>37</v>
      </c>
      <c r="WBK24" s="168"/>
      <c r="WBL24" s="38">
        <f>Checklist!WBL47</f>
        <v>0</v>
      </c>
      <c r="WBM24" s="2"/>
      <c r="WBN24" s="145" t="s">
        <v>37</v>
      </c>
      <c r="WBO24" s="168"/>
      <c r="WBP24" s="38">
        <f>Checklist!WBP47</f>
        <v>0</v>
      </c>
      <c r="WBQ24" s="2"/>
      <c r="WBR24" s="145" t="s">
        <v>37</v>
      </c>
      <c r="WBS24" s="168"/>
      <c r="WBT24" s="38">
        <f>Checklist!WBT47</f>
        <v>0</v>
      </c>
      <c r="WBU24" s="2"/>
      <c r="WBV24" s="145" t="s">
        <v>37</v>
      </c>
      <c r="WBW24" s="168"/>
      <c r="WBX24" s="38">
        <f>Checklist!WBX47</f>
        <v>0</v>
      </c>
      <c r="WBY24" s="2"/>
      <c r="WBZ24" s="145" t="s">
        <v>37</v>
      </c>
      <c r="WCA24" s="168"/>
      <c r="WCB24" s="38">
        <f>Checklist!WCB47</f>
        <v>0</v>
      </c>
      <c r="WCC24" s="2"/>
      <c r="WCD24" s="145" t="s">
        <v>37</v>
      </c>
      <c r="WCE24" s="168"/>
      <c r="WCF24" s="38">
        <f>Checklist!WCF47</f>
        <v>0</v>
      </c>
      <c r="WCG24" s="2"/>
      <c r="WCH24" s="145" t="s">
        <v>37</v>
      </c>
      <c r="WCI24" s="168"/>
      <c r="WCJ24" s="38">
        <f>Checklist!WCJ47</f>
        <v>0</v>
      </c>
      <c r="WCK24" s="2"/>
      <c r="WCL24" s="145" t="s">
        <v>37</v>
      </c>
      <c r="WCM24" s="168"/>
      <c r="WCN24" s="38">
        <f>Checklist!WCN47</f>
        <v>0</v>
      </c>
      <c r="WCO24" s="2"/>
      <c r="WCP24" s="145" t="s">
        <v>37</v>
      </c>
      <c r="WCQ24" s="168"/>
      <c r="WCR24" s="38">
        <f>Checklist!WCR47</f>
        <v>0</v>
      </c>
      <c r="WCS24" s="2"/>
      <c r="WCT24" s="145" t="s">
        <v>37</v>
      </c>
      <c r="WCU24" s="168"/>
      <c r="WCV24" s="38">
        <f>Checklist!WCV47</f>
        <v>0</v>
      </c>
      <c r="WCW24" s="2"/>
      <c r="WCX24" s="145" t="s">
        <v>37</v>
      </c>
      <c r="WCY24" s="168"/>
      <c r="WCZ24" s="38">
        <f>Checklist!WCZ47</f>
        <v>0</v>
      </c>
      <c r="WDA24" s="2"/>
      <c r="WDB24" s="145" t="s">
        <v>37</v>
      </c>
      <c r="WDC24" s="168"/>
      <c r="WDD24" s="38">
        <f>Checklist!WDD47</f>
        <v>0</v>
      </c>
      <c r="WDE24" s="2"/>
      <c r="WDF24" s="145" t="s">
        <v>37</v>
      </c>
      <c r="WDG24" s="168"/>
      <c r="WDH24" s="38">
        <f>Checklist!WDH47</f>
        <v>0</v>
      </c>
      <c r="WDI24" s="2"/>
      <c r="WDJ24" s="145" t="s">
        <v>37</v>
      </c>
      <c r="WDK24" s="168"/>
      <c r="WDL24" s="38">
        <f>Checklist!WDL47</f>
        <v>0</v>
      </c>
      <c r="WDM24" s="2"/>
      <c r="WDN24" s="145" t="s">
        <v>37</v>
      </c>
      <c r="WDO24" s="168"/>
      <c r="WDP24" s="38">
        <f>Checklist!WDP47</f>
        <v>0</v>
      </c>
      <c r="WDQ24" s="2"/>
      <c r="WDR24" s="145" t="s">
        <v>37</v>
      </c>
      <c r="WDS24" s="168"/>
      <c r="WDT24" s="38">
        <f>Checklist!WDT47</f>
        <v>0</v>
      </c>
      <c r="WDU24" s="2"/>
      <c r="WDV24" s="145" t="s">
        <v>37</v>
      </c>
      <c r="WDW24" s="168"/>
      <c r="WDX24" s="38">
        <f>Checklist!WDX47</f>
        <v>0</v>
      </c>
      <c r="WDY24" s="2"/>
      <c r="WDZ24" s="145" t="s">
        <v>37</v>
      </c>
      <c r="WEA24" s="168"/>
      <c r="WEB24" s="38">
        <f>Checklist!WEB47</f>
        <v>0</v>
      </c>
      <c r="WEC24" s="2"/>
      <c r="WED24" s="145" t="s">
        <v>37</v>
      </c>
      <c r="WEE24" s="168"/>
      <c r="WEF24" s="38">
        <f>Checklist!WEF47</f>
        <v>0</v>
      </c>
      <c r="WEG24" s="2"/>
      <c r="WEH24" s="145" t="s">
        <v>37</v>
      </c>
      <c r="WEI24" s="168"/>
      <c r="WEJ24" s="38">
        <f>Checklist!WEJ47</f>
        <v>0</v>
      </c>
      <c r="WEK24" s="2"/>
      <c r="WEL24" s="145" t="s">
        <v>37</v>
      </c>
      <c r="WEM24" s="168"/>
      <c r="WEN24" s="38">
        <f>Checklist!WEN47</f>
        <v>0</v>
      </c>
      <c r="WEO24" s="2"/>
      <c r="WEP24" s="145" t="s">
        <v>37</v>
      </c>
      <c r="WEQ24" s="168"/>
      <c r="WER24" s="38">
        <f>Checklist!WER47</f>
        <v>0</v>
      </c>
      <c r="WES24" s="2"/>
      <c r="WET24" s="145" t="s">
        <v>37</v>
      </c>
      <c r="WEU24" s="168"/>
      <c r="WEV24" s="38">
        <f>Checklist!WEV47</f>
        <v>0</v>
      </c>
      <c r="WEW24" s="2"/>
      <c r="WEX24" s="145" t="s">
        <v>37</v>
      </c>
      <c r="WEY24" s="168"/>
      <c r="WEZ24" s="38">
        <f>Checklist!WEZ47</f>
        <v>0</v>
      </c>
      <c r="WFA24" s="2"/>
      <c r="WFB24" s="145" t="s">
        <v>37</v>
      </c>
      <c r="WFC24" s="168"/>
      <c r="WFD24" s="38">
        <f>Checklist!WFD47</f>
        <v>0</v>
      </c>
      <c r="WFE24" s="2"/>
      <c r="WFF24" s="145" t="s">
        <v>37</v>
      </c>
      <c r="WFG24" s="168"/>
      <c r="WFH24" s="38">
        <f>Checklist!WFH47</f>
        <v>0</v>
      </c>
      <c r="WFI24" s="2"/>
      <c r="WFJ24" s="145" t="s">
        <v>37</v>
      </c>
      <c r="WFK24" s="168"/>
      <c r="WFL24" s="38">
        <f>Checklist!WFL47</f>
        <v>0</v>
      </c>
      <c r="WFM24" s="2"/>
      <c r="WFN24" s="145" t="s">
        <v>37</v>
      </c>
      <c r="WFO24" s="168"/>
      <c r="WFP24" s="38">
        <f>Checklist!WFP47</f>
        <v>0</v>
      </c>
      <c r="WFQ24" s="2"/>
      <c r="WFR24" s="145" t="s">
        <v>37</v>
      </c>
      <c r="WFS24" s="168"/>
      <c r="WFT24" s="38">
        <f>Checklist!WFT47</f>
        <v>0</v>
      </c>
      <c r="WFU24" s="2"/>
      <c r="WFV24" s="145" t="s">
        <v>37</v>
      </c>
      <c r="WFW24" s="168"/>
      <c r="WFX24" s="38">
        <f>Checklist!WFX47</f>
        <v>0</v>
      </c>
      <c r="WFY24" s="2"/>
      <c r="WFZ24" s="145" t="s">
        <v>37</v>
      </c>
      <c r="WGA24" s="168"/>
      <c r="WGB24" s="38">
        <f>Checklist!WGB47</f>
        <v>0</v>
      </c>
      <c r="WGC24" s="2"/>
      <c r="WGD24" s="145" t="s">
        <v>37</v>
      </c>
      <c r="WGE24" s="168"/>
      <c r="WGF24" s="38">
        <f>Checklist!WGF47</f>
        <v>0</v>
      </c>
      <c r="WGG24" s="2"/>
      <c r="WGH24" s="145" t="s">
        <v>37</v>
      </c>
      <c r="WGI24" s="168"/>
      <c r="WGJ24" s="38">
        <f>Checklist!WGJ47</f>
        <v>0</v>
      </c>
      <c r="WGK24" s="2"/>
      <c r="WGL24" s="145" t="s">
        <v>37</v>
      </c>
      <c r="WGM24" s="168"/>
      <c r="WGN24" s="38">
        <f>Checklist!WGN47</f>
        <v>0</v>
      </c>
      <c r="WGO24" s="2"/>
      <c r="WGP24" s="145" t="s">
        <v>37</v>
      </c>
      <c r="WGQ24" s="168"/>
      <c r="WGR24" s="38">
        <f>Checklist!WGR47</f>
        <v>0</v>
      </c>
      <c r="WGS24" s="2"/>
      <c r="WGT24" s="145" t="s">
        <v>37</v>
      </c>
      <c r="WGU24" s="168"/>
      <c r="WGV24" s="38">
        <f>Checklist!WGV47</f>
        <v>0</v>
      </c>
      <c r="WGW24" s="2"/>
      <c r="WGX24" s="145" t="s">
        <v>37</v>
      </c>
      <c r="WGY24" s="168"/>
      <c r="WGZ24" s="38">
        <f>Checklist!WGZ47</f>
        <v>0</v>
      </c>
      <c r="WHA24" s="2"/>
      <c r="WHB24" s="145" t="s">
        <v>37</v>
      </c>
      <c r="WHC24" s="168"/>
      <c r="WHD24" s="38">
        <f>Checklist!WHD47</f>
        <v>0</v>
      </c>
      <c r="WHE24" s="2"/>
      <c r="WHF24" s="145" t="s">
        <v>37</v>
      </c>
      <c r="WHG24" s="168"/>
      <c r="WHH24" s="38">
        <f>Checklist!WHH47</f>
        <v>0</v>
      </c>
      <c r="WHI24" s="2"/>
      <c r="WHJ24" s="145" t="s">
        <v>37</v>
      </c>
      <c r="WHK24" s="168"/>
      <c r="WHL24" s="38">
        <f>Checklist!WHL47</f>
        <v>0</v>
      </c>
      <c r="WHM24" s="2"/>
      <c r="WHN24" s="145" t="s">
        <v>37</v>
      </c>
      <c r="WHO24" s="168"/>
      <c r="WHP24" s="38">
        <f>Checklist!WHP47</f>
        <v>0</v>
      </c>
      <c r="WHQ24" s="2"/>
      <c r="WHR24" s="145" t="s">
        <v>37</v>
      </c>
      <c r="WHS24" s="168"/>
      <c r="WHT24" s="38">
        <f>Checklist!WHT47</f>
        <v>0</v>
      </c>
      <c r="WHU24" s="2"/>
      <c r="WHV24" s="145" t="s">
        <v>37</v>
      </c>
      <c r="WHW24" s="168"/>
      <c r="WHX24" s="38">
        <f>Checklist!WHX47</f>
        <v>0</v>
      </c>
      <c r="WHY24" s="2"/>
      <c r="WHZ24" s="145" t="s">
        <v>37</v>
      </c>
      <c r="WIA24" s="168"/>
      <c r="WIB24" s="38">
        <f>Checklist!WIB47</f>
        <v>0</v>
      </c>
      <c r="WIC24" s="2"/>
      <c r="WID24" s="145" t="s">
        <v>37</v>
      </c>
      <c r="WIE24" s="168"/>
      <c r="WIF24" s="38">
        <f>Checklist!WIF47</f>
        <v>0</v>
      </c>
      <c r="WIG24" s="2"/>
      <c r="WIH24" s="145" t="s">
        <v>37</v>
      </c>
      <c r="WII24" s="168"/>
      <c r="WIJ24" s="38">
        <f>Checklist!WIJ47</f>
        <v>0</v>
      </c>
      <c r="WIK24" s="2"/>
      <c r="WIL24" s="145" t="s">
        <v>37</v>
      </c>
      <c r="WIM24" s="168"/>
      <c r="WIN24" s="38">
        <f>Checklist!WIN47</f>
        <v>0</v>
      </c>
      <c r="WIO24" s="2"/>
      <c r="WIP24" s="145" t="s">
        <v>37</v>
      </c>
      <c r="WIQ24" s="168"/>
      <c r="WIR24" s="38">
        <f>Checklist!WIR47</f>
        <v>0</v>
      </c>
      <c r="WIS24" s="2"/>
      <c r="WIT24" s="145" t="s">
        <v>37</v>
      </c>
      <c r="WIU24" s="168"/>
      <c r="WIV24" s="38">
        <f>Checklist!WIV47</f>
        <v>0</v>
      </c>
      <c r="WIW24" s="2"/>
      <c r="WIX24" s="145" t="s">
        <v>37</v>
      </c>
      <c r="WIY24" s="168"/>
      <c r="WIZ24" s="38">
        <f>Checklist!WIZ47</f>
        <v>0</v>
      </c>
      <c r="WJA24" s="2"/>
      <c r="WJB24" s="145" t="s">
        <v>37</v>
      </c>
      <c r="WJC24" s="168"/>
      <c r="WJD24" s="38">
        <f>Checklist!WJD47</f>
        <v>0</v>
      </c>
      <c r="WJE24" s="2"/>
      <c r="WJF24" s="145" t="s">
        <v>37</v>
      </c>
      <c r="WJG24" s="168"/>
      <c r="WJH24" s="38">
        <f>Checklist!WJH47</f>
        <v>0</v>
      </c>
      <c r="WJI24" s="2"/>
      <c r="WJJ24" s="145" t="s">
        <v>37</v>
      </c>
      <c r="WJK24" s="168"/>
      <c r="WJL24" s="38">
        <f>Checklist!WJL47</f>
        <v>0</v>
      </c>
      <c r="WJM24" s="2"/>
      <c r="WJN24" s="145" t="s">
        <v>37</v>
      </c>
      <c r="WJO24" s="168"/>
      <c r="WJP24" s="38">
        <f>Checklist!WJP47</f>
        <v>0</v>
      </c>
      <c r="WJQ24" s="2"/>
      <c r="WJR24" s="145" t="s">
        <v>37</v>
      </c>
      <c r="WJS24" s="168"/>
      <c r="WJT24" s="38">
        <f>Checklist!WJT47</f>
        <v>0</v>
      </c>
      <c r="WJU24" s="2"/>
      <c r="WJV24" s="145" t="s">
        <v>37</v>
      </c>
      <c r="WJW24" s="168"/>
      <c r="WJX24" s="38">
        <f>Checklist!WJX47</f>
        <v>0</v>
      </c>
      <c r="WJY24" s="2"/>
      <c r="WJZ24" s="145" t="s">
        <v>37</v>
      </c>
      <c r="WKA24" s="168"/>
      <c r="WKB24" s="38">
        <f>Checklist!WKB47</f>
        <v>0</v>
      </c>
      <c r="WKC24" s="2"/>
      <c r="WKD24" s="145" t="s">
        <v>37</v>
      </c>
      <c r="WKE24" s="168"/>
      <c r="WKF24" s="38">
        <f>Checklist!WKF47</f>
        <v>0</v>
      </c>
      <c r="WKG24" s="2"/>
      <c r="WKH24" s="145" t="s">
        <v>37</v>
      </c>
      <c r="WKI24" s="168"/>
      <c r="WKJ24" s="38">
        <f>Checklist!WKJ47</f>
        <v>0</v>
      </c>
      <c r="WKK24" s="2"/>
      <c r="WKL24" s="145" t="s">
        <v>37</v>
      </c>
      <c r="WKM24" s="168"/>
      <c r="WKN24" s="38">
        <f>Checklist!WKN47</f>
        <v>0</v>
      </c>
      <c r="WKO24" s="2"/>
      <c r="WKP24" s="145" t="s">
        <v>37</v>
      </c>
      <c r="WKQ24" s="168"/>
      <c r="WKR24" s="38">
        <f>Checklist!WKR47</f>
        <v>0</v>
      </c>
      <c r="WKS24" s="2"/>
      <c r="WKT24" s="145" t="s">
        <v>37</v>
      </c>
      <c r="WKU24" s="168"/>
      <c r="WKV24" s="38">
        <f>Checklist!WKV47</f>
        <v>0</v>
      </c>
      <c r="WKW24" s="2"/>
      <c r="WKX24" s="145" t="s">
        <v>37</v>
      </c>
      <c r="WKY24" s="168"/>
      <c r="WKZ24" s="38">
        <f>Checklist!WKZ47</f>
        <v>0</v>
      </c>
      <c r="WLA24" s="2"/>
      <c r="WLB24" s="145" t="s">
        <v>37</v>
      </c>
      <c r="WLC24" s="168"/>
      <c r="WLD24" s="38">
        <f>Checklist!WLD47</f>
        <v>0</v>
      </c>
      <c r="WLE24" s="2"/>
      <c r="WLF24" s="145" t="s">
        <v>37</v>
      </c>
      <c r="WLG24" s="168"/>
      <c r="WLH24" s="38">
        <f>Checklist!WLH47</f>
        <v>0</v>
      </c>
      <c r="WLI24" s="2"/>
      <c r="WLJ24" s="145" t="s">
        <v>37</v>
      </c>
      <c r="WLK24" s="168"/>
      <c r="WLL24" s="38">
        <f>Checklist!WLL47</f>
        <v>0</v>
      </c>
      <c r="WLM24" s="2"/>
      <c r="WLN24" s="145" t="s">
        <v>37</v>
      </c>
      <c r="WLO24" s="168"/>
      <c r="WLP24" s="38">
        <f>Checklist!WLP47</f>
        <v>0</v>
      </c>
      <c r="WLQ24" s="2"/>
      <c r="WLR24" s="145" t="s">
        <v>37</v>
      </c>
      <c r="WLS24" s="168"/>
      <c r="WLT24" s="38">
        <f>Checklist!WLT47</f>
        <v>0</v>
      </c>
      <c r="WLU24" s="2"/>
      <c r="WLV24" s="145" t="s">
        <v>37</v>
      </c>
      <c r="WLW24" s="168"/>
      <c r="WLX24" s="38">
        <f>Checklist!WLX47</f>
        <v>0</v>
      </c>
      <c r="WLY24" s="2"/>
      <c r="WLZ24" s="145" t="s">
        <v>37</v>
      </c>
      <c r="WMA24" s="168"/>
      <c r="WMB24" s="38">
        <f>Checklist!WMB47</f>
        <v>0</v>
      </c>
      <c r="WMC24" s="2"/>
      <c r="WMD24" s="145" t="s">
        <v>37</v>
      </c>
      <c r="WME24" s="168"/>
      <c r="WMF24" s="38">
        <f>Checklist!WMF47</f>
        <v>0</v>
      </c>
      <c r="WMG24" s="2"/>
      <c r="WMH24" s="145" t="s">
        <v>37</v>
      </c>
      <c r="WMI24" s="168"/>
      <c r="WMJ24" s="38">
        <f>Checklist!WMJ47</f>
        <v>0</v>
      </c>
      <c r="WMK24" s="2"/>
      <c r="WML24" s="145" t="s">
        <v>37</v>
      </c>
      <c r="WMM24" s="168"/>
      <c r="WMN24" s="38">
        <f>Checklist!WMN47</f>
        <v>0</v>
      </c>
      <c r="WMO24" s="2"/>
      <c r="WMP24" s="145" t="s">
        <v>37</v>
      </c>
      <c r="WMQ24" s="168"/>
      <c r="WMR24" s="38">
        <f>Checklist!WMR47</f>
        <v>0</v>
      </c>
      <c r="WMS24" s="2"/>
      <c r="WMT24" s="145" t="s">
        <v>37</v>
      </c>
      <c r="WMU24" s="168"/>
      <c r="WMV24" s="38">
        <f>Checklist!WMV47</f>
        <v>0</v>
      </c>
      <c r="WMW24" s="2"/>
      <c r="WMX24" s="145" t="s">
        <v>37</v>
      </c>
      <c r="WMY24" s="168"/>
      <c r="WMZ24" s="38">
        <f>Checklist!WMZ47</f>
        <v>0</v>
      </c>
      <c r="WNA24" s="2"/>
      <c r="WNB24" s="145" t="s">
        <v>37</v>
      </c>
      <c r="WNC24" s="168"/>
      <c r="WND24" s="38">
        <f>Checklist!WND47</f>
        <v>0</v>
      </c>
      <c r="WNE24" s="2"/>
      <c r="WNF24" s="145" t="s">
        <v>37</v>
      </c>
      <c r="WNG24" s="168"/>
      <c r="WNH24" s="38">
        <f>Checklist!WNH47</f>
        <v>0</v>
      </c>
      <c r="WNI24" s="2"/>
      <c r="WNJ24" s="145" t="s">
        <v>37</v>
      </c>
      <c r="WNK24" s="168"/>
      <c r="WNL24" s="38">
        <f>Checklist!WNL47</f>
        <v>0</v>
      </c>
      <c r="WNM24" s="2"/>
      <c r="WNN24" s="145" t="s">
        <v>37</v>
      </c>
      <c r="WNO24" s="168"/>
      <c r="WNP24" s="38">
        <f>Checklist!WNP47</f>
        <v>0</v>
      </c>
      <c r="WNQ24" s="2"/>
      <c r="WNR24" s="145" t="s">
        <v>37</v>
      </c>
      <c r="WNS24" s="168"/>
      <c r="WNT24" s="38">
        <f>Checklist!WNT47</f>
        <v>0</v>
      </c>
      <c r="WNU24" s="2"/>
      <c r="WNV24" s="145" t="s">
        <v>37</v>
      </c>
      <c r="WNW24" s="168"/>
      <c r="WNX24" s="38">
        <f>Checklist!WNX47</f>
        <v>0</v>
      </c>
      <c r="WNY24" s="2"/>
      <c r="WNZ24" s="145" t="s">
        <v>37</v>
      </c>
      <c r="WOA24" s="168"/>
      <c r="WOB24" s="38">
        <f>Checklist!WOB47</f>
        <v>0</v>
      </c>
      <c r="WOC24" s="2"/>
      <c r="WOD24" s="145" t="s">
        <v>37</v>
      </c>
      <c r="WOE24" s="168"/>
      <c r="WOF24" s="38">
        <f>Checklist!WOF47</f>
        <v>0</v>
      </c>
      <c r="WOG24" s="2"/>
      <c r="WOH24" s="145" t="s">
        <v>37</v>
      </c>
      <c r="WOI24" s="168"/>
      <c r="WOJ24" s="38">
        <f>Checklist!WOJ47</f>
        <v>0</v>
      </c>
      <c r="WOK24" s="2"/>
      <c r="WOL24" s="145" t="s">
        <v>37</v>
      </c>
      <c r="WOM24" s="168"/>
      <c r="WON24" s="38">
        <f>Checklist!WON47</f>
        <v>0</v>
      </c>
      <c r="WOO24" s="2"/>
      <c r="WOP24" s="145" t="s">
        <v>37</v>
      </c>
      <c r="WOQ24" s="168"/>
      <c r="WOR24" s="38">
        <f>Checklist!WOR47</f>
        <v>0</v>
      </c>
      <c r="WOS24" s="2"/>
      <c r="WOT24" s="145" t="s">
        <v>37</v>
      </c>
      <c r="WOU24" s="168"/>
      <c r="WOV24" s="38">
        <f>Checklist!WOV47</f>
        <v>0</v>
      </c>
      <c r="WOW24" s="2"/>
      <c r="WOX24" s="145" t="s">
        <v>37</v>
      </c>
      <c r="WOY24" s="168"/>
      <c r="WOZ24" s="38">
        <f>Checklist!WOZ47</f>
        <v>0</v>
      </c>
      <c r="WPA24" s="2"/>
      <c r="WPB24" s="145" t="s">
        <v>37</v>
      </c>
      <c r="WPC24" s="168"/>
      <c r="WPD24" s="38">
        <f>Checklist!WPD47</f>
        <v>0</v>
      </c>
      <c r="WPE24" s="2"/>
      <c r="WPF24" s="145" t="s">
        <v>37</v>
      </c>
      <c r="WPG24" s="168"/>
      <c r="WPH24" s="38">
        <f>Checklist!WPH47</f>
        <v>0</v>
      </c>
      <c r="WPI24" s="2"/>
      <c r="WPJ24" s="145" t="s">
        <v>37</v>
      </c>
      <c r="WPK24" s="168"/>
      <c r="WPL24" s="38">
        <f>Checklist!WPL47</f>
        <v>0</v>
      </c>
      <c r="WPM24" s="2"/>
      <c r="WPN24" s="145" t="s">
        <v>37</v>
      </c>
      <c r="WPO24" s="168"/>
      <c r="WPP24" s="38">
        <f>Checklist!WPP47</f>
        <v>0</v>
      </c>
      <c r="WPQ24" s="2"/>
      <c r="WPR24" s="145" t="s">
        <v>37</v>
      </c>
      <c r="WPS24" s="168"/>
      <c r="WPT24" s="38">
        <f>Checklist!WPT47</f>
        <v>0</v>
      </c>
      <c r="WPU24" s="2"/>
      <c r="WPV24" s="145" t="s">
        <v>37</v>
      </c>
      <c r="WPW24" s="168"/>
      <c r="WPX24" s="38">
        <f>Checklist!WPX47</f>
        <v>0</v>
      </c>
      <c r="WPY24" s="2"/>
      <c r="WPZ24" s="145" t="s">
        <v>37</v>
      </c>
      <c r="WQA24" s="168"/>
      <c r="WQB24" s="38">
        <f>Checklist!WQB47</f>
        <v>0</v>
      </c>
      <c r="WQC24" s="2"/>
      <c r="WQD24" s="145" t="s">
        <v>37</v>
      </c>
      <c r="WQE24" s="168"/>
      <c r="WQF24" s="38">
        <f>Checklist!WQF47</f>
        <v>0</v>
      </c>
      <c r="WQG24" s="2"/>
      <c r="WQH24" s="145" t="s">
        <v>37</v>
      </c>
      <c r="WQI24" s="168"/>
      <c r="WQJ24" s="38">
        <f>Checklist!WQJ47</f>
        <v>0</v>
      </c>
      <c r="WQK24" s="2"/>
      <c r="WQL24" s="145" t="s">
        <v>37</v>
      </c>
      <c r="WQM24" s="168"/>
      <c r="WQN24" s="38">
        <f>Checklist!WQN47</f>
        <v>0</v>
      </c>
      <c r="WQO24" s="2"/>
      <c r="WQP24" s="145" t="s">
        <v>37</v>
      </c>
      <c r="WQQ24" s="168"/>
      <c r="WQR24" s="38">
        <f>Checklist!WQR47</f>
        <v>0</v>
      </c>
      <c r="WQS24" s="2"/>
      <c r="WQT24" s="145" t="s">
        <v>37</v>
      </c>
      <c r="WQU24" s="168"/>
      <c r="WQV24" s="38">
        <f>Checklist!WQV47</f>
        <v>0</v>
      </c>
      <c r="WQW24" s="2"/>
      <c r="WQX24" s="145" t="s">
        <v>37</v>
      </c>
      <c r="WQY24" s="168"/>
      <c r="WQZ24" s="38">
        <f>Checklist!WQZ47</f>
        <v>0</v>
      </c>
      <c r="WRA24" s="2"/>
      <c r="WRB24" s="145" t="s">
        <v>37</v>
      </c>
      <c r="WRC24" s="168"/>
      <c r="WRD24" s="38">
        <f>Checklist!WRD47</f>
        <v>0</v>
      </c>
      <c r="WRE24" s="2"/>
      <c r="WRF24" s="145" t="s">
        <v>37</v>
      </c>
      <c r="WRG24" s="168"/>
      <c r="WRH24" s="38">
        <f>Checklist!WRH47</f>
        <v>0</v>
      </c>
      <c r="WRI24" s="2"/>
      <c r="WRJ24" s="145" t="s">
        <v>37</v>
      </c>
      <c r="WRK24" s="168"/>
      <c r="WRL24" s="38">
        <f>Checklist!WRL47</f>
        <v>0</v>
      </c>
      <c r="WRM24" s="2"/>
      <c r="WRN24" s="145" t="s">
        <v>37</v>
      </c>
      <c r="WRO24" s="168"/>
      <c r="WRP24" s="38">
        <f>Checklist!WRP47</f>
        <v>0</v>
      </c>
      <c r="WRQ24" s="2"/>
      <c r="WRR24" s="145" t="s">
        <v>37</v>
      </c>
      <c r="WRS24" s="168"/>
      <c r="WRT24" s="38">
        <f>Checklist!WRT47</f>
        <v>0</v>
      </c>
      <c r="WRU24" s="2"/>
      <c r="WRV24" s="145" t="s">
        <v>37</v>
      </c>
      <c r="WRW24" s="168"/>
      <c r="WRX24" s="38">
        <f>Checklist!WRX47</f>
        <v>0</v>
      </c>
      <c r="WRY24" s="2"/>
      <c r="WRZ24" s="145" t="s">
        <v>37</v>
      </c>
      <c r="WSA24" s="168"/>
      <c r="WSB24" s="38">
        <f>Checklist!WSB47</f>
        <v>0</v>
      </c>
      <c r="WSC24" s="2"/>
      <c r="WSD24" s="145" t="s">
        <v>37</v>
      </c>
      <c r="WSE24" s="168"/>
      <c r="WSF24" s="38">
        <f>Checklist!WSF47</f>
        <v>0</v>
      </c>
      <c r="WSG24" s="2"/>
      <c r="WSH24" s="145" t="s">
        <v>37</v>
      </c>
      <c r="WSI24" s="168"/>
      <c r="WSJ24" s="38">
        <f>Checklist!WSJ47</f>
        <v>0</v>
      </c>
      <c r="WSK24" s="2"/>
      <c r="WSL24" s="145" t="s">
        <v>37</v>
      </c>
      <c r="WSM24" s="168"/>
      <c r="WSN24" s="38">
        <f>Checklist!WSN47</f>
        <v>0</v>
      </c>
      <c r="WSO24" s="2"/>
      <c r="WSP24" s="145" t="s">
        <v>37</v>
      </c>
      <c r="WSQ24" s="168"/>
      <c r="WSR24" s="38">
        <f>Checklist!WSR47</f>
        <v>0</v>
      </c>
      <c r="WSS24" s="2"/>
      <c r="WST24" s="145" t="s">
        <v>37</v>
      </c>
      <c r="WSU24" s="168"/>
      <c r="WSV24" s="38">
        <f>Checklist!WSV47</f>
        <v>0</v>
      </c>
      <c r="WSW24" s="2"/>
      <c r="WSX24" s="145" t="s">
        <v>37</v>
      </c>
      <c r="WSY24" s="168"/>
      <c r="WSZ24" s="38">
        <f>Checklist!WSZ47</f>
        <v>0</v>
      </c>
      <c r="WTA24" s="2"/>
      <c r="WTB24" s="145" t="s">
        <v>37</v>
      </c>
      <c r="WTC24" s="168"/>
      <c r="WTD24" s="38">
        <f>Checklist!WTD47</f>
        <v>0</v>
      </c>
      <c r="WTE24" s="2"/>
      <c r="WTF24" s="145" t="s">
        <v>37</v>
      </c>
      <c r="WTG24" s="168"/>
      <c r="WTH24" s="38">
        <f>Checklist!WTH47</f>
        <v>0</v>
      </c>
      <c r="WTI24" s="2"/>
      <c r="WTJ24" s="145" t="s">
        <v>37</v>
      </c>
      <c r="WTK24" s="168"/>
      <c r="WTL24" s="38">
        <f>Checklist!WTL47</f>
        <v>0</v>
      </c>
      <c r="WTM24" s="2"/>
      <c r="WTN24" s="145" t="s">
        <v>37</v>
      </c>
      <c r="WTO24" s="168"/>
      <c r="WTP24" s="38">
        <f>Checklist!WTP47</f>
        <v>0</v>
      </c>
      <c r="WTQ24" s="2"/>
      <c r="WTR24" s="145" t="s">
        <v>37</v>
      </c>
      <c r="WTS24" s="168"/>
      <c r="WTT24" s="38">
        <f>Checklist!WTT47</f>
        <v>0</v>
      </c>
      <c r="WTU24" s="2"/>
      <c r="WTV24" s="145" t="s">
        <v>37</v>
      </c>
      <c r="WTW24" s="168"/>
      <c r="WTX24" s="38">
        <f>Checklist!WTX47</f>
        <v>0</v>
      </c>
      <c r="WTY24" s="2"/>
      <c r="WTZ24" s="145" t="s">
        <v>37</v>
      </c>
      <c r="WUA24" s="168"/>
      <c r="WUB24" s="38">
        <f>Checklist!WUB47</f>
        <v>0</v>
      </c>
      <c r="WUC24" s="2"/>
      <c r="WUD24" s="145" t="s">
        <v>37</v>
      </c>
      <c r="WUE24" s="168"/>
      <c r="WUF24" s="38">
        <f>Checklist!WUF47</f>
        <v>0</v>
      </c>
      <c r="WUG24" s="2"/>
      <c r="WUH24" s="145" t="s">
        <v>37</v>
      </c>
      <c r="WUI24" s="168"/>
      <c r="WUJ24" s="38">
        <f>Checklist!WUJ47</f>
        <v>0</v>
      </c>
      <c r="WUK24" s="2"/>
      <c r="WUL24" s="145" t="s">
        <v>37</v>
      </c>
      <c r="WUM24" s="168"/>
      <c r="WUN24" s="38">
        <f>Checklist!WUN47</f>
        <v>0</v>
      </c>
      <c r="WUO24" s="2"/>
      <c r="WUP24" s="145" t="s">
        <v>37</v>
      </c>
      <c r="WUQ24" s="168"/>
      <c r="WUR24" s="38">
        <f>Checklist!WUR47</f>
        <v>0</v>
      </c>
      <c r="WUS24" s="2"/>
      <c r="WUT24" s="145" t="s">
        <v>37</v>
      </c>
      <c r="WUU24" s="168"/>
      <c r="WUV24" s="38">
        <f>Checklist!WUV47</f>
        <v>0</v>
      </c>
      <c r="WUW24" s="2"/>
      <c r="WUX24" s="145" t="s">
        <v>37</v>
      </c>
      <c r="WUY24" s="168"/>
      <c r="WUZ24" s="38">
        <f>Checklist!WUZ47</f>
        <v>0</v>
      </c>
      <c r="WVA24" s="2"/>
      <c r="WVB24" s="145" t="s">
        <v>37</v>
      </c>
      <c r="WVC24" s="168"/>
      <c r="WVD24" s="38">
        <f>Checklist!WVD47</f>
        <v>0</v>
      </c>
      <c r="WVE24" s="2"/>
      <c r="WVF24" s="145" t="s">
        <v>37</v>
      </c>
      <c r="WVG24" s="168"/>
      <c r="WVH24" s="38">
        <f>Checklist!WVH47</f>
        <v>0</v>
      </c>
      <c r="WVI24" s="2"/>
      <c r="WVJ24" s="145" t="s">
        <v>37</v>
      </c>
      <c r="WVK24" s="168"/>
      <c r="WVL24" s="38">
        <f>Checklist!WVL47</f>
        <v>0</v>
      </c>
      <c r="WVM24" s="2"/>
      <c r="WVN24" s="145" t="s">
        <v>37</v>
      </c>
      <c r="WVO24" s="168"/>
      <c r="WVP24" s="38">
        <f>Checklist!WVP47</f>
        <v>0</v>
      </c>
      <c r="WVQ24" s="2"/>
      <c r="WVR24" s="145" t="s">
        <v>37</v>
      </c>
      <c r="WVS24" s="168"/>
      <c r="WVT24" s="38">
        <f>Checklist!WVT47</f>
        <v>0</v>
      </c>
      <c r="WVU24" s="2"/>
      <c r="WVV24" s="145" t="s">
        <v>37</v>
      </c>
      <c r="WVW24" s="168"/>
      <c r="WVX24" s="38">
        <f>Checklist!WVX47</f>
        <v>0</v>
      </c>
      <c r="WVY24" s="2"/>
      <c r="WVZ24" s="145" t="s">
        <v>37</v>
      </c>
      <c r="WWA24" s="168"/>
      <c r="WWB24" s="38">
        <f>Checklist!WWB47</f>
        <v>0</v>
      </c>
      <c r="WWC24" s="2"/>
      <c r="WWD24" s="145" t="s">
        <v>37</v>
      </c>
      <c r="WWE24" s="168"/>
      <c r="WWF24" s="38">
        <f>Checklist!WWF47</f>
        <v>0</v>
      </c>
      <c r="WWG24" s="2"/>
      <c r="WWH24" s="145" t="s">
        <v>37</v>
      </c>
      <c r="WWI24" s="168"/>
      <c r="WWJ24" s="38">
        <f>Checklist!WWJ47</f>
        <v>0</v>
      </c>
      <c r="WWK24" s="2"/>
      <c r="WWL24" s="145" t="s">
        <v>37</v>
      </c>
      <c r="WWM24" s="168"/>
      <c r="WWN24" s="38">
        <f>Checklist!WWN47</f>
        <v>0</v>
      </c>
      <c r="WWO24" s="2"/>
      <c r="WWP24" s="145" t="s">
        <v>37</v>
      </c>
      <c r="WWQ24" s="168"/>
      <c r="WWR24" s="38">
        <f>Checklist!WWR47</f>
        <v>0</v>
      </c>
      <c r="WWS24" s="2"/>
      <c r="WWT24" s="145" t="s">
        <v>37</v>
      </c>
      <c r="WWU24" s="168"/>
      <c r="WWV24" s="38">
        <f>Checklist!WWV47</f>
        <v>0</v>
      </c>
      <c r="WWW24" s="2"/>
      <c r="WWX24" s="145" t="s">
        <v>37</v>
      </c>
      <c r="WWY24" s="168"/>
      <c r="WWZ24" s="38">
        <f>Checklist!WWZ47</f>
        <v>0</v>
      </c>
      <c r="WXA24" s="2"/>
      <c r="WXB24" s="145" t="s">
        <v>37</v>
      </c>
      <c r="WXC24" s="168"/>
      <c r="WXD24" s="38">
        <f>Checklist!WXD47</f>
        <v>0</v>
      </c>
      <c r="WXE24" s="2"/>
      <c r="WXF24" s="145" t="s">
        <v>37</v>
      </c>
      <c r="WXG24" s="168"/>
      <c r="WXH24" s="38">
        <f>Checklist!WXH47</f>
        <v>0</v>
      </c>
      <c r="WXI24" s="2"/>
      <c r="WXJ24" s="145" t="s">
        <v>37</v>
      </c>
      <c r="WXK24" s="168"/>
      <c r="WXL24" s="38">
        <f>Checklist!WXL47</f>
        <v>0</v>
      </c>
      <c r="WXM24" s="2"/>
      <c r="WXN24" s="145" t="s">
        <v>37</v>
      </c>
      <c r="WXO24" s="168"/>
      <c r="WXP24" s="38">
        <f>Checklist!WXP47</f>
        <v>0</v>
      </c>
      <c r="WXQ24" s="2"/>
      <c r="WXR24" s="145" t="s">
        <v>37</v>
      </c>
      <c r="WXS24" s="168"/>
      <c r="WXT24" s="38">
        <f>Checklist!WXT47</f>
        <v>0</v>
      </c>
      <c r="WXU24" s="2"/>
      <c r="WXV24" s="145" t="s">
        <v>37</v>
      </c>
      <c r="WXW24" s="168"/>
      <c r="WXX24" s="38">
        <f>Checklist!WXX47</f>
        <v>0</v>
      </c>
      <c r="WXY24" s="2"/>
      <c r="WXZ24" s="145" t="s">
        <v>37</v>
      </c>
      <c r="WYA24" s="168"/>
      <c r="WYB24" s="38">
        <f>Checklist!WYB47</f>
        <v>0</v>
      </c>
      <c r="WYC24" s="2"/>
      <c r="WYD24" s="145" t="s">
        <v>37</v>
      </c>
      <c r="WYE24" s="168"/>
      <c r="WYF24" s="38">
        <f>Checklist!WYF47</f>
        <v>0</v>
      </c>
      <c r="WYG24" s="2"/>
      <c r="WYH24" s="145" t="s">
        <v>37</v>
      </c>
      <c r="WYI24" s="168"/>
      <c r="WYJ24" s="38">
        <f>Checklist!WYJ47</f>
        <v>0</v>
      </c>
      <c r="WYK24" s="2"/>
      <c r="WYL24" s="145" t="s">
        <v>37</v>
      </c>
      <c r="WYM24" s="168"/>
      <c r="WYN24" s="38">
        <f>Checklist!WYN47</f>
        <v>0</v>
      </c>
      <c r="WYO24" s="2"/>
      <c r="WYP24" s="145" t="s">
        <v>37</v>
      </c>
      <c r="WYQ24" s="168"/>
      <c r="WYR24" s="38">
        <f>Checklist!WYR47</f>
        <v>0</v>
      </c>
      <c r="WYS24" s="2"/>
      <c r="WYT24" s="145" t="s">
        <v>37</v>
      </c>
      <c r="WYU24" s="168"/>
      <c r="WYV24" s="38">
        <f>Checklist!WYV47</f>
        <v>0</v>
      </c>
      <c r="WYW24" s="2"/>
      <c r="WYX24" s="145" t="s">
        <v>37</v>
      </c>
      <c r="WYY24" s="168"/>
      <c r="WYZ24" s="38">
        <f>Checklist!WYZ47</f>
        <v>0</v>
      </c>
      <c r="WZA24" s="2"/>
      <c r="WZB24" s="145" t="s">
        <v>37</v>
      </c>
      <c r="WZC24" s="168"/>
      <c r="WZD24" s="38">
        <f>Checklist!WZD47</f>
        <v>0</v>
      </c>
      <c r="WZE24" s="2"/>
      <c r="WZF24" s="145" t="s">
        <v>37</v>
      </c>
      <c r="WZG24" s="168"/>
      <c r="WZH24" s="38">
        <f>Checklist!WZH47</f>
        <v>0</v>
      </c>
      <c r="WZI24" s="2"/>
      <c r="WZJ24" s="145" t="s">
        <v>37</v>
      </c>
      <c r="WZK24" s="168"/>
      <c r="WZL24" s="38">
        <f>Checklist!WZL47</f>
        <v>0</v>
      </c>
      <c r="WZM24" s="2"/>
      <c r="WZN24" s="145" t="s">
        <v>37</v>
      </c>
      <c r="WZO24" s="168"/>
      <c r="WZP24" s="38">
        <f>Checklist!WZP47</f>
        <v>0</v>
      </c>
      <c r="WZQ24" s="2"/>
      <c r="WZR24" s="145" t="s">
        <v>37</v>
      </c>
      <c r="WZS24" s="168"/>
      <c r="WZT24" s="38">
        <f>Checklist!WZT47</f>
        <v>0</v>
      </c>
      <c r="WZU24" s="2"/>
      <c r="WZV24" s="145" t="s">
        <v>37</v>
      </c>
      <c r="WZW24" s="168"/>
      <c r="WZX24" s="38">
        <f>Checklist!WZX47</f>
        <v>0</v>
      </c>
      <c r="WZY24" s="2"/>
      <c r="WZZ24" s="145" t="s">
        <v>37</v>
      </c>
      <c r="XAA24" s="168"/>
      <c r="XAB24" s="38">
        <f>Checklist!XAB47</f>
        <v>0</v>
      </c>
      <c r="XAC24" s="2"/>
      <c r="XAD24" s="145" t="s">
        <v>37</v>
      </c>
      <c r="XAE24" s="168"/>
      <c r="XAF24" s="38">
        <f>Checklist!XAF47</f>
        <v>0</v>
      </c>
      <c r="XAG24" s="2"/>
      <c r="XAH24" s="145" t="s">
        <v>37</v>
      </c>
      <c r="XAI24" s="168"/>
      <c r="XAJ24" s="38">
        <f>Checklist!XAJ47</f>
        <v>0</v>
      </c>
      <c r="XAK24" s="2"/>
      <c r="XAL24" s="145" t="s">
        <v>37</v>
      </c>
      <c r="XAM24" s="168"/>
      <c r="XAN24" s="38">
        <f>Checklist!XAN47</f>
        <v>0</v>
      </c>
      <c r="XAO24" s="2"/>
      <c r="XAP24" s="145" t="s">
        <v>37</v>
      </c>
      <c r="XAQ24" s="168"/>
      <c r="XAR24" s="38">
        <f>Checklist!XAR47</f>
        <v>0</v>
      </c>
      <c r="XAS24" s="2"/>
      <c r="XAT24" s="145" t="s">
        <v>37</v>
      </c>
      <c r="XAU24" s="168"/>
      <c r="XAV24" s="38">
        <f>Checklist!XAV47</f>
        <v>0</v>
      </c>
      <c r="XAW24" s="2"/>
      <c r="XAX24" s="145" t="s">
        <v>37</v>
      </c>
      <c r="XAY24" s="168"/>
      <c r="XAZ24" s="38">
        <f>Checklist!XAZ47</f>
        <v>0</v>
      </c>
      <c r="XBA24" s="2"/>
      <c r="XBB24" s="145" t="s">
        <v>37</v>
      </c>
      <c r="XBC24" s="168"/>
      <c r="XBD24" s="38">
        <f>Checklist!XBD47</f>
        <v>0</v>
      </c>
      <c r="XBE24" s="2"/>
      <c r="XBF24" s="145" t="s">
        <v>37</v>
      </c>
      <c r="XBG24" s="168"/>
      <c r="XBH24" s="38">
        <f>Checklist!XBH47</f>
        <v>0</v>
      </c>
      <c r="XBI24" s="2"/>
      <c r="XBJ24" s="145" t="s">
        <v>37</v>
      </c>
      <c r="XBK24" s="168"/>
      <c r="XBL24" s="38">
        <f>Checklist!XBL47</f>
        <v>0</v>
      </c>
      <c r="XBM24" s="2"/>
      <c r="XBN24" s="145" t="s">
        <v>37</v>
      </c>
      <c r="XBO24" s="168"/>
      <c r="XBP24" s="38">
        <f>Checklist!XBP47</f>
        <v>0</v>
      </c>
      <c r="XBQ24" s="2"/>
      <c r="XBR24" s="145" t="s">
        <v>37</v>
      </c>
      <c r="XBS24" s="168"/>
      <c r="XBT24" s="38">
        <f>Checklist!XBT47</f>
        <v>0</v>
      </c>
      <c r="XBU24" s="2"/>
      <c r="XBV24" s="145" t="s">
        <v>37</v>
      </c>
      <c r="XBW24" s="168"/>
      <c r="XBX24" s="38">
        <f>Checklist!XBX47</f>
        <v>0</v>
      </c>
      <c r="XBY24" s="2"/>
      <c r="XBZ24" s="145" t="s">
        <v>37</v>
      </c>
      <c r="XCA24" s="168"/>
      <c r="XCB24" s="38">
        <f>Checklist!XCB47</f>
        <v>0</v>
      </c>
      <c r="XCC24" s="2"/>
      <c r="XCD24" s="145" t="s">
        <v>37</v>
      </c>
      <c r="XCE24" s="168"/>
      <c r="XCF24" s="38">
        <f>Checklist!XCF47</f>
        <v>0</v>
      </c>
      <c r="XCG24" s="2"/>
      <c r="XCH24" s="145" t="s">
        <v>37</v>
      </c>
      <c r="XCI24" s="168"/>
      <c r="XCJ24" s="38">
        <f>Checklist!XCJ47</f>
        <v>0</v>
      </c>
      <c r="XCK24" s="2"/>
      <c r="XCL24" s="145" t="s">
        <v>37</v>
      </c>
      <c r="XCM24" s="168"/>
      <c r="XCN24" s="38">
        <f>Checklist!XCN47</f>
        <v>0</v>
      </c>
      <c r="XCO24" s="2"/>
      <c r="XCP24" s="145" t="s">
        <v>37</v>
      </c>
      <c r="XCQ24" s="168"/>
      <c r="XCR24" s="38">
        <f>Checklist!XCR47</f>
        <v>0</v>
      </c>
      <c r="XCS24" s="2"/>
      <c r="XCT24" s="145" t="s">
        <v>37</v>
      </c>
      <c r="XCU24" s="168"/>
      <c r="XCV24" s="38">
        <f>Checklist!XCV47</f>
        <v>0</v>
      </c>
      <c r="XCW24" s="2"/>
      <c r="XCX24" s="145" t="s">
        <v>37</v>
      </c>
      <c r="XCY24" s="168"/>
      <c r="XCZ24" s="38">
        <f>Checklist!XCZ47</f>
        <v>0</v>
      </c>
      <c r="XDA24" s="2"/>
      <c r="XDB24" s="145" t="s">
        <v>37</v>
      </c>
      <c r="XDC24" s="168"/>
      <c r="XDD24" s="38">
        <f>Checklist!XDD47</f>
        <v>0</v>
      </c>
      <c r="XDE24" s="2"/>
      <c r="XDF24" s="145" t="s">
        <v>37</v>
      </c>
      <c r="XDG24" s="168"/>
      <c r="XDH24" s="38">
        <f>Checklist!XDH47</f>
        <v>0</v>
      </c>
      <c r="XDI24" s="2"/>
      <c r="XDJ24" s="145" t="s">
        <v>37</v>
      </c>
      <c r="XDK24" s="168"/>
      <c r="XDL24" s="38">
        <f>Checklist!XDL47</f>
        <v>0</v>
      </c>
      <c r="XDM24" s="2"/>
      <c r="XDN24" s="145" t="s">
        <v>37</v>
      </c>
      <c r="XDO24" s="168"/>
      <c r="XDP24" s="38">
        <f>Checklist!XDP47</f>
        <v>0</v>
      </c>
      <c r="XDQ24" s="2"/>
      <c r="XDR24" s="145" t="s">
        <v>37</v>
      </c>
      <c r="XDS24" s="168"/>
      <c r="XDT24" s="38">
        <f>Checklist!XDT47</f>
        <v>0</v>
      </c>
      <c r="XDU24" s="2"/>
      <c r="XDV24" s="145" t="s">
        <v>37</v>
      </c>
      <c r="XDW24" s="168"/>
      <c r="XDX24" s="38">
        <f>Checklist!XDX47</f>
        <v>0</v>
      </c>
      <c r="XDY24" s="2"/>
      <c r="XDZ24" s="145" t="s">
        <v>37</v>
      </c>
      <c r="XEA24" s="168"/>
      <c r="XEB24" s="38">
        <f>Checklist!XEB47</f>
        <v>0</v>
      </c>
      <c r="XEC24" s="2"/>
      <c r="XED24" s="145" t="s">
        <v>37</v>
      </c>
      <c r="XEE24" s="168"/>
      <c r="XEF24" s="38">
        <f>Checklist!XEF47</f>
        <v>0</v>
      </c>
      <c r="XEG24" s="2"/>
      <c r="XEH24" s="145" t="s">
        <v>37</v>
      </c>
      <c r="XEI24" s="168"/>
      <c r="XEJ24" s="38">
        <f>Checklist!XEJ47</f>
        <v>0</v>
      </c>
      <c r="XEK24" s="2"/>
      <c r="XEL24" s="145" t="s">
        <v>37</v>
      </c>
      <c r="XEM24" s="168"/>
      <c r="XEN24" s="38">
        <f>Checklist!XEN47</f>
        <v>0</v>
      </c>
      <c r="XEO24" s="2"/>
      <c r="XEP24" s="145" t="s">
        <v>37</v>
      </c>
      <c r="XEQ24" s="168"/>
      <c r="XER24" s="38">
        <f>Checklist!XER47</f>
        <v>0</v>
      </c>
      <c r="XES24" s="2"/>
      <c r="XET24" s="145" t="s">
        <v>37</v>
      </c>
      <c r="XEU24" s="168"/>
      <c r="XEV24" s="38">
        <f>Checklist!XEV47</f>
        <v>0</v>
      </c>
      <c r="XEW24" s="2"/>
      <c r="XEX24" s="145" t="s">
        <v>37</v>
      </c>
      <c r="XEY24" s="168"/>
      <c r="XEZ24" s="38">
        <f>Checklist!XEZ47</f>
        <v>0</v>
      </c>
      <c r="XFA24" s="2"/>
      <c r="XFB24" s="145" t="s">
        <v>37</v>
      </c>
      <c r="XFC24" s="168"/>
      <c r="XFD24" s="38">
        <f>Checklist!XFD47</f>
        <v>0</v>
      </c>
    </row>
    <row r="25" spans="1:16384" s="2" customFormat="1" ht="30" customHeight="1" x14ac:dyDescent="0.55000000000000004">
      <c r="A25" s="32">
        <v>19</v>
      </c>
      <c r="B25" s="169" t="str">
        <f>VLOOKUP(Checklist!B46,Key!C108:E113,3,FALSE)</f>
        <v xml:space="preserve"> </v>
      </c>
      <c r="C25" s="170"/>
      <c r="D25" s="171"/>
    </row>
    <row r="26" spans="1:16384" s="2" customFormat="1" ht="30" customHeight="1" x14ac:dyDescent="0.55000000000000004">
      <c r="A26" s="32">
        <v>20</v>
      </c>
      <c r="B26" s="169" t="str">
        <f>VLOOKUP(Checklist!B48,Key!C115:E118,3,FALSE)</f>
        <v xml:space="preserve"> </v>
      </c>
      <c r="C26" s="170"/>
      <c r="D26" s="171"/>
    </row>
    <row r="27" spans="1:16384" s="2" customFormat="1" ht="30" customHeight="1" x14ac:dyDescent="0.55000000000000004">
      <c r="A27" s="32">
        <v>21</v>
      </c>
      <c r="B27" s="169" t="str">
        <f>VLOOKUP(Checklist!B50,Key!C120:E123,3,FALSE)</f>
        <v xml:space="preserve"> </v>
      </c>
      <c r="C27" s="170"/>
      <c r="D27" s="171"/>
    </row>
    <row r="28" spans="1:16384" s="2" customFormat="1" ht="30" customHeight="1" x14ac:dyDescent="0.55000000000000004">
      <c r="A28" s="39">
        <v>22</v>
      </c>
      <c r="B28" s="182" t="str">
        <f>VLOOKUP(Checklist!B52,Key!C125:E128,3,FALSE)</f>
        <v>Ask your vendor how they are protecting the communication channel with the machine(s) from tampering and if the shared information is encrypted. If not sufficient there are hardware standards for building controls with packaged software.</v>
      </c>
      <c r="C28" s="146"/>
      <c r="D28" s="147"/>
    </row>
    <row r="29" spans="1:16384" s="2" customFormat="1" ht="30" customHeight="1" x14ac:dyDescent="0.55000000000000004">
      <c r="A29" s="34">
        <v>23</v>
      </c>
      <c r="B29" s="189" t="str">
        <f>VLOOKUP(Checklist!B54,Key!C130:E133,3,FALSE)</f>
        <v xml:space="preserve"> </v>
      </c>
      <c r="C29" s="173"/>
      <c r="D29" s="184"/>
    </row>
    <row r="30" spans="1:16384" s="2" customFormat="1" ht="30" customHeight="1" x14ac:dyDescent="0.55000000000000004">
      <c r="A30" s="34">
        <v>24</v>
      </c>
      <c r="B30" s="189" t="str">
        <f>VLOOKUP(Checklist!B56,Key!C135:E138,3,FALSE)</f>
        <v>Where actions or processes are based on upstream or downstream data, check if firewalls have been installed to minimize risk. If alarms do not currently exist in critical equipment to notify of operation outside of normal parameters, consider installing.</v>
      </c>
      <c r="C30" s="173"/>
      <c r="D30" s="184"/>
    </row>
    <row r="31" spans="1:16384" s="2" customFormat="1" ht="30" customHeight="1" x14ac:dyDescent="0.55000000000000004">
      <c r="A31" s="34">
        <v>25</v>
      </c>
      <c r="B31" s="189" t="str">
        <f>VLOOKUP(Checklist!B58,Key!C140:E144,3,FALSE)</f>
        <v>Regularly scan PCs for malware and viruses. For added protection, consider isolating the PCs from internet and email to avoid outside contamination.</v>
      </c>
      <c r="C31" s="173"/>
      <c r="D31" s="184"/>
    </row>
    <row r="32" spans="1:16384" s="2" customFormat="1" ht="30" customHeight="1" x14ac:dyDescent="0.55000000000000004">
      <c r="A32" s="34">
        <v>26</v>
      </c>
      <c r="B32" s="189" t="str">
        <f>VLOOKUP(Checklist!B60,Key!C146:E149,3,FALSE)</f>
        <v>Consider limiting the use of external media devices and scanning devices for malicious software.</v>
      </c>
      <c r="C32" s="173"/>
      <c r="D32" s="184"/>
    </row>
  </sheetData>
  <mergeCells count="4079">
    <mergeCell ref="NHZ24:NIA24"/>
    <mergeCell ref="NID24:NIE24"/>
    <mergeCell ref="NFJ24:NFK24"/>
    <mergeCell ref="NFN24:NFO24"/>
    <mergeCell ref="NFR24:NFS24"/>
    <mergeCell ref="NFV24:NFW24"/>
    <mergeCell ref="NFZ24:NGA24"/>
    <mergeCell ref="NGD24:NGE24"/>
    <mergeCell ref="NGH24:NGI24"/>
    <mergeCell ref="NGL24:NGM24"/>
    <mergeCell ref="NGP24:NGQ24"/>
    <mergeCell ref="NGT24:NGU24"/>
    <mergeCell ref="NGX24:NGY24"/>
    <mergeCell ref="NHB24:NHC24"/>
    <mergeCell ref="NHF24:NHG24"/>
    <mergeCell ref="NHJ24:NHK24"/>
    <mergeCell ref="NHN24:NHO24"/>
    <mergeCell ref="NHR24:NHS24"/>
    <mergeCell ref="NHV24:NHW24"/>
    <mergeCell ref="NCT24:NCU24"/>
    <mergeCell ref="NCX24:NCY24"/>
    <mergeCell ref="NDB24:NDC24"/>
    <mergeCell ref="NDF24:NDG24"/>
    <mergeCell ref="NDJ24:NDK24"/>
    <mergeCell ref="NDN24:NDO24"/>
    <mergeCell ref="NDR24:NDS24"/>
    <mergeCell ref="NDV24:NDW24"/>
    <mergeCell ref="NDZ24:NEA24"/>
    <mergeCell ref="NED24:NEE24"/>
    <mergeCell ref="NEH24:NEI24"/>
    <mergeCell ref="NEL24:NEM24"/>
    <mergeCell ref="NEP24:NEQ24"/>
    <mergeCell ref="NET24:NEU24"/>
    <mergeCell ref="NEX24:NEY24"/>
    <mergeCell ref="NFB24:NFC24"/>
    <mergeCell ref="NFF24:NFG24"/>
    <mergeCell ref="NAD24:NAE24"/>
    <mergeCell ref="NAH24:NAI24"/>
    <mergeCell ref="NAL24:NAM24"/>
    <mergeCell ref="NAP24:NAQ24"/>
    <mergeCell ref="NAT24:NAU24"/>
    <mergeCell ref="NAX24:NAY24"/>
    <mergeCell ref="NBB24:NBC24"/>
    <mergeCell ref="NBF24:NBG24"/>
    <mergeCell ref="NBJ24:NBK24"/>
    <mergeCell ref="NBN24:NBO24"/>
    <mergeCell ref="NBR24:NBS24"/>
    <mergeCell ref="NBV24:NBW24"/>
    <mergeCell ref="NBZ24:NCA24"/>
    <mergeCell ref="NCD24:NCE24"/>
    <mergeCell ref="NCH24:NCI24"/>
    <mergeCell ref="NCL24:NCM24"/>
    <mergeCell ref="NCP24:NCQ24"/>
    <mergeCell ref="MXN24:MXO24"/>
    <mergeCell ref="MXR24:MXS24"/>
    <mergeCell ref="MXV24:MXW24"/>
    <mergeCell ref="MXZ24:MYA24"/>
    <mergeCell ref="MYD24:MYE24"/>
    <mergeCell ref="MYH24:MYI24"/>
    <mergeCell ref="MYL24:MYM24"/>
    <mergeCell ref="MYP24:MYQ24"/>
    <mergeCell ref="MYT24:MYU24"/>
    <mergeCell ref="MYX24:MYY24"/>
    <mergeCell ref="MZB24:MZC24"/>
    <mergeCell ref="MZF24:MZG24"/>
    <mergeCell ref="MZJ24:MZK24"/>
    <mergeCell ref="MZN24:MZO24"/>
    <mergeCell ref="MZR24:MZS24"/>
    <mergeCell ref="MZV24:MZW24"/>
    <mergeCell ref="MZZ24:NAA24"/>
    <mergeCell ref="MUX24:MUY24"/>
    <mergeCell ref="MVB24:MVC24"/>
    <mergeCell ref="MVF24:MVG24"/>
    <mergeCell ref="MVJ24:MVK24"/>
    <mergeCell ref="MVN24:MVO24"/>
    <mergeCell ref="MVR24:MVS24"/>
    <mergeCell ref="MVV24:MVW24"/>
    <mergeCell ref="MVZ24:MWA24"/>
    <mergeCell ref="MWD24:MWE24"/>
    <mergeCell ref="MWH24:MWI24"/>
    <mergeCell ref="MWL24:MWM24"/>
    <mergeCell ref="MWP24:MWQ24"/>
    <mergeCell ref="MWT24:MWU24"/>
    <mergeCell ref="MWX24:MWY24"/>
    <mergeCell ref="MXB24:MXC24"/>
    <mergeCell ref="MXF24:MXG24"/>
    <mergeCell ref="MXJ24:MXK24"/>
    <mergeCell ref="MSH24:MSI24"/>
    <mergeCell ref="MSL24:MSM24"/>
    <mergeCell ref="MSP24:MSQ24"/>
    <mergeCell ref="MST24:MSU24"/>
    <mergeCell ref="MSX24:MSY24"/>
    <mergeCell ref="MTB24:MTC24"/>
    <mergeCell ref="MTF24:MTG24"/>
    <mergeCell ref="MTJ24:MTK24"/>
    <mergeCell ref="MTN24:MTO24"/>
    <mergeCell ref="MTR24:MTS24"/>
    <mergeCell ref="MTV24:MTW24"/>
    <mergeCell ref="MTZ24:MUA24"/>
    <mergeCell ref="MUD24:MUE24"/>
    <mergeCell ref="MUH24:MUI24"/>
    <mergeCell ref="MUL24:MUM24"/>
    <mergeCell ref="MUP24:MUQ24"/>
    <mergeCell ref="MUT24:MUU24"/>
    <mergeCell ref="MPR24:MPS24"/>
    <mergeCell ref="MPV24:MPW24"/>
    <mergeCell ref="MPZ24:MQA24"/>
    <mergeCell ref="MQD24:MQE24"/>
    <mergeCell ref="MQH24:MQI24"/>
    <mergeCell ref="MQL24:MQM24"/>
    <mergeCell ref="MQP24:MQQ24"/>
    <mergeCell ref="MQT24:MQU24"/>
    <mergeCell ref="MQX24:MQY24"/>
    <mergeCell ref="MRB24:MRC24"/>
    <mergeCell ref="MRF24:MRG24"/>
    <mergeCell ref="MRJ24:MRK24"/>
    <mergeCell ref="MRN24:MRO24"/>
    <mergeCell ref="MRR24:MRS24"/>
    <mergeCell ref="MRV24:MRW24"/>
    <mergeCell ref="MRZ24:MSA24"/>
    <mergeCell ref="MSD24:MSE24"/>
    <mergeCell ref="MNB24:MNC24"/>
    <mergeCell ref="MNF24:MNG24"/>
    <mergeCell ref="MNJ24:MNK24"/>
    <mergeCell ref="MNN24:MNO24"/>
    <mergeCell ref="MNR24:MNS24"/>
    <mergeCell ref="MNV24:MNW24"/>
    <mergeCell ref="MNZ24:MOA24"/>
    <mergeCell ref="MOD24:MOE24"/>
    <mergeCell ref="MOH24:MOI24"/>
    <mergeCell ref="MOL24:MOM24"/>
    <mergeCell ref="MOP24:MOQ24"/>
    <mergeCell ref="MOT24:MOU24"/>
    <mergeCell ref="MOX24:MOY24"/>
    <mergeCell ref="MPB24:MPC24"/>
    <mergeCell ref="MPF24:MPG24"/>
    <mergeCell ref="MPJ24:MPK24"/>
    <mergeCell ref="MPN24:MPO24"/>
    <mergeCell ref="MKL24:MKM24"/>
    <mergeCell ref="MKP24:MKQ24"/>
    <mergeCell ref="MKT24:MKU24"/>
    <mergeCell ref="MKX24:MKY24"/>
    <mergeCell ref="MLB24:MLC24"/>
    <mergeCell ref="MLF24:MLG24"/>
    <mergeCell ref="MLJ24:MLK24"/>
    <mergeCell ref="MLN24:MLO24"/>
    <mergeCell ref="MLR24:MLS24"/>
    <mergeCell ref="MLV24:MLW24"/>
    <mergeCell ref="MLZ24:MMA24"/>
    <mergeCell ref="MMD24:MME24"/>
    <mergeCell ref="MMH24:MMI24"/>
    <mergeCell ref="MML24:MMM24"/>
    <mergeCell ref="MMP24:MMQ24"/>
    <mergeCell ref="MMT24:MMU24"/>
    <mergeCell ref="MMX24:MMY24"/>
    <mergeCell ref="MHV24:MHW24"/>
    <mergeCell ref="MHZ24:MIA24"/>
    <mergeCell ref="MID24:MIE24"/>
    <mergeCell ref="MIH24:MII24"/>
    <mergeCell ref="MIL24:MIM24"/>
    <mergeCell ref="MIP24:MIQ24"/>
    <mergeCell ref="MIT24:MIU24"/>
    <mergeCell ref="MIX24:MIY24"/>
    <mergeCell ref="MJB24:MJC24"/>
    <mergeCell ref="MJF24:MJG24"/>
    <mergeCell ref="MJJ24:MJK24"/>
    <mergeCell ref="MJN24:MJO24"/>
    <mergeCell ref="MJR24:MJS24"/>
    <mergeCell ref="MJV24:MJW24"/>
    <mergeCell ref="MJZ24:MKA24"/>
    <mergeCell ref="MKD24:MKE24"/>
    <mergeCell ref="MKH24:MKI24"/>
    <mergeCell ref="MFF24:MFG24"/>
    <mergeCell ref="MFJ24:MFK24"/>
    <mergeCell ref="MFN24:MFO24"/>
    <mergeCell ref="MFR24:MFS24"/>
    <mergeCell ref="MFV24:MFW24"/>
    <mergeCell ref="MFZ24:MGA24"/>
    <mergeCell ref="MGD24:MGE24"/>
    <mergeCell ref="MGH24:MGI24"/>
    <mergeCell ref="MGL24:MGM24"/>
    <mergeCell ref="MGP24:MGQ24"/>
    <mergeCell ref="MGT24:MGU24"/>
    <mergeCell ref="MGX24:MGY24"/>
    <mergeCell ref="MHB24:MHC24"/>
    <mergeCell ref="MHF24:MHG24"/>
    <mergeCell ref="MHJ24:MHK24"/>
    <mergeCell ref="MHN24:MHO24"/>
    <mergeCell ref="MHR24:MHS24"/>
    <mergeCell ref="MCP24:MCQ24"/>
    <mergeCell ref="MCT24:MCU24"/>
    <mergeCell ref="MCX24:MCY24"/>
    <mergeCell ref="MDB24:MDC24"/>
    <mergeCell ref="MDF24:MDG24"/>
    <mergeCell ref="MDJ24:MDK24"/>
    <mergeCell ref="MDN24:MDO24"/>
    <mergeCell ref="MDR24:MDS24"/>
    <mergeCell ref="MDV24:MDW24"/>
    <mergeCell ref="MDZ24:MEA24"/>
    <mergeCell ref="MED24:MEE24"/>
    <mergeCell ref="MEH24:MEI24"/>
    <mergeCell ref="MEL24:MEM24"/>
    <mergeCell ref="MEP24:MEQ24"/>
    <mergeCell ref="MET24:MEU24"/>
    <mergeCell ref="MEX24:MEY24"/>
    <mergeCell ref="MFB24:MFC24"/>
    <mergeCell ref="LZZ24:MAA24"/>
    <mergeCell ref="MAD24:MAE24"/>
    <mergeCell ref="MAH24:MAI24"/>
    <mergeCell ref="MAL24:MAM24"/>
    <mergeCell ref="MAP24:MAQ24"/>
    <mergeCell ref="MAT24:MAU24"/>
    <mergeCell ref="MAX24:MAY24"/>
    <mergeCell ref="MBB24:MBC24"/>
    <mergeCell ref="MBF24:MBG24"/>
    <mergeCell ref="MBJ24:MBK24"/>
    <mergeCell ref="MBN24:MBO24"/>
    <mergeCell ref="MBR24:MBS24"/>
    <mergeCell ref="MBV24:MBW24"/>
    <mergeCell ref="MBZ24:MCA24"/>
    <mergeCell ref="MCD24:MCE24"/>
    <mergeCell ref="MCH24:MCI24"/>
    <mergeCell ref="MCL24:MCM24"/>
    <mergeCell ref="LXJ24:LXK24"/>
    <mergeCell ref="LXN24:LXO24"/>
    <mergeCell ref="LXR24:LXS24"/>
    <mergeCell ref="LXV24:LXW24"/>
    <mergeCell ref="LXZ24:LYA24"/>
    <mergeCell ref="LYD24:LYE24"/>
    <mergeCell ref="LYH24:LYI24"/>
    <mergeCell ref="LYL24:LYM24"/>
    <mergeCell ref="LYP24:LYQ24"/>
    <mergeCell ref="LYT24:LYU24"/>
    <mergeCell ref="LYX24:LYY24"/>
    <mergeCell ref="LZB24:LZC24"/>
    <mergeCell ref="LZF24:LZG24"/>
    <mergeCell ref="LZJ24:LZK24"/>
    <mergeCell ref="LZN24:LZO24"/>
    <mergeCell ref="LZR24:LZS24"/>
    <mergeCell ref="LZV24:LZW24"/>
    <mergeCell ref="LUT24:LUU24"/>
    <mergeCell ref="LUX24:LUY24"/>
    <mergeCell ref="LVB24:LVC24"/>
    <mergeCell ref="LVF24:LVG24"/>
    <mergeCell ref="LVJ24:LVK24"/>
    <mergeCell ref="LVN24:LVO24"/>
    <mergeCell ref="LVR24:LVS24"/>
    <mergeCell ref="LVV24:LVW24"/>
    <mergeCell ref="LVZ24:LWA24"/>
    <mergeCell ref="LWD24:LWE24"/>
    <mergeCell ref="LWH24:LWI24"/>
    <mergeCell ref="LWL24:LWM24"/>
    <mergeCell ref="LWP24:LWQ24"/>
    <mergeCell ref="LWT24:LWU24"/>
    <mergeCell ref="LWX24:LWY24"/>
    <mergeCell ref="LXB24:LXC24"/>
    <mergeCell ref="LXF24:LXG24"/>
    <mergeCell ref="LSD24:LSE24"/>
    <mergeCell ref="LSH24:LSI24"/>
    <mergeCell ref="LSL24:LSM24"/>
    <mergeCell ref="LSP24:LSQ24"/>
    <mergeCell ref="LST24:LSU24"/>
    <mergeCell ref="LSX24:LSY24"/>
    <mergeCell ref="LTB24:LTC24"/>
    <mergeCell ref="LTF24:LTG24"/>
    <mergeCell ref="LTJ24:LTK24"/>
    <mergeCell ref="LTN24:LTO24"/>
    <mergeCell ref="LTR24:LTS24"/>
    <mergeCell ref="LTV24:LTW24"/>
    <mergeCell ref="LTZ24:LUA24"/>
    <mergeCell ref="LUD24:LUE24"/>
    <mergeCell ref="LUH24:LUI24"/>
    <mergeCell ref="LUL24:LUM24"/>
    <mergeCell ref="LUP24:LUQ24"/>
    <mergeCell ref="LPN24:LPO24"/>
    <mergeCell ref="LPR24:LPS24"/>
    <mergeCell ref="LPV24:LPW24"/>
    <mergeCell ref="LPZ24:LQA24"/>
    <mergeCell ref="LQD24:LQE24"/>
    <mergeCell ref="LQH24:LQI24"/>
    <mergeCell ref="LQL24:LQM24"/>
    <mergeCell ref="LQP24:LQQ24"/>
    <mergeCell ref="LQT24:LQU24"/>
    <mergeCell ref="LQX24:LQY24"/>
    <mergeCell ref="LRB24:LRC24"/>
    <mergeCell ref="LRF24:LRG24"/>
    <mergeCell ref="LRJ24:LRK24"/>
    <mergeCell ref="LRN24:LRO24"/>
    <mergeCell ref="LRR24:LRS24"/>
    <mergeCell ref="LRV24:LRW24"/>
    <mergeCell ref="LRZ24:LSA24"/>
    <mergeCell ref="LMX24:LMY24"/>
    <mergeCell ref="LNB24:LNC24"/>
    <mergeCell ref="LNF24:LNG24"/>
    <mergeCell ref="LNJ24:LNK24"/>
    <mergeCell ref="LNN24:LNO24"/>
    <mergeCell ref="LNR24:LNS24"/>
    <mergeCell ref="LNV24:LNW24"/>
    <mergeCell ref="LNZ24:LOA24"/>
    <mergeCell ref="LOD24:LOE24"/>
    <mergeCell ref="LOH24:LOI24"/>
    <mergeCell ref="LOL24:LOM24"/>
    <mergeCell ref="LOP24:LOQ24"/>
    <mergeCell ref="LOT24:LOU24"/>
    <mergeCell ref="LOX24:LOY24"/>
    <mergeCell ref="LPB24:LPC24"/>
    <mergeCell ref="LPF24:LPG24"/>
    <mergeCell ref="LPJ24:LPK24"/>
    <mergeCell ref="LKH24:LKI24"/>
    <mergeCell ref="LKL24:LKM24"/>
    <mergeCell ref="LKP24:LKQ24"/>
    <mergeCell ref="LKT24:LKU24"/>
    <mergeCell ref="LKX24:LKY24"/>
    <mergeCell ref="LLB24:LLC24"/>
    <mergeCell ref="LLF24:LLG24"/>
    <mergeCell ref="LLJ24:LLK24"/>
    <mergeCell ref="LLN24:LLO24"/>
    <mergeCell ref="LLR24:LLS24"/>
    <mergeCell ref="LLV24:LLW24"/>
    <mergeCell ref="LLZ24:LMA24"/>
    <mergeCell ref="LMD24:LME24"/>
    <mergeCell ref="LMH24:LMI24"/>
    <mergeCell ref="LML24:LMM24"/>
    <mergeCell ref="LMP24:LMQ24"/>
    <mergeCell ref="LMT24:LMU24"/>
    <mergeCell ref="LHR24:LHS24"/>
    <mergeCell ref="LHV24:LHW24"/>
    <mergeCell ref="LHZ24:LIA24"/>
    <mergeCell ref="LID24:LIE24"/>
    <mergeCell ref="LIH24:LII24"/>
    <mergeCell ref="LIL24:LIM24"/>
    <mergeCell ref="LIP24:LIQ24"/>
    <mergeCell ref="LIT24:LIU24"/>
    <mergeCell ref="LIX24:LIY24"/>
    <mergeCell ref="LJB24:LJC24"/>
    <mergeCell ref="LJF24:LJG24"/>
    <mergeCell ref="LJJ24:LJK24"/>
    <mergeCell ref="LJN24:LJO24"/>
    <mergeCell ref="LJR24:LJS24"/>
    <mergeCell ref="LJV24:LJW24"/>
    <mergeCell ref="LJZ24:LKA24"/>
    <mergeCell ref="LKD24:LKE24"/>
    <mergeCell ref="LFB24:LFC24"/>
    <mergeCell ref="LFF24:LFG24"/>
    <mergeCell ref="LFJ24:LFK24"/>
    <mergeCell ref="LFN24:LFO24"/>
    <mergeCell ref="LFR24:LFS24"/>
    <mergeCell ref="LFV24:LFW24"/>
    <mergeCell ref="LFZ24:LGA24"/>
    <mergeCell ref="LGD24:LGE24"/>
    <mergeCell ref="LGH24:LGI24"/>
    <mergeCell ref="LGL24:LGM24"/>
    <mergeCell ref="LGP24:LGQ24"/>
    <mergeCell ref="LGT24:LGU24"/>
    <mergeCell ref="LGX24:LGY24"/>
    <mergeCell ref="LHB24:LHC24"/>
    <mergeCell ref="LHF24:LHG24"/>
    <mergeCell ref="LHJ24:LHK24"/>
    <mergeCell ref="LHN24:LHO24"/>
    <mergeCell ref="LCL24:LCM24"/>
    <mergeCell ref="LCP24:LCQ24"/>
    <mergeCell ref="LCT24:LCU24"/>
    <mergeCell ref="LCX24:LCY24"/>
    <mergeCell ref="LDB24:LDC24"/>
    <mergeCell ref="LDF24:LDG24"/>
    <mergeCell ref="LDJ24:LDK24"/>
    <mergeCell ref="LDN24:LDO24"/>
    <mergeCell ref="LDR24:LDS24"/>
    <mergeCell ref="LDV24:LDW24"/>
    <mergeCell ref="LDZ24:LEA24"/>
    <mergeCell ref="LED24:LEE24"/>
    <mergeCell ref="LEH24:LEI24"/>
    <mergeCell ref="LEL24:LEM24"/>
    <mergeCell ref="LEP24:LEQ24"/>
    <mergeCell ref="LET24:LEU24"/>
    <mergeCell ref="LEX24:LEY24"/>
    <mergeCell ref="KZV24:KZW24"/>
    <mergeCell ref="KZZ24:LAA24"/>
    <mergeCell ref="LAD24:LAE24"/>
    <mergeCell ref="LAH24:LAI24"/>
    <mergeCell ref="LAL24:LAM24"/>
    <mergeCell ref="LAP24:LAQ24"/>
    <mergeCell ref="LAT24:LAU24"/>
    <mergeCell ref="LAX24:LAY24"/>
    <mergeCell ref="LBB24:LBC24"/>
    <mergeCell ref="LBF24:LBG24"/>
    <mergeCell ref="LBJ24:LBK24"/>
    <mergeCell ref="LBN24:LBO24"/>
    <mergeCell ref="LBR24:LBS24"/>
    <mergeCell ref="LBV24:LBW24"/>
    <mergeCell ref="LBZ24:LCA24"/>
    <mergeCell ref="LCD24:LCE24"/>
    <mergeCell ref="LCH24:LCI24"/>
    <mergeCell ref="KXF24:KXG24"/>
    <mergeCell ref="KXJ24:KXK24"/>
    <mergeCell ref="KXN24:KXO24"/>
    <mergeCell ref="KXR24:KXS24"/>
    <mergeCell ref="KXV24:KXW24"/>
    <mergeCell ref="KXZ24:KYA24"/>
    <mergeCell ref="KYD24:KYE24"/>
    <mergeCell ref="KYH24:KYI24"/>
    <mergeCell ref="KYL24:KYM24"/>
    <mergeCell ref="KYP24:KYQ24"/>
    <mergeCell ref="KYT24:KYU24"/>
    <mergeCell ref="KYX24:KYY24"/>
    <mergeCell ref="KZB24:KZC24"/>
    <mergeCell ref="KZF24:KZG24"/>
    <mergeCell ref="KZJ24:KZK24"/>
    <mergeCell ref="KZN24:KZO24"/>
    <mergeCell ref="KZR24:KZS24"/>
    <mergeCell ref="KUP24:KUQ24"/>
    <mergeCell ref="KUT24:KUU24"/>
    <mergeCell ref="KUX24:KUY24"/>
    <mergeCell ref="KVB24:KVC24"/>
    <mergeCell ref="KVF24:KVG24"/>
    <mergeCell ref="KVJ24:KVK24"/>
    <mergeCell ref="KVN24:KVO24"/>
    <mergeCell ref="KVR24:KVS24"/>
    <mergeCell ref="KVV24:KVW24"/>
    <mergeCell ref="KVZ24:KWA24"/>
    <mergeCell ref="KWD24:KWE24"/>
    <mergeCell ref="KWH24:KWI24"/>
    <mergeCell ref="KWL24:KWM24"/>
    <mergeCell ref="KWP24:KWQ24"/>
    <mergeCell ref="KWT24:KWU24"/>
    <mergeCell ref="KWX24:KWY24"/>
    <mergeCell ref="KXB24:KXC24"/>
    <mergeCell ref="KRZ24:KSA24"/>
    <mergeCell ref="KSD24:KSE24"/>
    <mergeCell ref="KSH24:KSI24"/>
    <mergeCell ref="KSL24:KSM24"/>
    <mergeCell ref="KSP24:KSQ24"/>
    <mergeCell ref="KST24:KSU24"/>
    <mergeCell ref="KSX24:KSY24"/>
    <mergeCell ref="KTB24:KTC24"/>
    <mergeCell ref="KTF24:KTG24"/>
    <mergeCell ref="KTJ24:KTK24"/>
    <mergeCell ref="KTN24:KTO24"/>
    <mergeCell ref="KTR24:KTS24"/>
    <mergeCell ref="KTV24:KTW24"/>
    <mergeCell ref="KTZ24:KUA24"/>
    <mergeCell ref="KUD24:KUE24"/>
    <mergeCell ref="KUH24:KUI24"/>
    <mergeCell ref="KUL24:KUM24"/>
    <mergeCell ref="KPJ24:KPK24"/>
    <mergeCell ref="KPN24:KPO24"/>
    <mergeCell ref="KPR24:KPS24"/>
    <mergeCell ref="KPV24:KPW24"/>
    <mergeCell ref="KPZ24:KQA24"/>
    <mergeCell ref="KQD24:KQE24"/>
    <mergeCell ref="KQH24:KQI24"/>
    <mergeCell ref="KQL24:KQM24"/>
    <mergeCell ref="KQP24:KQQ24"/>
    <mergeCell ref="KQT24:KQU24"/>
    <mergeCell ref="KQX24:KQY24"/>
    <mergeCell ref="KRB24:KRC24"/>
    <mergeCell ref="KRF24:KRG24"/>
    <mergeCell ref="KRJ24:KRK24"/>
    <mergeCell ref="KRN24:KRO24"/>
    <mergeCell ref="KRR24:KRS24"/>
    <mergeCell ref="KRV24:KRW24"/>
    <mergeCell ref="KMT24:KMU24"/>
    <mergeCell ref="KMX24:KMY24"/>
    <mergeCell ref="KNB24:KNC24"/>
    <mergeCell ref="KNF24:KNG24"/>
    <mergeCell ref="KNJ24:KNK24"/>
    <mergeCell ref="KNN24:KNO24"/>
    <mergeCell ref="KNR24:KNS24"/>
    <mergeCell ref="KNV24:KNW24"/>
    <mergeCell ref="KNZ24:KOA24"/>
    <mergeCell ref="KOD24:KOE24"/>
    <mergeCell ref="KOH24:KOI24"/>
    <mergeCell ref="KOL24:KOM24"/>
    <mergeCell ref="KOP24:KOQ24"/>
    <mergeCell ref="KOT24:KOU24"/>
    <mergeCell ref="KOX24:KOY24"/>
    <mergeCell ref="KPB24:KPC24"/>
    <mergeCell ref="KPF24:KPG24"/>
    <mergeCell ref="KKD24:KKE24"/>
    <mergeCell ref="KKH24:KKI24"/>
    <mergeCell ref="KKL24:KKM24"/>
    <mergeCell ref="KKP24:KKQ24"/>
    <mergeCell ref="KKT24:KKU24"/>
    <mergeCell ref="KKX24:KKY24"/>
    <mergeCell ref="KLB24:KLC24"/>
    <mergeCell ref="KLF24:KLG24"/>
    <mergeCell ref="KLJ24:KLK24"/>
    <mergeCell ref="KLN24:KLO24"/>
    <mergeCell ref="KLR24:KLS24"/>
    <mergeCell ref="KLV24:KLW24"/>
    <mergeCell ref="KLZ24:KMA24"/>
    <mergeCell ref="KMD24:KME24"/>
    <mergeCell ref="KMH24:KMI24"/>
    <mergeCell ref="KML24:KMM24"/>
    <mergeCell ref="KMP24:KMQ24"/>
    <mergeCell ref="KHN24:KHO24"/>
    <mergeCell ref="KHR24:KHS24"/>
    <mergeCell ref="KHV24:KHW24"/>
    <mergeCell ref="KHZ24:KIA24"/>
    <mergeCell ref="KID24:KIE24"/>
    <mergeCell ref="KIH24:KII24"/>
    <mergeCell ref="KIL24:KIM24"/>
    <mergeCell ref="KIP24:KIQ24"/>
    <mergeCell ref="KIT24:KIU24"/>
    <mergeCell ref="KIX24:KIY24"/>
    <mergeCell ref="KJB24:KJC24"/>
    <mergeCell ref="KJF24:KJG24"/>
    <mergeCell ref="KJJ24:KJK24"/>
    <mergeCell ref="KJN24:KJO24"/>
    <mergeCell ref="KJR24:KJS24"/>
    <mergeCell ref="KJV24:KJW24"/>
    <mergeCell ref="KJZ24:KKA24"/>
    <mergeCell ref="KEX24:KEY24"/>
    <mergeCell ref="KFB24:KFC24"/>
    <mergeCell ref="KFF24:KFG24"/>
    <mergeCell ref="KFJ24:KFK24"/>
    <mergeCell ref="KFN24:KFO24"/>
    <mergeCell ref="KFR24:KFS24"/>
    <mergeCell ref="KFV24:KFW24"/>
    <mergeCell ref="KFZ24:KGA24"/>
    <mergeCell ref="KGD24:KGE24"/>
    <mergeCell ref="KGH24:KGI24"/>
    <mergeCell ref="KGL24:KGM24"/>
    <mergeCell ref="KGP24:KGQ24"/>
    <mergeCell ref="KGT24:KGU24"/>
    <mergeCell ref="KGX24:KGY24"/>
    <mergeCell ref="KHB24:KHC24"/>
    <mergeCell ref="KHF24:KHG24"/>
    <mergeCell ref="KHJ24:KHK24"/>
    <mergeCell ref="KCH24:KCI24"/>
    <mergeCell ref="KCL24:KCM24"/>
    <mergeCell ref="KCP24:KCQ24"/>
    <mergeCell ref="KCT24:KCU24"/>
    <mergeCell ref="KCX24:KCY24"/>
    <mergeCell ref="KDB24:KDC24"/>
    <mergeCell ref="KDF24:KDG24"/>
    <mergeCell ref="KDJ24:KDK24"/>
    <mergeCell ref="KDN24:KDO24"/>
    <mergeCell ref="KDR24:KDS24"/>
    <mergeCell ref="KDV24:KDW24"/>
    <mergeCell ref="KDZ24:KEA24"/>
    <mergeCell ref="KED24:KEE24"/>
    <mergeCell ref="KEH24:KEI24"/>
    <mergeCell ref="KEL24:KEM24"/>
    <mergeCell ref="KEP24:KEQ24"/>
    <mergeCell ref="KET24:KEU24"/>
    <mergeCell ref="JZR24:JZS24"/>
    <mergeCell ref="JZV24:JZW24"/>
    <mergeCell ref="JZZ24:KAA24"/>
    <mergeCell ref="KAD24:KAE24"/>
    <mergeCell ref="KAH24:KAI24"/>
    <mergeCell ref="KAL24:KAM24"/>
    <mergeCell ref="KAP24:KAQ24"/>
    <mergeCell ref="KAT24:KAU24"/>
    <mergeCell ref="KAX24:KAY24"/>
    <mergeCell ref="KBB24:KBC24"/>
    <mergeCell ref="KBF24:KBG24"/>
    <mergeCell ref="KBJ24:KBK24"/>
    <mergeCell ref="KBN24:KBO24"/>
    <mergeCell ref="KBR24:KBS24"/>
    <mergeCell ref="KBV24:KBW24"/>
    <mergeCell ref="KBZ24:KCA24"/>
    <mergeCell ref="KCD24:KCE24"/>
    <mergeCell ref="JXB24:JXC24"/>
    <mergeCell ref="JXF24:JXG24"/>
    <mergeCell ref="JXJ24:JXK24"/>
    <mergeCell ref="JXN24:JXO24"/>
    <mergeCell ref="JXR24:JXS24"/>
    <mergeCell ref="JXV24:JXW24"/>
    <mergeCell ref="JXZ24:JYA24"/>
    <mergeCell ref="JYD24:JYE24"/>
    <mergeCell ref="JYH24:JYI24"/>
    <mergeCell ref="JYL24:JYM24"/>
    <mergeCell ref="JYP24:JYQ24"/>
    <mergeCell ref="JYT24:JYU24"/>
    <mergeCell ref="JYX24:JYY24"/>
    <mergeCell ref="JZB24:JZC24"/>
    <mergeCell ref="JZF24:JZG24"/>
    <mergeCell ref="JZJ24:JZK24"/>
    <mergeCell ref="JZN24:JZO24"/>
    <mergeCell ref="JUL24:JUM24"/>
    <mergeCell ref="JUP24:JUQ24"/>
    <mergeCell ref="JUT24:JUU24"/>
    <mergeCell ref="JUX24:JUY24"/>
    <mergeCell ref="JVB24:JVC24"/>
    <mergeCell ref="JVF24:JVG24"/>
    <mergeCell ref="JVJ24:JVK24"/>
    <mergeCell ref="JVN24:JVO24"/>
    <mergeCell ref="JVR24:JVS24"/>
    <mergeCell ref="JVV24:JVW24"/>
    <mergeCell ref="JVZ24:JWA24"/>
    <mergeCell ref="JWD24:JWE24"/>
    <mergeCell ref="JWH24:JWI24"/>
    <mergeCell ref="JWL24:JWM24"/>
    <mergeCell ref="JWP24:JWQ24"/>
    <mergeCell ref="JWT24:JWU24"/>
    <mergeCell ref="JWX24:JWY24"/>
    <mergeCell ref="JRV24:JRW24"/>
    <mergeCell ref="JRZ24:JSA24"/>
    <mergeCell ref="JSD24:JSE24"/>
    <mergeCell ref="JSH24:JSI24"/>
    <mergeCell ref="JSL24:JSM24"/>
    <mergeCell ref="JSP24:JSQ24"/>
    <mergeCell ref="JST24:JSU24"/>
    <mergeCell ref="JSX24:JSY24"/>
    <mergeCell ref="JTB24:JTC24"/>
    <mergeCell ref="JTF24:JTG24"/>
    <mergeCell ref="JTJ24:JTK24"/>
    <mergeCell ref="JTN24:JTO24"/>
    <mergeCell ref="JTR24:JTS24"/>
    <mergeCell ref="JTV24:JTW24"/>
    <mergeCell ref="JTZ24:JUA24"/>
    <mergeCell ref="JUD24:JUE24"/>
    <mergeCell ref="JUH24:JUI24"/>
    <mergeCell ref="JPF24:JPG24"/>
    <mergeCell ref="JPJ24:JPK24"/>
    <mergeCell ref="JPN24:JPO24"/>
    <mergeCell ref="JPR24:JPS24"/>
    <mergeCell ref="JPV24:JPW24"/>
    <mergeCell ref="JPZ24:JQA24"/>
    <mergeCell ref="JQD24:JQE24"/>
    <mergeCell ref="JQH24:JQI24"/>
    <mergeCell ref="JQL24:JQM24"/>
    <mergeCell ref="JQP24:JQQ24"/>
    <mergeCell ref="JQT24:JQU24"/>
    <mergeCell ref="JQX24:JQY24"/>
    <mergeCell ref="JRB24:JRC24"/>
    <mergeCell ref="JRF24:JRG24"/>
    <mergeCell ref="JRJ24:JRK24"/>
    <mergeCell ref="JRN24:JRO24"/>
    <mergeCell ref="JRR24:JRS24"/>
    <mergeCell ref="JMP24:JMQ24"/>
    <mergeCell ref="JMT24:JMU24"/>
    <mergeCell ref="JMX24:JMY24"/>
    <mergeCell ref="JNB24:JNC24"/>
    <mergeCell ref="JNF24:JNG24"/>
    <mergeCell ref="JNJ24:JNK24"/>
    <mergeCell ref="JNN24:JNO24"/>
    <mergeCell ref="JNR24:JNS24"/>
    <mergeCell ref="JNV24:JNW24"/>
    <mergeCell ref="JNZ24:JOA24"/>
    <mergeCell ref="JOD24:JOE24"/>
    <mergeCell ref="JOH24:JOI24"/>
    <mergeCell ref="JOL24:JOM24"/>
    <mergeCell ref="JOP24:JOQ24"/>
    <mergeCell ref="JOT24:JOU24"/>
    <mergeCell ref="JOX24:JOY24"/>
    <mergeCell ref="JPB24:JPC24"/>
    <mergeCell ref="JJZ24:JKA24"/>
    <mergeCell ref="JKD24:JKE24"/>
    <mergeCell ref="JKH24:JKI24"/>
    <mergeCell ref="JKL24:JKM24"/>
    <mergeCell ref="JKP24:JKQ24"/>
    <mergeCell ref="JKT24:JKU24"/>
    <mergeCell ref="JKX24:JKY24"/>
    <mergeCell ref="JLB24:JLC24"/>
    <mergeCell ref="JLF24:JLG24"/>
    <mergeCell ref="JLJ24:JLK24"/>
    <mergeCell ref="JLN24:JLO24"/>
    <mergeCell ref="JLR24:JLS24"/>
    <mergeCell ref="JLV24:JLW24"/>
    <mergeCell ref="JLZ24:JMA24"/>
    <mergeCell ref="JMD24:JME24"/>
    <mergeCell ref="JMH24:JMI24"/>
    <mergeCell ref="JML24:JMM24"/>
    <mergeCell ref="JHJ24:JHK24"/>
    <mergeCell ref="JHN24:JHO24"/>
    <mergeCell ref="JHR24:JHS24"/>
    <mergeCell ref="JHV24:JHW24"/>
    <mergeCell ref="JHZ24:JIA24"/>
    <mergeCell ref="JID24:JIE24"/>
    <mergeCell ref="JIH24:JII24"/>
    <mergeCell ref="JIL24:JIM24"/>
    <mergeCell ref="JIP24:JIQ24"/>
    <mergeCell ref="JIT24:JIU24"/>
    <mergeCell ref="JIX24:JIY24"/>
    <mergeCell ref="JJB24:JJC24"/>
    <mergeCell ref="JJF24:JJG24"/>
    <mergeCell ref="JJJ24:JJK24"/>
    <mergeCell ref="JJN24:JJO24"/>
    <mergeCell ref="JJR24:JJS24"/>
    <mergeCell ref="JJV24:JJW24"/>
    <mergeCell ref="JET24:JEU24"/>
    <mergeCell ref="JEX24:JEY24"/>
    <mergeCell ref="JFB24:JFC24"/>
    <mergeCell ref="JFF24:JFG24"/>
    <mergeCell ref="JFJ24:JFK24"/>
    <mergeCell ref="JFN24:JFO24"/>
    <mergeCell ref="JFR24:JFS24"/>
    <mergeCell ref="JFV24:JFW24"/>
    <mergeCell ref="JFZ24:JGA24"/>
    <mergeCell ref="JGD24:JGE24"/>
    <mergeCell ref="JGH24:JGI24"/>
    <mergeCell ref="JGL24:JGM24"/>
    <mergeCell ref="JGP24:JGQ24"/>
    <mergeCell ref="JGT24:JGU24"/>
    <mergeCell ref="JGX24:JGY24"/>
    <mergeCell ref="JHB24:JHC24"/>
    <mergeCell ref="JHF24:JHG24"/>
    <mergeCell ref="JCD24:JCE24"/>
    <mergeCell ref="JCH24:JCI24"/>
    <mergeCell ref="JCL24:JCM24"/>
    <mergeCell ref="JCP24:JCQ24"/>
    <mergeCell ref="JCT24:JCU24"/>
    <mergeCell ref="JCX24:JCY24"/>
    <mergeCell ref="JDB24:JDC24"/>
    <mergeCell ref="JDF24:JDG24"/>
    <mergeCell ref="JDJ24:JDK24"/>
    <mergeCell ref="JDN24:JDO24"/>
    <mergeCell ref="JDR24:JDS24"/>
    <mergeCell ref="JDV24:JDW24"/>
    <mergeCell ref="JDZ24:JEA24"/>
    <mergeCell ref="JED24:JEE24"/>
    <mergeCell ref="JEH24:JEI24"/>
    <mergeCell ref="JEL24:JEM24"/>
    <mergeCell ref="JEP24:JEQ24"/>
    <mergeCell ref="IZN24:IZO24"/>
    <mergeCell ref="IZR24:IZS24"/>
    <mergeCell ref="IZV24:IZW24"/>
    <mergeCell ref="IZZ24:JAA24"/>
    <mergeCell ref="JAD24:JAE24"/>
    <mergeCell ref="JAH24:JAI24"/>
    <mergeCell ref="JAL24:JAM24"/>
    <mergeCell ref="JAP24:JAQ24"/>
    <mergeCell ref="JAT24:JAU24"/>
    <mergeCell ref="JAX24:JAY24"/>
    <mergeCell ref="JBB24:JBC24"/>
    <mergeCell ref="JBF24:JBG24"/>
    <mergeCell ref="JBJ24:JBK24"/>
    <mergeCell ref="JBN24:JBO24"/>
    <mergeCell ref="JBR24:JBS24"/>
    <mergeCell ref="JBV24:JBW24"/>
    <mergeCell ref="JBZ24:JCA24"/>
    <mergeCell ref="IWX24:IWY24"/>
    <mergeCell ref="IXB24:IXC24"/>
    <mergeCell ref="IXF24:IXG24"/>
    <mergeCell ref="IXJ24:IXK24"/>
    <mergeCell ref="IXN24:IXO24"/>
    <mergeCell ref="IXR24:IXS24"/>
    <mergeCell ref="IXV24:IXW24"/>
    <mergeCell ref="IXZ24:IYA24"/>
    <mergeCell ref="IYD24:IYE24"/>
    <mergeCell ref="IYH24:IYI24"/>
    <mergeCell ref="IYL24:IYM24"/>
    <mergeCell ref="IYP24:IYQ24"/>
    <mergeCell ref="IYT24:IYU24"/>
    <mergeCell ref="IYX24:IYY24"/>
    <mergeCell ref="IZB24:IZC24"/>
    <mergeCell ref="IZF24:IZG24"/>
    <mergeCell ref="IZJ24:IZK24"/>
    <mergeCell ref="IUH24:IUI24"/>
    <mergeCell ref="IUL24:IUM24"/>
    <mergeCell ref="IUP24:IUQ24"/>
    <mergeCell ref="IUT24:IUU24"/>
    <mergeCell ref="IUX24:IUY24"/>
    <mergeCell ref="IVB24:IVC24"/>
    <mergeCell ref="IVF24:IVG24"/>
    <mergeCell ref="IVJ24:IVK24"/>
    <mergeCell ref="IVN24:IVO24"/>
    <mergeCell ref="IVR24:IVS24"/>
    <mergeCell ref="IVV24:IVW24"/>
    <mergeCell ref="IVZ24:IWA24"/>
    <mergeCell ref="IWD24:IWE24"/>
    <mergeCell ref="IWH24:IWI24"/>
    <mergeCell ref="IWL24:IWM24"/>
    <mergeCell ref="IWP24:IWQ24"/>
    <mergeCell ref="IWT24:IWU24"/>
    <mergeCell ref="IRR24:IRS24"/>
    <mergeCell ref="IRV24:IRW24"/>
    <mergeCell ref="IRZ24:ISA24"/>
    <mergeCell ref="ISD24:ISE24"/>
    <mergeCell ref="ISH24:ISI24"/>
    <mergeCell ref="ISL24:ISM24"/>
    <mergeCell ref="ISP24:ISQ24"/>
    <mergeCell ref="IST24:ISU24"/>
    <mergeCell ref="ISX24:ISY24"/>
    <mergeCell ref="ITB24:ITC24"/>
    <mergeCell ref="ITF24:ITG24"/>
    <mergeCell ref="ITJ24:ITK24"/>
    <mergeCell ref="ITN24:ITO24"/>
    <mergeCell ref="ITR24:ITS24"/>
    <mergeCell ref="ITV24:ITW24"/>
    <mergeCell ref="ITZ24:IUA24"/>
    <mergeCell ref="IUD24:IUE24"/>
    <mergeCell ref="IPB24:IPC24"/>
    <mergeCell ref="IPF24:IPG24"/>
    <mergeCell ref="IPJ24:IPK24"/>
    <mergeCell ref="IPN24:IPO24"/>
    <mergeCell ref="IPR24:IPS24"/>
    <mergeCell ref="IPV24:IPW24"/>
    <mergeCell ref="IPZ24:IQA24"/>
    <mergeCell ref="IQD24:IQE24"/>
    <mergeCell ref="IQH24:IQI24"/>
    <mergeCell ref="IQL24:IQM24"/>
    <mergeCell ref="IQP24:IQQ24"/>
    <mergeCell ref="IQT24:IQU24"/>
    <mergeCell ref="IQX24:IQY24"/>
    <mergeCell ref="IRB24:IRC24"/>
    <mergeCell ref="IRF24:IRG24"/>
    <mergeCell ref="IRJ24:IRK24"/>
    <mergeCell ref="IRN24:IRO24"/>
    <mergeCell ref="IML24:IMM24"/>
    <mergeCell ref="IMP24:IMQ24"/>
    <mergeCell ref="IMT24:IMU24"/>
    <mergeCell ref="IMX24:IMY24"/>
    <mergeCell ref="INB24:INC24"/>
    <mergeCell ref="INF24:ING24"/>
    <mergeCell ref="INJ24:INK24"/>
    <mergeCell ref="INN24:INO24"/>
    <mergeCell ref="INR24:INS24"/>
    <mergeCell ref="INV24:INW24"/>
    <mergeCell ref="INZ24:IOA24"/>
    <mergeCell ref="IOD24:IOE24"/>
    <mergeCell ref="IOH24:IOI24"/>
    <mergeCell ref="IOL24:IOM24"/>
    <mergeCell ref="IOP24:IOQ24"/>
    <mergeCell ref="IOT24:IOU24"/>
    <mergeCell ref="IOX24:IOY24"/>
    <mergeCell ref="IJV24:IJW24"/>
    <mergeCell ref="IJZ24:IKA24"/>
    <mergeCell ref="IKD24:IKE24"/>
    <mergeCell ref="IKH24:IKI24"/>
    <mergeCell ref="IKL24:IKM24"/>
    <mergeCell ref="IKP24:IKQ24"/>
    <mergeCell ref="IKT24:IKU24"/>
    <mergeCell ref="IKX24:IKY24"/>
    <mergeCell ref="ILB24:ILC24"/>
    <mergeCell ref="ILF24:ILG24"/>
    <mergeCell ref="ILJ24:ILK24"/>
    <mergeCell ref="ILN24:ILO24"/>
    <mergeCell ref="ILR24:ILS24"/>
    <mergeCell ref="ILV24:ILW24"/>
    <mergeCell ref="ILZ24:IMA24"/>
    <mergeCell ref="IMD24:IME24"/>
    <mergeCell ref="IMH24:IMI24"/>
    <mergeCell ref="IHF24:IHG24"/>
    <mergeCell ref="IHJ24:IHK24"/>
    <mergeCell ref="IHN24:IHO24"/>
    <mergeCell ref="IHR24:IHS24"/>
    <mergeCell ref="IHV24:IHW24"/>
    <mergeCell ref="IHZ24:IIA24"/>
    <mergeCell ref="IID24:IIE24"/>
    <mergeCell ref="IIH24:III24"/>
    <mergeCell ref="IIL24:IIM24"/>
    <mergeCell ref="IIP24:IIQ24"/>
    <mergeCell ref="IIT24:IIU24"/>
    <mergeCell ref="IIX24:IIY24"/>
    <mergeCell ref="IJB24:IJC24"/>
    <mergeCell ref="IJF24:IJG24"/>
    <mergeCell ref="IJJ24:IJK24"/>
    <mergeCell ref="IJN24:IJO24"/>
    <mergeCell ref="IJR24:IJS24"/>
    <mergeCell ref="IEP24:IEQ24"/>
    <mergeCell ref="IET24:IEU24"/>
    <mergeCell ref="IEX24:IEY24"/>
    <mergeCell ref="IFB24:IFC24"/>
    <mergeCell ref="IFF24:IFG24"/>
    <mergeCell ref="IFJ24:IFK24"/>
    <mergeCell ref="IFN24:IFO24"/>
    <mergeCell ref="IFR24:IFS24"/>
    <mergeCell ref="IFV24:IFW24"/>
    <mergeCell ref="IFZ24:IGA24"/>
    <mergeCell ref="IGD24:IGE24"/>
    <mergeCell ref="IGH24:IGI24"/>
    <mergeCell ref="IGL24:IGM24"/>
    <mergeCell ref="IGP24:IGQ24"/>
    <mergeCell ref="IGT24:IGU24"/>
    <mergeCell ref="IGX24:IGY24"/>
    <mergeCell ref="IHB24:IHC24"/>
    <mergeCell ref="IBZ24:ICA24"/>
    <mergeCell ref="ICD24:ICE24"/>
    <mergeCell ref="ICH24:ICI24"/>
    <mergeCell ref="ICL24:ICM24"/>
    <mergeCell ref="ICP24:ICQ24"/>
    <mergeCell ref="ICT24:ICU24"/>
    <mergeCell ref="ICX24:ICY24"/>
    <mergeCell ref="IDB24:IDC24"/>
    <mergeCell ref="IDF24:IDG24"/>
    <mergeCell ref="IDJ24:IDK24"/>
    <mergeCell ref="IDN24:IDO24"/>
    <mergeCell ref="IDR24:IDS24"/>
    <mergeCell ref="IDV24:IDW24"/>
    <mergeCell ref="IDZ24:IEA24"/>
    <mergeCell ref="IED24:IEE24"/>
    <mergeCell ref="IEH24:IEI24"/>
    <mergeCell ref="IEL24:IEM24"/>
    <mergeCell ref="HZJ24:HZK24"/>
    <mergeCell ref="HZN24:HZO24"/>
    <mergeCell ref="HZR24:HZS24"/>
    <mergeCell ref="HZV24:HZW24"/>
    <mergeCell ref="HZZ24:IAA24"/>
    <mergeCell ref="IAD24:IAE24"/>
    <mergeCell ref="IAH24:IAI24"/>
    <mergeCell ref="IAL24:IAM24"/>
    <mergeCell ref="IAP24:IAQ24"/>
    <mergeCell ref="IAT24:IAU24"/>
    <mergeCell ref="IAX24:IAY24"/>
    <mergeCell ref="IBB24:IBC24"/>
    <mergeCell ref="IBF24:IBG24"/>
    <mergeCell ref="IBJ24:IBK24"/>
    <mergeCell ref="IBN24:IBO24"/>
    <mergeCell ref="IBR24:IBS24"/>
    <mergeCell ref="IBV24:IBW24"/>
    <mergeCell ref="HWT24:HWU24"/>
    <mergeCell ref="HWX24:HWY24"/>
    <mergeCell ref="HXB24:HXC24"/>
    <mergeCell ref="HXF24:HXG24"/>
    <mergeCell ref="HXJ24:HXK24"/>
    <mergeCell ref="HXN24:HXO24"/>
    <mergeCell ref="HXR24:HXS24"/>
    <mergeCell ref="HXV24:HXW24"/>
    <mergeCell ref="HXZ24:HYA24"/>
    <mergeCell ref="HYD24:HYE24"/>
    <mergeCell ref="HYH24:HYI24"/>
    <mergeCell ref="HYL24:HYM24"/>
    <mergeCell ref="HYP24:HYQ24"/>
    <mergeCell ref="HYT24:HYU24"/>
    <mergeCell ref="HYX24:HYY24"/>
    <mergeCell ref="HZB24:HZC24"/>
    <mergeCell ref="HZF24:HZG24"/>
    <mergeCell ref="HUD24:HUE24"/>
    <mergeCell ref="HUH24:HUI24"/>
    <mergeCell ref="HUL24:HUM24"/>
    <mergeCell ref="HUP24:HUQ24"/>
    <mergeCell ref="HUT24:HUU24"/>
    <mergeCell ref="HUX24:HUY24"/>
    <mergeCell ref="HVB24:HVC24"/>
    <mergeCell ref="HVF24:HVG24"/>
    <mergeCell ref="HVJ24:HVK24"/>
    <mergeCell ref="HVN24:HVO24"/>
    <mergeCell ref="HVR24:HVS24"/>
    <mergeCell ref="HVV24:HVW24"/>
    <mergeCell ref="HVZ24:HWA24"/>
    <mergeCell ref="HWD24:HWE24"/>
    <mergeCell ref="HWH24:HWI24"/>
    <mergeCell ref="HWL24:HWM24"/>
    <mergeCell ref="HWP24:HWQ24"/>
    <mergeCell ref="HRN24:HRO24"/>
    <mergeCell ref="HRR24:HRS24"/>
    <mergeCell ref="HRV24:HRW24"/>
    <mergeCell ref="HRZ24:HSA24"/>
    <mergeCell ref="HSD24:HSE24"/>
    <mergeCell ref="HSH24:HSI24"/>
    <mergeCell ref="HSL24:HSM24"/>
    <mergeCell ref="HSP24:HSQ24"/>
    <mergeCell ref="HST24:HSU24"/>
    <mergeCell ref="HSX24:HSY24"/>
    <mergeCell ref="HTB24:HTC24"/>
    <mergeCell ref="HTF24:HTG24"/>
    <mergeCell ref="HTJ24:HTK24"/>
    <mergeCell ref="HTN24:HTO24"/>
    <mergeCell ref="HTR24:HTS24"/>
    <mergeCell ref="HTV24:HTW24"/>
    <mergeCell ref="HTZ24:HUA24"/>
    <mergeCell ref="HOX24:HOY24"/>
    <mergeCell ref="HPB24:HPC24"/>
    <mergeCell ref="HPF24:HPG24"/>
    <mergeCell ref="HPJ24:HPK24"/>
    <mergeCell ref="HPN24:HPO24"/>
    <mergeCell ref="HPR24:HPS24"/>
    <mergeCell ref="HPV24:HPW24"/>
    <mergeCell ref="HPZ24:HQA24"/>
    <mergeCell ref="HQD24:HQE24"/>
    <mergeCell ref="HQH24:HQI24"/>
    <mergeCell ref="HQL24:HQM24"/>
    <mergeCell ref="HQP24:HQQ24"/>
    <mergeCell ref="HQT24:HQU24"/>
    <mergeCell ref="HQX24:HQY24"/>
    <mergeCell ref="HRB24:HRC24"/>
    <mergeCell ref="HRF24:HRG24"/>
    <mergeCell ref="HRJ24:HRK24"/>
    <mergeCell ref="HMH24:HMI24"/>
    <mergeCell ref="HML24:HMM24"/>
    <mergeCell ref="HMP24:HMQ24"/>
    <mergeCell ref="HMT24:HMU24"/>
    <mergeCell ref="HMX24:HMY24"/>
    <mergeCell ref="HNB24:HNC24"/>
    <mergeCell ref="HNF24:HNG24"/>
    <mergeCell ref="HNJ24:HNK24"/>
    <mergeCell ref="HNN24:HNO24"/>
    <mergeCell ref="HNR24:HNS24"/>
    <mergeCell ref="HNV24:HNW24"/>
    <mergeCell ref="HNZ24:HOA24"/>
    <mergeCell ref="HOD24:HOE24"/>
    <mergeCell ref="HOH24:HOI24"/>
    <mergeCell ref="HOL24:HOM24"/>
    <mergeCell ref="HOP24:HOQ24"/>
    <mergeCell ref="HOT24:HOU24"/>
    <mergeCell ref="HJR24:HJS24"/>
    <mergeCell ref="HJV24:HJW24"/>
    <mergeCell ref="HJZ24:HKA24"/>
    <mergeCell ref="HKD24:HKE24"/>
    <mergeCell ref="HKH24:HKI24"/>
    <mergeCell ref="HKL24:HKM24"/>
    <mergeCell ref="HKP24:HKQ24"/>
    <mergeCell ref="HKT24:HKU24"/>
    <mergeCell ref="HKX24:HKY24"/>
    <mergeCell ref="HLB24:HLC24"/>
    <mergeCell ref="HLF24:HLG24"/>
    <mergeCell ref="HLJ24:HLK24"/>
    <mergeCell ref="HLN24:HLO24"/>
    <mergeCell ref="HLR24:HLS24"/>
    <mergeCell ref="HLV24:HLW24"/>
    <mergeCell ref="HLZ24:HMA24"/>
    <mergeCell ref="HMD24:HME24"/>
    <mergeCell ref="HHB24:HHC24"/>
    <mergeCell ref="HHF24:HHG24"/>
    <mergeCell ref="HHJ24:HHK24"/>
    <mergeCell ref="HHN24:HHO24"/>
    <mergeCell ref="HHR24:HHS24"/>
    <mergeCell ref="HHV24:HHW24"/>
    <mergeCell ref="HHZ24:HIA24"/>
    <mergeCell ref="HID24:HIE24"/>
    <mergeCell ref="HIH24:HII24"/>
    <mergeCell ref="HIL24:HIM24"/>
    <mergeCell ref="HIP24:HIQ24"/>
    <mergeCell ref="HIT24:HIU24"/>
    <mergeCell ref="HIX24:HIY24"/>
    <mergeCell ref="HJB24:HJC24"/>
    <mergeCell ref="HJF24:HJG24"/>
    <mergeCell ref="HJJ24:HJK24"/>
    <mergeCell ref="HJN24:HJO24"/>
    <mergeCell ref="HEL24:HEM24"/>
    <mergeCell ref="HEP24:HEQ24"/>
    <mergeCell ref="HET24:HEU24"/>
    <mergeCell ref="HEX24:HEY24"/>
    <mergeCell ref="HFB24:HFC24"/>
    <mergeCell ref="HFF24:HFG24"/>
    <mergeCell ref="HFJ24:HFK24"/>
    <mergeCell ref="HFN24:HFO24"/>
    <mergeCell ref="HFR24:HFS24"/>
    <mergeCell ref="HFV24:HFW24"/>
    <mergeCell ref="HFZ24:HGA24"/>
    <mergeCell ref="HGD24:HGE24"/>
    <mergeCell ref="HGH24:HGI24"/>
    <mergeCell ref="HGL24:HGM24"/>
    <mergeCell ref="HGP24:HGQ24"/>
    <mergeCell ref="HGT24:HGU24"/>
    <mergeCell ref="HGX24:HGY24"/>
    <mergeCell ref="HBV24:HBW24"/>
    <mergeCell ref="HBZ24:HCA24"/>
    <mergeCell ref="HCD24:HCE24"/>
    <mergeCell ref="HCH24:HCI24"/>
    <mergeCell ref="HCL24:HCM24"/>
    <mergeCell ref="HCP24:HCQ24"/>
    <mergeCell ref="HCT24:HCU24"/>
    <mergeCell ref="HCX24:HCY24"/>
    <mergeCell ref="HDB24:HDC24"/>
    <mergeCell ref="HDF24:HDG24"/>
    <mergeCell ref="HDJ24:HDK24"/>
    <mergeCell ref="HDN24:HDO24"/>
    <mergeCell ref="HDR24:HDS24"/>
    <mergeCell ref="HDV24:HDW24"/>
    <mergeCell ref="HDZ24:HEA24"/>
    <mergeCell ref="HED24:HEE24"/>
    <mergeCell ref="HEH24:HEI24"/>
    <mergeCell ref="GZF24:GZG24"/>
    <mergeCell ref="GZJ24:GZK24"/>
    <mergeCell ref="GZN24:GZO24"/>
    <mergeCell ref="GZR24:GZS24"/>
    <mergeCell ref="GZV24:GZW24"/>
    <mergeCell ref="GZZ24:HAA24"/>
    <mergeCell ref="HAD24:HAE24"/>
    <mergeCell ref="HAH24:HAI24"/>
    <mergeCell ref="HAL24:HAM24"/>
    <mergeCell ref="HAP24:HAQ24"/>
    <mergeCell ref="HAT24:HAU24"/>
    <mergeCell ref="HAX24:HAY24"/>
    <mergeCell ref="HBB24:HBC24"/>
    <mergeCell ref="HBF24:HBG24"/>
    <mergeCell ref="HBJ24:HBK24"/>
    <mergeCell ref="HBN24:HBO24"/>
    <mergeCell ref="HBR24:HBS24"/>
    <mergeCell ref="GWP24:GWQ24"/>
    <mergeCell ref="GWT24:GWU24"/>
    <mergeCell ref="GWX24:GWY24"/>
    <mergeCell ref="GXB24:GXC24"/>
    <mergeCell ref="GXF24:GXG24"/>
    <mergeCell ref="GXJ24:GXK24"/>
    <mergeCell ref="GXN24:GXO24"/>
    <mergeCell ref="GXR24:GXS24"/>
    <mergeCell ref="GXV24:GXW24"/>
    <mergeCell ref="GXZ24:GYA24"/>
    <mergeCell ref="GYD24:GYE24"/>
    <mergeCell ref="GYH24:GYI24"/>
    <mergeCell ref="GYL24:GYM24"/>
    <mergeCell ref="GYP24:GYQ24"/>
    <mergeCell ref="GYT24:GYU24"/>
    <mergeCell ref="GYX24:GYY24"/>
    <mergeCell ref="GZB24:GZC24"/>
    <mergeCell ref="GTZ24:GUA24"/>
    <mergeCell ref="GUD24:GUE24"/>
    <mergeCell ref="GUH24:GUI24"/>
    <mergeCell ref="GUL24:GUM24"/>
    <mergeCell ref="GUP24:GUQ24"/>
    <mergeCell ref="GUT24:GUU24"/>
    <mergeCell ref="GUX24:GUY24"/>
    <mergeCell ref="GVB24:GVC24"/>
    <mergeCell ref="GVF24:GVG24"/>
    <mergeCell ref="GVJ24:GVK24"/>
    <mergeCell ref="GVN24:GVO24"/>
    <mergeCell ref="GVR24:GVS24"/>
    <mergeCell ref="GVV24:GVW24"/>
    <mergeCell ref="GVZ24:GWA24"/>
    <mergeCell ref="GWD24:GWE24"/>
    <mergeCell ref="GWH24:GWI24"/>
    <mergeCell ref="GWL24:GWM24"/>
    <mergeCell ref="GRJ24:GRK24"/>
    <mergeCell ref="GRN24:GRO24"/>
    <mergeCell ref="GRR24:GRS24"/>
    <mergeCell ref="GRV24:GRW24"/>
    <mergeCell ref="GRZ24:GSA24"/>
    <mergeCell ref="GSD24:GSE24"/>
    <mergeCell ref="GSH24:GSI24"/>
    <mergeCell ref="GSL24:GSM24"/>
    <mergeCell ref="GSP24:GSQ24"/>
    <mergeCell ref="GST24:GSU24"/>
    <mergeCell ref="GSX24:GSY24"/>
    <mergeCell ref="GTB24:GTC24"/>
    <mergeCell ref="GTF24:GTG24"/>
    <mergeCell ref="GTJ24:GTK24"/>
    <mergeCell ref="GTN24:GTO24"/>
    <mergeCell ref="GTR24:GTS24"/>
    <mergeCell ref="GTV24:GTW24"/>
    <mergeCell ref="GOT24:GOU24"/>
    <mergeCell ref="GOX24:GOY24"/>
    <mergeCell ref="GPB24:GPC24"/>
    <mergeCell ref="GPF24:GPG24"/>
    <mergeCell ref="GPJ24:GPK24"/>
    <mergeCell ref="GPN24:GPO24"/>
    <mergeCell ref="GPR24:GPS24"/>
    <mergeCell ref="GPV24:GPW24"/>
    <mergeCell ref="GPZ24:GQA24"/>
    <mergeCell ref="GQD24:GQE24"/>
    <mergeCell ref="GQH24:GQI24"/>
    <mergeCell ref="GQL24:GQM24"/>
    <mergeCell ref="GQP24:GQQ24"/>
    <mergeCell ref="GQT24:GQU24"/>
    <mergeCell ref="GQX24:GQY24"/>
    <mergeCell ref="GRB24:GRC24"/>
    <mergeCell ref="GRF24:GRG24"/>
    <mergeCell ref="GMD24:GME24"/>
    <mergeCell ref="GMH24:GMI24"/>
    <mergeCell ref="GML24:GMM24"/>
    <mergeCell ref="GMP24:GMQ24"/>
    <mergeCell ref="GMT24:GMU24"/>
    <mergeCell ref="GMX24:GMY24"/>
    <mergeCell ref="GNB24:GNC24"/>
    <mergeCell ref="GNF24:GNG24"/>
    <mergeCell ref="GNJ24:GNK24"/>
    <mergeCell ref="GNN24:GNO24"/>
    <mergeCell ref="GNR24:GNS24"/>
    <mergeCell ref="GNV24:GNW24"/>
    <mergeCell ref="GNZ24:GOA24"/>
    <mergeCell ref="GOD24:GOE24"/>
    <mergeCell ref="GOH24:GOI24"/>
    <mergeCell ref="GOL24:GOM24"/>
    <mergeCell ref="GOP24:GOQ24"/>
    <mergeCell ref="GJN24:GJO24"/>
    <mergeCell ref="GJR24:GJS24"/>
    <mergeCell ref="GJV24:GJW24"/>
    <mergeCell ref="GJZ24:GKA24"/>
    <mergeCell ref="GKD24:GKE24"/>
    <mergeCell ref="GKH24:GKI24"/>
    <mergeCell ref="GKL24:GKM24"/>
    <mergeCell ref="GKP24:GKQ24"/>
    <mergeCell ref="GKT24:GKU24"/>
    <mergeCell ref="GKX24:GKY24"/>
    <mergeCell ref="GLB24:GLC24"/>
    <mergeCell ref="GLF24:GLG24"/>
    <mergeCell ref="GLJ24:GLK24"/>
    <mergeCell ref="GLN24:GLO24"/>
    <mergeCell ref="GLR24:GLS24"/>
    <mergeCell ref="GLV24:GLW24"/>
    <mergeCell ref="GLZ24:GMA24"/>
    <mergeCell ref="GGX24:GGY24"/>
    <mergeCell ref="GHB24:GHC24"/>
    <mergeCell ref="GHF24:GHG24"/>
    <mergeCell ref="GHJ24:GHK24"/>
    <mergeCell ref="GHN24:GHO24"/>
    <mergeCell ref="GHR24:GHS24"/>
    <mergeCell ref="GHV24:GHW24"/>
    <mergeCell ref="GHZ24:GIA24"/>
    <mergeCell ref="GID24:GIE24"/>
    <mergeCell ref="GIH24:GII24"/>
    <mergeCell ref="GIL24:GIM24"/>
    <mergeCell ref="GIP24:GIQ24"/>
    <mergeCell ref="GIT24:GIU24"/>
    <mergeCell ref="GIX24:GIY24"/>
    <mergeCell ref="GJB24:GJC24"/>
    <mergeCell ref="GJF24:GJG24"/>
    <mergeCell ref="GJJ24:GJK24"/>
    <mergeCell ref="GEH24:GEI24"/>
    <mergeCell ref="GEL24:GEM24"/>
    <mergeCell ref="GEP24:GEQ24"/>
    <mergeCell ref="GET24:GEU24"/>
    <mergeCell ref="GEX24:GEY24"/>
    <mergeCell ref="GFB24:GFC24"/>
    <mergeCell ref="GFF24:GFG24"/>
    <mergeCell ref="GFJ24:GFK24"/>
    <mergeCell ref="GFN24:GFO24"/>
    <mergeCell ref="GFR24:GFS24"/>
    <mergeCell ref="GFV24:GFW24"/>
    <mergeCell ref="GFZ24:GGA24"/>
    <mergeCell ref="GGD24:GGE24"/>
    <mergeCell ref="GGH24:GGI24"/>
    <mergeCell ref="GGL24:GGM24"/>
    <mergeCell ref="GGP24:GGQ24"/>
    <mergeCell ref="GGT24:GGU24"/>
    <mergeCell ref="GBR24:GBS24"/>
    <mergeCell ref="GBV24:GBW24"/>
    <mergeCell ref="GBZ24:GCA24"/>
    <mergeCell ref="GCD24:GCE24"/>
    <mergeCell ref="GCH24:GCI24"/>
    <mergeCell ref="GCL24:GCM24"/>
    <mergeCell ref="GCP24:GCQ24"/>
    <mergeCell ref="GCT24:GCU24"/>
    <mergeCell ref="GCX24:GCY24"/>
    <mergeCell ref="GDB24:GDC24"/>
    <mergeCell ref="GDF24:GDG24"/>
    <mergeCell ref="GDJ24:GDK24"/>
    <mergeCell ref="GDN24:GDO24"/>
    <mergeCell ref="GDR24:GDS24"/>
    <mergeCell ref="GDV24:GDW24"/>
    <mergeCell ref="GDZ24:GEA24"/>
    <mergeCell ref="GED24:GEE24"/>
    <mergeCell ref="FZB24:FZC24"/>
    <mergeCell ref="FZF24:FZG24"/>
    <mergeCell ref="FZJ24:FZK24"/>
    <mergeCell ref="FZN24:FZO24"/>
    <mergeCell ref="FZR24:FZS24"/>
    <mergeCell ref="FZV24:FZW24"/>
    <mergeCell ref="FZZ24:GAA24"/>
    <mergeCell ref="GAD24:GAE24"/>
    <mergeCell ref="GAH24:GAI24"/>
    <mergeCell ref="GAL24:GAM24"/>
    <mergeCell ref="GAP24:GAQ24"/>
    <mergeCell ref="GAT24:GAU24"/>
    <mergeCell ref="GAX24:GAY24"/>
    <mergeCell ref="GBB24:GBC24"/>
    <mergeCell ref="GBF24:GBG24"/>
    <mergeCell ref="GBJ24:GBK24"/>
    <mergeCell ref="GBN24:GBO24"/>
    <mergeCell ref="FWL24:FWM24"/>
    <mergeCell ref="FWP24:FWQ24"/>
    <mergeCell ref="FWT24:FWU24"/>
    <mergeCell ref="FWX24:FWY24"/>
    <mergeCell ref="FXB24:FXC24"/>
    <mergeCell ref="FXF24:FXG24"/>
    <mergeCell ref="FXJ24:FXK24"/>
    <mergeCell ref="FXN24:FXO24"/>
    <mergeCell ref="FXR24:FXS24"/>
    <mergeCell ref="FXV24:FXW24"/>
    <mergeCell ref="FXZ24:FYA24"/>
    <mergeCell ref="FYD24:FYE24"/>
    <mergeCell ref="FYH24:FYI24"/>
    <mergeCell ref="FYL24:FYM24"/>
    <mergeCell ref="FYP24:FYQ24"/>
    <mergeCell ref="FYT24:FYU24"/>
    <mergeCell ref="FYX24:FYY24"/>
    <mergeCell ref="FTV24:FTW24"/>
    <mergeCell ref="FTZ24:FUA24"/>
    <mergeCell ref="FUD24:FUE24"/>
    <mergeCell ref="FUH24:FUI24"/>
    <mergeCell ref="FUL24:FUM24"/>
    <mergeCell ref="FUP24:FUQ24"/>
    <mergeCell ref="FUT24:FUU24"/>
    <mergeCell ref="FUX24:FUY24"/>
    <mergeCell ref="FVB24:FVC24"/>
    <mergeCell ref="FVF24:FVG24"/>
    <mergeCell ref="FVJ24:FVK24"/>
    <mergeCell ref="FVN24:FVO24"/>
    <mergeCell ref="FVR24:FVS24"/>
    <mergeCell ref="FVV24:FVW24"/>
    <mergeCell ref="FVZ24:FWA24"/>
    <mergeCell ref="FWD24:FWE24"/>
    <mergeCell ref="FWH24:FWI24"/>
    <mergeCell ref="FRF24:FRG24"/>
    <mergeCell ref="FRJ24:FRK24"/>
    <mergeCell ref="FRN24:FRO24"/>
    <mergeCell ref="FRR24:FRS24"/>
    <mergeCell ref="FRV24:FRW24"/>
    <mergeCell ref="FRZ24:FSA24"/>
    <mergeCell ref="FSD24:FSE24"/>
    <mergeCell ref="FSH24:FSI24"/>
    <mergeCell ref="FSL24:FSM24"/>
    <mergeCell ref="FSP24:FSQ24"/>
    <mergeCell ref="FST24:FSU24"/>
    <mergeCell ref="FSX24:FSY24"/>
    <mergeCell ref="FTB24:FTC24"/>
    <mergeCell ref="FTF24:FTG24"/>
    <mergeCell ref="FTJ24:FTK24"/>
    <mergeCell ref="FTN24:FTO24"/>
    <mergeCell ref="FTR24:FTS24"/>
    <mergeCell ref="FOP24:FOQ24"/>
    <mergeCell ref="FOT24:FOU24"/>
    <mergeCell ref="FOX24:FOY24"/>
    <mergeCell ref="FPB24:FPC24"/>
    <mergeCell ref="FPF24:FPG24"/>
    <mergeCell ref="FPJ24:FPK24"/>
    <mergeCell ref="FPN24:FPO24"/>
    <mergeCell ref="FPR24:FPS24"/>
    <mergeCell ref="FPV24:FPW24"/>
    <mergeCell ref="FPZ24:FQA24"/>
    <mergeCell ref="FQD24:FQE24"/>
    <mergeCell ref="FQH24:FQI24"/>
    <mergeCell ref="FQL24:FQM24"/>
    <mergeCell ref="FQP24:FQQ24"/>
    <mergeCell ref="FQT24:FQU24"/>
    <mergeCell ref="FQX24:FQY24"/>
    <mergeCell ref="FRB24:FRC24"/>
    <mergeCell ref="FLZ24:FMA24"/>
    <mergeCell ref="FMD24:FME24"/>
    <mergeCell ref="FMH24:FMI24"/>
    <mergeCell ref="FML24:FMM24"/>
    <mergeCell ref="FMP24:FMQ24"/>
    <mergeCell ref="FMT24:FMU24"/>
    <mergeCell ref="FMX24:FMY24"/>
    <mergeCell ref="FNB24:FNC24"/>
    <mergeCell ref="FNF24:FNG24"/>
    <mergeCell ref="FNJ24:FNK24"/>
    <mergeCell ref="FNN24:FNO24"/>
    <mergeCell ref="FNR24:FNS24"/>
    <mergeCell ref="FNV24:FNW24"/>
    <mergeCell ref="FNZ24:FOA24"/>
    <mergeCell ref="FOD24:FOE24"/>
    <mergeCell ref="FOH24:FOI24"/>
    <mergeCell ref="FOL24:FOM24"/>
    <mergeCell ref="FJJ24:FJK24"/>
    <mergeCell ref="FJN24:FJO24"/>
    <mergeCell ref="FJR24:FJS24"/>
    <mergeCell ref="FJV24:FJW24"/>
    <mergeCell ref="FJZ24:FKA24"/>
    <mergeCell ref="FKD24:FKE24"/>
    <mergeCell ref="FKH24:FKI24"/>
    <mergeCell ref="FKL24:FKM24"/>
    <mergeCell ref="FKP24:FKQ24"/>
    <mergeCell ref="FKT24:FKU24"/>
    <mergeCell ref="FKX24:FKY24"/>
    <mergeCell ref="FLB24:FLC24"/>
    <mergeCell ref="FLF24:FLG24"/>
    <mergeCell ref="FLJ24:FLK24"/>
    <mergeCell ref="FLN24:FLO24"/>
    <mergeCell ref="FLR24:FLS24"/>
    <mergeCell ref="FLV24:FLW24"/>
    <mergeCell ref="FGT24:FGU24"/>
    <mergeCell ref="FGX24:FGY24"/>
    <mergeCell ref="FHB24:FHC24"/>
    <mergeCell ref="FHF24:FHG24"/>
    <mergeCell ref="FHJ24:FHK24"/>
    <mergeCell ref="FHN24:FHO24"/>
    <mergeCell ref="FHR24:FHS24"/>
    <mergeCell ref="FHV24:FHW24"/>
    <mergeCell ref="FHZ24:FIA24"/>
    <mergeCell ref="FID24:FIE24"/>
    <mergeCell ref="FIH24:FII24"/>
    <mergeCell ref="FIL24:FIM24"/>
    <mergeCell ref="FIP24:FIQ24"/>
    <mergeCell ref="FIT24:FIU24"/>
    <mergeCell ref="FIX24:FIY24"/>
    <mergeCell ref="FJB24:FJC24"/>
    <mergeCell ref="FJF24:FJG24"/>
    <mergeCell ref="FED24:FEE24"/>
    <mergeCell ref="FEH24:FEI24"/>
    <mergeCell ref="FEL24:FEM24"/>
    <mergeCell ref="FEP24:FEQ24"/>
    <mergeCell ref="FET24:FEU24"/>
    <mergeCell ref="FEX24:FEY24"/>
    <mergeCell ref="FFB24:FFC24"/>
    <mergeCell ref="FFF24:FFG24"/>
    <mergeCell ref="FFJ24:FFK24"/>
    <mergeCell ref="FFN24:FFO24"/>
    <mergeCell ref="FFR24:FFS24"/>
    <mergeCell ref="FFV24:FFW24"/>
    <mergeCell ref="FFZ24:FGA24"/>
    <mergeCell ref="FGD24:FGE24"/>
    <mergeCell ref="FGH24:FGI24"/>
    <mergeCell ref="FGL24:FGM24"/>
    <mergeCell ref="FGP24:FGQ24"/>
    <mergeCell ref="FBN24:FBO24"/>
    <mergeCell ref="FBR24:FBS24"/>
    <mergeCell ref="FBV24:FBW24"/>
    <mergeCell ref="FBZ24:FCA24"/>
    <mergeCell ref="FCD24:FCE24"/>
    <mergeCell ref="FCH24:FCI24"/>
    <mergeCell ref="FCL24:FCM24"/>
    <mergeCell ref="FCP24:FCQ24"/>
    <mergeCell ref="FCT24:FCU24"/>
    <mergeCell ref="FCX24:FCY24"/>
    <mergeCell ref="FDB24:FDC24"/>
    <mergeCell ref="FDF24:FDG24"/>
    <mergeCell ref="FDJ24:FDK24"/>
    <mergeCell ref="FDN24:FDO24"/>
    <mergeCell ref="FDR24:FDS24"/>
    <mergeCell ref="FDV24:FDW24"/>
    <mergeCell ref="FDZ24:FEA24"/>
    <mergeCell ref="EYX24:EYY24"/>
    <mergeCell ref="EZB24:EZC24"/>
    <mergeCell ref="EZF24:EZG24"/>
    <mergeCell ref="EZJ24:EZK24"/>
    <mergeCell ref="EZN24:EZO24"/>
    <mergeCell ref="EZR24:EZS24"/>
    <mergeCell ref="EZV24:EZW24"/>
    <mergeCell ref="EZZ24:FAA24"/>
    <mergeCell ref="FAD24:FAE24"/>
    <mergeCell ref="FAH24:FAI24"/>
    <mergeCell ref="FAL24:FAM24"/>
    <mergeCell ref="FAP24:FAQ24"/>
    <mergeCell ref="FAT24:FAU24"/>
    <mergeCell ref="FAX24:FAY24"/>
    <mergeCell ref="FBB24:FBC24"/>
    <mergeCell ref="FBF24:FBG24"/>
    <mergeCell ref="FBJ24:FBK24"/>
    <mergeCell ref="EWH24:EWI24"/>
    <mergeCell ref="EWL24:EWM24"/>
    <mergeCell ref="EWP24:EWQ24"/>
    <mergeCell ref="EWT24:EWU24"/>
    <mergeCell ref="EWX24:EWY24"/>
    <mergeCell ref="EXB24:EXC24"/>
    <mergeCell ref="EXF24:EXG24"/>
    <mergeCell ref="EXJ24:EXK24"/>
    <mergeCell ref="EXN24:EXO24"/>
    <mergeCell ref="EXR24:EXS24"/>
    <mergeCell ref="EXV24:EXW24"/>
    <mergeCell ref="EXZ24:EYA24"/>
    <mergeCell ref="EYD24:EYE24"/>
    <mergeCell ref="EYH24:EYI24"/>
    <mergeCell ref="EYL24:EYM24"/>
    <mergeCell ref="EYP24:EYQ24"/>
    <mergeCell ref="EYT24:EYU24"/>
    <mergeCell ref="ETR24:ETS24"/>
    <mergeCell ref="ETV24:ETW24"/>
    <mergeCell ref="ETZ24:EUA24"/>
    <mergeCell ref="EUD24:EUE24"/>
    <mergeCell ref="EUH24:EUI24"/>
    <mergeCell ref="EUL24:EUM24"/>
    <mergeCell ref="EUP24:EUQ24"/>
    <mergeCell ref="EUT24:EUU24"/>
    <mergeCell ref="EUX24:EUY24"/>
    <mergeCell ref="EVB24:EVC24"/>
    <mergeCell ref="EVF24:EVG24"/>
    <mergeCell ref="EVJ24:EVK24"/>
    <mergeCell ref="EVN24:EVO24"/>
    <mergeCell ref="EVR24:EVS24"/>
    <mergeCell ref="EVV24:EVW24"/>
    <mergeCell ref="EVZ24:EWA24"/>
    <mergeCell ref="EWD24:EWE24"/>
    <mergeCell ref="ERB24:ERC24"/>
    <mergeCell ref="ERF24:ERG24"/>
    <mergeCell ref="ERJ24:ERK24"/>
    <mergeCell ref="ERN24:ERO24"/>
    <mergeCell ref="ERR24:ERS24"/>
    <mergeCell ref="ERV24:ERW24"/>
    <mergeCell ref="ERZ24:ESA24"/>
    <mergeCell ref="ESD24:ESE24"/>
    <mergeCell ref="ESH24:ESI24"/>
    <mergeCell ref="ESL24:ESM24"/>
    <mergeCell ref="ESP24:ESQ24"/>
    <mergeCell ref="EST24:ESU24"/>
    <mergeCell ref="ESX24:ESY24"/>
    <mergeCell ref="ETB24:ETC24"/>
    <mergeCell ref="ETF24:ETG24"/>
    <mergeCell ref="ETJ24:ETK24"/>
    <mergeCell ref="ETN24:ETO24"/>
    <mergeCell ref="EOL24:EOM24"/>
    <mergeCell ref="EOP24:EOQ24"/>
    <mergeCell ref="EOT24:EOU24"/>
    <mergeCell ref="EOX24:EOY24"/>
    <mergeCell ref="EPB24:EPC24"/>
    <mergeCell ref="EPF24:EPG24"/>
    <mergeCell ref="EPJ24:EPK24"/>
    <mergeCell ref="EPN24:EPO24"/>
    <mergeCell ref="EPR24:EPS24"/>
    <mergeCell ref="EPV24:EPW24"/>
    <mergeCell ref="EPZ24:EQA24"/>
    <mergeCell ref="EQD24:EQE24"/>
    <mergeCell ref="EQH24:EQI24"/>
    <mergeCell ref="EQL24:EQM24"/>
    <mergeCell ref="EQP24:EQQ24"/>
    <mergeCell ref="EQT24:EQU24"/>
    <mergeCell ref="EQX24:EQY24"/>
    <mergeCell ref="ELV24:ELW24"/>
    <mergeCell ref="ELZ24:EMA24"/>
    <mergeCell ref="EMD24:EME24"/>
    <mergeCell ref="EMH24:EMI24"/>
    <mergeCell ref="EML24:EMM24"/>
    <mergeCell ref="EMP24:EMQ24"/>
    <mergeCell ref="EMT24:EMU24"/>
    <mergeCell ref="EMX24:EMY24"/>
    <mergeCell ref="ENB24:ENC24"/>
    <mergeCell ref="ENF24:ENG24"/>
    <mergeCell ref="ENJ24:ENK24"/>
    <mergeCell ref="ENN24:ENO24"/>
    <mergeCell ref="ENR24:ENS24"/>
    <mergeCell ref="ENV24:ENW24"/>
    <mergeCell ref="ENZ24:EOA24"/>
    <mergeCell ref="EOD24:EOE24"/>
    <mergeCell ref="EOH24:EOI24"/>
    <mergeCell ref="EJF24:EJG24"/>
    <mergeCell ref="EJJ24:EJK24"/>
    <mergeCell ref="EJN24:EJO24"/>
    <mergeCell ref="EJR24:EJS24"/>
    <mergeCell ref="EJV24:EJW24"/>
    <mergeCell ref="EJZ24:EKA24"/>
    <mergeCell ref="EKD24:EKE24"/>
    <mergeCell ref="EKH24:EKI24"/>
    <mergeCell ref="EKL24:EKM24"/>
    <mergeCell ref="EKP24:EKQ24"/>
    <mergeCell ref="EKT24:EKU24"/>
    <mergeCell ref="EKX24:EKY24"/>
    <mergeCell ref="ELB24:ELC24"/>
    <mergeCell ref="ELF24:ELG24"/>
    <mergeCell ref="ELJ24:ELK24"/>
    <mergeCell ref="ELN24:ELO24"/>
    <mergeCell ref="ELR24:ELS24"/>
    <mergeCell ref="EGP24:EGQ24"/>
    <mergeCell ref="EGT24:EGU24"/>
    <mergeCell ref="EGX24:EGY24"/>
    <mergeCell ref="EHB24:EHC24"/>
    <mergeCell ref="EHF24:EHG24"/>
    <mergeCell ref="EHJ24:EHK24"/>
    <mergeCell ref="EHN24:EHO24"/>
    <mergeCell ref="EHR24:EHS24"/>
    <mergeCell ref="EHV24:EHW24"/>
    <mergeCell ref="EHZ24:EIA24"/>
    <mergeCell ref="EID24:EIE24"/>
    <mergeCell ref="EIH24:EII24"/>
    <mergeCell ref="EIL24:EIM24"/>
    <mergeCell ref="EIP24:EIQ24"/>
    <mergeCell ref="EIT24:EIU24"/>
    <mergeCell ref="EIX24:EIY24"/>
    <mergeCell ref="EJB24:EJC24"/>
    <mergeCell ref="EDZ24:EEA24"/>
    <mergeCell ref="EED24:EEE24"/>
    <mergeCell ref="EEH24:EEI24"/>
    <mergeCell ref="EEL24:EEM24"/>
    <mergeCell ref="EEP24:EEQ24"/>
    <mergeCell ref="EET24:EEU24"/>
    <mergeCell ref="EEX24:EEY24"/>
    <mergeCell ref="EFB24:EFC24"/>
    <mergeCell ref="EFF24:EFG24"/>
    <mergeCell ref="EFJ24:EFK24"/>
    <mergeCell ref="EFN24:EFO24"/>
    <mergeCell ref="EFR24:EFS24"/>
    <mergeCell ref="EFV24:EFW24"/>
    <mergeCell ref="EFZ24:EGA24"/>
    <mergeCell ref="EGD24:EGE24"/>
    <mergeCell ref="EGH24:EGI24"/>
    <mergeCell ref="EGL24:EGM24"/>
    <mergeCell ref="EBJ24:EBK24"/>
    <mergeCell ref="EBN24:EBO24"/>
    <mergeCell ref="EBR24:EBS24"/>
    <mergeCell ref="EBV24:EBW24"/>
    <mergeCell ref="EBZ24:ECA24"/>
    <mergeCell ref="ECD24:ECE24"/>
    <mergeCell ref="ECH24:ECI24"/>
    <mergeCell ref="ECL24:ECM24"/>
    <mergeCell ref="ECP24:ECQ24"/>
    <mergeCell ref="ECT24:ECU24"/>
    <mergeCell ref="ECX24:ECY24"/>
    <mergeCell ref="EDB24:EDC24"/>
    <mergeCell ref="EDF24:EDG24"/>
    <mergeCell ref="EDJ24:EDK24"/>
    <mergeCell ref="EDN24:EDO24"/>
    <mergeCell ref="EDR24:EDS24"/>
    <mergeCell ref="EDV24:EDW24"/>
    <mergeCell ref="DYT24:DYU24"/>
    <mergeCell ref="DYX24:DYY24"/>
    <mergeCell ref="DZB24:DZC24"/>
    <mergeCell ref="DZF24:DZG24"/>
    <mergeCell ref="DZJ24:DZK24"/>
    <mergeCell ref="DZN24:DZO24"/>
    <mergeCell ref="DZR24:DZS24"/>
    <mergeCell ref="DZV24:DZW24"/>
    <mergeCell ref="DZZ24:EAA24"/>
    <mergeCell ref="EAD24:EAE24"/>
    <mergeCell ref="EAH24:EAI24"/>
    <mergeCell ref="EAL24:EAM24"/>
    <mergeCell ref="EAP24:EAQ24"/>
    <mergeCell ref="EAT24:EAU24"/>
    <mergeCell ref="EAX24:EAY24"/>
    <mergeCell ref="EBB24:EBC24"/>
    <mergeCell ref="EBF24:EBG24"/>
    <mergeCell ref="DWD24:DWE24"/>
    <mergeCell ref="DWH24:DWI24"/>
    <mergeCell ref="DWL24:DWM24"/>
    <mergeCell ref="DWP24:DWQ24"/>
    <mergeCell ref="DWT24:DWU24"/>
    <mergeCell ref="DWX24:DWY24"/>
    <mergeCell ref="DXB24:DXC24"/>
    <mergeCell ref="DXF24:DXG24"/>
    <mergeCell ref="DXJ24:DXK24"/>
    <mergeCell ref="DXN24:DXO24"/>
    <mergeCell ref="DXR24:DXS24"/>
    <mergeCell ref="DXV24:DXW24"/>
    <mergeCell ref="DXZ24:DYA24"/>
    <mergeCell ref="DYD24:DYE24"/>
    <mergeCell ref="DYH24:DYI24"/>
    <mergeCell ref="DYL24:DYM24"/>
    <mergeCell ref="DYP24:DYQ24"/>
    <mergeCell ref="DTN24:DTO24"/>
    <mergeCell ref="DTR24:DTS24"/>
    <mergeCell ref="DTV24:DTW24"/>
    <mergeCell ref="DTZ24:DUA24"/>
    <mergeCell ref="DUD24:DUE24"/>
    <mergeCell ref="DUH24:DUI24"/>
    <mergeCell ref="DUL24:DUM24"/>
    <mergeCell ref="DUP24:DUQ24"/>
    <mergeCell ref="DUT24:DUU24"/>
    <mergeCell ref="DUX24:DUY24"/>
    <mergeCell ref="DVB24:DVC24"/>
    <mergeCell ref="DVF24:DVG24"/>
    <mergeCell ref="DVJ24:DVK24"/>
    <mergeCell ref="DVN24:DVO24"/>
    <mergeCell ref="DVR24:DVS24"/>
    <mergeCell ref="DVV24:DVW24"/>
    <mergeCell ref="DVZ24:DWA24"/>
    <mergeCell ref="DQX24:DQY24"/>
    <mergeCell ref="DRB24:DRC24"/>
    <mergeCell ref="DRF24:DRG24"/>
    <mergeCell ref="DRJ24:DRK24"/>
    <mergeCell ref="DRN24:DRO24"/>
    <mergeCell ref="DRR24:DRS24"/>
    <mergeCell ref="DRV24:DRW24"/>
    <mergeCell ref="DRZ24:DSA24"/>
    <mergeCell ref="DSD24:DSE24"/>
    <mergeCell ref="DSH24:DSI24"/>
    <mergeCell ref="DSL24:DSM24"/>
    <mergeCell ref="DSP24:DSQ24"/>
    <mergeCell ref="DST24:DSU24"/>
    <mergeCell ref="DSX24:DSY24"/>
    <mergeCell ref="DTB24:DTC24"/>
    <mergeCell ref="DTF24:DTG24"/>
    <mergeCell ref="DTJ24:DTK24"/>
    <mergeCell ref="DOH24:DOI24"/>
    <mergeCell ref="DOL24:DOM24"/>
    <mergeCell ref="DOP24:DOQ24"/>
    <mergeCell ref="DOT24:DOU24"/>
    <mergeCell ref="DOX24:DOY24"/>
    <mergeCell ref="DPB24:DPC24"/>
    <mergeCell ref="DPF24:DPG24"/>
    <mergeCell ref="DPJ24:DPK24"/>
    <mergeCell ref="DPN24:DPO24"/>
    <mergeCell ref="DPR24:DPS24"/>
    <mergeCell ref="DPV24:DPW24"/>
    <mergeCell ref="DPZ24:DQA24"/>
    <mergeCell ref="DQD24:DQE24"/>
    <mergeCell ref="DQH24:DQI24"/>
    <mergeCell ref="DQL24:DQM24"/>
    <mergeCell ref="DQP24:DQQ24"/>
    <mergeCell ref="DQT24:DQU24"/>
    <mergeCell ref="DLR24:DLS24"/>
    <mergeCell ref="DLV24:DLW24"/>
    <mergeCell ref="DLZ24:DMA24"/>
    <mergeCell ref="DMD24:DME24"/>
    <mergeCell ref="DMH24:DMI24"/>
    <mergeCell ref="DML24:DMM24"/>
    <mergeCell ref="DMP24:DMQ24"/>
    <mergeCell ref="DMT24:DMU24"/>
    <mergeCell ref="DMX24:DMY24"/>
    <mergeCell ref="DNB24:DNC24"/>
    <mergeCell ref="DNF24:DNG24"/>
    <mergeCell ref="DNJ24:DNK24"/>
    <mergeCell ref="DNN24:DNO24"/>
    <mergeCell ref="DNR24:DNS24"/>
    <mergeCell ref="DNV24:DNW24"/>
    <mergeCell ref="DNZ24:DOA24"/>
    <mergeCell ref="DOD24:DOE24"/>
    <mergeCell ref="DJB24:DJC24"/>
    <mergeCell ref="DJF24:DJG24"/>
    <mergeCell ref="DJJ24:DJK24"/>
    <mergeCell ref="DJN24:DJO24"/>
    <mergeCell ref="DJR24:DJS24"/>
    <mergeCell ref="DJV24:DJW24"/>
    <mergeCell ref="DJZ24:DKA24"/>
    <mergeCell ref="DKD24:DKE24"/>
    <mergeCell ref="DKH24:DKI24"/>
    <mergeCell ref="DKL24:DKM24"/>
    <mergeCell ref="DKP24:DKQ24"/>
    <mergeCell ref="DKT24:DKU24"/>
    <mergeCell ref="DKX24:DKY24"/>
    <mergeCell ref="DLB24:DLC24"/>
    <mergeCell ref="DLF24:DLG24"/>
    <mergeCell ref="DLJ24:DLK24"/>
    <mergeCell ref="DLN24:DLO24"/>
    <mergeCell ref="DGL24:DGM24"/>
    <mergeCell ref="DGP24:DGQ24"/>
    <mergeCell ref="DGT24:DGU24"/>
    <mergeCell ref="DGX24:DGY24"/>
    <mergeCell ref="DHB24:DHC24"/>
    <mergeCell ref="DHF24:DHG24"/>
    <mergeCell ref="DHJ24:DHK24"/>
    <mergeCell ref="DHN24:DHO24"/>
    <mergeCell ref="DHR24:DHS24"/>
    <mergeCell ref="DHV24:DHW24"/>
    <mergeCell ref="DHZ24:DIA24"/>
    <mergeCell ref="DID24:DIE24"/>
    <mergeCell ref="DIH24:DII24"/>
    <mergeCell ref="DIL24:DIM24"/>
    <mergeCell ref="DIP24:DIQ24"/>
    <mergeCell ref="DIT24:DIU24"/>
    <mergeCell ref="DIX24:DIY24"/>
    <mergeCell ref="DDV24:DDW24"/>
    <mergeCell ref="DDZ24:DEA24"/>
    <mergeCell ref="DED24:DEE24"/>
    <mergeCell ref="DEH24:DEI24"/>
    <mergeCell ref="DEL24:DEM24"/>
    <mergeCell ref="DEP24:DEQ24"/>
    <mergeCell ref="DET24:DEU24"/>
    <mergeCell ref="DEX24:DEY24"/>
    <mergeCell ref="DFB24:DFC24"/>
    <mergeCell ref="DFF24:DFG24"/>
    <mergeCell ref="DFJ24:DFK24"/>
    <mergeCell ref="DFN24:DFO24"/>
    <mergeCell ref="DFR24:DFS24"/>
    <mergeCell ref="DFV24:DFW24"/>
    <mergeCell ref="DFZ24:DGA24"/>
    <mergeCell ref="DGD24:DGE24"/>
    <mergeCell ref="DGH24:DGI24"/>
    <mergeCell ref="DBF24:DBG24"/>
    <mergeCell ref="DBJ24:DBK24"/>
    <mergeCell ref="DBN24:DBO24"/>
    <mergeCell ref="DBR24:DBS24"/>
    <mergeCell ref="DBV24:DBW24"/>
    <mergeCell ref="DBZ24:DCA24"/>
    <mergeCell ref="DCD24:DCE24"/>
    <mergeCell ref="DCH24:DCI24"/>
    <mergeCell ref="DCL24:DCM24"/>
    <mergeCell ref="DCP24:DCQ24"/>
    <mergeCell ref="DCT24:DCU24"/>
    <mergeCell ref="DCX24:DCY24"/>
    <mergeCell ref="DDB24:DDC24"/>
    <mergeCell ref="DDF24:DDG24"/>
    <mergeCell ref="DDJ24:DDK24"/>
    <mergeCell ref="DDN24:DDO24"/>
    <mergeCell ref="DDR24:DDS24"/>
    <mergeCell ref="CYP24:CYQ24"/>
    <mergeCell ref="CYT24:CYU24"/>
    <mergeCell ref="CYX24:CYY24"/>
    <mergeCell ref="CZB24:CZC24"/>
    <mergeCell ref="CZF24:CZG24"/>
    <mergeCell ref="CZJ24:CZK24"/>
    <mergeCell ref="CZN24:CZO24"/>
    <mergeCell ref="CZR24:CZS24"/>
    <mergeCell ref="CZV24:CZW24"/>
    <mergeCell ref="CZZ24:DAA24"/>
    <mergeCell ref="DAD24:DAE24"/>
    <mergeCell ref="DAH24:DAI24"/>
    <mergeCell ref="DAL24:DAM24"/>
    <mergeCell ref="DAP24:DAQ24"/>
    <mergeCell ref="DAT24:DAU24"/>
    <mergeCell ref="DAX24:DAY24"/>
    <mergeCell ref="DBB24:DBC24"/>
    <mergeCell ref="CVZ24:CWA24"/>
    <mergeCell ref="CWD24:CWE24"/>
    <mergeCell ref="CWH24:CWI24"/>
    <mergeCell ref="CWL24:CWM24"/>
    <mergeCell ref="CWP24:CWQ24"/>
    <mergeCell ref="CWT24:CWU24"/>
    <mergeCell ref="CWX24:CWY24"/>
    <mergeCell ref="CXB24:CXC24"/>
    <mergeCell ref="CXF24:CXG24"/>
    <mergeCell ref="CXJ24:CXK24"/>
    <mergeCell ref="CXN24:CXO24"/>
    <mergeCell ref="CXR24:CXS24"/>
    <mergeCell ref="CXV24:CXW24"/>
    <mergeCell ref="CXZ24:CYA24"/>
    <mergeCell ref="CYD24:CYE24"/>
    <mergeCell ref="CYH24:CYI24"/>
    <mergeCell ref="CYL24:CYM24"/>
    <mergeCell ref="CTJ24:CTK24"/>
    <mergeCell ref="CTN24:CTO24"/>
    <mergeCell ref="CTR24:CTS24"/>
    <mergeCell ref="CTV24:CTW24"/>
    <mergeCell ref="CTZ24:CUA24"/>
    <mergeCell ref="CUD24:CUE24"/>
    <mergeCell ref="CUH24:CUI24"/>
    <mergeCell ref="CUL24:CUM24"/>
    <mergeCell ref="CUP24:CUQ24"/>
    <mergeCell ref="CUT24:CUU24"/>
    <mergeCell ref="CUX24:CUY24"/>
    <mergeCell ref="CVB24:CVC24"/>
    <mergeCell ref="CVF24:CVG24"/>
    <mergeCell ref="CVJ24:CVK24"/>
    <mergeCell ref="CVN24:CVO24"/>
    <mergeCell ref="CVR24:CVS24"/>
    <mergeCell ref="CVV24:CVW24"/>
    <mergeCell ref="CQT24:CQU24"/>
    <mergeCell ref="CQX24:CQY24"/>
    <mergeCell ref="CRB24:CRC24"/>
    <mergeCell ref="CRF24:CRG24"/>
    <mergeCell ref="CRJ24:CRK24"/>
    <mergeCell ref="CRN24:CRO24"/>
    <mergeCell ref="CRR24:CRS24"/>
    <mergeCell ref="CRV24:CRW24"/>
    <mergeCell ref="CRZ24:CSA24"/>
    <mergeCell ref="CSD24:CSE24"/>
    <mergeCell ref="CSH24:CSI24"/>
    <mergeCell ref="CSL24:CSM24"/>
    <mergeCell ref="CSP24:CSQ24"/>
    <mergeCell ref="CST24:CSU24"/>
    <mergeCell ref="CSX24:CSY24"/>
    <mergeCell ref="CTB24:CTC24"/>
    <mergeCell ref="CTF24:CTG24"/>
    <mergeCell ref="COD24:COE24"/>
    <mergeCell ref="COH24:COI24"/>
    <mergeCell ref="COL24:COM24"/>
    <mergeCell ref="COP24:COQ24"/>
    <mergeCell ref="COT24:COU24"/>
    <mergeCell ref="COX24:COY24"/>
    <mergeCell ref="CPB24:CPC24"/>
    <mergeCell ref="CPF24:CPG24"/>
    <mergeCell ref="CPJ24:CPK24"/>
    <mergeCell ref="CPN24:CPO24"/>
    <mergeCell ref="CPR24:CPS24"/>
    <mergeCell ref="CPV24:CPW24"/>
    <mergeCell ref="CPZ24:CQA24"/>
    <mergeCell ref="CQD24:CQE24"/>
    <mergeCell ref="CQH24:CQI24"/>
    <mergeCell ref="CQL24:CQM24"/>
    <mergeCell ref="CQP24:CQQ24"/>
    <mergeCell ref="CLN24:CLO24"/>
    <mergeCell ref="CLR24:CLS24"/>
    <mergeCell ref="CLV24:CLW24"/>
    <mergeCell ref="CLZ24:CMA24"/>
    <mergeCell ref="CMD24:CME24"/>
    <mergeCell ref="CMH24:CMI24"/>
    <mergeCell ref="CML24:CMM24"/>
    <mergeCell ref="CMP24:CMQ24"/>
    <mergeCell ref="CMT24:CMU24"/>
    <mergeCell ref="CMX24:CMY24"/>
    <mergeCell ref="CNB24:CNC24"/>
    <mergeCell ref="CNF24:CNG24"/>
    <mergeCell ref="CNJ24:CNK24"/>
    <mergeCell ref="CNN24:CNO24"/>
    <mergeCell ref="CNR24:CNS24"/>
    <mergeCell ref="CNV24:CNW24"/>
    <mergeCell ref="CNZ24:COA24"/>
    <mergeCell ref="CIX24:CIY24"/>
    <mergeCell ref="CJB24:CJC24"/>
    <mergeCell ref="CJF24:CJG24"/>
    <mergeCell ref="CJJ24:CJK24"/>
    <mergeCell ref="CJN24:CJO24"/>
    <mergeCell ref="CJR24:CJS24"/>
    <mergeCell ref="CJV24:CJW24"/>
    <mergeCell ref="CJZ24:CKA24"/>
    <mergeCell ref="CKD24:CKE24"/>
    <mergeCell ref="CKH24:CKI24"/>
    <mergeCell ref="CKL24:CKM24"/>
    <mergeCell ref="CKP24:CKQ24"/>
    <mergeCell ref="CKT24:CKU24"/>
    <mergeCell ref="CKX24:CKY24"/>
    <mergeCell ref="CLB24:CLC24"/>
    <mergeCell ref="CLF24:CLG24"/>
    <mergeCell ref="CLJ24:CLK24"/>
    <mergeCell ref="CGH24:CGI24"/>
    <mergeCell ref="CGL24:CGM24"/>
    <mergeCell ref="CGP24:CGQ24"/>
    <mergeCell ref="CGT24:CGU24"/>
    <mergeCell ref="CGX24:CGY24"/>
    <mergeCell ref="CHB24:CHC24"/>
    <mergeCell ref="CHF24:CHG24"/>
    <mergeCell ref="CHJ24:CHK24"/>
    <mergeCell ref="CHN24:CHO24"/>
    <mergeCell ref="CHR24:CHS24"/>
    <mergeCell ref="CHV24:CHW24"/>
    <mergeCell ref="CHZ24:CIA24"/>
    <mergeCell ref="CID24:CIE24"/>
    <mergeCell ref="CIH24:CII24"/>
    <mergeCell ref="CIL24:CIM24"/>
    <mergeCell ref="CIP24:CIQ24"/>
    <mergeCell ref="CIT24:CIU24"/>
    <mergeCell ref="CDR24:CDS24"/>
    <mergeCell ref="CDV24:CDW24"/>
    <mergeCell ref="CDZ24:CEA24"/>
    <mergeCell ref="CED24:CEE24"/>
    <mergeCell ref="CEH24:CEI24"/>
    <mergeCell ref="CEL24:CEM24"/>
    <mergeCell ref="CEP24:CEQ24"/>
    <mergeCell ref="CET24:CEU24"/>
    <mergeCell ref="CEX24:CEY24"/>
    <mergeCell ref="CFB24:CFC24"/>
    <mergeCell ref="CFF24:CFG24"/>
    <mergeCell ref="CFJ24:CFK24"/>
    <mergeCell ref="CFN24:CFO24"/>
    <mergeCell ref="CFR24:CFS24"/>
    <mergeCell ref="CFV24:CFW24"/>
    <mergeCell ref="CFZ24:CGA24"/>
    <mergeCell ref="CGD24:CGE24"/>
    <mergeCell ref="CBB24:CBC24"/>
    <mergeCell ref="CBF24:CBG24"/>
    <mergeCell ref="CBJ24:CBK24"/>
    <mergeCell ref="CBN24:CBO24"/>
    <mergeCell ref="CBR24:CBS24"/>
    <mergeCell ref="CBV24:CBW24"/>
    <mergeCell ref="CBZ24:CCA24"/>
    <mergeCell ref="CCD24:CCE24"/>
    <mergeCell ref="CCH24:CCI24"/>
    <mergeCell ref="CCL24:CCM24"/>
    <mergeCell ref="CCP24:CCQ24"/>
    <mergeCell ref="CCT24:CCU24"/>
    <mergeCell ref="CCX24:CCY24"/>
    <mergeCell ref="CDB24:CDC24"/>
    <mergeCell ref="CDF24:CDG24"/>
    <mergeCell ref="CDJ24:CDK24"/>
    <mergeCell ref="CDN24:CDO24"/>
    <mergeCell ref="BYL24:BYM24"/>
    <mergeCell ref="BYP24:BYQ24"/>
    <mergeCell ref="BYT24:BYU24"/>
    <mergeCell ref="BYX24:BYY24"/>
    <mergeCell ref="BZB24:BZC24"/>
    <mergeCell ref="BZF24:BZG24"/>
    <mergeCell ref="BZJ24:BZK24"/>
    <mergeCell ref="BZN24:BZO24"/>
    <mergeCell ref="BZR24:BZS24"/>
    <mergeCell ref="BZV24:BZW24"/>
    <mergeCell ref="BZZ24:CAA24"/>
    <mergeCell ref="CAD24:CAE24"/>
    <mergeCell ref="CAH24:CAI24"/>
    <mergeCell ref="CAL24:CAM24"/>
    <mergeCell ref="CAP24:CAQ24"/>
    <mergeCell ref="CAT24:CAU24"/>
    <mergeCell ref="CAX24:CAY24"/>
    <mergeCell ref="BVV24:BVW24"/>
    <mergeCell ref="BVZ24:BWA24"/>
    <mergeCell ref="BWD24:BWE24"/>
    <mergeCell ref="BWH24:BWI24"/>
    <mergeCell ref="BWL24:BWM24"/>
    <mergeCell ref="BWP24:BWQ24"/>
    <mergeCell ref="BWT24:BWU24"/>
    <mergeCell ref="BWX24:BWY24"/>
    <mergeCell ref="BXB24:BXC24"/>
    <mergeCell ref="BXF24:BXG24"/>
    <mergeCell ref="BXJ24:BXK24"/>
    <mergeCell ref="BXN24:BXO24"/>
    <mergeCell ref="BXR24:BXS24"/>
    <mergeCell ref="BXV24:BXW24"/>
    <mergeCell ref="BXZ24:BYA24"/>
    <mergeCell ref="BYD24:BYE24"/>
    <mergeCell ref="BYH24:BYI24"/>
    <mergeCell ref="BTF24:BTG24"/>
    <mergeCell ref="BTJ24:BTK24"/>
    <mergeCell ref="BTN24:BTO24"/>
    <mergeCell ref="BTR24:BTS24"/>
    <mergeCell ref="BTV24:BTW24"/>
    <mergeCell ref="BTZ24:BUA24"/>
    <mergeCell ref="BUD24:BUE24"/>
    <mergeCell ref="BUH24:BUI24"/>
    <mergeCell ref="BUL24:BUM24"/>
    <mergeCell ref="BUP24:BUQ24"/>
    <mergeCell ref="BUT24:BUU24"/>
    <mergeCell ref="BUX24:BUY24"/>
    <mergeCell ref="BVB24:BVC24"/>
    <mergeCell ref="BVF24:BVG24"/>
    <mergeCell ref="BVJ24:BVK24"/>
    <mergeCell ref="BVN24:BVO24"/>
    <mergeCell ref="BVR24:BVS24"/>
    <mergeCell ref="BQP24:BQQ24"/>
    <mergeCell ref="BQT24:BQU24"/>
    <mergeCell ref="BQX24:BQY24"/>
    <mergeCell ref="BRB24:BRC24"/>
    <mergeCell ref="BRF24:BRG24"/>
    <mergeCell ref="BRJ24:BRK24"/>
    <mergeCell ref="BRN24:BRO24"/>
    <mergeCell ref="BRR24:BRS24"/>
    <mergeCell ref="BRV24:BRW24"/>
    <mergeCell ref="BRZ24:BSA24"/>
    <mergeCell ref="BSD24:BSE24"/>
    <mergeCell ref="BSH24:BSI24"/>
    <mergeCell ref="BSL24:BSM24"/>
    <mergeCell ref="BSP24:BSQ24"/>
    <mergeCell ref="BST24:BSU24"/>
    <mergeCell ref="BSX24:BSY24"/>
    <mergeCell ref="BTB24:BTC24"/>
    <mergeCell ref="BNZ24:BOA24"/>
    <mergeCell ref="BOD24:BOE24"/>
    <mergeCell ref="BOH24:BOI24"/>
    <mergeCell ref="BOL24:BOM24"/>
    <mergeCell ref="BOP24:BOQ24"/>
    <mergeCell ref="BOT24:BOU24"/>
    <mergeCell ref="BOX24:BOY24"/>
    <mergeCell ref="BPB24:BPC24"/>
    <mergeCell ref="BPF24:BPG24"/>
    <mergeCell ref="BPJ24:BPK24"/>
    <mergeCell ref="BPN24:BPO24"/>
    <mergeCell ref="BPR24:BPS24"/>
    <mergeCell ref="BPV24:BPW24"/>
    <mergeCell ref="BPZ24:BQA24"/>
    <mergeCell ref="BQD24:BQE24"/>
    <mergeCell ref="BQH24:BQI24"/>
    <mergeCell ref="BQL24:BQM24"/>
    <mergeCell ref="BLJ24:BLK24"/>
    <mergeCell ref="BLN24:BLO24"/>
    <mergeCell ref="BLR24:BLS24"/>
    <mergeCell ref="BLV24:BLW24"/>
    <mergeCell ref="BLZ24:BMA24"/>
    <mergeCell ref="BMD24:BME24"/>
    <mergeCell ref="BMH24:BMI24"/>
    <mergeCell ref="BML24:BMM24"/>
    <mergeCell ref="BMP24:BMQ24"/>
    <mergeCell ref="BMT24:BMU24"/>
    <mergeCell ref="BMX24:BMY24"/>
    <mergeCell ref="BNB24:BNC24"/>
    <mergeCell ref="BNF24:BNG24"/>
    <mergeCell ref="BNJ24:BNK24"/>
    <mergeCell ref="BNN24:BNO24"/>
    <mergeCell ref="BNR24:BNS24"/>
    <mergeCell ref="BNV24:BNW24"/>
    <mergeCell ref="BIT24:BIU24"/>
    <mergeCell ref="BIX24:BIY24"/>
    <mergeCell ref="BJB24:BJC24"/>
    <mergeCell ref="BJF24:BJG24"/>
    <mergeCell ref="BJJ24:BJK24"/>
    <mergeCell ref="BJN24:BJO24"/>
    <mergeCell ref="BJR24:BJS24"/>
    <mergeCell ref="BJV24:BJW24"/>
    <mergeCell ref="BJZ24:BKA24"/>
    <mergeCell ref="BKD24:BKE24"/>
    <mergeCell ref="BKH24:BKI24"/>
    <mergeCell ref="BKL24:BKM24"/>
    <mergeCell ref="BKP24:BKQ24"/>
    <mergeCell ref="BKT24:BKU24"/>
    <mergeCell ref="BKX24:BKY24"/>
    <mergeCell ref="BLB24:BLC24"/>
    <mergeCell ref="BLF24:BLG24"/>
    <mergeCell ref="BGD24:BGE24"/>
    <mergeCell ref="BGH24:BGI24"/>
    <mergeCell ref="BGL24:BGM24"/>
    <mergeCell ref="BGP24:BGQ24"/>
    <mergeCell ref="BGT24:BGU24"/>
    <mergeCell ref="BGX24:BGY24"/>
    <mergeCell ref="BHB24:BHC24"/>
    <mergeCell ref="BHF24:BHG24"/>
    <mergeCell ref="BHJ24:BHK24"/>
    <mergeCell ref="BHN24:BHO24"/>
    <mergeCell ref="BHR24:BHS24"/>
    <mergeCell ref="BHV24:BHW24"/>
    <mergeCell ref="BHZ24:BIA24"/>
    <mergeCell ref="BID24:BIE24"/>
    <mergeCell ref="BIH24:BII24"/>
    <mergeCell ref="BIL24:BIM24"/>
    <mergeCell ref="BIP24:BIQ24"/>
    <mergeCell ref="BDN24:BDO24"/>
    <mergeCell ref="BDR24:BDS24"/>
    <mergeCell ref="BDV24:BDW24"/>
    <mergeCell ref="BDZ24:BEA24"/>
    <mergeCell ref="BED24:BEE24"/>
    <mergeCell ref="BEH24:BEI24"/>
    <mergeCell ref="BEL24:BEM24"/>
    <mergeCell ref="BEP24:BEQ24"/>
    <mergeCell ref="BET24:BEU24"/>
    <mergeCell ref="BEX24:BEY24"/>
    <mergeCell ref="BFB24:BFC24"/>
    <mergeCell ref="BFF24:BFG24"/>
    <mergeCell ref="BFJ24:BFK24"/>
    <mergeCell ref="BFN24:BFO24"/>
    <mergeCell ref="BFR24:BFS24"/>
    <mergeCell ref="BFV24:BFW24"/>
    <mergeCell ref="BFZ24:BGA24"/>
    <mergeCell ref="BAX24:BAY24"/>
    <mergeCell ref="BBB24:BBC24"/>
    <mergeCell ref="BBF24:BBG24"/>
    <mergeCell ref="BBJ24:BBK24"/>
    <mergeCell ref="BBN24:BBO24"/>
    <mergeCell ref="BBR24:BBS24"/>
    <mergeCell ref="BBV24:BBW24"/>
    <mergeCell ref="BBZ24:BCA24"/>
    <mergeCell ref="BCD24:BCE24"/>
    <mergeCell ref="BCH24:BCI24"/>
    <mergeCell ref="BCL24:BCM24"/>
    <mergeCell ref="BCP24:BCQ24"/>
    <mergeCell ref="BCT24:BCU24"/>
    <mergeCell ref="BCX24:BCY24"/>
    <mergeCell ref="BDB24:BDC24"/>
    <mergeCell ref="BDF24:BDG24"/>
    <mergeCell ref="BDJ24:BDK24"/>
    <mergeCell ref="AYH24:AYI24"/>
    <mergeCell ref="AYL24:AYM24"/>
    <mergeCell ref="AYP24:AYQ24"/>
    <mergeCell ref="AYT24:AYU24"/>
    <mergeCell ref="AYX24:AYY24"/>
    <mergeCell ref="AZB24:AZC24"/>
    <mergeCell ref="AZF24:AZG24"/>
    <mergeCell ref="AZJ24:AZK24"/>
    <mergeCell ref="AZN24:AZO24"/>
    <mergeCell ref="AZR24:AZS24"/>
    <mergeCell ref="AZV24:AZW24"/>
    <mergeCell ref="AZZ24:BAA24"/>
    <mergeCell ref="BAD24:BAE24"/>
    <mergeCell ref="BAH24:BAI24"/>
    <mergeCell ref="BAL24:BAM24"/>
    <mergeCell ref="BAP24:BAQ24"/>
    <mergeCell ref="BAT24:BAU24"/>
    <mergeCell ref="AVR24:AVS24"/>
    <mergeCell ref="AVV24:AVW24"/>
    <mergeCell ref="AVZ24:AWA24"/>
    <mergeCell ref="AWD24:AWE24"/>
    <mergeCell ref="AWH24:AWI24"/>
    <mergeCell ref="AWL24:AWM24"/>
    <mergeCell ref="AWP24:AWQ24"/>
    <mergeCell ref="AWT24:AWU24"/>
    <mergeCell ref="AWX24:AWY24"/>
    <mergeCell ref="AXB24:AXC24"/>
    <mergeCell ref="AXF24:AXG24"/>
    <mergeCell ref="AXJ24:AXK24"/>
    <mergeCell ref="AXN24:AXO24"/>
    <mergeCell ref="AXR24:AXS24"/>
    <mergeCell ref="AXV24:AXW24"/>
    <mergeCell ref="AXZ24:AYA24"/>
    <mergeCell ref="AYD24:AYE24"/>
    <mergeCell ref="ATB24:ATC24"/>
    <mergeCell ref="ATF24:ATG24"/>
    <mergeCell ref="ATJ24:ATK24"/>
    <mergeCell ref="ATN24:ATO24"/>
    <mergeCell ref="ATR24:ATS24"/>
    <mergeCell ref="ATV24:ATW24"/>
    <mergeCell ref="ATZ24:AUA24"/>
    <mergeCell ref="AUD24:AUE24"/>
    <mergeCell ref="AUH24:AUI24"/>
    <mergeCell ref="AUL24:AUM24"/>
    <mergeCell ref="AUP24:AUQ24"/>
    <mergeCell ref="AUT24:AUU24"/>
    <mergeCell ref="AUX24:AUY24"/>
    <mergeCell ref="AVB24:AVC24"/>
    <mergeCell ref="AVF24:AVG24"/>
    <mergeCell ref="AVJ24:AVK24"/>
    <mergeCell ref="AVN24:AVO24"/>
    <mergeCell ref="AQL24:AQM24"/>
    <mergeCell ref="AQP24:AQQ24"/>
    <mergeCell ref="AQT24:AQU24"/>
    <mergeCell ref="AQX24:AQY24"/>
    <mergeCell ref="ARB24:ARC24"/>
    <mergeCell ref="ARF24:ARG24"/>
    <mergeCell ref="ARJ24:ARK24"/>
    <mergeCell ref="ARN24:ARO24"/>
    <mergeCell ref="ARR24:ARS24"/>
    <mergeCell ref="ARV24:ARW24"/>
    <mergeCell ref="ARZ24:ASA24"/>
    <mergeCell ref="ASD24:ASE24"/>
    <mergeCell ref="ASH24:ASI24"/>
    <mergeCell ref="ASL24:ASM24"/>
    <mergeCell ref="ASP24:ASQ24"/>
    <mergeCell ref="AST24:ASU24"/>
    <mergeCell ref="ASX24:ASY24"/>
    <mergeCell ref="ANV24:ANW24"/>
    <mergeCell ref="ANZ24:AOA24"/>
    <mergeCell ref="AOD24:AOE24"/>
    <mergeCell ref="AOH24:AOI24"/>
    <mergeCell ref="AOL24:AOM24"/>
    <mergeCell ref="AOP24:AOQ24"/>
    <mergeCell ref="AOT24:AOU24"/>
    <mergeCell ref="AOX24:AOY24"/>
    <mergeCell ref="APB24:APC24"/>
    <mergeCell ref="APF24:APG24"/>
    <mergeCell ref="APJ24:APK24"/>
    <mergeCell ref="APN24:APO24"/>
    <mergeCell ref="APR24:APS24"/>
    <mergeCell ref="APV24:APW24"/>
    <mergeCell ref="APZ24:AQA24"/>
    <mergeCell ref="AQD24:AQE24"/>
    <mergeCell ref="AQH24:AQI24"/>
    <mergeCell ref="ALF24:ALG24"/>
    <mergeCell ref="ALJ24:ALK24"/>
    <mergeCell ref="ALN24:ALO24"/>
    <mergeCell ref="ALR24:ALS24"/>
    <mergeCell ref="ALV24:ALW24"/>
    <mergeCell ref="ALZ24:AMA24"/>
    <mergeCell ref="AMD24:AME24"/>
    <mergeCell ref="AMH24:AMI24"/>
    <mergeCell ref="AML24:AMM24"/>
    <mergeCell ref="AMP24:AMQ24"/>
    <mergeCell ref="AMT24:AMU24"/>
    <mergeCell ref="AMX24:AMY24"/>
    <mergeCell ref="ANB24:ANC24"/>
    <mergeCell ref="ANF24:ANG24"/>
    <mergeCell ref="ANJ24:ANK24"/>
    <mergeCell ref="ANN24:ANO24"/>
    <mergeCell ref="ANR24:ANS24"/>
    <mergeCell ref="AIP24:AIQ24"/>
    <mergeCell ref="AIT24:AIU24"/>
    <mergeCell ref="AIX24:AIY24"/>
    <mergeCell ref="AJB24:AJC24"/>
    <mergeCell ref="AJF24:AJG24"/>
    <mergeCell ref="AJJ24:AJK24"/>
    <mergeCell ref="AJN24:AJO24"/>
    <mergeCell ref="AJR24:AJS24"/>
    <mergeCell ref="AJV24:AJW24"/>
    <mergeCell ref="AJZ24:AKA24"/>
    <mergeCell ref="AKD24:AKE24"/>
    <mergeCell ref="AKH24:AKI24"/>
    <mergeCell ref="AKL24:AKM24"/>
    <mergeCell ref="AKP24:AKQ24"/>
    <mergeCell ref="AKT24:AKU24"/>
    <mergeCell ref="AKX24:AKY24"/>
    <mergeCell ref="ALB24:ALC24"/>
    <mergeCell ref="AFZ24:AGA24"/>
    <mergeCell ref="AGD24:AGE24"/>
    <mergeCell ref="AGH24:AGI24"/>
    <mergeCell ref="AGL24:AGM24"/>
    <mergeCell ref="AGP24:AGQ24"/>
    <mergeCell ref="AGT24:AGU24"/>
    <mergeCell ref="AGX24:AGY24"/>
    <mergeCell ref="AHB24:AHC24"/>
    <mergeCell ref="AHF24:AHG24"/>
    <mergeCell ref="AHJ24:AHK24"/>
    <mergeCell ref="AHN24:AHO24"/>
    <mergeCell ref="AHR24:AHS24"/>
    <mergeCell ref="AHV24:AHW24"/>
    <mergeCell ref="AHZ24:AIA24"/>
    <mergeCell ref="AID24:AIE24"/>
    <mergeCell ref="AIH24:AII24"/>
    <mergeCell ref="AIL24:AIM24"/>
    <mergeCell ref="ADJ24:ADK24"/>
    <mergeCell ref="ADN24:ADO24"/>
    <mergeCell ref="ADR24:ADS24"/>
    <mergeCell ref="ADV24:ADW24"/>
    <mergeCell ref="ADZ24:AEA24"/>
    <mergeCell ref="AED24:AEE24"/>
    <mergeCell ref="AEH24:AEI24"/>
    <mergeCell ref="AEL24:AEM24"/>
    <mergeCell ref="AEP24:AEQ24"/>
    <mergeCell ref="AET24:AEU24"/>
    <mergeCell ref="AEX24:AEY24"/>
    <mergeCell ref="AFB24:AFC24"/>
    <mergeCell ref="AFF24:AFG24"/>
    <mergeCell ref="AFJ24:AFK24"/>
    <mergeCell ref="AFN24:AFO24"/>
    <mergeCell ref="AFR24:AFS24"/>
    <mergeCell ref="AFV24:AFW24"/>
    <mergeCell ref="AAT24:AAU24"/>
    <mergeCell ref="AAX24:AAY24"/>
    <mergeCell ref="ABB24:ABC24"/>
    <mergeCell ref="ABF24:ABG24"/>
    <mergeCell ref="ABJ24:ABK24"/>
    <mergeCell ref="ABN24:ABO24"/>
    <mergeCell ref="ABR24:ABS24"/>
    <mergeCell ref="ABV24:ABW24"/>
    <mergeCell ref="ABZ24:ACA24"/>
    <mergeCell ref="ACD24:ACE24"/>
    <mergeCell ref="ACH24:ACI24"/>
    <mergeCell ref="ACL24:ACM24"/>
    <mergeCell ref="ACP24:ACQ24"/>
    <mergeCell ref="ACT24:ACU24"/>
    <mergeCell ref="ACX24:ACY24"/>
    <mergeCell ref="ADB24:ADC24"/>
    <mergeCell ref="ADF24:ADG24"/>
    <mergeCell ref="YD24:YE24"/>
    <mergeCell ref="YH24:YI24"/>
    <mergeCell ref="YL24:YM24"/>
    <mergeCell ref="YP24:YQ24"/>
    <mergeCell ref="YT24:YU24"/>
    <mergeCell ref="YX24:YY24"/>
    <mergeCell ref="ZB24:ZC24"/>
    <mergeCell ref="ZF24:ZG24"/>
    <mergeCell ref="ZJ24:ZK24"/>
    <mergeCell ref="ZN24:ZO24"/>
    <mergeCell ref="ZR24:ZS24"/>
    <mergeCell ref="ZV24:ZW24"/>
    <mergeCell ref="ZZ24:AAA24"/>
    <mergeCell ref="AAD24:AAE24"/>
    <mergeCell ref="AAH24:AAI24"/>
    <mergeCell ref="AAL24:AAM24"/>
    <mergeCell ref="AAP24:AAQ24"/>
    <mergeCell ref="VN24:VO24"/>
    <mergeCell ref="VR24:VS24"/>
    <mergeCell ref="VV24:VW24"/>
    <mergeCell ref="VZ24:WA24"/>
    <mergeCell ref="WD24:WE24"/>
    <mergeCell ref="WH24:WI24"/>
    <mergeCell ref="WL24:WM24"/>
    <mergeCell ref="WP24:WQ24"/>
    <mergeCell ref="WT24:WU24"/>
    <mergeCell ref="WX24:WY24"/>
    <mergeCell ref="XB24:XC24"/>
    <mergeCell ref="XF24:XG24"/>
    <mergeCell ref="XJ24:XK24"/>
    <mergeCell ref="XN24:XO24"/>
    <mergeCell ref="XR24:XS24"/>
    <mergeCell ref="XV24:XW24"/>
    <mergeCell ref="XZ24:YA24"/>
    <mergeCell ref="SX24:SY24"/>
    <mergeCell ref="TB24:TC24"/>
    <mergeCell ref="TF24:TG24"/>
    <mergeCell ref="TJ24:TK24"/>
    <mergeCell ref="TN24:TO24"/>
    <mergeCell ref="TR24:TS24"/>
    <mergeCell ref="TV24:TW24"/>
    <mergeCell ref="TZ24:UA24"/>
    <mergeCell ref="UD24:UE24"/>
    <mergeCell ref="UH24:UI24"/>
    <mergeCell ref="UL24:UM24"/>
    <mergeCell ref="UP24:UQ24"/>
    <mergeCell ref="UT24:UU24"/>
    <mergeCell ref="UX24:UY24"/>
    <mergeCell ref="VB24:VC24"/>
    <mergeCell ref="VF24:VG24"/>
    <mergeCell ref="VJ24:VK24"/>
    <mergeCell ref="QH24:QI24"/>
    <mergeCell ref="QL24:QM24"/>
    <mergeCell ref="QP24:QQ24"/>
    <mergeCell ref="QT24:QU24"/>
    <mergeCell ref="QX24:QY24"/>
    <mergeCell ref="RB24:RC24"/>
    <mergeCell ref="RF24:RG24"/>
    <mergeCell ref="RJ24:RK24"/>
    <mergeCell ref="RN24:RO24"/>
    <mergeCell ref="RR24:RS24"/>
    <mergeCell ref="RV24:RW24"/>
    <mergeCell ref="RZ24:SA24"/>
    <mergeCell ref="SD24:SE24"/>
    <mergeCell ref="SH24:SI24"/>
    <mergeCell ref="SL24:SM24"/>
    <mergeCell ref="SP24:SQ24"/>
    <mergeCell ref="ST24:SU24"/>
    <mergeCell ref="NR24:NS24"/>
    <mergeCell ref="NV24:NW24"/>
    <mergeCell ref="NZ24:OA24"/>
    <mergeCell ref="OD24:OE24"/>
    <mergeCell ref="OH24:OI24"/>
    <mergeCell ref="OL24:OM24"/>
    <mergeCell ref="OP24:OQ24"/>
    <mergeCell ref="OT24:OU24"/>
    <mergeCell ref="OX24:OY24"/>
    <mergeCell ref="PB24:PC24"/>
    <mergeCell ref="PF24:PG24"/>
    <mergeCell ref="PJ24:PK24"/>
    <mergeCell ref="PN24:PO24"/>
    <mergeCell ref="PR24:PS24"/>
    <mergeCell ref="PV24:PW24"/>
    <mergeCell ref="PZ24:QA24"/>
    <mergeCell ref="QD24:QE24"/>
    <mergeCell ref="LB24:LC24"/>
    <mergeCell ref="LF24:LG24"/>
    <mergeCell ref="LJ24:LK24"/>
    <mergeCell ref="LN24:LO24"/>
    <mergeCell ref="LR24:LS24"/>
    <mergeCell ref="LV24:LW24"/>
    <mergeCell ref="LZ24:MA24"/>
    <mergeCell ref="MD24:ME24"/>
    <mergeCell ref="MH24:MI24"/>
    <mergeCell ref="ML24:MM24"/>
    <mergeCell ref="MP24:MQ24"/>
    <mergeCell ref="MT24:MU24"/>
    <mergeCell ref="MX24:MY24"/>
    <mergeCell ref="NB24:NC24"/>
    <mergeCell ref="NF24:NG24"/>
    <mergeCell ref="NJ24:NK24"/>
    <mergeCell ref="NN24:NO24"/>
    <mergeCell ref="B27:D27"/>
    <mergeCell ref="B28:D28"/>
    <mergeCell ref="B29:D29"/>
    <mergeCell ref="B30:D30"/>
    <mergeCell ref="B32:D32"/>
    <mergeCell ref="B31:D31"/>
    <mergeCell ref="B15:D15"/>
    <mergeCell ref="B16:D16"/>
    <mergeCell ref="B17:D17"/>
    <mergeCell ref="B18:D18"/>
    <mergeCell ref="B19:D19"/>
    <mergeCell ref="B20:D20"/>
    <mergeCell ref="B21:D21"/>
    <mergeCell ref="KL24:KM24"/>
    <mergeCell ref="KP24:KQ24"/>
    <mergeCell ref="KT24:KU24"/>
    <mergeCell ref="KX24:KY24"/>
    <mergeCell ref="ID24:IE24"/>
    <mergeCell ref="IH24:II24"/>
    <mergeCell ref="IL24:IM24"/>
    <mergeCell ref="IP24:IQ24"/>
    <mergeCell ref="IT24:IU24"/>
    <mergeCell ref="IX24:IY24"/>
    <mergeCell ref="JB24:JC24"/>
    <mergeCell ref="JF24:JG24"/>
    <mergeCell ref="JJ24:JK24"/>
    <mergeCell ref="JN24:JO24"/>
    <mergeCell ref="JR24:JS24"/>
    <mergeCell ref="JV24:JW24"/>
    <mergeCell ref="JZ24:KA24"/>
    <mergeCell ref="KD24:KE24"/>
    <mergeCell ref="KH24:KI24"/>
    <mergeCell ref="B25:D25"/>
    <mergeCell ref="B26:D26"/>
    <mergeCell ref="VKP24:VKQ24"/>
    <mergeCell ref="VKT24:VKU24"/>
    <mergeCell ref="VKX24:VKY24"/>
    <mergeCell ref="VLB24:VLC24"/>
    <mergeCell ref="VLF24:VLG24"/>
    <mergeCell ref="A1:D1"/>
    <mergeCell ref="A2:C2"/>
    <mergeCell ref="B3:D3"/>
    <mergeCell ref="B4:D4"/>
    <mergeCell ref="B5:D5"/>
    <mergeCell ref="B6:D6"/>
    <mergeCell ref="B7:D7"/>
    <mergeCell ref="B8:D8"/>
    <mergeCell ref="B9:D9"/>
    <mergeCell ref="B10:D10"/>
    <mergeCell ref="B11:D11"/>
    <mergeCell ref="A12:C12"/>
    <mergeCell ref="B13:D13"/>
    <mergeCell ref="B14:D14"/>
    <mergeCell ref="B22:D22"/>
    <mergeCell ref="B23:D23"/>
    <mergeCell ref="A24:C24"/>
    <mergeCell ref="GP24:GQ24"/>
    <mergeCell ref="GT24:GU24"/>
    <mergeCell ref="GX24:GY24"/>
    <mergeCell ref="HB24:HC24"/>
    <mergeCell ref="HF24:HG24"/>
    <mergeCell ref="HJ24:HK24"/>
    <mergeCell ref="HN24:HO24"/>
    <mergeCell ref="HR24:HS24"/>
    <mergeCell ref="HV24:HW24"/>
    <mergeCell ref="HZ24:IA24"/>
    <mergeCell ref="VHZ24:VIA24"/>
    <mergeCell ref="VID24:VIE24"/>
    <mergeCell ref="VIH24:VII24"/>
    <mergeCell ref="VIL24:VIM24"/>
    <mergeCell ref="VIP24:VIQ24"/>
    <mergeCell ref="VIT24:VIU24"/>
    <mergeCell ref="VIX24:VIY24"/>
    <mergeCell ref="VJB24:VJC24"/>
    <mergeCell ref="VJF24:VJG24"/>
    <mergeCell ref="VJJ24:VJK24"/>
    <mergeCell ref="VJN24:VJO24"/>
    <mergeCell ref="VJR24:VJS24"/>
    <mergeCell ref="VJV24:VJW24"/>
    <mergeCell ref="VJZ24:VKA24"/>
    <mergeCell ref="VKD24:VKE24"/>
    <mergeCell ref="VCT24:VCU24"/>
    <mergeCell ref="VCX24:VCY24"/>
    <mergeCell ref="VDB24:VDC24"/>
    <mergeCell ref="VDF24:VDG24"/>
    <mergeCell ref="VDJ24:VDK24"/>
    <mergeCell ref="VDN24:VDO24"/>
    <mergeCell ref="VDR24:VDS24"/>
    <mergeCell ref="VDV24:VDW24"/>
    <mergeCell ref="VDZ24:VEA24"/>
    <mergeCell ref="VED24:VEE24"/>
    <mergeCell ref="VEH24:VEI24"/>
    <mergeCell ref="VEL24:VEM24"/>
    <mergeCell ref="VEP24:VEQ24"/>
    <mergeCell ref="VET24:VEU24"/>
    <mergeCell ref="VEX24:VEY24"/>
    <mergeCell ref="VKH24:VKI24"/>
    <mergeCell ref="VKL24:VKM24"/>
    <mergeCell ref="VFJ24:VFK24"/>
    <mergeCell ref="VFN24:VFO24"/>
    <mergeCell ref="VFR24:VFS24"/>
    <mergeCell ref="VFV24:VFW24"/>
    <mergeCell ref="VFZ24:VGA24"/>
    <mergeCell ref="VGD24:VGE24"/>
    <mergeCell ref="VGH24:VGI24"/>
    <mergeCell ref="VGL24:VGM24"/>
    <mergeCell ref="VGP24:VGQ24"/>
    <mergeCell ref="VGT24:VGU24"/>
    <mergeCell ref="VGX24:VGY24"/>
    <mergeCell ref="VHB24:VHC24"/>
    <mergeCell ref="VHF24:VHG24"/>
    <mergeCell ref="VHJ24:VHK24"/>
    <mergeCell ref="VHN24:VHO24"/>
    <mergeCell ref="VHR24:VHS24"/>
    <mergeCell ref="VHV24:VHW24"/>
    <mergeCell ref="VFB24:VFC24"/>
    <mergeCell ref="VFF24:VFG24"/>
    <mergeCell ref="VAD24:VAE24"/>
    <mergeCell ref="VAH24:VAI24"/>
    <mergeCell ref="VAL24:VAM24"/>
    <mergeCell ref="VAP24:VAQ24"/>
    <mergeCell ref="VAT24:VAU24"/>
    <mergeCell ref="VAX24:VAY24"/>
    <mergeCell ref="VBB24:VBC24"/>
    <mergeCell ref="VBF24:VBG24"/>
    <mergeCell ref="VBJ24:VBK24"/>
    <mergeCell ref="VBN24:VBO24"/>
    <mergeCell ref="VBR24:VBS24"/>
    <mergeCell ref="VBV24:VBW24"/>
    <mergeCell ref="VBZ24:VCA24"/>
    <mergeCell ref="VCD24:VCE24"/>
    <mergeCell ref="VCH24:VCI24"/>
    <mergeCell ref="VCL24:VCM24"/>
    <mergeCell ref="VCP24:VCQ24"/>
    <mergeCell ref="UXN24:UXO24"/>
    <mergeCell ref="UXR24:UXS24"/>
    <mergeCell ref="UXV24:UXW24"/>
    <mergeCell ref="UXZ24:UYA24"/>
    <mergeCell ref="UYD24:UYE24"/>
    <mergeCell ref="UYH24:UYI24"/>
    <mergeCell ref="UYL24:UYM24"/>
    <mergeCell ref="UYP24:UYQ24"/>
    <mergeCell ref="UYT24:UYU24"/>
    <mergeCell ref="UYX24:UYY24"/>
    <mergeCell ref="UZB24:UZC24"/>
    <mergeCell ref="UZF24:UZG24"/>
    <mergeCell ref="UZJ24:UZK24"/>
    <mergeCell ref="UZN24:UZO24"/>
    <mergeCell ref="UZR24:UZS24"/>
    <mergeCell ref="UZV24:UZW24"/>
    <mergeCell ref="UZZ24:VAA24"/>
    <mergeCell ref="UUX24:UUY24"/>
    <mergeCell ref="UVB24:UVC24"/>
    <mergeCell ref="UVF24:UVG24"/>
    <mergeCell ref="UVJ24:UVK24"/>
    <mergeCell ref="UVN24:UVO24"/>
    <mergeCell ref="UVR24:UVS24"/>
    <mergeCell ref="UVV24:UVW24"/>
    <mergeCell ref="UVZ24:UWA24"/>
    <mergeCell ref="UWD24:UWE24"/>
    <mergeCell ref="UWH24:UWI24"/>
    <mergeCell ref="UWL24:UWM24"/>
    <mergeCell ref="UWP24:UWQ24"/>
    <mergeCell ref="UWT24:UWU24"/>
    <mergeCell ref="UWX24:UWY24"/>
    <mergeCell ref="UXB24:UXC24"/>
    <mergeCell ref="UXF24:UXG24"/>
    <mergeCell ref="UXJ24:UXK24"/>
    <mergeCell ref="USH24:USI24"/>
    <mergeCell ref="USL24:USM24"/>
    <mergeCell ref="USP24:USQ24"/>
    <mergeCell ref="UST24:USU24"/>
    <mergeCell ref="USX24:USY24"/>
    <mergeCell ref="UTB24:UTC24"/>
    <mergeCell ref="UTF24:UTG24"/>
    <mergeCell ref="UTJ24:UTK24"/>
    <mergeCell ref="UTN24:UTO24"/>
    <mergeCell ref="UTR24:UTS24"/>
    <mergeCell ref="UTV24:UTW24"/>
    <mergeCell ref="UTZ24:UUA24"/>
    <mergeCell ref="UUD24:UUE24"/>
    <mergeCell ref="UUH24:UUI24"/>
    <mergeCell ref="UUL24:UUM24"/>
    <mergeCell ref="UUP24:UUQ24"/>
    <mergeCell ref="UUT24:UUU24"/>
    <mergeCell ref="UPR24:UPS24"/>
    <mergeCell ref="UPV24:UPW24"/>
    <mergeCell ref="UPZ24:UQA24"/>
    <mergeCell ref="UQD24:UQE24"/>
    <mergeCell ref="UQH24:UQI24"/>
    <mergeCell ref="UQL24:UQM24"/>
    <mergeCell ref="UQP24:UQQ24"/>
    <mergeCell ref="UQT24:UQU24"/>
    <mergeCell ref="UQX24:UQY24"/>
    <mergeCell ref="URB24:URC24"/>
    <mergeCell ref="URF24:URG24"/>
    <mergeCell ref="URJ24:URK24"/>
    <mergeCell ref="URN24:URO24"/>
    <mergeCell ref="URR24:URS24"/>
    <mergeCell ref="URV24:URW24"/>
    <mergeCell ref="URZ24:USA24"/>
    <mergeCell ref="USD24:USE24"/>
    <mergeCell ref="UNB24:UNC24"/>
    <mergeCell ref="UNF24:UNG24"/>
    <mergeCell ref="UNJ24:UNK24"/>
    <mergeCell ref="UNN24:UNO24"/>
    <mergeCell ref="UNR24:UNS24"/>
    <mergeCell ref="UNV24:UNW24"/>
    <mergeCell ref="UNZ24:UOA24"/>
    <mergeCell ref="UOD24:UOE24"/>
    <mergeCell ref="UOH24:UOI24"/>
    <mergeCell ref="UOL24:UOM24"/>
    <mergeCell ref="UOP24:UOQ24"/>
    <mergeCell ref="UOT24:UOU24"/>
    <mergeCell ref="UOX24:UOY24"/>
    <mergeCell ref="UPB24:UPC24"/>
    <mergeCell ref="UPF24:UPG24"/>
    <mergeCell ref="UPJ24:UPK24"/>
    <mergeCell ref="UPN24:UPO24"/>
    <mergeCell ref="UKL24:UKM24"/>
    <mergeCell ref="UKP24:UKQ24"/>
    <mergeCell ref="UKT24:UKU24"/>
    <mergeCell ref="UKX24:UKY24"/>
    <mergeCell ref="ULB24:ULC24"/>
    <mergeCell ref="ULF24:ULG24"/>
    <mergeCell ref="ULJ24:ULK24"/>
    <mergeCell ref="ULN24:ULO24"/>
    <mergeCell ref="ULR24:ULS24"/>
    <mergeCell ref="ULV24:ULW24"/>
    <mergeCell ref="ULZ24:UMA24"/>
    <mergeCell ref="UMD24:UME24"/>
    <mergeCell ref="UMH24:UMI24"/>
    <mergeCell ref="UML24:UMM24"/>
    <mergeCell ref="UMP24:UMQ24"/>
    <mergeCell ref="UMT24:UMU24"/>
    <mergeCell ref="UMX24:UMY24"/>
    <mergeCell ref="UHV24:UHW24"/>
    <mergeCell ref="UHZ24:UIA24"/>
    <mergeCell ref="UID24:UIE24"/>
    <mergeCell ref="UIH24:UII24"/>
    <mergeCell ref="UIL24:UIM24"/>
    <mergeCell ref="UIP24:UIQ24"/>
    <mergeCell ref="UIT24:UIU24"/>
    <mergeCell ref="UIX24:UIY24"/>
    <mergeCell ref="UJB24:UJC24"/>
    <mergeCell ref="UJF24:UJG24"/>
    <mergeCell ref="UJJ24:UJK24"/>
    <mergeCell ref="UJN24:UJO24"/>
    <mergeCell ref="UJR24:UJS24"/>
    <mergeCell ref="UJV24:UJW24"/>
    <mergeCell ref="UJZ24:UKA24"/>
    <mergeCell ref="UKD24:UKE24"/>
    <mergeCell ref="UKH24:UKI24"/>
    <mergeCell ref="UFF24:UFG24"/>
    <mergeCell ref="UFJ24:UFK24"/>
    <mergeCell ref="UFN24:UFO24"/>
    <mergeCell ref="UFR24:UFS24"/>
    <mergeCell ref="UFV24:UFW24"/>
    <mergeCell ref="UFZ24:UGA24"/>
    <mergeCell ref="UGD24:UGE24"/>
    <mergeCell ref="UGH24:UGI24"/>
    <mergeCell ref="UGL24:UGM24"/>
    <mergeCell ref="UGP24:UGQ24"/>
    <mergeCell ref="UGT24:UGU24"/>
    <mergeCell ref="UGX24:UGY24"/>
    <mergeCell ref="UHB24:UHC24"/>
    <mergeCell ref="UHF24:UHG24"/>
    <mergeCell ref="UHJ24:UHK24"/>
    <mergeCell ref="UHN24:UHO24"/>
    <mergeCell ref="UHR24:UHS24"/>
    <mergeCell ref="UCP24:UCQ24"/>
    <mergeCell ref="UCT24:UCU24"/>
    <mergeCell ref="UCX24:UCY24"/>
    <mergeCell ref="UDB24:UDC24"/>
    <mergeCell ref="UDF24:UDG24"/>
    <mergeCell ref="UDJ24:UDK24"/>
    <mergeCell ref="UDN24:UDO24"/>
    <mergeCell ref="UDR24:UDS24"/>
    <mergeCell ref="UDV24:UDW24"/>
    <mergeCell ref="UDZ24:UEA24"/>
    <mergeCell ref="UED24:UEE24"/>
    <mergeCell ref="UEH24:UEI24"/>
    <mergeCell ref="UEL24:UEM24"/>
    <mergeCell ref="UEP24:UEQ24"/>
    <mergeCell ref="UET24:UEU24"/>
    <mergeCell ref="UEX24:UEY24"/>
    <mergeCell ref="UFB24:UFC24"/>
    <mergeCell ref="TZZ24:UAA24"/>
    <mergeCell ref="UAD24:UAE24"/>
    <mergeCell ref="UAH24:UAI24"/>
    <mergeCell ref="UAL24:UAM24"/>
    <mergeCell ref="UAP24:UAQ24"/>
    <mergeCell ref="UAT24:UAU24"/>
    <mergeCell ref="UAX24:UAY24"/>
    <mergeCell ref="UBB24:UBC24"/>
    <mergeCell ref="UBF24:UBG24"/>
    <mergeCell ref="UBJ24:UBK24"/>
    <mergeCell ref="UBN24:UBO24"/>
    <mergeCell ref="UBR24:UBS24"/>
    <mergeCell ref="UBV24:UBW24"/>
    <mergeCell ref="UBZ24:UCA24"/>
    <mergeCell ref="UCD24:UCE24"/>
    <mergeCell ref="UCH24:UCI24"/>
    <mergeCell ref="UCL24:UCM24"/>
    <mergeCell ref="TXJ24:TXK24"/>
    <mergeCell ref="TXN24:TXO24"/>
    <mergeCell ref="TXR24:TXS24"/>
    <mergeCell ref="TXV24:TXW24"/>
    <mergeCell ref="TXZ24:TYA24"/>
    <mergeCell ref="TYD24:TYE24"/>
    <mergeCell ref="TYH24:TYI24"/>
    <mergeCell ref="TYL24:TYM24"/>
    <mergeCell ref="TYP24:TYQ24"/>
    <mergeCell ref="TYT24:TYU24"/>
    <mergeCell ref="TYX24:TYY24"/>
    <mergeCell ref="TZB24:TZC24"/>
    <mergeCell ref="TZF24:TZG24"/>
    <mergeCell ref="TZJ24:TZK24"/>
    <mergeCell ref="TZN24:TZO24"/>
    <mergeCell ref="TZR24:TZS24"/>
    <mergeCell ref="TZV24:TZW24"/>
    <mergeCell ref="TUT24:TUU24"/>
    <mergeCell ref="TUX24:TUY24"/>
    <mergeCell ref="TVB24:TVC24"/>
    <mergeCell ref="TVF24:TVG24"/>
    <mergeCell ref="TVJ24:TVK24"/>
    <mergeCell ref="TVN24:TVO24"/>
    <mergeCell ref="TVR24:TVS24"/>
    <mergeCell ref="TVV24:TVW24"/>
    <mergeCell ref="TVZ24:TWA24"/>
    <mergeCell ref="TWD24:TWE24"/>
    <mergeCell ref="TWH24:TWI24"/>
    <mergeCell ref="TWL24:TWM24"/>
    <mergeCell ref="TWP24:TWQ24"/>
    <mergeCell ref="TWT24:TWU24"/>
    <mergeCell ref="TWX24:TWY24"/>
    <mergeCell ref="TXB24:TXC24"/>
    <mergeCell ref="TXF24:TXG24"/>
    <mergeCell ref="TSD24:TSE24"/>
    <mergeCell ref="TSH24:TSI24"/>
    <mergeCell ref="TSL24:TSM24"/>
    <mergeCell ref="TSP24:TSQ24"/>
    <mergeCell ref="TST24:TSU24"/>
    <mergeCell ref="TSX24:TSY24"/>
    <mergeCell ref="TTB24:TTC24"/>
    <mergeCell ref="TTF24:TTG24"/>
    <mergeCell ref="TTJ24:TTK24"/>
    <mergeCell ref="TTN24:TTO24"/>
    <mergeCell ref="TTR24:TTS24"/>
    <mergeCell ref="TTV24:TTW24"/>
    <mergeCell ref="TTZ24:TUA24"/>
    <mergeCell ref="TUD24:TUE24"/>
    <mergeCell ref="TUH24:TUI24"/>
    <mergeCell ref="TUL24:TUM24"/>
    <mergeCell ref="TUP24:TUQ24"/>
    <mergeCell ref="TPN24:TPO24"/>
    <mergeCell ref="TPR24:TPS24"/>
    <mergeCell ref="TPV24:TPW24"/>
    <mergeCell ref="TPZ24:TQA24"/>
    <mergeCell ref="TQD24:TQE24"/>
    <mergeCell ref="TQH24:TQI24"/>
    <mergeCell ref="TQL24:TQM24"/>
    <mergeCell ref="TQP24:TQQ24"/>
    <mergeCell ref="TQT24:TQU24"/>
    <mergeCell ref="TQX24:TQY24"/>
    <mergeCell ref="TRB24:TRC24"/>
    <mergeCell ref="TRF24:TRG24"/>
    <mergeCell ref="TRJ24:TRK24"/>
    <mergeCell ref="TRN24:TRO24"/>
    <mergeCell ref="TRR24:TRS24"/>
    <mergeCell ref="TRV24:TRW24"/>
    <mergeCell ref="TRZ24:TSA24"/>
    <mergeCell ref="TMX24:TMY24"/>
    <mergeCell ref="TNB24:TNC24"/>
    <mergeCell ref="TNF24:TNG24"/>
    <mergeCell ref="TNJ24:TNK24"/>
    <mergeCell ref="TNN24:TNO24"/>
    <mergeCell ref="TNR24:TNS24"/>
    <mergeCell ref="TNV24:TNW24"/>
    <mergeCell ref="TNZ24:TOA24"/>
    <mergeCell ref="TOD24:TOE24"/>
    <mergeCell ref="TOH24:TOI24"/>
    <mergeCell ref="TOL24:TOM24"/>
    <mergeCell ref="TOP24:TOQ24"/>
    <mergeCell ref="TOT24:TOU24"/>
    <mergeCell ref="TOX24:TOY24"/>
    <mergeCell ref="TPB24:TPC24"/>
    <mergeCell ref="TPF24:TPG24"/>
    <mergeCell ref="TPJ24:TPK24"/>
    <mergeCell ref="WUL24:WUM24"/>
    <mergeCell ref="WUP24:WUQ24"/>
    <mergeCell ref="WUT24:WUU24"/>
    <mergeCell ref="WUX24:WUY24"/>
    <mergeCell ref="WVB24:WVC24"/>
    <mergeCell ref="WVF24:WVG24"/>
    <mergeCell ref="WVJ24:WVK24"/>
    <mergeCell ref="WVN24:WVO24"/>
    <mergeCell ref="WVR24:WVS24"/>
    <mergeCell ref="WVV24:WVW24"/>
    <mergeCell ref="WVZ24:WWA24"/>
    <mergeCell ref="WWD24:WWE24"/>
    <mergeCell ref="WWH24:WWI24"/>
    <mergeCell ref="WWL24:WWM24"/>
    <mergeCell ref="WWP24:WWQ24"/>
    <mergeCell ref="WWT24:WWU24"/>
    <mergeCell ref="WWX24:WWY24"/>
    <mergeCell ref="WRV24:WRW24"/>
    <mergeCell ref="WRZ24:WSA24"/>
    <mergeCell ref="WSD24:WSE24"/>
    <mergeCell ref="WSH24:WSI24"/>
    <mergeCell ref="WSL24:WSM24"/>
    <mergeCell ref="WSP24:WSQ24"/>
    <mergeCell ref="WST24:WSU24"/>
    <mergeCell ref="WSX24:WSY24"/>
    <mergeCell ref="WTB24:WTC24"/>
    <mergeCell ref="WTF24:WTG24"/>
    <mergeCell ref="WTJ24:WTK24"/>
    <mergeCell ref="WTN24:WTO24"/>
    <mergeCell ref="WTR24:WTS24"/>
    <mergeCell ref="WTV24:WTW24"/>
    <mergeCell ref="WTZ24:WUA24"/>
    <mergeCell ref="WUD24:WUE24"/>
    <mergeCell ref="WUH24:WUI24"/>
    <mergeCell ref="XCD24:XCE24"/>
    <mergeCell ref="XCH24:XCI24"/>
    <mergeCell ref="XCL24:XCM24"/>
    <mergeCell ref="XCP24:XCQ24"/>
    <mergeCell ref="XCT24:XCU24"/>
    <mergeCell ref="XCX24:XCY24"/>
    <mergeCell ref="XDB24:XDC24"/>
    <mergeCell ref="XDF24:XDG24"/>
    <mergeCell ref="XDJ24:XDK24"/>
    <mergeCell ref="XEP24:XEQ24"/>
    <mergeCell ref="XET24:XEU24"/>
    <mergeCell ref="XEX24:XEY24"/>
    <mergeCell ref="XFB24:XFC24"/>
    <mergeCell ref="XDN24:XDO24"/>
    <mergeCell ref="XDR24:XDS24"/>
    <mergeCell ref="XDV24:XDW24"/>
    <mergeCell ref="XDZ24:XEA24"/>
    <mergeCell ref="XED24:XEE24"/>
    <mergeCell ref="XEH24:XEI24"/>
    <mergeCell ref="XEL24:XEM24"/>
    <mergeCell ref="WZN24:WZO24"/>
    <mergeCell ref="WZR24:WZS24"/>
    <mergeCell ref="WZV24:WZW24"/>
    <mergeCell ref="WZZ24:XAA24"/>
    <mergeCell ref="XAD24:XAE24"/>
    <mergeCell ref="XAH24:XAI24"/>
    <mergeCell ref="XAL24:XAM24"/>
    <mergeCell ref="XAP24:XAQ24"/>
    <mergeCell ref="XAT24:XAU24"/>
    <mergeCell ref="XAX24:XAY24"/>
    <mergeCell ref="XBB24:XBC24"/>
    <mergeCell ref="XBF24:XBG24"/>
    <mergeCell ref="XBJ24:XBK24"/>
    <mergeCell ref="XBN24:XBO24"/>
    <mergeCell ref="XBR24:XBS24"/>
    <mergeCell ref="XBV24:XBW24"/>
    <mergeCell ref="XBZ24:XCA24"/>
    <mergeCell ref="WPJ24:WPK24"/>
    <mergeCell ref="WXB24:WXC24"/>
    <mergeCell ref="WXF24:WXG24"/>
    <mergeCell ref="WXJ24:WXK24"/>
    <mergeCell ref="WXN24:WXO24"/>
    <mergeCell ref="WXR24:WXS24"/>
    <mergeCell ref="WXV24:WXW24"/>
    <mergeCell ref="WXZ24:WYA24"/>
    <mergeCell ref="WYD24:WYE24"/>
    <mergeCell ref="WYH24:WYI24"/>
    <mergeCell ref="WYL24:WYM24"/>
    <mergeCell ref="WYP24:WYQ24"/>
    <mergeCell ref="WYT24:WYU24"/>
    <mergeCell ref="WYX24:WYY24"/>
    <mergeCell ref="WZB24:WZC24"/>
    <mergeCell ref="WZF24:WZG24"/>
    <mergeCell ref="WZJ24:WZK24"/>
    <mergeCell ref="WPN24:WPO24"/>
    <mergeCell ref="WPR24:WPS24"/>
    <mergeCell ref="WPV24:WPW24"/>
    <mergeCell ref="WPZ24:WQA24"/>
    <mergeCell ref="WQD24:WQE24"/>
    <mergeCell ref="WQH24:WQI24"/>
    <mergeCell ref="WQL24:WQM24"/>
    <mergeCell ref="WQP24:WQQ24"/>
    <mergeCell ref="WQT24:WQU24"/>
    <mergeCell ref="WQX24:WQY24"/>
    <mergeCell ref="WRB24:WRC24"/>
    <mergeCell ref="WRF24:WRG24"/>
    <mergeCell ref="WRJ24:WRK24"/>
    <mergeCell ref="WRN24:WRO24"/>
    <mergeCell ref="WRR24:WRS24"/>
    <mergeCell ref="WMT24:WMU24"/>
    <mergeCell ref="WMX24:WMY24"/>
    <mergeCell ref="WNB24:WNC24"/>
    <mergeCell ref="WNF24:WNG24"/>
    <mergeCell ref="WNJ24:WNK24"/>
    <mergeCell ref="WNN24:WNO24"/>
    <mergeCell ref="WNR24:WNS24"/>
    <mergeCell ref="WNV24:WNW24"/>
    <mergeCell ref="WNZ24:WOA24"/>
    <mergeCell ref="WOD24:WOE24"/>
    <mergeCell ref="WOH24:WOI24"/>
    <mergeCell ref="WOL24:WOM24"/>
    <mergeCell ref="WOP24:WOQ24"/>
    <mergeCell ref="WOT24:WOU24"/>
    <mergeCell ref="WOX24:WOY24"/>
    <mergeCell ref="WPB24:WPC24"/>
    <mergeCell ref="WPF24:WPG24"/>
    <mergeCell ref="WKD24:WKE24"/>
    <mergeCell ref="WKH24:WKI24"/>
    <mergeCell ref="WKL24:WKM24"/>
    <mergeCell ref="WKP24:WKQ24"/>
    <mergeCell ref="WKT24:WKU24"/>
    <mergeCell ref="WKX24:WKY24"/>
    <mergeCell ref="WLB24:WLC24"/>
    <mergeCell ref="WLF24:WLG24"/>
    <mergeCell ref="WLJ24:WLK24"/>
    <mergeCell ref="WLN24:WLO24"/>
    <mergeCell ref="WLR24:WLS24"/>
    <mergeCell ref="WLV24:WLW24"/>
    <mergeCell ref="WLZ24:WMA24"/>
    <mergeCell ref="WMD24:WME24"/>
    <mergeCell ref="WMH24:WMI24"/>
    <mergeCell ref="WML24:WMM24"/>
    <mergeCell ref="WMP24:WMQ24"/>
    <mergeCell ref="WHN24:WHO24"/>
    <mergeCell ref="WHR24:WHS24"/>
    <mergeCell ref="WHV24:WHW24"/>
    <mergeCell ref="WHZ24:WIA24"/>
    <mergeCell ref="WID24:WIE24"/>
    <mergeCell ref="WIH24:WII24"/>
    <mergeCell ref="WIL24:WIM24"/>
    <mergeCell ref="WIP24:WIQ24"/>
    <mergeCell ref="WIT24:WIU24"/>
    <mergeCell ref="WIX24:WIY24"/>
    <mergeCell ref="WJB24:WJC24"/>
    <mergeCell ref="WJF24:WJG24"/>
    <mergeCell ref="WJJ24:WJK24"/>
    <mergeCell ref="WJN24:WJO24"/>
    <mergeCell ref="WJR24:WJS24"/>
    <mergeCell ref="WJV24:WJW24"/>
    <mergeCell ref="WJZ24:WKA24"/>
    <mergeCell ref="WEX24:WEY24"/>
    <mergeCell ref="WFB24:WFC24"/>
    <mergeCell ref="WFF24:WFG24"/>
    <mergeCell ref="WFJ24:WFK24"/>
    <mergeCell ref="WFN24:WFO24"/>
    <mergeCell ref="WFR24:WFS24"/>
    <mergeCell ref="WFV24:WFW24"/>
    <mergeCell ref="WFZ24:WGA24"/>
    <mergeCell ref="WGD24:WGE24"/>
    <mergeCell ref="WGH24:WGI24"/>
    <mergeCell ref="WGL24:WGM24"/>
    <mergeCell ref="WGP24:WGQ24"/>
    <mergeCell ref="WGT24:WGU24"/>
    <mergeCell ref="WGX24:WGY24"/>
    <mergeCell ref="WHB24:WHC24"/>
    <mergeCell ref="WHF24:WHG24"/>
    <mergeCell ref="WHJ24:WHK24"/>
    <mergeCell ref="WCH24:WCI24"/>
    <mergeCell ref="WCL24:WCM24"/>
    <mergeCell ref="WCP24:WCQ24"/>
    <mergeCell ref="WCT24:WCU24"/>
    <mergeCell ref="WCX24:WCY24"/>
    <mergeCell ref="WDB24:WDC24"/>
    <mergeCell ref="WDF24:WDG24"/>
    <mergeCell ref="WDJ24:WDK24"/>
    <mergeCell ref="WDN24:WDO24"/>
    <mergeCell ref="WDR24:WDS24"/>
    <mergeCell ref="WDV24:WDW24"/>
    <mergeCell ref="WDZ24:WEA24"/>
    <mergeCell ref="WED24:WEE24"/>
    <mergeCell ref="WEH24:WEI24"/>
    <mergeCell ref="WEL24:WEM24"/>
    <mergeCell ref="WEP24:WEQ24"/>
    <mergeCell ref="WET24:WEU24"/>
    <mergeCell ref="VZR24:VZS24"/>
    <mergeCell ref="VZV24:VZW24"/>
    <mergeCell ref="VZZ24:WAA24"/>
    <mergeCell ref="WAD24:WAE24"/>
    <mergeCell ref="WAH24:WAI24"/>
    <mergeCell ref="WAL24:WAM24"/>
    <mergeCell ref="WAP24:WAQ24"/>
    <mergeCell ref="WAT24:WAU24"/>
    <mergeCell ref="WAX24:WAY24"/>
    <mergeCell ref="WBB24:WBC24"/>
    <mergeCell ref="WBF24:WBG24"/>
    <mergeCell ref="WBJ24:WBK24"/>
    <mergeCell ref="WBN24:WBO24"/>
    <mergeCell ref="WBR24:WBS24"/>
    <mergeCell ref="WBV24:WBW24"/>
    <mergeCell ref="WBZ24:WCA24"/>
    <mergeCell ref="WCD24:WCE24"/>
    <mergeCell ref="VXB24:VXC24"/>
    <mergeCell ref="VXF24:VXG24"/>
    <mergeCell ref="VXJ24:VXK24"/>
    <mergeCell ref="VXN24:VXO24"/>
    <mergeCell ref="VXR24:VXS24"/>
    <mergeCell ref="VXV24:VXW24"/>
    <mergeCell ref="VXZ24:VYA24"/>
    <mergeCell ref="VYD24:VYE24"/>
    <mergeCell ref="VYH24:VYI24"/>
    <mergeCell ref="VYL24:VYM24"/>
    <mergeCell ref="VYP24:VYQ24"/>
    <mergeCell ref="VYT24:VYU24"/>
    <mergeCell ref="VYX24:VYY24"/>
    <mergeCell ref="VZB24:VZC24"/>
    <mergeCell ref="VZF24:VZG24"/>
    <mergeCell ref="VZJ24:VZK24"/>
    <mergeCell ref="VZN24:VZO24"/>
    <mergeCell ref="VUL24:VUM24"/>
    <mergeCell ref="VUP24:VUQ24"/>
    <mergeCell ref="VUT24:VUU24"/>
    <mergeCell ref="VUX24:VUY24"/>
    <mergeCell ref="VVB24:VVC24"/>
    <mergeCell ref="VVF24:VVG24"/>
    <mergeCell ref="VVJ24:VVK24"/>
    <mergeCell ref="VVN24:VVO24"/>
    <mergeCell ref="VVR24:VVS24"/>
    <mergeCell ref="VVV24:VVW24"/>
    <mergeCell ref="VVZ24:VWA24"/>
    <mergeCell ref="VWD24:VWE24"/>
    <mergeCell ref="VWH24:VWI24"/>
    <mergeCell ref="VWL24:VWM24"/>
    <mergeCell ref="VWP24:VWQ24"/>
    <mergeCell ref="VWT24:VWU24"/>
    <mergeCell ref="VWX24:VWY24"/>
    <mergeCell ref="VRV24:VRW24"/>
    <mergeCell ref="VRZ24:VSA24"/>
    <mergeCell ref="VSD24:VSE24"/>
    <mergeCell ref="VSH24:VSI24"/>
    <mergeCell ref="VSL24:VSM24"/>
    <mergeCell ref="VSP24:VSQ24"/>
    <mergeCell ref="VST24:VSU24"/>
    <mergeCell ref="VSX24:VSY24"/>
    <mergeCell ref="VTB24:VTC24"/>
    <mergeCell ref="VTF24:VTG24"/>
    <mergeCell ref="VTJ24:VTK24"/>
    <mergeCell ref="VTN24:VTO24"/>
    <mergeCell ref="VTR24:VTS24"/>
    <mergeCell ref="VTV24:VTW24"/>
    <mergeCell ref="VTZ24:VUA24"/>
    <mergeCell ref="VUD24:VUE24"/>
    <mergeCell ref="VUH24:VUI24"/>
    <mergeCell ref="VPF24:VPG24"/>
    <mergeCell ref="VPJ24:VPK24"/>
    <mergeCell ref="VPN24:VPO24"/>
    <mergeCell ref="VPR24:VPS24"/>
    <mergeCell ref="VPV24:VPW24"/>
    <mergeCell ref="VPZ24:VQA24"/>
    <mergeCell ref="VQD24:VQE24"/>
    <mergeCell ref="VQH24:VQI24"/>
    <mergeCell ref="VQL24:VQM24"/>
    <mergeCell ref="VQP24:VQQ24"/>
    <mergeCell ref="VQT24:VQU24"/>
    <mergeCell ref="VQX24:VQY24"/>
    <mergeCell ref="VRB24:VRC24"/>
    <mergeCell ref="VRF24:VRG24"/>
    <mergeCell ref="VRJ24:VRK24"/>
    <mergeCell ref="VRN24:VRO24"/>
    <mergeCell ref="VRR24:VRS24"/>
    <mergeCell ref="VMP24:VMQ24"/>
    <mergeCell ref="VMT24:VMU24"/>
    <mergeCell ref="VMX24:VMY24"/>
    <mergeCell ref="VNB24:VNC24"/>
    <mergeCell ref="VNF24:VNG24"/>
    <mergeCell ref="VNJ24:VNK24"/>
    <mergeCell ref="VNN24:VNO24"/>
    <mergeCell ref="VNR24:VNS24"/>
    <mergeCell ref="VNV24:VNW24"/>
    <mergeCell ref="VNZ24:VOA24"/>
    <mergeCell ref="VOD24:VOE24"/>
    <mergeCell ref="VOH24:VOI24"/>
    <mergeCell ref="VOL24:VOM24"/>
    <mergeCell ref="VOP24:VOQ24"/>
    <mergeCell ref="VOT24:VOU24"/>
    <mergeCell ref="VOX24:VOY24"/>
    <mergeCell ref="VPB24:VPC24"/>
    <mergeCell ref="TJF24:TJG24"/>
    <mergeCell ref="TJJ24:TJK24"/>
    <mergeCell ref="TJN24:TJO24"/>
    <mergeCell ref="TJR24:TJS24"/>
    <mergeCell ref="TJV24:TJW24"/>
    <mergeCell ref="TJZ24:TKA24"/>
    <mergeCell ref="TKD24:TKE24"/>
    <mergeCell ref="TKH24:TKI24"/>
    <mergeCell ref="TKL24:TKM24"/>
    <mergeCell ref="VLJ24:VLK24"/>
    <mergeCell ref="VLN24:VLO24"/>
    <mergeCell ref="VLR24:VLS24"/>
    <mergeCell ref="VLV24:VLW24"/>
    <mergeCell ref="VLZ24:VMA24"/>
    <mergeCell ref="VMD24:VME24"/>
    <mergeCell ref="VMH24:VMI24"/>
    <mergeCell ref="VML24:VMM24"/>
    <mergeCell ref="TKP24:TKQ24"/>
    <mergeCell ref="TKT24:TKU24"/>
    <mergeCell ref="TKX24:TKY24"/>
    <mergeCell ref="TLB24:TLC24"/>
    <mergeCell ref="TLF24:TLG24"/>
    <mergeCell ref="TLJ24:TLK24"/>
    <mergeCell ref="TLN24:TLO24"/>
    <mergeCell ref="TLR24:TLS24"/>
    <mergeCell ref="TLV24:TLW24"/>
    <mergeCell ref="TLZ24:TMA24"/>
    <mergeCell ref="TMD24:TME24"/>
    <mergeCell ref="TMH24:TMI24"/>
    <mergeCell ref="TML24:TMM24"/>
    <mergeCell ref="TMP24:TMQ24"/>
    <mergeCell ref="TMT24:TMU24"/>
    <mergeCell ref="TGP24:TGQ24"/>
    <mergeCell ref="TGT24:TGU24"/>
    <mergeCell ref="TGX24:TGY24"/>
    <mergeCell ref="THB24:THC24"/>
    <mergeCell ref="THF24:THG24"/>
    <mergeCell ref="THJ24:THK24"/>
    <mergeCell ref="THN24:THO24"/>
    <mergeCell ref="THR24:THS24"/>
    <mergeCell ref="THV24:THW24"/>
    <mergeCell ref="THZ24:TIA24"/>
    <mergeCell ref="TID24:TIE24"/>
    <mergeCell ref="TIH24:TII24"/>
    <mergeCell ref="TIL24:TIM24"/>
    <mergeCell ref="TIP24:TIQ24"/>
    <mergeCell ref="TIT24:TIU24"/>
    <mergeCell ref="TIX24:TIY24"/>
    <mergeCell ref="TJB24:TJC24"/>
    <mergeCell ref="TDZ24:TEA24"/>
    <mergeCell ref="TED24:TEE24"/>
    <mergeCell ref="TEH24:TEI24"/>
    <mergeCell ref="TEL24:TEM24"/>
    <mergeCell ref="TEP24:TEQ24"/>
    <mergeCell ref="TET24:TEU24"/>
    <mergeCell ref="TEX24:TEY24"/>
    <mergeCell ref="TFB24:TFC24"/>
    <mergeCell ref="TFF24:TFG24"/>
    <mergeCell ref="TFJ24:TFK24"/>
    <mergeCell ref="TFN24:TFO24"/>
    <mergeCell ref="TFR24:TFS24"/>
    <mergeCell ref="TFV24:TFW24"/>
    <mergeCell ref="TFZ24:TGA24"/>
    <mergeCell ref="TGD24:TGE24"/>
    <mergeCell ref="TGH24:TGI24"/>
    <mergeCell ref="TGL24:TGM24"/>
    <mergeCell ref="TBJ24:TBK24"/>
    <mergeCell ref="TBN24:TBO24"/>
    <mergeCell ref="TBR24:TBS24"/>
    <mergeCell ref="TBV24:TBW24"/>
    <mergeCell ref="TBZ24:TCA24"/>
    <mergeCell ref="TCD24:TCE24"/>
    <mergeCell ref="TCH24:TCI24"/>
    <mergeCell ref="TCL24:TCM24"/>
    <mergeCell ref="TCP24:TCQ24"/>
    <mergeCell ref="TCT24:TCU24"/>
    <mergeCell ref="TCX24:TCY24"/>
    <mergeCell ref="TDB24:TDC24"/>
    <mergeCell ref="TDF24:TDG24"/>
    <mergeCell ref="TDJ24:TDK24"/>
    <mergeCell ref="TDN24:TDO24"/>
    <mergeCell ref="TDR24:TDS24"/>
    <mergeCell ref="TDV24:TDW24"/>
    <mergeCell ref="SYT24:SYU24"/>
    <mergeCell ref="SYX24:SYY24"/>
    <mergeCell ref="SZB24:SZC24"/>
    <mergeCell ref="SZF24:SZG24"/>
    <mergeCell ref="SZJ24:SZK24"/>
    <mergeCell ref="SZN24:SZO24"/>
    <mergeCell ref="SZR24:SZS24"/>
    <mergeCell ref="SZV24:SZW24"/>
    <mergeCell ref="SZZ24:TAA24"/>
    <mergeCell ref="TAD24:TAE24"/>
    <mergeCell ref="TAH24:TAI24"/>
    <mergeCell ref="TAL24:TAM24"/>
    <mergeCell ref="TAP24:TAQ24"/>
    <mergeCell ref="TAT24:TAU24"/>
    <mergeCell ref="TAX24:TAY24"/>
    <mergeCell ref="TBB24:TBC24"/>
    <mergeCell ref="TBF24:TBG24"/>
    <mergeCell ref="SWD24:SWE24"/>
    <mergeCell ref="SWH24:SWI24"/>
    <mergeCell ref="SWL24:SWM24"/>
    <mergeCell ref="SWP24:SWQ24"/>
    <mergeCell ref="SWT24:SWU24"/>
    <mergeCell ref="SWX24:SWY24"/>
    <mergeCell ref="SXB24:SXC24"/>
    <mergeCell ref="SXF24:SXG24"/>
    <mergeCell ref="SXJ24:SXK24"/>
    <mergeCell ref="SXN24:SXO24"/>
    <mergeCell ref="SXR24:SXS24"/>
    <mergeCell ref="SXV24:SXW24"/>
    <mergeCell ref="SXZ24:SYA24"/>
    <mergeCell ref="SYD24:SYE24"/>
    <mergeCell ref="SYH24:SYI24"/>
    <mergeCell ref="SYL24:SYM24"/>
    <mergeCell ref="SYP24:SYQ24"/>
    <mergeCell ref="STN24:STO24"/>
    <mergeCell ref="STR24:STS24"/>
    <mergeCell ref="STV24:STW24"/>
    <mergeCell ref="STZ24:SUA24"/>
    <mergeCell ref="SUD24:SUE24"/>
    <mergeCell ref="SUH24:SUI24"/>
    <mergeCell ref="SUL24:SUM24"/>
    <mergeCell ref="SUP24:SUQ24"/>
    <mergeCell ref="SUT24:SUU24"/>
    <mergeCell ref="SUX24:SUY24"/>
    <mergeCell ref="SVB24:SVC24"/>
    <mergeCell ref="SVF24:SVG24"/>
    <mergeCell ref="SVJ24:SVK24"/>
    <mergeCell ref="SVN24:SVO24"/>
    <mergeCell ref="SVR24:SVS24"/>
    <mergeCell ref="SVV24:SVW24"/>
    <mergeCell ref="SVZ24:SWA24"/>
    <mergeCell ref="SQX24:SQY24"/>
    <mergeCell ref="SRB24:SRC24"/>
    <mergeCell ref="SRF24:SRG24"/>
    <mergeCell ref="SRJ24:SRK24"/>
    <mergeCell ref="SRN24:SRO24"/>
    <mergeCell ref="SRR24:SRS24"/>
    <mergeCell ref="SRV24:SRW24"/>
    <mergeCell ref="SRZ24:SSA24"/>
    <mergeCell ref="SSD24:SSE24"/>
    <mergeCell ref="SSH24:SSI24"/>
    <mergeCell ref="SSL24:SSM24"/>
    <mergeCell ref="SSP24:SSQ24"/>
    <mergeCell ref="SST24:SSU24"/>
    <mergeCell ref="SSX24:SSY24"/>
    <mergeCell ref="STB24:STC24"/>
    <mergeCell ref="STF24:STG24"/>
    <mergeCell ref="STJ24:STK24"/>
    <mergeCell ref="SOH24:SOI24"/>
    <mergeCell ref="SOL24:SOM24"/>
    <mergeCell ref="SOP24:SOQ24"/>
    <mergeCell ref="SOT24:SOU24"/>
    <mergeCell ref="SOX24:SOY24"/>
    <mergeCell ref="SPB24:SPC24"/>
    <mergeCell ref="SPF24:SPG24"/>
    <mergeCell ref="SPJ24:SPK24"/>
    <mergeCell ref="SPN24:SPO24"/>
    <mergeCell ref="SPR24:SPS24"/>
    <mergeCell ref="SPV24:SPW24"/>
    <mergeCell ref="SPZ24:SQA24"/>
    <mergeCell ref="SQD24:SQE24"/>
    <mergeCell ref="SQH24:SQI24"/>
    <mergeCell ref="SQL24:SQM24"/>
    <mergeCell ref="SQP24:SQQ24"/>
    <mergeCell ref="SQT24:SQU24"/>
    <mergeCell ref="SLR24:SLS24"/>
    <mergeCell ref="SLV24:SLW24"/>
    <mergeCell ref="SLZ24:SMA24"/>
    <mergeCell ref="SMD24:SME24"/>
    <mergeCell ref="SMH24:SMI24"/>
    <mergeCell ref="SML24:SMM24"/>
    <mergeCell ref="SMP24:SMQ24"/>
    <mergeCell ref="SMT24:SMU24"/>
    <mergeCell ref="SMX24:SMY24"/>
    <mergeCell ref="SNB24:SNC24"/>
    <mergeCell ref="SNF24:SNG24"/>
    <mergeCell ref="SNJ24:SNK24"/>
    <mergeCell ref="SNN24:SNO24"/>
    <mergeCell ref="SNR24:SNS24"/>
    <mergeCell ref="SNV24:SNW24"/>
    <mergeCell ref="SNZ24:SOA24"/>
    <mergeCell ref="SOD24:SOE24"/>
    <mergeCell ref="SJB24:SJC24"/>
    <mergeCell ref="SJF24:SJG24"/>
    <mergeCell ref="SJJ24:SJK24"/>
    <mergeCell ref="SJN24:SJO24"/>
    <mergeCell ref="SJR24:SJS24"/>
    <mergeCell ref="SJV24:SJW24"/>
    <mergeCell ref="SJZ24:SKA24"/>
    <mergeCell ref="SKD24:SKE24"/>
    <mergeCell ref="SKH24:SKI24"/>
    <mergeCell ref="SKL24:SKM24"/>
    <mergeCell ref="SKP24:SKQ24"/>
    <mergeCell ref="SKT24:SKU24"/>
    <mergeCell ref="SKX24:SKY24"/>
    <mergeCell ref="SLB24:SLC24"/>
    <mergeCell ref="SLF24:SLG24"/>
    <mergeCell ref="SLJ24:SLK24"/>
    <mergeCell ref="SLN24:SLO24"/>
    <mergeCell ref="SGL24:SGM24"/>
    <mergeCell ref="SGP24:SGQ24"/>
    <mergeCell ref="SGT24:SGU24"/>
    <mergeCell ref="SGX24:SGY24"/>
    <mergeCell ref="SHB24:SHC24"/>
    <mergeCell ref="SHF24:SHG24"/>
    <mergeCell ref="SHJ24:SHK24"/>
    <mergeCell ref="SHN24:SHO24"/>
    <mergeCell ref="SHR24:SHS24"/>
    <mergeCell ref="SHV24:SHW24"/>
    <mergeCell ref="SHZ24:SIA24"/>
    <mergeCell ref="SID24:SIE24"/>
    <mergeCell ref="SIH24:SII24"/>
    <mergeCell ref="SIL24:SIM24"/>
    <mergeCell ref="SIP24:SIQ24"/>
    <mergeCell ref="SIT24:SIU24"/>
    <mergeCell ref="SIX24:SIY24"/>
    <mergeCell ref="SDV24:SDW24"/>
    <mergeCell ref="SDZ24:SEA24"/>
    <mergeCell ref="SED24:SEE24"/>
    <mergeCell ref="SEH24:SEI24"/>
    <mergeCell ref="SEL24:SEM24"/>
    <mergeCell ref="SEP24:SEQ24"/>
    <mergeCell ref="SET24:SEU24"/>
    <mergeCell ref="SEX24:SEY24"/>
    <mergeCell ref="SFB24:SFC24"/>
    <mergeCell ref="SFF24:SFG24"/>
    <mergeCell ref="SFJ24:SFK24"/>
    <mergeCell ref="SFN24:SFO24"/>
    <mergeCell ref="SFR24:SFS24"/>
    <mergeCell ref="SFV24:SFW24"/>
    <mergeCell ref="SFZ24:SGA24"/>
    <mergeCell ref="SGD24:SGE24"/>
    <mergeCell ref="SGH24:SGI24"/>
    <mergeCell ref="SBF24:SBG24"/>
    <mergeCell ref="SBJ24:SBK24"/>
    <mergeCell ref="SBN24:SBO24"/>
    <mergeCell ref="SBR24:SBS24"/>
    <mergeCell ref="SBV24:SBW24"/>
    <mergeCell ref="SBZ24:SCA24"/>
    <mergeCell ref="SCD24:SCE24"/>
    <mergeCell ref="SCH24:SCI24"/>
    <mergeCell ref="SCL24:SCM24"/>
    <mergeCell ref="SCP24:SCQ24"/>
    <mergeCell ref="SCT24:SCU24"/>
    <mergeCell ref="SCX24:SCY24"/>
    <mergeCell ref="SDB24:SDC24"/>
    <mergeCell ref="SDF24:SDG24"/>
    <mergeCell ref="SDJ24:SDK24"/>
    <mergeCell ref="SDN24:SDO24"/>
    <mergeCell ref="SDR24:SDS24"/>
    <mergeCell ref="RYP24:RYQ24"/>
    <mergeCell ref="RYT24:RYU24"/>
    <mergeCell ref="RYX24:RYY24"/>
    <mergeCell ref="RZB24:RZC24"/>
    <mergeCell ref="RZF24:RZG24"/>
    <mergeCell ref="RZJ24:RZK24"/>
    <mergeCell ref="RZN24:RZO24"/>
    <mergeCell ref="RZR24:RZS24"/>
    <mergeCell ref="RZV24:RZW24"/>
    <mergeCell ref="RZZ24:SAA24"/>
    <mergeCell ref="SAD24:SAE24"/>
    <mergeCell ref="SAH24:SAI24"/>
    <mergeCell ref="SAL24:SAM24"/>
    <mergeCell ref="SAP24:SAQ24"/>
    <mergeCell ref="SAT24:SAU24"/>
    <mergeCell ref="SAX24:SAY24"/>
    <mergeCell ref="SBB24:SBC24"/>
    <mergeCell ref="RVZ24:RWA24"/>
    <mergeCell ref="RWD24:RWE24"/>
    <mergeCell ref="RWH24:RWI24"/>
    <mergeCell ref="RWL24:RWM24"/>
    <mergeCell ref="RWP24:RWQ24"/>
    <mergeCell ref="RWT24:RWU24"/>
    <mergeCell ref="RWX24:RWY24"/>
    <mergeCell ref="RXB24:RXC24"/>
    <mergeCell ref="RXF24:RXG24"/>
    <mergeCell ref="RXJ24:RXK24"/>
    <mergeCell ref="RXN24:RXO24"/>
    <mergeCell ref="RXR24:RXS24"/>
    <mergeCell ref="RXV24:RXW24"/>
    <mergeCell ref="RXZ24:RYA24"/>
    <mergeCell ref="RYD24:RYE24"/>
    <mergeCell ref="RYH24:RYI24"/>
    <mergeCell ref="RYL24:RYM24"/>
    <mergeCell ref="RTJ24:RTK24"/>
    <mergeCell ref="RTN24:RTO24"/>
    <mergeCell ref="RTR24:RTS24"/>
    <mergeCell ref="RTV24:RTW24"/>
    <mergeCell ref="RTZ24:RUA24"/>
    <mergeCell ref="RUD24:RUE24"/>
    <mergeCell ref="RUH24:RUI24"/>
    <mergeCell ref="RUL24:RUM24"/>
    <mergeCell ref="RUP24:RUQ24"/>
    <mergeCell ref="RUT24:RUU24"/>
    <mergeCell ref="RUX24:RUY24"/>
    <mergeCell ref="RVB24:RVC24"/>
    <mergeCell ref="RVF24:RVG24"/>
    <mergeCell ref="RVJ24:RVK24"/>
    <mergeCell ref="RVN24:RVO24"/>
    <mergeCell ref="RVR24:RVS24"/>
    <mergeCell ref="RVV24:RVW24"/>
    <mergeCell ref="RQT24:RQU24"/>
    <mergeCell ref="RQX24:RQY24"/>
    <mergeCell ref="RRB24:RRC24"/>
    <mergeCell ref="RRF24:RRG24"/>
    <mergeCell ref="RRJ24:RRK24"/>
    <mergeCell ref="RRN24:RRO24"/>
    <mergeCell ref="RRR24:RRS24"/>
    <mergeCell ref="RRV24:RRW24"/>
    <mergeCell ref="RRZ24:RSA24"/>
    <mergeCell ref="RSD24:RSE24"/>
    <mergeCell ref="RSH24:RSI24"/>
    <mergeCell ref="RSL24:RSM24"/>
    <mergeCell ref="RSP24:RSQ24"/>
    <mergeCell ref="RST24:RSU24"/>
    <mergeCell ref="RSX24:RSY24"/>
    <mergeCell ref="RTB24:RTC24"/>
    <mergeCell ref="RTF24:RTG24"/>
    <mergeCell ref="ROD24:ROE24"/>
    <mergeCell ref="ROH24:ROI24"/>
    <mergeCell ref="ROL24:ROM24"/>
    <mergeCell ref="ROP24:ROQ24"/>
    <mergeCell ref="ROT24:ROU24"/>
    <mergeCell ref="ROX24:ROY24"/>
    <mergeCell ref="RPB24:RPC24"/>
    <mergeCell ref="RPF24:RPG24"/>
    <mergeCell ref="RPJ24:RPK24"/>
    <mergeCell ref="RPN24:RPO24"/>
    <mergeCell ref="RPR24:RPS24"/>
    <mergeCell ref="RPV24:RPW24"/>
    <mergeCell ref="RPZ24:RQA24"/>
    <mergeCell ref="RQD24:RQE24"/>
    <mergeCell ref="RQH24:RQI24"/>
    <mergeCell ref="RQL24:RQM24"/>
    <mergeCell ref="RQP24:RQQ24"/>
    <mergeCell ref="RLN24:RLO24"/>
    <mergeCell ref="RLR24:RLS24"/>
    <mergeCell ref="RLV24:RLW24"/>
    <mergeCell ref="RLZ24:RMA24"/>
    <mergeCell ref="RMD24:RME24"/>
    <mergeCell ref="RMH24:RMI24"/>
    <mergeCell ref="RML24:RMM24"/>
    <mergeCell ref="RMP24:RMQ24"/>
    <mergeCell ref="RMT24:RMU24"/>
    <mergeCell ref="RMX24:RMY24"/>
    <mergeCell ref="RNB24:RNC24"/>
    <mergeCell ref="RNF24:RNG24"/>
    <mergeCell ref="RNJ24:RNK24"/>
    <mergeCell ref="RNN24:RNO24"/>
    <mergeCell ref="RNR24:RNS24"/>
    <mergeCell ref="RNV24:RNW24"/>
    <mergeCell ref="RNZ24:ROA24"/>
    <mergeCell ref="RIX24:RIY24"/>
    <mergeCell ref="RJB24:RJC24"/>
    <mergeCell ref="RJF24:RJG24"/>
    <mergeCell ref="RJJ24:RJK24"/>
    <mergeCell ref="RJN24:RJO24"/>
    <mergeCell ref="RJR24:RJS24"/>
    <mergeCell ref="RJV24:RJW24"/>
    <mergeCell ref="RJZ24:RKA24"/>
    <mergeCell ref="RKD24:RKE24"/>
    <mergeCell ref="RKH24:RKI24"/>
    <mergeCell ref="RKL24:RKM24"/>
    <mergeCell ref="RKP24:RKQ24"/>
    <mergeCell ref="RKT24:RKU24"/>
    <mergeCell ref="RKX24:RKY24"/>
    <mergeCell ref="RLB24:RLC24"/>
    <mergeCell ref="RLF24:RLG24"/>
    <mergeCell ref="RLJ24:RLK24"/>
    <mergeCell ref="RGH24:RGI24"/>
    <mergeCell ref="RGL24:RGM24"/>
    <mergeCell ref="RGP24:RGQ24"/>
    <mergeCell ref="RGT24:RGU24"/>
    <mergeCell ref="RGX24:RGY24"/>
    <mergeCell ref="RHB24:RHC24"/>
    <mergeCell ref="RHF24:RHG24"/>
    <mergeCell ref="RHJ24:RHK24"/>
    <mergeCell ref="RHN24:RHO24"/>
    <mergeCell ref="RHR24:RHS24"/>
    <mergeCell ref="RHV24:RHW24"/>
    <mergeCell ref="RHZ24:RIA24"/>
    <mergeCell ref="RID24:RIE24"/>
    <mergeCell ref="RIH24:RII24"/>
    <mergeCell ref="RIL24:RIM24"/>
    <mergeCell ref="RIP24:RIQ24"/>
    <mergeCell ref="RIT24:RIU24"/>
    <mergeCell ref="RDR24:RDS24"/>
    <mergeCell ref="RDV24:RDW24"/>
    <mergeCell ref="RDZ24:REA24"/>
    <mergeCell ref="RED24:REE24"/>
    <mergeCell ref="REH24:REI24"/>
    <mergeCell ref="REL24:REM24"/>
    <mergeCell ref="REP24:REQ24"/>
    <mergeCell ref="RET24:REU24"/>
    <mergeCell ref="REX24:REY24"/>
    <mergeCell ref="RFB24:RFC24"/>
    <mergeCell ref="RFF24:RFG24"/>
    <mergeCell ref="RFJ24:RFK24"/>
    <mergeCell ref="RFN24:RFO24"/>
    <mergeCell ref="RFR24:RFS24"/>
    <mergeCell ref="RFV24:RFW24"/>
    <mergeCell ref="RFZ24:RGA24"/>
    <mergeCell ref="RGD24:RGE24"/>
    <mergeCell ref="RBB24:RBC24"/>
    <mergeCell ref="RBF24:RBG24"/>
    <mergeCell ref="RBJ24:RBK24"/>
    <mergeCell ref="RBN24:RBO24"/>
    <mergeCell ref="RBR24:RBS24"/>
    <mergeCell ref="RBV24:RBW24"/>
    <mergeCell ref="RBZ24:RCA24"/>
    <mergeCell ref="RCD24:RCE24"/>
    <mergeCell ref="RCH24:RCI24"/>
    <mergeCell ref="RCL24:RCM24"/>
    <mergeCell ref="RCP24:RCQ24"/>
    <mergeCell ref="RCT24:RCU24"/>
    <mergeCell ref="RCX24:RCY24"/>
    <mergeCell ref="RDB24:RDC24"/>
    <mergeCell ref="RDF24:RDG24"/>
    <mergeCell ref="RDJ24:RDK24"/>
    <mergeCell ref="RDN24:RDO24"/>
    <mergeCell ref="QYL24:QYM24"/>
    <mergeCell ref="QYP24:QYQ24"/>
    <mergeCell ref="QYT24:QYU24"/>
    <mergeCell ref="QYX24:QYY24"/>
    <mergeCell ref="QZB24:QZC24"/>
    <mergeCell ref="QZF24:QZG24"/>
    <mergeCell ref="QZJ24:QZK24"/>
    <mergeCell ref="QZN24:QZO24"/>
    <mergeCell ref="QZR24:QZS24"/>
    <mergeCell ref="QZV24:QZW24"/>
    <mergeCell ref="QZZ24:RAA24"/>
    <mergeCell ref="RAD24:RAE24"/>
    <mergeCell ref="RAH24:RAI24"/>
    <mergeCell ref="RAL24:RAM24"/>
    <mergeCell ref="RAP24:RAQ24"/>
    <mergeCell ref="RAT24:RAU24"/>
    <mergeCell ref="RAX24:RAY24"/>
    <mergeCell ref="QVV24:QVW24"/>
    <mergeCell ref="QVZ24:QWA24"/>
    <mergeCell ref="QWD24:QWE24"/>
    <mergeCell ref="QWH24:QWI24"/>
    <mergeCell ref="QWL24:QWM24"/>
    <mergeCell ref="QWP24:QWQ24"/>
    <mergeCell ref="QWT24:QWU24"/>
    <mergeCell ref="QWX24:QWY24"/>
    <mergeCell ref="QXB24:QXC24"/>
    <mergeCell ref="QXF24:QXG24"/>
    <mergeCell ref="QXJ24:QXK24"/>
    <mergeCell ref="QXN24:QXO24"/>
    <mergeCell ref="QXR24:QXS24"/>
    <mergeCell ref="QXV24:QXW24"/>
    <mergeCell ref="QXZ24:QYA24"/>
    <mergeCell ref="QYD24:QYE24"/>
    <mergeCell ref="QYH24:QYI24"/>
    <mergeCell ref="QTF24:QTG24"/>
    <mergeCell ref="QTJ24:QTK24"/>
    <mergeCell ref="QTN24:QTO24"/>
    <mergeCell ref="QTR24:QTS24"/>
    <mergeCell ref="QTV24:QTW24"/>
    <mergeCell ref="QTZ24:QUA24"/>
    <mergeCell ref="QUD24:QUE24"/>
    <mergeCell ref="QUH24:QUI24"/>
    <mergeCell ref="QUL24:QUM24"/>
    <mergeCell ref="QUP24:QUQ24"/>
    <mergeCell ref="QUT24:QUU24"/>
    <mergeCell ref="QUX24:QUY24"/>
    <mergeCell ref="QVB24:QVC24"/>
    <mergeCell ref="QVF24:QVG24"/>
    <mergeCell ref="QVJ24:QVK24"/>
    <mergeCell ref="QVN24:QVO24"/>
    <mergeCell ref="QVR24:QVS24"/>
    <mergeCell ref="QQP24:QQQ24"/>
    <mergeCell ref="QQT24:QQU24"/>
    <mergeCell ref="QQX24:QQY24"/>
    <mergeCell ref="QRB24:QRC24"/>
    <mergeCell ref="QRF24:QRG24"/>
    <mergeCell ref="QRJ24:QRK24"/>
    <mergeCell ref="QRN24:QRO24"/>
    <mergeCell ref="QRR24:QRS24"/>
    <mergeCell ref="QRV24:QRW24"/>
    <mergeCell ref="QRZ24:QSA24"/>
    <mergeCell ref="QSD24:QSE24"/>
    <mergeCell ref="QSH24:QSI24"/>
    <mergeCell ref="QSL24:QSM24"/>
    <mergeCell ref="QSP24:QSQ24"/>
    <mergeCell ref="QST24:QSU24"/>
    <mergeCell ref="QSX24:QSY24"/>
    <mergeCell ref="QTB24:QTC24"/>
    <mergeCell ref="QNZ24:QOA24"/>
    <mergeCell ref="QOD24:QOE24"/>
    <mergeCell ref="QOH24:QOI24"/>
    <mergeCell ref="QOL24:QOM24"/>
    <mergeCell ref="QOP24:QOQ24"/>
    <mergeCell ref="QOT24:QOU24"/>
    <mergeCell ref="QOX24:QOY24"/>
    <mergeCell ref="QPB24:QPC24"/>
    <mergeCell ref="QPF24:QPG24"/>
    <mergeCell ref="QPJ24:QPK24"/>
    <mergeCell ref="QPN24:QPO24"/>
    <mergeCell ref="QPR24:QPS24"/>
    <mergeCell ref="QPV24:QPW24"/>
    <mergeCell ref="QPZ24:QQA24"/>
    <mergeCell ref="QQD24:QQE24"/>
    <mergeCell ref="QQH24:QQI24"/>
    <mergeCell ref="QQL24:QQM24"/>
    <mergeCell ref="QLJ24:QLK24"/>
    <mergeCell ref="QLN24:QLO24"/>
    <mergeCell ref="QLR24:QLS24"/>
    <mergeCell ref="QLV24:QLW24"/>
    <mergeCell ref="QLZ24:QMA24"/>
    <mergeCell ref="QMD24:QME24"/>
    <mergeCell ref="QMH24:QMI24"/>
    <mergeCell ref="QML24:QMM24"/>
    <mergeCell ref="QMP24:QMQ24"/>
    <mergeCell ref="QMT24:QMU24"/>
    <mergeCell ref="QMX24:QMY24"/>
    <mergeCell ref="QNB24:QNC24"/>
    <mergeCell ref="QNF24:QNG24"/>
    <mergeCell ref="QNJ24:QNK24"/>
    <mergeCell ref="QNN24:QNO24"/>
    <mergeCell ref="QNR24:QNS24"/>
    <mergeCell ref="QNV24:QNW24"/>
    <mergeCell ref="QIT24:QIU24"/>
    <mergeCell ref="QIX24:QIY24"/>
    <mergeCell ref="QJB24:QJC24"/>
    <mergeCell ref="QJF24:QJG24"/>
    <mergeCell ref="QJJ24:QJK24"/>
    <mergeCell ref="QJN24:QJO24"/>
    <mergeCell ref="QJR24:QJS24"/>
    <mergeCell ref="QJV24:QJW24"/>
    <mergeCell ref="QJZ24:QKA24"/>
    <mergeCell ref="QKD24:QKE24"/>
    <mergeCell ref="QKH24:QKI24"/>
    <mergeCell ref="QKL24:QKM24"/>
    <mergeCell ref="QKP24:QKQ24"/>
    <mergeCell ref="QKT24:QKU24"/>
    <mergeCell ref="QKX24:QKY24"/>
    <mergeCell ref="QLB24:QLC24"/>
    <mergeCell ref="QLF24:QLG24"/>
    <mergeCell ref="QGD24:QGE24"/>
    <mergeCell ref="QGH24:QGI24"/>
    <mergeCell ref="QGL24:QGM24"/>
    <mergeCell ref="QGP24:QGQ24"/>
    <mergeCell ref="QGT24:QGU24"/>
    <mergeCell ref="QGX24:QGY24"/>
    <mergeCell ref="QHB24:QHC24"/>
    <mergeCell ref="QHF24:QHG24"/>
    <mergeCell ref="QHJ24:QHK24"/>
    <mergeCell ref="QHN24:QHO24"/>
    <mergeCell ref="QHR24:QHS24"/>
    <mergeCell ref="QHV24:QHW24"/>
    <mergeCell ref="QHZ24:QIA24"/>
    <mergeCell ref="QID24:QIE24"/>
    <mergeCell ref="QIH24:QII24"/>
    <mergeCell ref="QIL24:QIM24"/>
    <mergeCell ref="QIP24:QIQ24"/>
    <mergeCell ref="QDN24:QDO24"/>
    <mergeCell ref="QDR24:QDS24"/>
    <mergeCell ref="QDV24:QDW24"/>
    <mergeCell ref="QDZ24:QEA24"/>
    <mergeCell ref="QED24:QEE24"/>
    <mergeCell ref="QEH24:QEI24"/>
    <mergeCell ref="QEL24:QEM24"/>
    <mergeCell ref="QEP24:QEQ24"/>
    <mergeCell ref="QET24:QEU24"/>
    <mergeCell ref="QEX24:QEY24"/>
    <mergeCell ref="QFB24:QFC24"/>
    <mergeCell ref="QFF24:QFG24"/>
    <mergeCell ref="QFJ24:QFK24"/>
    <mergeCell ref="QFN24:QFO24"/>
    <mergeCell ref="QFR24:QFS24"/>
    <mergeCell ref="QFV24:QFW24"/>
    <mergeCell ref="QFZ24:QGA24"/>
    <mergeCell ref="QAX24:QAY24"/>
    <mergeCell ref="QBB24:QBC24"/>
    <mergeCell ref="QBF24:QBG24"/>
    <mergeCell ref="QBJ24:QBK24"/>
    <mergeCell ref="QBN24:QBO24"/>
    <mergeCell ref="QBR24:QBS24"/>
    <mergeCell ref="QBV24:QBW24"/>
    <mergeCell ref="QBZ24:QCA24"/>
    <mergeCell ref="QCD24:QCE24"/>
    <mergeCell ref="QCH24:QCI24"/>
    <mergeCell ref="QCL24:QCM24"/>
    <mergeCell ref="QCP24:QCQ24"/>
    <mergeCell ref="QCT24:QCU24"/>
    <mergeCell ref="QCX24:QCY24"/>
    <mergeCell ref="QDB24:QDC24"/>
    <mergeCell ref="QDF24:QDG24"/>
    <mergeCell ref="QDJ24:QDK24"/>
    <mergeCell ref="PYH24:PYI24"/>
    <mergeCell ref="PYL24:PYM24"/>
    <mergeCell ref="PYP24:PYQ24"/>
    <mergeCell ref="PYT24:PYU24"/>
    <mergeCell ref="PYX24:PYY24"/>
    <mergeCell ref="PZB24:PZC24"/>
    <mergeCell ref="PZF24:PZG24"/>
    <mergeCell ref="PZJ24:PZK24"/>
    <mergeCell ref="PZN24:PZO24"/>
    <mergeCell ref="PZR24:PZS24"/>
    <mergeCell ref="PZV24:PZW24"/>
    <mergeCell ref="PZZ24:QAA24"/>
    <mergeCell ref="QAD24:QAE24"/>
    <mergeCell ref="QAH24:QAI24"/>
    <mergeCell ref="QAL24:QAM24"/>
    <mergeCell ref="QAP24:QAQ24"/>
    <mergeCell ref="QAT24:QAU24"/>
    <mergeCell ref="PVR24:PVS24"/>
    <mergeCell ref="PVV24:PVW24"/>
    <mergeCell ref="PVZ24:PWA24"/>
    <mergeCell ref="PWD24:PWE24"/>
    <mergeCell ref="PWH24:PWI24"/>
    <mergeCell ref="PWL24:PWM24"/>
    <mergeCell ref="PWP24:PWQ24"/>
    <mergeCell ref="PWT24:PWU24"/>
    <mergeCell ref="PWX24:PWY24"/>
    <mergeCell ref="PXB24:PXC24"/>
    <mergeCell ref="PXF24:PXG24"/>
    <mergeCell ref="PXJ24:PXK24"/>
    <mergeCell ref="PXN24:PXO24"/>
    <mergeCell ref="PXR24:PXS24"/>
    <mergeCell ref="PXV24:PXW24"/>
    <mergeCell ref="PXZ24:PYA24"/>
    <mergeCell ref="PYD24:PYE24"/>
    <mergeCell ref="PTB24:PTC24"/>
    <mergeCell ref="PTF24:PTG24"/>
    <mergeCell ref="PTJ24:PTK24"/>
    <mergeCell ref="PTN24:PTO24"/>
    <mergeCell ref="PTR24:PTS24"/>
    <mergeCell ref="PTV24:PTW24"/>
    <mergeCell ref="PTZ24:PUA24"/>
    <mergeCell ref="PUD24:PUE24"/>
    <mergeCell ref="PUH24:PUI24"/>
    <mergeCell ref="PUL24:PUM24"/>
    <mergeCell ref="PUP24:PUQ24"/>
    <mergeCell ref="PUT24:PUU24"/>
    <mergeCell ref="PUX24:PUY24"/>
    <mergeCell ref="PVB24:PVC24"/>
    <mergeCell ref="PVF24:PVG24"/>
    <mergeCell ref="PVJ24:PVK24"/>
    <mergeCell ref="PVN24:PVO24"/>
    <mergeCell ref="PQL24:PQM24"/>
    <mergeCell ref="PQP24:PQQ24"/>
    <mergeCell ref="PQT24:PQU24"/>
    <mergeCell ref="PQX24:PQY24"/>
    <mergeCell ref="PRB24:PRC24"/>
    <mergeCell ref="PRF24:PRG24"/>
    <mergeCell ref="PRJ24:PRK24"/>
    <mergeCell ref="PRN24:PRO24"/>
    <mergeCell ref="PRR24:PRS24"/>
    <mergeCell ref="PRV24:PRW24"/>
    <mergeCell ref="PRZ24:PSA24"/>
    <mergeCell ref="PSD24:PSE24"/>
    <mergeCell ref="PSH24:PSI24"/>
    <mergeCell ref="PSL24:PSM24"/>
    <mergeCell ref="PSP24:PSQ24"/>
    <mergeCell ref="PST24:PSU24"/>
    <mergeCell ref="PSX24:PSY24"/>
    <mergeCell ref="PNV24:PNW24"/>
    <mergeCell ref="PNZ24:POA24"/>
    <mergeCell ref="POD24:POE24"/>
    <mergeCell ref="POH24:POI24"/>
    <mergeCell ref="POL24:POM24"/>
    <mergeCell ref="POP24:POQ24"/>
    <mergeCell ref="POT24:POU24"/>
    <mergeCell ref="POX24:POY24"/>
    <mergeCell ref="PPB24:PPC24"/>
    <mergeCell ref="PPF24:PPG24"/>
    <mergeCell ref="PPJ24:PPK24"/>
    <mergeCell ref="PPN24:PPO24"/>
    <mergeCell ref="PPR24:PPS24"/>
    <mergeCell ref="PPV24:PPW24"/>
    <mergeCell ref="PPZ24:PQA24"/>
    <mergeCell ref="PQD24:PQE24"/>
    <mergeCell ref="PQH24:PQI24"/>
    <mergeCell ref="PLF24:PLG24"/>
    <mergeCell ref="PLJ24:PLK24"/>
    <mergeCell ref="PLN24:PLO24"/>
    <mergeCell ref="PLR24:PLS24"/>
    <mergeCell ref="PLV24:PLW24"/>
    <mergeCell ref="PLZ24:PMA24"/>
    <mergeCell ref="PMD24:PME24"/>
    <mergeCell ref="PMH24:PMI24"/>
    <mergeCell ref="PML24:PMM24"/>
    <mergeCell ref="PMP24:PMQ24"/>
    <mergeCell ref="PMT24:PMU24"/>
    <mergeCell ref="PMX24:PMY24"/>
    <mergeCell ref="PNB24:PNC24"/>
    <mergeCell ref="PNF24:PNG24"/>
    <mergeCell ref="PNJ24:PNK24"/>
    <mergeCell ref="PNN24:PNO24"/>
    <mergeCell ref="PNR24:PNS24"/>
    <mergeCell ref="PIP24:PIQ24"/>
    <mergeCell ref="PIT24:PIU24"/>
    <mergeCell ref="PIX24:PIY24"/>
    <mergeCell ref="PJB24:PJC24"/>
    <mergeCell ref="PJF24:PJG24"/>
    <mergeCell ref="PJJ24:PJK24"/>
    <mergeCell ref="PJN24:PJO24"/>
    <mergeCell ref="PJR24:PJS24"/>
    <mergeCell ref="PJV24:PJW24"/>
    <mergeCell ref="PJZ24:PKA24"/>
    <mergeCell ref="PKD24:PKE24"/>
    <mergeCell ref="PKH24:PKI24"/>
    <mergeCell ref="PKL24:PKM24"/>
    <mergeCell ref="PKP24:PKQ24"/>
    <mergeCell ref="PKT24:PKU24"/>
    <mergeCell ref="PKX24:PKY24"/>
    <mergeCell ref="PLB24:PLC24"/>
    <mergeCell ref="PFZ24:PGA24"/>
    <mergeCell ref="PGD24:PGE24"/>
    <mergeCell ref="PGH24:PGI24"/>
    <mergeCell ref="PGL24:PGM24"/>
    <mergeCell ref="PGP24:PGQ24"/>
    <mergeCell ref="PGT24:PGU24"/>
    <mergeCell ref="PGX24:PGY24"/>
    <mergeCell ref="PHB24:PHC24"/>
    <mergeCell ref="PHF24:PHG24"/>
    <mergeCell ref="PHJ24:PHK24"/>
    <mergeCell ref="PHN24:PHO24"/>
    <mergeCell ref="PHR24:PHS24"/>
    <mergeCell ref="PHV24:PHW24"/>
    <mergeCell ref="PHZ24:PIA24"/>
    <mergeCell ref="PID24:PIE24"/>
    <mergeCell ref="PIH24:PII24"/>
    <mergeCell ref="PIL24:PIM24"/>
    <mergeCell ref="PDJ24:PDK24"/>
    <mergeCell ref="PDN24:PDO24"/>
    <mergeCell ref="PDR24:PDS24"/>
    <mergeCell ref="PDV24:PDW24"/>
    <mergeCell ref="PDZ24:PEA24"/>
    <mergeCell ref="PED24:PEE24"/>
    <mergeCell ref="PEH24:PEI24"/>
    <mergeCell ref="PEL24:PEM24"/>
    <mergeCell ref="PEP24:PEQ24"/>
    <mergeCell ref="PET24:PEU24"/>
    <mergeCell ref="PEX24:PEY24"/>
    <mergeCell ref="PFB24:PFC24"/>
    <mergeCell ref="PFF24:PFG24"/>
    <mergeCell ref="PFJ24:PFK24"/>
    <mergeCell ref="PFN24:PFO24"/>
    <mergeCell ref="PFR24:PFS24"/>
    <mergeCell ref="PFV24:PFW24"/>
    <mergeCell ref="PAT24:PAU24"/>
    <mergeCell ref="PAX24:PAY24"/>
    <mergeCell ref="PBB24:PBC24"/>
    <mergeCell ref="PBF24:PBG24"/>
    <mergeCell ref="PBJ24:PBK24"/>
    <mergeCell ref="PBN24:PBO24"/>
    <mergeCell ref="PBR24:PBS24"/>
    <mergeCell ref="PBV24:PBW24"/>
    <mergeCell ref="PBZ24:PCA24"/>
    <mergeCell ref="PCD24:PCE24"/>
    <mergeCell ref="PCH24:PCI24"/>
    <mergeCell ref="PCL24:PCM24"/>
    <mergeCell ref="PCP24:PCQ24"/>
    <mergeCell ref="PCT24:PCU24"/>
    <mergeCell ref="PCX24:PCY24"/>
    <mergeCell ref="PDB24:PDC24"/>
    <mergeCell ref="PDF24:PDG24"/>
    <mergeCell ref="OYD24:OYE24"/>
    <mergeCell ref="OYH24:OYI24"/>
    <mergeCell ref="OYL24:OYM24"/>
    <mergeCell ref="OYP24:OYQ24"/>
    <mergeCell ref="OYT24:OYU24"/>
    <mergeCell ref="OYX24:OYY24"/>
    <mergeCell ref="OZB24:OZC24"/>
    <mergeCell ref="OZF24:OZG24"/>
    <mergeCell ref="OZJ24:OZK24"/>
    <mergeCell ref="OZN24:OZO24"/>
    <mergeCell ref="OZR24:OZS24"/>
    <mergeCell ref="OZV24:OZW24"/>
    <mergeCell ref="OZZ24:PAA24"/>
    <mergeCell ref="PAD24:PAE24"/>
    <mergeCell ref="PAH24:PAI24"/>
    <mergeCell ref="PAL24:PAM24"/>
    <mergeCell ref="PAP24:PAQ24"/>
    <mergeCell ref="OVN24:OVO24"/>
    <mergeCell ref="OVR24:OVS24"/>
    <mergeCell ref="OVV24:OVW24"/>
    <mergeCell ref="OVZ24:OWA24"/>
    <mergeCell ref="OWD24:OWE24"/>
    <mergeCell ref="OWH24:OWI24"/>
    <mergeCell ref="OWL24:OWM24"/>
    <mergeCell ref="OWP24:OWQ24"/>
    <mergeCell ref="OWT24:OWU24"/>
    <mergeCell ref="OWX24:OWY24"/>
    <mergeCell ref="OXB24:OXC24"/>
    <mergeCell ref="OXF24:OXG24"/>
    <mergeCell ref="OXJ24:OXK24"/>
    <mergeCell ref="OXN24:OXO24"/>
    <mergeCell ref="OXR24:OXS24"/>
    <mergeCell ref="OXV24:OXW24"/>
    <mergeCell ref="OXZ24:OYA24"/>
    <mergeCell ref="OSX24:OSY24"/>
    <mergeCell ref="OTB24:OTC24"/>
    <mergeCell ref="OTF24:OTG24"/>
    <mergeCell ref="OTJ24:OTK24"/>
    <mergeCell ref="OTN24:OTO24"/>
    <mergeCell ref="OTR24:OTS24"/>
    <mergeCell ref="OTV24:OTW24"/>
    <mergeCell ref="OTZ24:OUA24"/>
    <mergeCell ref="OUD24:OUE24"/>
    <mergeCell ref="OUH24:OUI24"/>
    <mergeCell ref="OUL24:OUM24"/>
    <mergeCell ref="OUP24:OUQ24"/>
    <mergeCell ref="OUT24:OUU24"/>
    <mergeCell ref="OUX24:OUY24"/>
    <mergeCell ref="OVB24:OVC24"/>
    <mergeCell ref="OVF24:OVG24"/>
    <mergeCell ref="OVJ24:OVK24"/>
    <mergeCell ref="OQH24:OQI24"/>
    <mergeCell ref="OQL24:OQM24"/>
    <mergeCell ref="OQP24:OQQ24"/>
    <mergeCell ref="OQT24:OQU24"/>
    <mergeCell ref="OQX24:OQY24"/>
    <mergeCell ref="ORB24:ORC24"/>
    <mergeCell ref="ORF24:ORG24"/>
    <mergeCell ref="ORJ24:ORK24"/>
    <mergeCell ref="ORN24:ORO24"/>
    <mergeCell ref="ORR24:ORS24"/>
    <mergeCell ref="ORV24:ORW24"/>
    <mergeCell ref="ORZ24:OSA24"/>
    <mergeCell ref="OSD24:OSE24"/>
    <mergeCell ref="OSH24:OSI24"/>
    <mergeCell ref="OSL24:OSM24"/>
    <mergeCell ref="OSP24:OSQ24"/>
    <mergeCell ref="OST24:OSU24"/>
    <mergeCell ref="ONR24:ONS24"/>
    <mergeCell ref="ONV24:ONW24"/>
    <mergeCell ref="ONZ24:OOA24"/>
    <mergeCell ref="OOD24:OOE24"/>
    <mergeCell ref="OOH24:OOI24"/>
    <mergeCell ref="OOL24:OOM24"/>
    <mergeCell ref="OOP24:OOQ24"/>
    <mergeCell ref="OOT24:OOU24"/>
    <mergeCell ref="OOX24:OOY24"/>
    <mergeCell ref="OPB24:OPC24"/>
    <mergeCell ref="OPF24:OPG24"/>
    <mergeCell ref="OPJ24:OPK24"/>
    <mergeCell ref="OPN24:OPO24"/>
    <mergeCell ref="OPR24:OPS24"/>
    <mergeCell ref="OPV24:OPW24"/>
    <mergeCell ref="OPZ24:OQA24"/>
    <mergeCell ref="OQD24:OQE24"/>
    <mergeCell ref="OLB24:OLC24"/>
    <mergeCell ref="OLF24:OLG24"/>
    <mergeCell ref="OLJ24:OLK24"/>
    <mergeCell ref="OLN24:OLO24"/>
    <mergeCell ref="OLR24:OLS24"/>
    <mergeCell ref="OLV24:OLW24"/>
    <mergeCell ref="OLZ24:OMA24"/>
    <mergeCell ref="OMD24:OME24"/>
    <mergeCell ref="OMH24:OMI24"/>
    <mergeCell ref="OML24:OMM24"/>
    <mergeCell ref="OMP24:OMQ24"/>
    <mergeCell ref="OMT24:OMU24"/>
    <mergeCell ref="OMX24:OMY24"/>
    <mergeCell ref="ONB24:ONC24"/>
    <mergeCell ref="ONF24:ONG24"/>
    <mergeCell ref="ONJ24:ONK24"/>
    <mergeCell ref="ONN24:ONO24"/>
    <mergeCell ref="OIL24:OIM24"/>
    <mergeCell ref="OIP24:OIQ24"/>
    <mergeCell ref="OIT24:OIU24"/>
    <mergeCell ref="OIX24:OIY24"/>
    <mergeCell ref="OJB24:OJC24"/>
    <mergeCell ref="OJF24:OJG24"/>
    <mergeCell ref="OJJ24:OJK24"/>
    <mergeCell ref="OJN24:OJO24"/>
    <mergeCell ref="OJR24:OJS24"/>
    <mergeCell ref="OJV24:OJW24"/>
    <mergeCell ref="OJZ24:OKA24"/>
    <mergeCell ref="OKD24:OKE24"/>
    <mergeCell ref="OKH24:OKI24"/>
    <mergeCell ref="OKL24:OKM24"/>
    <mergeCell ref="OKP24:OKQ24"/>
    <mergeCell ref="OKT24:OKU24"/>
    <mergeCell ref="OKX24:OKY24"/>
    <mergeCell ref="OFV24:OFW24"/>
    <mergeCell ref="OFZ24:OGA24"/>
    <mergeCell ref="OGD24:OGE24"/>
    <mergeCell ref="OGH24:OGI24"/>
    <mergeCell ref="OGL24:OGM24"/>
    <mergeCell ref="OGP24:OGQ24"/>
    <mergeCell ref="OGT24:OGU24"/>
    <mergeCell ref="OGX24:OGY24"/>
    <mergeCell ref="OHB24:OHC24"/>
    <mergeCell ref="OHF24:OHG24"/>
    <mergeCell ref="OHJ24:OHK24"/>
    <mergeCell ref="OHN24:OHO24"/>
    <mergeCell ref="OHR24:OHS24"/>
    <mergeCell ref="OHV24:OHW24"/>
    <mergeCell ref="OHZ24:OIA24"/>
    <mergeCell ref="OID24:OIE24"/>
    <mergeCell ref="OIH24:OII24"/>
    <mergeCell ref="ODF24:ODG24"/>
    <mergeCell ref="ODJ24:ODK24"/>
    <mergeCell ref="ODN24:ODO24"/>
    <mergeCell ref="ODR24:ODS24"/>
    <mergeCell ref="ODV24:ODW24"/>
    <mergeCell ref="ODZ24:OEA24"/>
    <mergeCell ref="OED24:OEE24"/>
    <mergeCell ref="OEH24:OEI24"/>
    <mergeCell ref="OEL24:OEM24"/>
    <mergeCell ref="OEP24:OEQ24"/>
    <mergeCell ref="OET24:OEU24"/>
    <mergeCell ref="OEX24:OEY24"/>
    <mergeCell ref="OFB24:OFC24"/>
    <mergeCell ref="OFF24:OFG24"/>
    <mergeCell ref="OFJ24:OFK24"/>
    <mergeCell ref="OFN24:OFO24"/>
    <mergeCell ref="OFR24:OFS24"/>
    <mergeCell ref="OAP24:OAQ24"/>
    <mergeCell ref="OAT24:OAU24"/>
    <mergeCell ref="OAX24:OAY24"/>
    <mergeCell ref="OBB24:OBC24"/>
    <mergeCell ref="OBF24:OBG24"/>
    <mergeCell ref="OBJ24:OBK24"/>
    <mergeCell ref="OBN24:OBO24"/>
    <mergeCell ref="OBR24:OBS24"/>
    <mergeCell ref="OBV24:OBW24"/>
    <mergeCell ref="OBZ24:OCA24"/>
    <mergeCell ref="OCD24:OCE24"/>
    <mergeCell ref="OCH24:OCI24"/>
    <mergeCell ref="OCL24:OCM24"/>
    <mergeCell ref="OCP24:OCQ24"/>
    <mergeCell ref="OCT24:OCU24"/>
    <mergeCell ref="OCX24:OCY24"/>
    <mergeCell ref="ODB24:ODC24"/>
    <mergeCell ref="NXZ24:NYA24"/>
    <mergeCell ref="NYD24:NYE24"/>
    <mergeCell ref="NYH24:NYI24"/>
    <mergeCell ref="NYL24:NYM24"/>
    <mergeCell ref="NYP24:NYQ24"/>
    <mergeCell ref="NYT24:NYU24"/>
    <mergeCell ref="NYX24:NYY24"/>
    <mergeCell ref="NZB24:NZC24"/>
    <mergeCell ref="NZF24:NZG24"/>
    <mergeCell ref="NZJ24:NZK24"/>
    <mergeCell ref="NZN24:NZO24"/>
    <mergeCell ref="NZR24:NZS24"/>
    <mergeCell ref="NZV24:NZW24"/>
    <mergeCell ref="NZZ24:OAA24"/>
    <mergeCell ref="OAD24:OAE24"/>
    <mergeCell ref="OAH24:OAI24"/>
    <mergeCell ref="OAL24:OAM24"/>
    <mergeCell ref="NVJ24:NVK24"/>
    <mergeCell ref="NVN24:NVO24"/>
    <mergeCell ref="NVR24:NVS24"/>
    <mergeCell ref="NVV24:NVW24"/>
    <mergeCell ref="NVZ24:NWA24"/>
    <mergeCell ref="NWD24:NWE24"/>
    <mergeCell ref="NWH24:NWI24"/>
    <mergeCell ref="NWL24:NWM24"/>
    <mergeCell ref="NWP24:NWQ24"/>
    <mergeCell ref="NWT24:NWU24"/>
    <mergeCell ref="NWX24:NWY24"/>
    <mergeCell ref="NXB24:NXC24"/>
    <mergeCell ref="NXF24:NXG24"/>
    <mergeCell ref="NXJ24:NXK24"/>
    <mergeCell ref="NXN24:NXO24"/>
    <mergeCell ref="NXR24:NXS24"/>
    <mergeCell ref="NXV24:NXW24"/>
    <mergeCell ref="NST24:NSU24"/>
    <mergeCell ref="NSX24:NSY24"/>
    <mergeCell ref="NTB24:NTC24"/>
    <mergeCell ref="NTF24:NTG24"/>
    <mergeCell ref="NTJ24:NTK24"/>
    <mergeCell ref="NTN24:NTO24"/>
    <mergeCell ref="NTR24:NTS24"/>
    <mergeCell ref="NTV24:NTW24"/>
    <mergeCell ref="NTZ24:NUA24"/>
    <mergeCell ref="NUD24:NUE24"/>
    <mergeCell ref="NUH24:NUI24"/>
    <mergeCell ref="NUL24:NUM24"/>
    <mergeCell ref="NUP24:NUQ24"/>
    <mergeCell ref="NUT24:NUU24"/>
    <mergeCell ref="NUX24:NUY24"/>
    <mergeCell ref="NVB24:NVC24"/>
    <mergeCell ref="NVF24:NVG24"/>
    <mergeCell ref="NQD24:NQE24"/>
    <mergeCell ref="NQH24:NQI24"/>
    <mergeCell ref="NQL24:NQM24"/>
    <mergeCell ref="NQP24:NQQ24"/>
    <mergeCell ref="NQT24:NQU24"/>
    <mergeCell ref="NQX24:NQY24"/>
    <mergeCell ref="NRB24:NRC24"/>
    <mergeCell ref="NRF24:NRG24"/>
    <mergeCell ref="NRJ24:NRK24"/>
    <mergeCell ref="NRN24:NRO24"/>
    <mergeCell ref="NRR24:NRS24"/>
    <mergeCell ref="NRV24:NRW24"/>
    <mergeCell ref="NRZ24:NSA24"/>
    <mergeCell ref="NSD24:NSE24"/>
    <mergeCell ref="NSH24:NSI24"/>
    <mergeCell ref="NSL24:NSM24"/>
    <mergeCell ref="NSP24:NSQ24"/>
    <mergeCell ref="NNN24:NNO24"/>
    <mergeCell ref="NNR24:NNS24"/>
    <mergeCell ref="NNV24:NNW24"/>
    <mergeCell ref="NNZ24:NOA24"/>
    <mergeCell ref="NOD24:NOE24"/>
    <mergeCell ref="NOH24:NOI24"/>
    <mergeCell ref="NOL24:NOM24"/>
    <mergeCell ref="NOP24:NOQ24"/>
    <mergeCell ref="NOT24:NOU24"/>
    <mergeCell ref="NOX24:NOY24"/>
    <mergeCell ref="NPB24:NPC24"/>
    <mergeCell ref="NPF24:NPG24"/>
    <mergeCell ref="NPJ24:NPK24"/>
    <mergeCell ref="NPN24:NPO24"/>
    <mergeCell ref="NPR24:NPS24"/>
    <mergeCell ref="NPV24:NPW24"/>
    <mergeCell ref="NPZ24:NQA24"/>
    <mergeCell ref="NKX24:NKY24"/>
    <mergeCell ref="NLB24:NLC24"/>
    <mergeCell ref="NLF24:NLG24"/>
    <mergeCell ref="NLJ24:NLK24"/>
    <mergeCell ref="NLN24:NLO24"/>
    <mergeCell ref="NLR24:NLS24"/>
    <mergeCell ref="NLV24:NLW24"/>
    <mergeCell ref="NLZ24:NMA24"/>
    <mergeCell ref="NMD24:NME24"/>
    <mergeCell ref="NMH24:NMI24"/>
    <mergeCell ref="NML24:NMM24"/>
    <mergeCell ref="NMP24:NMQ24"/>
    <mergeCell ref="NMT24:NMU24"/>
    <mergeCell ref="NMX24:NMY24"/>
    <mergeCell ref="NNB24:NNC24"/>
    <mergeCell ref="NNF24:NNG24"/>
    <mergeCell ref="NNJ24:NNK24"/>
    <mergeCell ref="NIH24:NII24"/>
    <mergeCell ref="NIL24:NIM24"/>
    <mergeCell ref="NIP24:NIQ24"/>
    <mergeCell ref="NIT24:NIU24"/>
    <mergeCell ref="NIX24:NIY24"/>
    <mergeCell ref="NJB24:NJC24"/>
    <mergeCell ref="NJF24:NJG24"/>
    <mergeCell ref="NJJ24:NJK24"/>
    <mergeCell ref="NJN24:NJO24"/>
    <mergeCell ref="NJR24:NJS24"/>
    <mergeCell ref="NJV24:NJW24"/>
    <mergeCell ref="NJZ24:NKA24"/>
    <mergeCell ref="NKD24:NKE24"/>
    <mergeCell ref="NKH24:NKI24"/>
    <mergeCell ref="NKL24:NKM24"/>
    <mergeCell ref="NKP24:NKQ24"/>
    <mergeCell ref="NKT24:NKU24"/>
  </mergeCells>
  <conditionalFormatting sqref="D2 D12 D24">
    <cfRule type="cellIs" dxfId="2" priority="1" operator="equal">
      <formula>"High risk"</formula>
    </cfRule>
    <cfRule type="cellIs" dxfId="1" priority="2" operator="equal">
      <formula>"Medium risk"</formula>
    </cfRule>
    <cfRule type="cellIs" dxfId="0" priority="3" operator="equal">
      <formula>"Low risk"</formula>
    </cfRule>
  </conditionalFormatting>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40"/>
  <sheetViews>
    <sheetView zoomScale="70" zoomScaleNormal="70" workbookViewId="0">
      <pane ySplit="1" topLeftCell="A121" activePane="bottomLeft" state="frozen"/>
      <selection pane="bottomLeft" activeCell="E126" sqref="E126"/>
    </sheetView>
  </sheetViews>
  <sheetFormatPr defaultColWidth="14.453125" defaultRowHeight="15" customHeight="1" x14ac:dyDescent="0.35"/>
  <cols>
    <col min="1" max="1" width="11.54296875" style="111" customWidth="1"/>
    <col min="2" max="2" width="45.08984375" style="111" customWidth="1"/>
    <col min="3" max="3" width="31.26953125" style="111" customWidth="1"/>
    <col min="4" max="4" width="43.7265625" style="111" customWidth="1"/>
    <col min="5" max="5" width="60.453125" style="111" customWidth="1"/>
    <col min="6" max="6" width="9" style="111" customWidth="1"/>
    <col min="7" max="7" width="8.453125" style="111" customWidth="1"/>
    <col min="8" max="8" width="10.26953125" style="111" customWidth="1"/>
    <col min="9" max="9" width="12.81640625" style="111" customWidth="1"/>
    <col min="10" max="10" width="19.54296875" style="111" customWidth="1"/>
    <col min="11" max="11" width="12.453125" style="111" customWidth="1"/>
    <col min="12" max="12" width="8.81640625" style="111" customWidth="1"/>
    <col min="13" max="13" width="14.7265625" style="111" customWidth="1"/>
    <col min="14" max="14" width="10.81640625" style="111" customWidth="1"/>
    <col min="15" max="15" width="8.7265625" style="111" customWidth="1"/>
    <col min="16" max="16" width="21.7265625" style="111" customWidth="1"/>
    <col min="17" max="26" width="8.81640625" style="111" customWidth="1"/>
    <col min="27" max="16384" width="14.453125" style="111"/>
  </cols>
  <sheetData>
    <row r="1" spans="1:26" customFormat="1" ht="29" x14ac:dyDescent="0.35">
      <c r="A1" s="40" t="s">
        <v>90</v>
      </c>
      <c r="B1" s="41" t="s">
        <v>8</v>
      </c>
      <c r="C1" s="41" t="s">
        <v>9</v>
      </c>
      <c r="D1" s="41" t="s">
        <v>10</v>
      </c>
      <c r="E1" s="41" t="s">
        <v>91</v>
      </c>
      <c r="F1" s="41" t="s">
        <v>0</v>
      </c>
      <c r="G1" s="41" t="s">
        <v>11</v>
      </c>
      <c r="H1" s="41" t="s">
        <v>12</v>
      </c>
      <c r="I1" s="42" t="s">
        <v>13</v>
      </c>
      <c r="J1" s="41"/>
      <c r="K1" s="41"/>
      <c r="L1" s="1"/>
      <c r="M1" s="1"/>
      <c r="N1" s="1"/>
      <c r="O1" s="1"/>
      <c r="P1" s="1"/>
      <c r="Q1" s="1"/>
      <c r="R1" s="1"/>
      <c r="S1" s="1"/>
      <c r="T1" s="1"/>
      <c r="U1" s="1"/>
      <c r="V1" s="1"/>
      <c r="W1" s="1"/>
      <c r="X1" s="1"/>
      <c r="Y1" s="1"/>
      <c r="Z1" s="1"/>
    </row>
    <row r="2" spans="1:26" customFormat="1" ht="14.5" x14ac:dyDescent="0.35">
      <c r="A2" s="43"/>
      <c r="B2" s="44" t="s">
        <v>14</v>
      </c>
      <c r="C2" s="45"/>
      <c r="D2" s="45"/>
      <c r="E2" s="45"/>
      <c r="F2" s="45"/>
      <c r="G2" s="45"/>
      <c r="H2" s="45"/>
      <c r="I2" s="43"/>
      <c r="J2" s="45"/>
      <c r="K2" s="45"/>
      <c r="L2" s="45"/>
      <c r="M2" s="45"/>
      <c r="N2" s="45"/>
      <c r="O2" s="45"/>
      <c r="P2" s="45"/>
      <c r="Q2" s="46"/>
      <c r="R2" s="46"/>
      <c r="S2" s="46"/>
      <c r="T2" s="46"/>
      <c r="U2" s="46"/>
      <c r="V2" s="46"/>
      <c r="W2" s="46"/>
      <c r="X2" s="46"/>
      <c r="Y2" s="46"/>
      <c r="Z2" s="46"/>
    </row>
    <row r="3" spans="1:26" customFormat="1" ht="58.5" customHeight="1" x14ac:dyDescent="0.35">
      <c r="A3" s="47">
        <v>1</v>
      </c>
      <c r="B3" s="48" t="s">
        <v>92</v>
      </c>
      <c r="C3" s="48"/>
      <c r="D3" s="48"/>
      <c r="E3" s="48"/>
      <c r="F3" s="48"/>
      <c r="G3" s="48"/>
      <c r="H3" s="48"/>
      <c r="I3" s="49"/>
      <c r="J3" s="50" t="s">
        <v>93</v>
      </c>
      <c r="K3" s="51"/>
      <c r="L3" s="52"/>
      <c r="M3" s="53" t="s">
        <v>15</v>
      </c>
      <c r="N3" s="54" t="s">
        <v>16</v>
      </c>
      <c r="O3" s="55" t="s">
        <v>17</v>
      </c>
      <c r="P3" s="51" t="s">
        <v>18</v>
      </c>
      <c r="Q3" s="41"/>
      <c r="R3" s="41"/>
      <c r="S3" s="41"/>
      <c r="T3" s="41"/>
      <c r="U3" s="41"/>
      <c r="V3" s="41"/>
      <c r="W3" s="41"/>
      <c r="X3" s="41"/>
      <c r="Y3" s="41"/>
      <c r="Z3" s="41"/>
    </row>
    <row r="4" spans="1:26" customFormat="1" ht="14.5" x14ac:dyDescent="0.35">
      <c r="A4" s="56"/>
      <c r="B4" s="57"/>
      <c r="C4" s="57" t="s">
        <v>1</v>
      </c>
      <c r="D4" s="57"/>
      <c r="E4" s="57"/>
      <c r="F4" s="57">
        <v>0</v>
      </c>
      <c r="G4" s="57">
        <f>IF(C4=Checklist!$B$4,1,0)</f>
        <v>0</v>
      </c>
      <c r="H4" s="57">
        <f t="shared" ref="H4:H7" si="0">G4*F4</f>
        <v>0</v>
      </c>
      <c r="I4" s="58">
        <f>IF(G4=0,1,0)</f>
        <v>1</v>
      </c>
      <c r="J4" s="59" t="s">
        <v>20</v>
      </c>
      <c r="K4" s="59">
        <f>SUM(H3:H47)</f>
        <v>22</v>
      </c>
      <c r="L4" s="60"/>
      <c r="M4" s="61">
        <v>0.9</v>
      </c>
      <c r="N4" s="62">
        <v>1.6</v>
      </c>
      <c r="O4" s="63">
        <f t="shared" ref="O4:O6" si="1">IF(AND($K$6&gt;M4,$K$6&lt;=N4),1,0)</f>
        <v>0</v>
      </c>
      <c r="P4" s="59" t="s">
        <v>21</v>
      </c>
      <c r="Q4" s="41"/>
      <c r="R4" s="41"/>
      <c r="S4" s="41"/>
      <c r="T4" s="41"/>
      <c r="U4" s="41"/>
      <c r="V4" s="41"/>
      <c r="W4" s="41"/>
      <c r="X4" s="41"/>
      <c r="Y4" s="41"/>
      <c r="Z4" s="41"/>
    </row>
    <row r="5" spans="1:26" customFormat="1" ht="58" x14ac:dyDescent="0.35">
      <c r="A5" s="56"/>
      <c r="B5" s="57"/>
      <c r="C5" s="57" t="s">
        <v>94</v>
      </c>
      <c r="D5" s="57" t="s">
        <v>95</v>
      </c>
      <c r="E5" s="57"/>
      <c r="F5" s="57">
        <v>1</v>
      </c>
      <c r="G5" s="57">
        <f>IF(C5=Checklist!$B$4,1,0)</f>
        <v>0</v>
      </c>
      <c r="H5" s="57">
        <f t="shared" si="0"/>
        <v>0</v>
      </c>
      <c r="I5" s="58"/>
      <c r="J5" s="64" t="s">
        <v>22</v>
      </c>
      <c r="K5" s="64">
        <f>SUM(I3:I47)</f>
        <v>9</v>
      </c>
      <c r="L5" s="65"/>
      <c r="M5" s="66">
        <v>1.6</v>
      </c>
      <c r="N5" s="67">
        <v>2.2000000000000002</v>
      </c>
      <c r="O5" s="68">
        <f t="shared" si="1"/>
        <v>0</v>
      </c>
      <c r="P5" s="64" t="s">
        <v>23</v>
      </c>
      <c r="Q5" s="41"/>
      <c r="R5" s="41"/>
      <c r="S5" s="41"/>
      <c r="T5" s="41"/>
      <c r="U5" s="41"/>
      <c r="V5" s="41"/>
      <c r="W5" s="41"/>
      <c r="X5" s="41"/>
      <c r="Y5" s="41"/>
      <c r="Z5" s="41"/>
    </row>
    <row r="6" spans="1:26" customFormat="1" ht="43.5" x14ac:dyDescent="0.35">
      <c r="A6" s="56"/>
      <c r="B6" s="57"/>
      <c r="C6" s="57" t="s">
        <v>7</v>
      </c>
      <c r="D6" s="69" t="s">
        <v>96</v>
      </c>
      <c r="E6" s="57" t="s">
        <v>97</v>
      </c>
      <c r="F6" s="57">
        <v>3</v>
      </c>
      <c r="G6" s="57">
        <f>IF(C6=Checklist!$B$4,1,0)</f>
        <v>1</v>
      </c>
      <c r="H6" s="57">
        <f t="shared" si="0"/>
        <v>3</v>
      </c>
      <c r="I6" s="58"/>
      <c r="J6" s="70" t="s">
        <v>25</v>
      </c>
      <c r="K6" s="70">
        <f>IFERROR(K4/K5,0)</f>
        <v>2.4444444444444446</v>
      </c>
      <c r="L6" s="71"/>
      <c r="M6" s="72">
        <v>2.2000000000000002</v>
      </c>
      <c r="N6" s="73">
        <v>3</v>
      </c>
      <c r="O6" s="74">
        <f t="shared" si="1"/>
        <v>1</v>
      </c>
      <c r="P6" s="70" t="s">
        <v>26</v>
      </c>
      <c r="Q6" s="41"/>
      <c r="R6" s="41"/>
      <c r="S6" s="41"/>
      <c r="T6" s="41"/>
      <c r="U6" s="41"/>
      <c r="V6" s="41"/>
      <c r="W6" s="41"/>
      <c r="X6" s="41"/>
      <c r="Y6" s="41"/>
      <c r="Z6" s="41"/>
    </row>
    <row r="7" spans="1:26" customFormat="1" ht="14.5" x14ac:dyDescent="0.35">
      <c r="A7" s="75"/>
      <c r="B7" s="76"/>
      <c r="C7" s="76" t="s">
        <v>27</v>
      </c>
      <c r="D7" s="77"/>
      <c r="E7" s="76"/>
      <c r="F7" s="76">
        <v>2</v>
      </c>
      <c r="G7" s="76">
        <f>IF(C7=Checklist!$B$4,1,0)</f>
        <v>0</v>
      </c>
      <c r="H7" s="76">
        <f t="shared" si="0"/>
        <v>0</v>
      </c>
      <c r="I7" s="78"/>
      <c r="J7" s="79" t="s">
        <v>28</v>
      </c>
      <c r="K7" s="80" t="str">
        <f>VLOOKUP(1,O4:P7,2,FALSE)</f>
        <v>High Risk</v>
      </c>
      <c r="L7" s="1"/>
      <c r="M7" s="1"/>
      <c r="N7" s="1"/>
      <c r="O7" s="1"/>
      <c r="P7" s="1"/>
      <c r="Q7" s="41"/>
      <c r="R7" s="41"/>
      <c r="S7" s="41"/>
      <c r="T7" s="41"/>
      <c r="U7" s="41"/>
      <c r="V7" s="41"/>
      <c r="W7" s="41"/>
      <c r="X7" s="41"/>
      <c r="Y7" s="41"/>
      <c r="Z7" s="41"/>
    </row>
    <row r="8" spans="1:26" customFormat="1" ht="29" x14ac:dyDescent="0.35">
      <c r="A8" s="81">
        <v>2</v>
      </c>
      <c r="B8" s="82" t="s">
        <v>57</v>
      </c>
      <c r="C8" s="82"/>
      <c r="D8" s="82"/>
      <c r="E8" s="82" t="s">
        <v>19</v>
      </c>
      <c r="F8" s="82"/>
      <c r="G8" s="82"/>
      <c r="H8" s="82"/>
      <c r="I8" s="83"/>
      <c r="Q8" s="41"/>
      <c r="R8" s="41"/>
      <c r="S8" s="41"/>
      <c r="T8" s="41"/>
      <c r="U8" s="41"/>
      <c r="V8" s="41"/>
      <c r="W8" s="41"/>
      <c r="X8" s="41"/>
      <c r="Y8" s="41"/>
      <c r="Z8" s="41"/>
    </row>
    <row r="9" spans="1:26" customFormat="1" ht="14.5" x14ac:dyDescent="0.35">
      <c r="A9" s="84"/>
      <c r="B9" s="41"/>
      <c r="C9" s="41" t="s">
        <v>1</v>
      </c>
      <c r="D9" s="41" t="s">
        <v>19</v>
      </c>
      <c r="E9" s="41" t="s">
        <v>19</v>
      </c>
      <c r="F9" s="41">
        <v>0</v>
      </c>
      <c r="G9" s="41">
        <f>IF(C9=Checklist!$B$6,1,0)</f>
        <v>0</v>
      </c>
      <c r="H9" s="41">
        <f t="shared" ref="H9:H12" si="2">G9*F9</f>
        <v>0</v>
      </c>
      <c r="I9" s="85">
        <f>IF(G9=0,1,0)</f>
        <v>1</v>
      </c>
      <c r="Q9" s="41"/>
      <c r="R9" s="41"/>
      <c r="S9" s="41"/>
      <c r="T9" s="41"/>
      <c r="U9" s="41"/>
      <c r="V9" s="41"/>
      <c r="W9" s="41"/>
      <c r="X9" s="41"/>
      <c r="Y9" s="41"/>
      <c r="Z9" s="41"/>
    </row>
    <row r="10" spans="1:26" customFormat="1" ht="58" x14ac:dyDescent="0.35">
      <c r="A10" s="84"/>
      <c r="B10" s="41"/>
      <c r="C10" s="41" t="s">
        <v>4</v>
      </c>
      <c r="D10" s="41" t="s">
        <v>98</v>
      </c>
      <c r="E10" s="41" t="s">
        <v>19</v>
      </c>
      <c r="F10" s="41">
        <v>1</v>
      </c>
      <c r="G10" s="41">
        <f>IF(C10=Checklist!$B$6,1,0)</f>
        <v>0</v>
      </c>
      <c r="H10" s="41">
        <f t="shared" si="2"/>
        <v>0</v>
      </c>
      <c r="I10" s="85"/>
      <c r="Q10" s="41"/>
      <c r="R10" s="41"/>
      <c r="S10" s="41"/>
      <c r="T10" s="41"/>
      <c r="U10" s="41"/>
      <c r="V10" s="41"/>
      <c r="W10" s="41"/>
      <c r="X10" s="41"/>
      <c r="Y10" s="41"/>
      <c r="Z10" s="41"/>
    </row>
    <row r="11" spans="1:26" customFormat="1" ht="45" customHeight="1" x14ac:dyDescent="0.35">
      <c r="A11" s="84"/>
      <c r="B11" s="41"/>
      <c r="C11" s="41" t="s">
        <v>5</v>
      </c>
      <c r="D11" s="41" t="s">
        <v>99</v>
      </c>
      <c r="E11" s="41" t="s">
        <v>24</v>
      </c>
      <c r="F11" s="41">
        <v>3</v>
      </c>
      <c r="G11" s="41">
        <f>IF(C11=Checklist!$B$6,1,0)</f>
        <v>1</v>
      </c>
      <c r="H11" s="41">
        <f t="shared" si="2"/>
        <v>3</v>
      </c>
      <c r="I11" s="85"/>
      <c r="Q11" s="41"/>
      <c r="R11" s="41"/>
      <c r="S11" s="41"/>
      <c r="T11" s="41"/>
      <c r="U11" s="41"/>
      <c r="V11" s="41"/>
      <c r="W11" s="41"/>
      <c r="X11" s="41"/>
      <c r="Y11" s="41"/>
      <c r="Z11" s="41"/>
    </row>
    <row r="12" spans="1:26" customFormat="1" ht="61.5" customHeight="1" x14ac:dyDescent="0.35">
      <c r="A12" s="86"/>
      <c r="B12" s="87"/>
      <c r="C12" s="87" t="s">
        <v>27</v>
      </c>
      <c r="D12" s="87" t="s">
        <v>100</v>
      </c>
      <c r="E12" s="87" t="s">
        <v>101</v>
      </c>
      <c r="F12" s="87">
        <v>2</v>
      </c>
      <c r="G12" s="87">
        <f>IF(C12=Checklist!$B$6,1,0)</f>
        <v>0</v>
      </c>
      <c r="H12" s="87">
        <f t="shared" si="2"/>
        <v>0</v>
      </c>
      <c r="I12" s="79"/>
      <c r="Q12" s="41"/>
      <c r="R12" s="41"/>
      <c r="S12" s="41"/>
      <c r="T12" s="41"/>
      <c r="U12" s="41"/>
      <c r="V12" s="41"/>
      <c r="W12" s="41"/>
      <c r="X12" s="41"/>
      <c r="Y12" s="41"/>
      <c r="Z12" s="41"/>
    </row>
    <row r="13" spans="1:26" customFormat="1" ht="29" x14ac:dyDescent="0.35">
      <c r="A13" s="81">
        <v>3</v>
      </c>
      <c r="B13" s="82" t="s">
        <v>58</v>
      </c>
      <c r="C13" s="82"/>
      <c r="D13" s="82"/>
      <c r="E13" s="82" t="s">
        <v>19</v>
      </c>
      <c r="F13" s="82"/>
      <c r="G13" s="82"/>
      <c r="H13" s="82"/>
      <c r="I13" s="83"/>
      <c r="J13" s="41"/>
      <c r="K13" s="41"/>
      <c r="L13" s="41"/>
      <c r="M13" s="41"/>
      <c r="N13" s="41"/>
      <c r="O13" s="41"/>
      <c r="P13" s="41"/>
      <c r="Q13" s="41"/>
      <c r="R13" s="41"/>
      <c r="S13" s="41"/>
      <c r="T13" s="41"/>
      <c r="U13" s="41"/>
      <c r="V13" s="41"/>
      <c r="W13" s="41"/>
      <c r="X13" s="41"/>
      <c r="Y13" s="41"/>
      <c r="Z13" s="41"/>
    </row>
    <row r="14" spans="1:26" customFormat="1" ht="14.5" x14ac:dyDescent="0.35">
      <c r="A14" s="84"/>
      <c r="B14" s="41"/>
      <c r="C14" s="41" t="s">
        <v>1</v>
      </c>
      <c r="D14" s="41" t="s">
        <v>19</v>
      </c>
      <c r="E14" s="41" t="s">
        <v>19</v>
      </c>
      <c r="F14" s="41">
        <v>0</v>
      </c>
      <c r="G14" s="41">
        <f>IF(C14=Checklist!$B$8,1,0)</f>
        <v>0</v>
      </c>
      <c r="H14" s="41">
        <f t="shared" ref="H14:H17" si="3">G14*F14</f>
        <v>0</v>
      </c>
      <c r="I14" s="85">
        <f>IF(G14=0,1,0)</f>
        <v>1</v>
      </c>
      <c r="J14" s="41"/>
      <c r="K14" s="41"/>
      <c r="L14" s="41"/>
      <c r="M14" s="41"/>
      <c r="N14" s="41"/>
      <c r="O14" s="41"/>
      <c r="P14" s="41"/>
      <c r="Q14" s="41"/>
      <c r="R14" s="41"/>
      <c r="S14" s="41"/>
      <c r="T14" s="41"/>
      <c r="U14" s="41"/>
      <c r="V14" s="41"/>
      <c r="W14" s="41"/>
      <c r="X14" s="41"/>
      <c r="Y14" s="41"/>
      <c r="Z14" s="41"/>
    </row>
    <row r="15" spans="1:26" customFormat="1" ht="130.5" x14ac:dyDescent="0.35">
      <c r="A15" s="84"/>
      <c r="B15" s="41"/>
      <c r="C15" s="41" t="s">
        <v>4</v>
      </c>
      <c r="D15" s="41" t="s">
        <v>102</v>
      </c>
      <c r="E15" s="41" t="s">
        <v>19</v>
      </c>
      <c r="F15" s="41">
        <v>1</v>
      </c>
      <c r="G15" s="41">
        <f>IF(C15=Checklist!$B$8,1,0)</f>
        <v>0</v>
      </c>
      <c r="H15" s="41">
        <f t="shared" si="3"/>
        <v>0</v>
      </c>
      <c r="I15" s="85"/>
      <c r="J15" s="41"/>
      <c r="K15" s="41"/>
      <c r="L15" s="41"/>
      <c r="M15" s="41"/>
      <c r="N15" s="41"/>
      <c r="O15" s="41"/>
      <c r="P15" s="41"/>
      <c r="Q15" s="41"/>
      <c r="R15" s="41"/>
      <c r="S15" s="41"/>
      <c r="T15" s="41"/>
      <c r="U15" s="41"/>
      <c r="V15" s="41"/>
      <c r="W15" s="41"/>
      <c r="X15" s="41"/>
      <c r="Y15" s="41"/>
      <c r="Z15" s="41"/>
    </row>
    <row r="16" spans="1:26" customFormat="1" ht="87" x14ac:dyDescent="0.35">
      <c r="A16" s="84"/>
      <c r="B16" s="41"/>
      <c r="C16" s="41" t="s">
        <v>7</v>
      </c>
      <c r="D16" s="41" t="s">
        <v>103</v>
      </c>
      <c r="E16" s="41" t="s">
        <v>104</v>
      </c>
      <c r="F16" s="41">
        <v>3</v>
      </c>
      <c r="G16" s="41">
        <f>IF(C16=Checklist!$B$8,1,0)</f>
        <v>1</v>
      </c>
      <c r="H16" s="41">
        <f t="shared" si="3"/>
        <v>3</v>
      </c>
      <c r="I16" s="85"/>
      <c r="J16" s="41"/>
      <c r="K16" s="41"/>
      <c r="L16" s="41"/>
      <c r="M16" s="41"/>
      <c r="N16" s="41"/>
      <c r="O16" s="41"/>
      <c r="P16" s="41"/>
      <c r="Q16" s="41"/>
      <c r="R16" s="41"/>
      <c r="S16" s="41"/>
      <c r="T16" s="41"/>
      <c r="U16" s="41"/>
      <c r="V16" s="41"/>
      <c r="W16" s="41"/>
      <c r="X16" s="41"/>
      <c r="Y16" s="41"/>
      <c r="Z16" s="41"/>
    </row>
    <row r="17" spans="1:26" customFormat="1" ht="72.5" x14ac:dyDescent="0.35">
      <c r="A17" s="86"/>
      <c r="B17" s="87"/>
      <c r="C17" s="87" t="s">
        <v>27</v>
      </c>
      <c r="D17" s="87" t="s">
        <v>105</v>
      </c>
      <c r="E17" s="87" t="s">
        <v>106</v>
      </c>
      <c r="F17" s="87">
        <v>2</v>
      </c>
      <c r="G17" s="87">
        <f>IF(C17=Checklist!$B$8,1,0)</f>
        <v>0</v>
      </c>
      <c r="H17" s="87">
        <f t="shared" si="3"/>
        <v>0</v>
      </c>
      <c r="I17" s="79"/>
      <c r="J17" s="41"/>
      <c r="K17" s="41"/>
      <c r="L17" s="41"/>
      <c r="M17" s="41"/>
      <c r="N17" s="41"/>
      <c r="O17" s="41"/>
      <c r="P17" s="41"/>
      <c r="Q17" s="41"/>
      <c r="R17" s="41"/>
      <c r="S17" s="41"/>
      <c r="T17" s="41"/>
      <c r="U17" s="41"/>
      <c r="V17" s="41"/>
      <c r="W17" s="41"/>
      <c r="X17" s="41"/>
      <c r="Y17" s="41"/>
      <c r="Z17" s="41"/>
    </row>
    <row r="18" spans="1:26" customFormat="1" ht="29" x14ac:dyDescent="0.35">
      <c r="A18" s="81">
        <v>4</v>
      </c>
      <c r="B18" s="82" t="s">
        <v>59</v>
      </c>
      <c r="C18" s="82"/>
      <c r="D18" s="82"/>
      <c r="E18" s="82"/>
      <c r="F18" s="82"/>
      <c r="G18" s="82"/>
      <c r="H18" s="82"/>
      <c r="I18" s="83"/>
      <c r="J18" s="41"/>
      <c r="K18" s="41"/>
      <c r="L18" s="41"/>
      <c r="M18" s="41"/>
      <c r="N18" s="41"/>
      <c r="O18" s="41"/>
      <c r="P18" s="41"/>
      <c r="Q18" s="41"/>
      <c r="R18" s="41"/>
      <c r="S18" s="41"/>
      <c r="T18" s="41"/>
      <c r="U18" s="41"/>
      <c r="V18" s="41"/>
      <c r="W18" s="41"/>
      <c r="X18" s="41"/>
      <c r="Y18" s="41"/>
      <c r="Z18" s="41"/>
    </row>
    <row r="19" spans="1:26" customFormat="1" ht="14.5" x14ac:dyDescent="0.35">
      <c r="A19" s="84"/>
      <c r="B19" s="41"/>
      <c r="C19" s="41" t="s">
        <v>1</v>
      </c>
      <c r="D19" s="41" t="s">
        <v>19</v>
      </c>
      <c r="E19" s="41" t="s">
        <v>19</v>
      </c>
      <c r="F19" s="41">
        <v>0</v>
      </c>
      <c r="G19" s="41">
        <f>IF(C19=Checklist!$B$10,1,0)</f>
        <v>0</v>
      </c>
      <c r="H19" s="41">
        <f t="shared" ref="H19:H22" si="4">G19*F19</f>
        <v>0</v>
      </c>
      <c r="I19" s="85">
        <f>IF(G19=0,1,0)</f>
        <v>1</v>
      </c>
      <c r="J19" s="41"/>
      <c r="K19" s="41"/>
      <c r="L19" s="41"/>
      <c r="M19" s="41"/>
      <c r="N19" s="41"/>
      <c r="O19" s="41"/>
      <c r="P19" s="41"/>
      <c r="Q19" s="41"/>
      <c r="R19" s="41"/>
      <c r="S19" s="41"/>
      <c r="T19" s="41"/>
      <c r="U19" s="41"/>
      <c r="V19" s="41"/>
      <c r="W19" s="41"/>
      <c r="X19" s="41"/>
      <c r="Y19" s="41"/>
      <c r="Z19" s="41"/>
    </row>
    <row r="20" spans="1:26" customFormat="1" ht="87" x14ac:dyDescent="0.35">
      <c r="A20" s="84"/>
      <c r="B20" s="41"/>
      <c r="C20" s="41" t="s">
        <v>60</v>
      </c>
      <c r="D20" s="41" t="s">
        <v>107</v>
      </c>
      <c r="E20" s="41" t="s">
        <v>108</v>
      </c>
      <c r="F20" s="41">
        <v>3</v>
      </c>
      <c r="G20" s="41">
        <f>IF(C20=Checklist!$B$10,1,0)</f>
        <v>1</v>
      </c>
      <c r="H20" s="41">
        <f t="shared" si="4"/>
        <v>3</v>
      </c>
      <c r="I20" s="85"/>
      <c r="J20" s="41"/>
      <c r="K20" s="41"/>
      <c r="L20" s="41"/>
      <c r="M20" s="41"/>
      <c r="N20" s="41"/>
      <c r="O20" s="41"/>
      <c r="P20" s="41"/>
      <c r="Q20" s="41"/>
      <c r="R20" s="41"/>
      <c r="S20" s="41"/>
      <c r="T20" s="41"/>
      <c r="U20" s="41"/>
      <c r="V20" s="41"/>
      <c r="W20" s="41"/>
      <c r="X20" s="41"/>
      <c r="Y20" s="41"/>
      <c r="Z20" s="41"/>
    </row>
    <row r="21" spans="1:26" customFormat="1" ht="43.5" x14ac:dyDescent="0.35">
      <c r="A21" s="84"/>
      <c r="B21" s="41"/>
      <c r="C21" s="41" t="s">
        <v>109</v>
      </c>
      <c r="D21" s="41" t="s">
        <v>110</v>
      </c>
      <c r="E21" s="41" t="s">
        <v>19</v>
      </c>
      <c r="F21" s="41">
        <v>1</v>
      </c>
      <c r="G21" s="41">
        <f>IF(C21=Checklist!$B$10,1,0)</f>
        <v>0</v>
      </c>
      <c r="H21" s="41">
        <f t="shared" si="4"/>
        <v>0</v>
      </c>
      <c r="I21" s="85"/>
      <c r="J21" s="41"/>
      <c r="K21" s="41"/>
      <c r="L21" s="41"/>
      <c r="M21" s="41"/>
      <c r="N21" s="41"/>
      <c r="O21" s="41"/>
      <c r="P21" s="41"/>
      <c r="Q21" s="41"/>
      <c r="R21" s="41"/>
      <c r="S21" s="41"/>
      <c r="T21" s="41"/>
      <c r="U21" s="41"/>
      <c r="V21" s="41"/>
      <c r="W21" s="41"/>
      <c r="X21" s="41"/>
      <c r="Y21" s="41"/>
      <c r="Z21" s="41"/>
    </row>
    <row r="22" spans="1:26" customFormat="1" ht="72.5" x14ac:dyDescent="0.35">
      <c r="A22" s="86"/>
      <c r="B22" s="87"/>
      <c r="C22" s="87" t="s">
        <v>27</v>
      </c>
      <c r="D22" s="87" t="s">
        <v>111</v>
      </c>
      <c r="E22" s="87" t="s">
        <v>112</v>
      </c>
      <c r="F22" s="87">
        <v>2</v>
      </c>
      <c r="G22" s="87">
        <f>IF(C22=Checklist!$B$10,1,0)</f>
        <v>0</v>
      </c>
      <c r="H22" s="87">
        <f t="shared" si="4"/>
        <v>0</v>
      </c>
      <c r="I22" s="79"/>
      <c r="J22" s="41"/>
      <c r="K22" s="41"/>
      <c r="L22" s="41"/>
      <c r="M22" s="41"/>
      <c r="N22" s="41"/>
      <c r="O22" s="41"/>
      <c r="P22" s="41"/>
      <c r="Q22" s="41"/>
      <c r="R22" s="41"/>
      <c r="S22" s="41"/>
      <c r="T22" s="41"/>
      <c r="U22" s="41"/>
      <c r="V22" s="41"/>
      <c r="W22" s="41"/>
      <c r="X22" s="41"/>
      <c r="Y22" s="41"/>
      <c r="Z22" s="41"/>
    </row>
    <row r="23" spans="1:26" customFormat="1" ht="29" x14ac:dyDescent="0.35">
      <c r="A23" s="47">
        <v>5</v>
      </c>
      <c r="B23" s="48" t="s">
        <v>61</v>
      </c>
      <c r="C23" s="48"/>
      <c r="D23" s="48"/>
      <c r="E23" s="48"/>
      <c r="F23" s="48"/>
      <c r="G23" s="48"/>
      <c r="H23" s="48"/>
      <c r="I23" s="49"/>
      <c r="J23" s="41"/>
      <c r="K23" s="41"/>
      <c r="L23" s="41"/>
      <c r="M23" s="41"/>
      <c r="N23" s="41"/>
      <c r="O23" s="41"/>
      <c r="P23" s="41"/>
      <c r="Q23" s="41"/>
      <c r="R23" s="41"/>
      <c r="S23" s="41"/>
      <c r="T23" s="41"/>
      <c r="U23" s="41"/>
      <c r="V23" s="41"/>
      <c r="W23" s="41"/>
      <c r="X23" s="41"/>
      <c r="Y23" s="41"/>
      <c r="Z23" s="41"/>
    </row>
    <row r="24" spans="1:26" customFormat="1" ht="14.5" x14ac:dyDescent="0.35">
      <c r="A24" s="56"/>
      <c r="B24" s="57"/>
      <c r="C24" s="88" t="s">
        <v>1</v>
      </c>
      <c r="D24" s="57"/>
      <c r="E24" s="57"/>
      <c r="F24" s="57">
        <v>0</v>
      </c>
      <c r="G24" s="57">
        <f>IF(C24=Checklist!$B$12,1,0)</f>
        <v>0</v>
      </c>
      <c r="H24" s="57">
        <f t="shared" ref="H24:H27" si="5">G24*F24</f>
        <v>0</v>
      </c>
      <c r="I24" s="58">
        <f>IF(G24=0,1,0)</f>
        <v>1</v>
      </c>
      <c r="J24" s="41"/>
      <c r="K24" s="41"/>
      <c r="L24" s="41"/>
      <c r="M24" s="41"/>
      <c r="N24" s="41"/>
      <c r="O24" s="41"/>
      <c r="P24" s="41"/>
      <c r="Q24" s="41"/>
      <c r="R24" s="41"/>
      <c r="S24" s="41"/>
      <c r="T24" s="41"/>
      <c r="U24" s="41"/>
      <c r="V24" s="41"/>
      <c r="W24" s="41"/>
      <c r="X24" s="41"/>
      <c r="Y24" s="41"/>
      <c r="Z24" s="41"/>
    </row>
    <row r="25" spans="1:26" customFormat="1" ht="58" x14ac:dyDescent="0.35">
      <c r="A25" s="56"/>
      <c r="B25" s="57"/>
      <c r="C25" s="57" t="s">
        <v>4</v>
      </c>
      <c r="D25" s="57" t="s">
        <v>113</v>
      </c>
      <c r="E25" s="57" t="s">
        <v>114</v>
      </c>
      <c r="F25" s="57">
        <v>3</v>
      </c>
      <c r="G25" s="57">
        <f>IF(C25=Checklist!$B$12,1,0)</f>
        <v>1</v>
      </c>
      <c r="H25" s="57">
        <f t="shared" si="5"/>
        <v>3</v>
      </c>
      <c r="I25" s="58"/>
      <c r="J25" s="41"/>
      <c r="K25" s="41"/>
      <c r="L25" s="41"/>
      <c r="M25" s="41"/>
      <c r="N25" s="41"/>
      <c r="O25" s="41"/>
      <c r="P25" s="41"/>
      <c r="Q25" s="41"/>
      <c r="R25" s="41"/>
      <c r="S25" s="41"/>
      <c r="T25" s="41"/>
      <c r="U25" s="41"/>
      <c r="V25" s="41"/>
      <c r="W25" s="41"/>
      <c r="X25" s="41"/>
      <c r="Y25" s="41"/>
      <c r="Z25" s="41"/>
    </row>
    <row r="26" spans="1:26" customFormat="1" ht="14.5" x14ac:dyDescent="0.35">
      <c r="A26" s="56"/>
      <c r="B26" s="57"/>
      <c r="C26" s="57" t="s">
        <v>7</v>
      </c>
      <c r="D26" s="57"/>
      <c r="E26" s="57"/>
      <c r="F26" s="57">
        <v>1</v>
      </c>
      <c r="G26" s="57">
        <f>IF(C26=Checklist!$B$12,1,0)</f>
        <v>0</v>
      </c>
      <c r="H26" s="57">
        <f t="shared" si="5"/>
        <v>0</v>
      </c>
      <c r="I26" s="58"/>
      <c r="J26" s="41"/>
      <c r="K26" s="41"/>
      <c r="L26" s="41"/>
      <c r="M26" s="41"/>
      <c r="N26" s="41"/>
      <c r="O26" s="41"/>
      <c r="P26" s="41"/>
      <c r="Q26" s="41"/>
      <c r="R26" s="41"/>
      <c r="S26" s="41"/>
      <c r="T26" s="41"/>
      <c r="U26" s="41"/>
      <c r="V26" s="41"/>
      <c r="W26" s="41"/>
      <c r="X26" s="41"/>
      <c r="Y26" s="41"/>
      <c r="Z26" s="41"/>
    </row>
    <row r="27" spans="1:26" customFormat="1" ht="14.5" x14ac:dyDescent="0.35">
      <c r="A27" s="75"/>
      <c r="B27" s="76"/>
      <c r="C27" s="76" t="s">
        <v>27</v>
      </c>
      <c r="D27" s="76"/>
      <c r="E27" s="76"/>
      <c r="F27" s="76">
        <v>2</v>
      </c>
      <c r="G27" s="76">
        <f>IF(C27=Checklist!$B$12,1,0)</f>
        <v>0</v>
      </c>
      <c r="H27" s="76">
        <f t="shared" si="5"/>
        <v>0</v>
      </c>
      <c r="I27" s="78"/>
      <c r="J27" s="41"/>
      <c r="K27" s="41"/>
      <c r="L27" s="41"/>
      <c r="M27" s="41"/>
      <c r="N27" s="41"/>
      <c r="O27" s="41"/>
      <c r="P27" s="41"/>
      <c r="Q27" s="41"/>
      <c r="R27" s="41"/>
      <c r="S27" s="41"/>
      <c r="T27" s="41"/>
      <c r="U27" s="41"/>
      <c r="V27" s="41"/>
      <c r="W27" s="41"/>
      <c r="X27" s="41"/>
      <c r="Y27" s="41"/>
      <c r="Z27" s="41"/>
    </row>
    <row r="28" spans="1:26" customFormat="1" ht="29" x14ac:dyDescent="0.35">
      <c r="A28" s="81">
        <v>6</v>
      </c>
      <c r="B28" s="82" t="s">
        <v>62</v>
      </c>
      <c r="C28" s="82"/>
      <c r="D28" s="82"/>
      <c r="E28" s="82" t="s">
        <v>19</v>
      </c>
      <c r="F28" s="82"/>
      <c r="G28" s="82"/>
      <c r="H28" s="82"/>
      <c r="I28" s="83"/>
      <c r="J28" s="41"/>
      <c r="K28" s="41"/>
      <c r="L28" s="41"/>
      <c r="M28" s="41"/>
      <c r="N28" s="41"/>
      <c r="O28" s="41"/>
      <c r="P28" s="41"/>
      <c r="Q28" s="41"/>
      <c r="R28" s="41"/>
      <c r="S28" s="41"/>
      <c r="T28" s="41"/>
      <c r="U28" s="41"/>
      <c r="V28" s="41"/>
      <c r="W28" s="41"/>
      <c r="X28" s="41"/>
      <c r="Y28" s="41"/>
      <c r="Z28" s="41"/>
    </row>
    <row r="29" spans="1:26" customFormat="1" ht="14.5" x14ac:dyDescent="0.35">
      <c r="A29" s="84"/>
      <c r="B29" s="41"/>
      <c r="C29" s="41" t="s">
        <v>1</v>
      </c>
      <c r="D29" s="41" t="s">
        <v>19</v>
      </c>
      <c r="E29" s="41" t="s">
        <v>19</v>
      </c>
      <c r="F29" s="41">
        <v>0</v>
      </c>
      <c r="G29" s="41">
        <f>IF(C29=Checklist!$B$14,1,0)</f>
        <v>0</v>
      </c>
      <c r="H29" s="41">
        <f t="shared" ref="H29:H32" si="6">G29*F29</f>
        <v>0</v>
      </c>
      <c r="I29" s="85">
        <f>IF(G29=0,1,0)</f>
        <v>1</v>
      </c>
      <c r="J29" s="41"/>
      <c r="K29" s="41"/>
      <c r="L29" s="41"/>
      <c r="M29" s="41"/>
      <c r="N29" s="41"/>
      <c r="O29" s="41"/>
      <c r="P29" s="41"/>
      <c r="Q29" s="41"/>
      <c r="R29" s="41"/>
      <c r="S29" s="41"/>
      <c r="T29" s="41"/>
      <c r="U29" s="41"/>
      <c r="V29" s="41"/>
      <c r="W29" s="41"/>
      <c r="X29" s="41"/>
      <c r="Y29" s="41"/>
      <c r="Z29" s="41"/>
    </row>
    <row r="30" spans="1:26" customFormat="1" ht="101.5" x14ac:dyDescent="0.35">
      <c r="A30" s="84"/>
      <c r="B30" s="41"/>
      <c r="C30" s="41" t="s">
        <v>115</v>
      </c>
      <c r="D30" s="41" t="s">
        <v>116</v>
      </c>
      <c r="E30" s="41" t="s">
        <v>117</v>
      </c>
      <c r="F30" s="41">
        <v>3</v>
      </c>
      <c r="G30" s="41">
        <f>IF(C30=Checklist!$B$14,1,0)</f>
        <v>0</v>
      </c>
      <c r="H30" s="41">
        <f t="shared" si="6"/>
        <v>0</v>
      </c>
      <c r="I30" s="85"/>
      <c r="J30" s="41"/>
      <c r="K30" s="41"/>
      <c r="L30" s="41"/>
      <c r="M30" s="41"/>
      <c r="N30" s="41"/>
      <c r="O30" s="41"/>
      <c r="P30" s="41"/>
      <c r="Q30" s="41"/>
      <c r="R30" s="41"/>
      <c r="S30" s="41"/>
      <c r="T30" s="41"/>
      <c r="U30" s="41"/>
      <c r="V30" s="41"/>
      <c r="W30" s="41"/>
      <c r="X30" s="41"/>
      <c r="Y30" s="41"/>
      <c r="Z30" s="41"/>
    </row>
    <row r="31" spans="1:26" customFormat="1" ht="87" x14ac:dyDescent="0.35">
      <c r="A31" s="84"/>
      <c r="B31" s="41"/>
      <c r="C31" s="41" t="s">
        <v>63</v>
      </c>
      <c r="D31" s="41" t="s">
        <v>118</v>
      </c>
      <c r="E31" s="41" t="s">
        <v>19</v>
      </c>
      <c r="F31" s="41">
        <v>1</v>
      </c>
      <c r="G31" s="41">
        <f>IF(C31=Checklist!$B$14,1,0)</f>
        <v>1</v>
      </c>
      <c r="H31" s="41">
        <f t="shared" si="6"/>
        <v>1</v>
      </c>
      <c r="I31" s="85"/>
      <c r="J31" s="41"/>
      <c r="K31" s="41"/>
      <c r="L31" s="41"/>
      <c r="M31" s="41"/>
      <c r="N31" s="41"/>
      <c r="O31" s="41"/>
      <c r="P31" s="41"/>
      <c r="Q31" s="41"/>
      <c r="R31" s="41"/>
      <c r="S31" s="41"/>
      <c r="T31" s="41"/>
      <c r="U31" s="41"/>
      <c r="V31" s="41"/>
      <c r="W31" s="41"/>
      <c r="X31" s="41"/>
      <c r="Y31" s="41"/>
      <c r="Z31" s="41"/>
    </row>
    <row r="32" spans="1:26" customFormat="1" ht="101.5" x14ac:dyDescent="0.35">
      <c r="A32" s="86"/>
      <c r="B32" s="87"/>
      <c r="C32" s="87" t="s">
        <v>27</v>
      </c>
      <c r="D32" s="87" t="s">
        <v>119</v>
      </c>
      <c r="E32" s="89" t="s">
        <v>120</v>
      </c>
      <c r="F32" s="87">
        <v>2</v>
      </c>
      <c r="G32" s="87">
        <f>IF(C32=Checklist!$B$14,1,0)</f>
        <v>0</v>
      </c>
      <c r="H32" s="87">
        <f t="shared" si="6"/>
        <v>0</v>
      </c>
      <c r="I32" s="79"/>
      <c r="J32" s="41"/>
      <c r="K32" s="41"/>
      <c r="L32" s="41"/>
      <c r="M32" s="41"/>
      <c r="N32" s="41"/>
      <c r="O32" s="41"/>
      <c r="P32" s="41"/>
      <c r="Q32" s="41"/>
      <c r="R32" s="41"/>
      <c r="S32" s="41"/>
      <c r="T32" s="41"/>
      <c r="U32" s="41"/>
      <c r="V32" s="41"/>
      <c r="W32" s="41"/>
      <c r="X32" s="41"/>
      <c r="Y32" s="41"/>
      <c r="Z32" s="41"/>
    </row>
    <row r="33" spans="1:26" customFormat="1" ht="29" x14ac:dyDescent="0.35">
      <c r="A33" s="81">
        <v>7</v>
      </c>
      <c r="B33" s="82" t="s">
        <v>30</v>
      </c>
      <c r="C33" s="82"/>
      <c r="D33" s="82"/>
      <c r="E33" s="82" t="s">
        <v>19</v>
      </c>
      <c r="F33" s="82"/>
      <c r="G33" s="82"/>
      <c r="H33" s="82"/>
      <c r="I33" s="83"/>
      <c r="J33" s="41"/>
      <c r="K33" s="41"/>
      <c r="L33" s="41"/>
      <c r="M33" s="41"/>
      <c r="N33" s="41"/>
      <c r="O33" s="41"/>
      <c r="P33" s="41"/>
      <c r="Q33" s="41"/>
      <c r="R33" s="41"/>
      <c r="S33" s="41"/>
      <c r="T33" s="41"/>
      <c r="U33" s="41"/>
      <c r="V33" s="41"/>
      <c r="W33" s="41"/>
      <c r="X33" s="41"/>
      <c r="Y33" s="41"/>
      <c r="Z33" s="41"/>
    </row>
    <row r="34" spans="1:26" customFormat="1" ht="14.5" x14ac:dyDescent="0.35">
      <c r="A34" s="84"/>
      <c r="B34" s="41"/>
      <c r="C34" s="41" t="s">
        <v>1</v>
      </c>
      <c r="D34" s="41" t="s">
        <v>19</v>
      </c>
      <c r="E34" s="41" t="s">
        <v>19</v>
      </c>
      <c r="F34" s="41">
        <v>0</v>
      </c>
      <c r="G34" s="41">
        <f>IF(C34=Checklist!$B$16,1,0)</f>
        <v>0</v>
      </c>
      <c r="H34" s="41">
        <f t="shared" ref="H34:H37" si="7">G34*F34</f>
        <v>0</v>
      </c>
      <c r="I34" s="85">
        <f>IF(G34=0,1,0)</f>
        <v>1</v>
      </c>
      <c r="J34" s="41"/>
      <c r="K34" s="41"/>
      <c r="L34" s="41"/>
      <c r="M34" s="41"/>
      <c r="N34" s="41"/>
      <c r="O34" s="41"/>
      <c r="P34" s="41"/>
      <c r="Q34" s="41"/>
      <c r="R34" s="41"/>
      <c r="S34" s="41"/>
      <c r="T34" s="41"/>
      <c r="U34" s="41"/>
      <c r="V34" s="41"/>
      <c r="W34" s="41"/>
      <c r="X34" s="41"/>
      <c r="Y34" s="41"/>
      <c r="Z34" s="41"/>
    </row>
    <row r="35" spans="1:26" customFormat="1" ht="43.5" x14ac:dyDescent="0.35">
      <c r="A35" s="84"/>
      <c r="B35" s="41"/>
      <c r="C35" s="41" t="s">
        <v>4</v>
      </c>
      <c r="D35" s="41" t="s">
        <v>121</v>
      </c>
      <c r="E35" s="41" t="s">
        <v>19</v>
      </c>
      <c r="F35" s="41">
        <v>1</v>
      </c>
      <c r="G35" s="41">
        <f>IF(C35=Checklist!$B$16,1,0)</f>
        <v>0</v>
      </c>
      <c r="H35" s="41">
        <f t="shared" si="7"/>
        <v>0</v>
      </c>
      <c r="I35" s="85"/>
      <c r="J35" s="41"/>
      <c r="K35" s="41"/>
      <c r="L35" s="41"/>
      <c r="M35" s="41"/>
      <c r="N35" s="41"/>
      <c r="O35" s="41"/>
      <c r="P35" s="41"/>
      <c r="Q35" s="41"/>
      <c r="R35" s="41"/>
      <c r="S35" s="41"/>
      <c r="T35" s="41"/>
      <c r="U35" s="41"/>
      <c r="V35" s="41"/>
      <c r="W35" s="41"/>
      <c r="X35" s="41"/>
      <c r="Y35" s="41"/>
      <c r="Z35" s="41"/>
    </row>
    <row r="36" spans="1:26" customFormat="1" ht="58" x14ac:dyDescent="0.35">
      <c r="A36" s="84"/>
      <c r="B36" s="41"/>
      <c r="C36" s="41" t="s">
        <v>5</v>
      </c>
      <c r="D36" s="41" t="s">
        <v>122</v>
      </c>
      <c r="E36" s="41" t="s">
        <v>123</v>
      </c>
      <c r="F36" s="41">
        <v>3</v>
      </c>
      <c r="G36" s="41">
        <f>IF(C36=Checklist!$B$16,1,0)</f>
        <v>0</v>
      </c>
      <c r="H36" s="41">
        <f t="shared" si="7"/>
        <v>0</v>
      </c>
      <c r="I36" s="85"/>
      <c r="J36" s="41"/>
      <c r="K36" s="41"/>
      <c r="L36" s="41"/>
      <c r="M36" s="41"/>
      <c r="N36" s="41"/>
      <c r="O36" s="41"/>
      <c r="P36" s="41"/>
      <c r="Q36" s="41"/>
      <c r="R36" s="41"/>
      <c r="S36" s="41"/>
      <c r="T36" s="41"/>
      <c r="U36" s="41"/>
      <c r="V36" s="41"/>
      <c r="W36" s="41"/>
      <c r="X36" s="41"/>
      <c r="Y36" s="41"/>
      <c r="Z36" s="41"/>
    </row>
    <row r="37" spans="1:26" customFormat="1" ht="58" x14ac:dyDescent="0.35">
      <c r="A37" s="86"/>
      <c r="B37" s="87"/>
      <c r="C37" s="87" t="s">
        <v>27</v>
      </c>
      <c r="D37" s="87" t="s">
        <v>31</v>
      </c>
      <c r="E37" s="87" t="s">
        <v>124</v>
      </c>
      <c r="F37" s="87">
        <v>2</v>
      </c>
      <c r="G37" s="87">
        <f>IF(C37=Checklist!$B$16,1,0)</f>
        <v>1</v>
      </c>
      <c r="H37" s="87">
        <f t="shared" si="7"/>
        <v>2</v>
      </c>
      <c r="I37" s="79"/>
      <c r="J37" s="41"/>
      <c r="K37" s="41"/>
      <c r="L37" s="41"/>
      <c r="M37" s="41"/>
      <c r="N37" s="41"/>
      <c r="O37" s="41"/>
      <c r="P37" s="41"/>
      <c r="Q37" s="41"/>
      <c r="R37" s="41"/>
      <c r="S37" s="41"/>
      <c r="T37" s="41"/>
      <c r="U37" s="41"/>
      <c r="V37" s="41"/>
      <c r="W37" s="41"/>
      <c r="X37" s="41"/>
      <c r="Y37" s="41"/>
      <c r="Z37" s="41"/>
    </row>
    <row r="38" spans="1:26" customFormat="1" ht="29" x14ac:dyDescent="0.35">
      <c r="A38" s="47">
        <v>8</v>
      </c>
      <c r="B38" s="48" t="s">
        <v>125</v>
      </c>
      <c r="C38" s="48"/>
      <c r="D38" s="48"/>
      <c r="E38" s="48"/>
      <c r="F38" s="48"/>
      <c r="G38" s="48"/>
      <c r="H38" s="48"/>
      <c r="I38" s="49"/>
      <c r="J38" s="41"/>
      <c r="K38" s="41"/>
      <c r="L38" s="41"/>
      <c r="M38" s="41"/>
      <c r="N38" s="41"/>
      <c r="O38" s="41"/>
      <c r="P38" s="41"/>
      <c r="Q38" s="41"/>
      <c r="R38" s="41"/>
      <c r="S38" s="41"/>
      <c r="T38" s="41"/>
      <c r="U38" s="41"/>
      <c r="V38" s="41"/>
      <c r="W38" s="41"/>
      <c r="X38" s="41"/>
      <c r="Y38" s="41"/>
      <c r="Z38" s="41"/>
    </row>
    <row r="39" spans="1:26" customFormat="1" ht="14.5" x14ac:dyDescent="0.35">
      <c r="A39" s="56"/>
      <c r="B39" s="57"/>
      <c r="C39" s="57" t="s">
        <v>1</v>
      </c>
      <c r="D39" s="57"/>
      <c r="E39" s="57"/>
      <c r="F39" s="57">
        <v>0</v>
      </c>
      <c r="G39" s="57">
        <f>IF(C39=Checklist!$B$18,1,0)</f>
        <v>0</v>
      </c>
      <c r="H39" s="57">
        <f t="shared" ref="H39:H42" si="8">G39*F39</f>
        <v>0</v>
      </c>
      <c r="I39" s="58">
        <f>IF(G39=0,1,0)</f>
        <v>1</v>
      </c>
      <c r="J39" s="41"/>
      <c r="K39" s="41"/>
      <c r="L39" s="41"/>
      <c r="M39" s="41"/>
      <c r="N39" s="41"/>
      <c r="O39" s="41"/>
      <c r="P39" s="41"/>
      <c r="Q39" s="41"/>
      <c r="R39" s="41"/>
      <c r="S39" s="41"/>
      <c r="T39" s="41"/>
      <c r="U39" s="41"/>
      <c r="V39" s="41"/>
      <c r="W39" s="41"/>
      <c r="X39" s="41"/>
      <c r="Y39" s="41"/>
      <c r="Z39" s="41"/>
    </row>
    <row r="40" spans="1:26" customFormat="1" ht="43.5" x14ac:dyDescent="0.35">
      <c r="A40" s="56"/>
      <c r="B40" s="57"/>
      <c r="C40" s="57" t="s">
        <v>4</v>
      </c>
      <c r="D40" s="57" t="s">
        <v>126</v>
      </c>
      <c r="E40" s="57" t="s">
        <v>127</v>
      </c>
      <c r="F40" s="57">
        <v>1</v>
      </c>
      <c r="G40" s="57">
        <f>IF(C40=Checklist!$B$18,1,0)</f>
        <v>1</v>
      </c>
      <c r="H40" s="57">
        <f t="shared" si="8"/>
        <v>1</v>
      </c>
      <c r="I40" s="58"/>
      <c r="J40" s="41"/>
      <c r="K40" s="41"/>
      <c r="L40" s="41"/>
      <c r="M40" s="41"/>
      <c r="N40" s="41"/>
      <c r="O40" s="41"/>
      <c r="P40" s="41"/>
      <c r="Q40" s="41"/>
      <c r="R40" s="41"/>
      <c r="S40" s="41"/>
      <c r="T40" s="41"/>
      <c r="U40" s="41"/>
      <c r="V40" s="41"/>
      <c r="W40" s="41"/>
      <c r="X40" s="41"/>
      <c r="Y40" s="41"/>
      <c r="Z40" s="41"/>
    </row>
    <row r="41" spans="1:26" customFormat="1" ht="14.5" x14ac:dyDescent="0.35">
      <c r="A41" s="56"/>
      <c r="B41" s="57"/>
      <c r="C41" s="57" t="s">
        <v>5</v>
      </c>
      <c r="D41" s="57"/>
      <c r="E41" s="57"/>
      <c r="F41" s="57">
        <v>3</v>
      </c>
      <c r="G41" s="57">
        <f>IF(C41=Checklist!$B$18,1,0)</f>
        <v>0</v>
      </c>
      <c r="H41" s="57">
        <f t="shared" si="8"/>
        <v>0</v>
      </c>
      <c r="I41" s="58"/>
      <c r="J41" s="41"/>
      <c r="K41" s="41"/>
      <c r="L41" s="41"/>
      <c r="M41" s="41"/>
      <c r="N41" s="41"/>
      <c r="O41" s="41"/>
      <c r="P41" s="41"/>
      <c r="Q41" s="41"/>
      <c r="R41" s="41"/>
      <c r="S41" s="41"/>
      <c r="T41" s="41"/>
      <c r="U41" s="41"/>
      <c r="V41" s="41"/>
      <c r="W41" s="41"/>
      <c r="X41" s="41"/>
      <c r="Y41" s="41"/>
      <c r="Z41" s="41"/>
    </row>
    <row r="42" spans="1:26" customFormat="1" ht="14.5" x14ac:dyDescent="0.35">
      <c r="A42" s="75"/>
      <c r="B42" s="76"/>
      <c r="C42" s="76" t="s">
        <v>27</v>
      </c>
      <c r="D42" s="76"/>
      <c r="E42" s="76"/>
      <c r="F42" s="76">
        <v>2</v>
      </c>
      <c r="G42" s="76">
        <f>IF(C42=Checklist!$B$18,1,0)</f>
        <v>0</v>
      </c>
      <c r="H42" s="76">
        <f t="shared" si="8"/>
        <v>0</v>
      </c>
      <c r="I42" s="78"/>
      <c r="J42" s="41"/>
      <c r="K42" s="41"/>
      <c r="L42" s="41"/>
      <c r="M42" s="41"/>
      <c r="N42" s="41"/>
      <c r="O42" s="41"/>
      <c r="P42" s="41"/>
      <c r="Q42" s="41"/>
      <c r="R42" s="41"/>
      <c r="S42" s="41"/>
      <c r="T42" s="41"/>
      <c r="U42" s="41"/>
      <c r="V42" s="41"/>
      <c r="W42" s="41"/>
      <c r="X42" s="41"/>
      <c r="Y42" s="41"/>
      <c r="Z42" s="41"/>
    </row>
    <row r="43" spans="1:26" customFormat="1" ht="29" x14ac:dyDescent="0.35">
      <c r="A43" s="81">
        <v>9</v>
      </c>
      <c r="B43" s="82" t="s">
        <v>65</v>
      </c>
      <c r="C43" s="82"/>
      <c r="D43" s="82"/>
      <c r="E43" s="82" t="s">
        <v>19</v>
      </c>
      <c r="F43" s="82"/>
      <c r="G43" s="82"/>
      <c r="H43" s="82"/>
      <c r="I43" s="83"/>
      <c r="J43" s="41"/>
      <c r="K43" s="41"/>
      <c r="L43" s="41"/>
      <c r="M43" s="41"/>
      <c r="N43" s="41"/>
      <c r="O43" s="41"/>
      <c r="P43" s="41"/>
      <c r="Q43" s="41"/>
      <c r="R43" s="41"/>
      <c r="S43" s="41"/>
      <c r="T43" s="41"/>
      <c r="U43" s="41"/>
      <c r="V43" s="41"/>
      <c r="W43" s="41"/>
      <c r="X43" s="41"/>
      <c r="Y43" s="41"/>
      <c r="Z43" s="41"/>
    </row>
    <row r="44" spans="1:26" customFormat="1" ht="14.5" x14ac:dyDescent="0.35">
      <c r="A44" s="84"/>
      <c r="B44" s="41"/>
      <c r="C44" s="41" t="s">
        <v>1</v>
      </c>
      <c r="D44" s="41" t="s">
        <v>19</v>
      </c>
      <c r="E44" s="41" t="s">
        <v>19</v>
      </c>
      <c r="F44" s="41">
        <v>0</v>
      </c>
      <c r="G44" s="41">
        <f>IF(C44=Checklist!$B$20,1,0)</f>
        <v>0</v>
      </c>
      <c r="H44" s="41">
        <f t="shared" ref="H44:H47" si="9">G44*F44</f>
        <v>0</v>
      </c>
      <c r="I44" s="85">
        <f>IF(G44=0,1,0)</f>
        <v>1</v>
      </c>
      <c r="J44" s="41"/>
      <c r="K44" s="41"/>
      <c r="L44" s="41"/>
      <c r="M44" s="41"/>
      <c r="N44" s="41"/>
      <c r="O44" s="41"/>
      <c r="P44" s="41"/>
      <c r="Q44" s="41"/>
      <c r="R44" s="41"/>
      <c r="S44" s="41"/>
      <c r="T44" s="41"/>
      <c r="U44" s="41"/>
      <c r="V44" s="41"/>
      <c r="W44" s="41"/>
      <c r="X44" s="41"/>
      <c r="Y44" s="41"/>
      <c r="Z44" s="41"/>
    </row>
    <row r="45" spans="1:26" customFormat="1" ht="58" x14ac:dyDescent="0.35">
      <c r="A45" s="84"/>
      <c r="B45" s="41"/>
      <c r="C45" s="41" t="s">
        <v>128</v>
      </c>
      <c r="D45" s="41" t="s">
        <v>129</v>
      </c>
      <c r="E45" s="41" t="s">
        <v>19</v>
      </c>
      <c r="F45" s="41">
        <v>1</v>
      </c>
      <c r="G45" s="41">
        <f>IF(C45=Checklist!$B$20,1,0)</f>
        <v>0</v>
      </c>
      <c r="H45" s="41">
        <f t="shared" si="9"/>
        <v>0</v>
      </c>
      <c r="I45" s="85"/>
      <c r="J45" s="41"/>
      <c r="K45" s="41"/>
      <c r="L45" s="41"/>
      <c r="M45" s="41"/>
      <c r="N45" s="41"/>
      <c r="O45" s="41"/>
      <c r="P45" s="41"/>
      <c r="Q45" s="41"/>
      <c r="R45" s="41"/>
      <c r="S45" s="41"/>
      <c r="T45" s="41"/>
      <c r="U45" s="41"/>
      <c r="V45" s="41"/>
      <c r="W45" s="41"/>
      <c r="X45" s="41"/>
      <c r="Y45" s="41"/>
      <c r="Z45" s="41"/>
    </row>
    <row r="46" spans="1:26" customFormat="1" ht="87" x14ac:dyDescent="0.35">
      <c r="A46" s="84"/>
      <c r="B46" s="41"/>
      <c r="C46" s="41" t="s">
        <v>66</v>
      </c>
      <c r="D46" s="41" t="s">
        <v>130</v>
      </c>
      <c r="E46" s="41" t="s">
        <v>131</v>
      </c>
      <c r="F46" s="41">
        <v>3</v>
      </c>
      <c r="G46" s="41">
        <f>IF(C46=Checklist!$B$20,1,0)</f>
        <v>1</v>
      </c>
      <c r="H46" s="41">
        <f t="shared" si="9"/>
        <v>3</v>
      </c>
      <c r="I46" s="85"/>
      <c r="J46" s="41"/>
      <c r="K46" s="41"/>
      <c r="L46" s="41"/>
      <c r="M46" s="41"/>
      <c r="N46" s="41"/>
      <c r="O46" s="41"/>
      <c r="P46" s="41"/>
      <c r="Q46" s="41"/>
      <c r="R46" s="41"/>
      <c r="S46" s="41"/>
      <c r="T46" s="41"/>
      <c r="U46" s="41"/>
      <c r="V46" s="41"/>
      <c r="W46" s="41"/>
      <c r="X46" s="41"/>
      <c r="Y46" s="41"/>
      <c r="Z46" s="41"/>
    </row>
    <row r="47" spans="1:26" customFormat="1" ht="87" x14ac:dyDescent="0.35">
      <c r="A47" s="86"/>
      <c r="B47" s="87"/>
      <c r="C47" s="87" t="s">
        <v>27</v>
      </c>
      <c r="D47" s="87" t="s">
        <v>132</v>
      </c>
      <c r="E47" s="89" t="s">
        <v>133</v>
      </c>
      <c r="F47" s="87">
        <v>2</v>
      </c>
      <c r="G47" s="87">
        <f>IF(C47=Checklist!$B$20,1,0)</f>
        <v>0</v>
      </c>
      <c r="H47" s="87">
        <f t="shared" si="9"/>
        <v>0</v>
      </c>
      <c r="I47" s="79"/>
      <c r="J47" s="41"/>
      <c r="K47" s="41"/>
      <c r="L47" s="41"/>
      <c r="M47" s="41"/>
      <c r="N47" s="41"/>
      <c r="O47" s="41"/>
      <c r="P47" s="41"/>
      <c r="Q47" s="41"/>
      <c r="R47" s="41"/>
      <c r="S47" s="41"/>
      <c r="T47" s="41"/>
      <c r="U47" s="41"/>
      <c r="V47" s="41"/>
      <c r="W47" s="41"/>
      <c r="X47" s="41"/>
      <c r="Y47" s="41"/>
      <c r="Z47" s="41"/>
    </row>
    <row r="48" spans="1:26" customFormat="1" ht="14.5" x14ac:dyDescent="0.35">
      <c r="A48" s="90"/>
      <c r="B48" s="91" t="s">
        <v>32</v>
      </c>
      <c r="C48" s="92"/>
      <c r="D48" s="92"/>
      <c r="E48" s="92"/>
      <c r="F48" s="92"/>
      <c r="G48" s="92"/>
      <c r="H48" s="92"/>
      <c r="I48" s="93"/>
      <c r="J48" s="94"/>
      <c r="K48" s="94"/>
      <c r="L48" s="94"/>
      <c r="M48" s="94"/>
      <c r="N48" s="94"/>
      <c r="O48" s="94"/>
      <c r="P48" s="94"/>
      <c r="Q48" s="95"/>
      <c r="R48" s="95"/>
      <c r="S48" s="95"/>
      <c r="T48" s="95"/>
      <c r="U48" s="95"/>
      <c r="V48" s="95"/>
      <c r="W48" s="95"/>
      <c r="X48" s="95"/>
      <c r="Y48" s="95"/>
      <c r="Z48" s="95"/>
    </row>
    <row r="49" spans="1:26" customFormat="1" ht="29" x14ac:dyDescent="0.35">
      <c r="A49" s="96" t="s">
        <v>67</v>
      </c>
      <c r="B49" s="48" t="s">
        <v>134</v>
      </c>
      <c r="C49" s="48"/>
      <c r="D49" s="48"/>
      <c r="E49" s="48"/>
      <c r="F49" s="48"/>
      <c r="G49" s="48"/>
      <c r="H49" s="48"/>
      <c r="I49" s="49"/>
      <c r="J49" s="50" t="s">
        <v>135</v>
      </c>
      <c r="K49" s="51"/>
      <c r="L49" s="52"/>
      <c r="M49" s="53" t="s">
        <v>15</v>
      </c>
      <c r="N49" s="54" t="s">
        <v>16</v>
      </c>
      <c r="O49" s="55" t="s">
        <v>17</v>
      </c>
      <c r="P49" s="51" t="s">
        <v>18</v>
      </c>
      <c r="Q49" s="41"/>
      <c r="R49" s="41"/>
      <c r="S49" s="41"/>
      <c r="T49" s="41"/>
      <c r="U49" s="41"/>
      <c r="V49" s="41"/>
      <c r="W49" s="41"/>
      <c r="X49" s="41"/>
      <c r="Y49" s="41"/>
      <c r="Z49" s="41"/>
    </row>
    <row r="50" spans="1:26" customFormat="1" ht="14.5" x14ac:dyDescent="0.35">
      <c r="A50" s="97"/>
      <c r="B50" s="57"/>
      <c r="C50" s="57" t="s">
        <v>1</v>
      </c>
      <c r="D50" s="57"/>
      <c r="E50" s="57"/>
      <c r="F50" s="57">
        <v>0</v>
      </c>
      <c r="G50" s="57">
        <f>IF(C50=Checklist!$B$23,1,0)</f>
        <v>0</v>
      </c>
      <c r="H50" s="57">
        <f t="shared" ref="H50:H53" si="10">G50*F50</f>
        <v>0</v>
      </c>
      <c r="I50" s="58">
        <f>IF(G50=0,1,0)</f>
        <v>1</v>
      </c>
      <c r="J50" s="59" t="s">
        <v>20</v>
      </c>
      <c r="K50" s="59">
        <f>SUM(H49:H105)</f>
        <v>20</v>
      </c>
      <c r="L50" s="60"/>
      <c r="M50" s="61">
        <v>0.9</v>
      </c>
      <c r="N50" s="62">
        <v>1.6</v>
      </c>
      <c r="O50" s="63">
        <f t="shared" ref="O50:O52" si="11">IF(AND($K$52&gt;M50,$K$52&lt;=N50),1,0)</f>
        <v>0</v>
      </c>
      <c r="P50" s="59" t="s">
        <v>21</v>
      </c>
      <c r="Q50" s="41"/>
      <c r="R50" s="41"/>
      <c r="S50" s="41"/>
      <c r="T50" s="41"/>
      <c r="U50" s="41"/>
      <c r="V50" s="41"/>
      <c r="W50" s="41"/>
      <c r="X50" s="41"/>
      <c r="Y50" s="41"/>
      <c r="Z50" s="41"/>
    </row>
    <row r="51" spans="1:26" customFormat="1" ht="14.5" x14ac:dyDescent="0.35">
      <c r="A51" s="97"/>
      <c r="B51" s="57"/>
      <c r="C51" s="57" t="s">
        <v>4</v>
      </c>
      <c r="D51" s="57"/>
      <c r="E51" s="57"/>
      <c r="F51" s="57">
        <v>1</v>
      </c>
      <c r="G51" s="57">
        <f>IF(C51=Checklist!$B$23,1,0)</f>
        <v>0</v>
      </c>
      <c r="H51" s="57">
        <f t="shared" si="10"/>
        <v>0</v>
      </c>
      <c r="I51" s="58"/>
      <c r="J51" s="64" t="s">
        <v>22</v>
      </c>
      <c r="K51" s="64">
        <f>SUM(I49:I105)</f>
        <v>11</v>
      </c>
      <c r="L51" s="65"/>
      <c r="M51" s="66">
        <v>1.6</v>
      </c>
      <c r="N51" s="67">
        <v>2.2000000000000002</v>
      </c>
      <c r="O51" s="68">
        <f t="shared" si="11"/>
        <v>1</v>
      </c>
      <c r="P51" s="64" t="s">
        <v>23</v>
      </c>
      <c r="Q51" s="41"/>
      <c r="R51" s="41"/>
      <c r="S51" s="41"/>
      <c r="T51" s="41"/>
      <c r="U51" s="41"/>
      <c r="V51" s="41"/>
      <c r="W51" s="41"/>
      <c r="X51" s="41"/>
      <c r="Y51" s="41"/>
      <c r="Z51" s="41"/>
    </row>
    <row r="52" spans="1:26" customFormat="1" ht="58" x14ac:dyDescent="0.35">
      <c r="A52" s="97"/>
      <c r="B52" s="57"/>
      <c r="C52" s="57" t="s">
        <v>5</v>
      </c>
      <c r="D52" s="57" t="s">
        <v>136</v>
      </c>
      <c r="E52" s="57" t="s">
        <v>137</v>
      </c>
      <c r="F52" s="57">
        <v>3</v>
      </c>
      <c r="G52" s="57">
        <f>IF(C52=Checklist!$B$23,1,0)</f>
        <v>1</v>
      </c>
      <c r="H52" s="57">
        <f t="shared" si="10"/>
        <v>3</v>
      </c>
      <c r="I52" s="58"/>
      <c r="J52" s="70" t="s">
        <v>25</v>
      </c>
      <c r="K52" s="70">
        <f>IFERROR(K50/K51,0)</f>
        <v>1.8181818181818181</v>
      </c>
      <c r="L52" s="71"/>
      <c r="M52" s="72">
        <v>2.2000000000000002</v>
      </c>
      <c r="N52" s="73">
        <v>3</v>
      </c>
      <c r="O52" s="74">
        <f t="shared" si="11"/>
        <v>0</v>
      </c>
      <c r="P52" s="70" t="s">
        <v>26</v>
      </c>
      <c r="Q52" s="41"/>
      <c r="R52" s="41"/>
      <c r="S52" s="41"/>
      <c r="T52" s="41"/>
      <c r="U52" s="41"/>
      <c r="V52" s="41"/>
      <c r="W52" s="41"/>
      <c r="X52" s="41"/>
      <c r="Y52" s="41"/>
      <c r="Z52" s="41"/>
    </row>
    <row r="53" spans="1:26" customFormat="1" ht="14.5" x14ac:dyDescent="0.35">
      <c r="A53" s="97"/>
      <c r="B53" s="57"/>
      <c r="C53" s="57" t="s">
        <v>27</v>
      </c>
      <c r="D53" s="57"/>
      <c r="E53" s="57"/>
      <c r="F53" s="76">
        <v>2</v>
      </c>
      <c r="G53" s="57">
        <f>IF(C53=Checklist!$B$23,1,0)</f>
        <v>0</v>
      </c>
      <c r="H53" s="76">
        <f t="shared" si="10"/>
        <v>0</v>
      </c>
      <c r="I53" s="78"/>
      <c r="J53" s="80" t="s">
        <v>28</v>
      </c>
      <c r="K53" s="80" t="str">
        <f>VLOOKUP(1,O50:P53,2,FALSE)</f>
        <v>Medium Risk</v>
      </c>
      <c r="L53" s="1"/>
      <c r="M53" s="1"/>
      <c r="N53" s="1"/>
      <c r="O53" s="1"/>
      <c r="P53" s="1"/>
      <c r="Q53" s="41"/>
      <c r="R53" s="41"/>
      <c r="S53" s="41"/>
      <c r="T53" s="41"/>
      <c r="U53" s="41"/>
      <c r="V53" s="41"/>
      <c r="W53" s="41"/>
      <c r="X53" s="41"/>
      <c r="Y53" s="41"/>
      <c r="Z53" s="41"/>
    </row>
    <row r="54" spans="1:26" customFormat="1" ht="29" x14ac:dyDescent="0.35">
      <c r="A54" s="96" t="s">
        <v>68</v>
      </c>
      <c r="B54" s="48" t="s">
        <v>138</v>
      </c>
      <c r="C54" s="48"/>
      <c r="D54" s="48"/>
      <c r="E54" s="48"/>
      <c r="F54" s="48"/>
      <c r="G54" s="48"/>
      <c r="H54" s="48"/>
      <c r="I54" s="49"/>
      <c r="Q54" s="41"/>
      <c r="R54" s="41"/>
      <c r="S54" s="41"/>
      <c r="T54" s="41"/>
      <c r="U54" s="41"/>
      <c r="V54" s="41"/>
      <c r="W54" s="41"/>
      <c r="X54" s="41"/>
      <c r="Y54" s="41"/>
      <c r="Z54" s="41"/>
    </row>
    <row r="55" spans="1:26" customFormat="1" ht="14.5" x14ac:dyDescent="0.35">
      <c r="A55" s="97"/>
      <c r="B55" s="57"/>
      <c r="C55" s="57" t="s">
        <v>1</v>
      </c>
      <c r="D55" s="57"/>
      <c r="E55" s="57"/>
      <c r="F55" s="57">
        <v>0</v>
      </c>
      <c r="G55" s="57">
        <f>IF(C55=Checklist!$B$25,1,0)</f>
        <v>0</v>
      </c>
      <c r="H55" s="57">
        <f t="shared" ref="H55:H58" si="12">G55*F55</f>
        <v>0</v>
      </c>
      <c r="I55" s="58">
        <f>IF(G55=0,1,0)</f>
        <v>1</v>
      </c>
      <c r="Q55" s="41"/>
      <c r="R55" s="41"/>
      <c r="S55" s="41"/>
      <c r="T55" s="41"/>
      <c r="U55" s="41"/>
      <c r="V55" s="41"/>
      <c r="W55" s="41"/>
      <c r="X55" s="41"/>
      <c r="Y55" s="41"/>
      <c r="Z55" s="41"/>
    </row>
    <row r="56" spans="1:26" customFormat="1" ht="14.5" x14ac:dyDescent="0.35">
      <c r="A56" s="97"/>
      <c r="B56" s="57"/>
      <c r="C56" s="57" t="s">
        <v>4</v>
      </c>
      <c r="D56" s="57"/>
      <c r="E56" s="57"/>
      <c r="F56" s="57">
        <v>1</v>
      </c>
      <c r="G56" s="57">
        <f>IF(C56=Checklist!$B$25,1,0)</f>
        <v>0</v>
      </c>
      <c r="H56" s="57">
        <f t="shared" si="12"/>
        <v>0</v>
      </c>
      <c r="I56" s="58"/>
      <c r="Q56" s="41"/>
      <c r="R56" s="41"/>
      <c r="S56" s="41"/>
      <c r="T56" s="41"/>
      <c r="U56" s="41"/>
      <c r="V56" s="41"/>
      <c r="W56" s="41"/>
      <c r="X56" s="41"/>
      <c r="Y56" s="41"/>
      <c r="Z56" s="41"/>
    </row>
    <row r="57" spans="1:26" customFormat="1" ht="58" x14ac:dyDescent="0.35">
      <c r="A57" s="97"/>
      <c r="B57" s="57"/>
      <c r="C57" s="57" t="s">
        <v>5</v>
      </c>
      <c r="D57" s="57" t="s">
        <v>139</v>
      </c>
      <c r="E57" s="57" t="s">
        <v>114</v>
      </c>
      <c r="F57" s="57">
        <v>3</v>
      </c>
      <c r="G57" s="57">
        <f>IF(C57=Checklist!$B$25,1,0)</f>
        <v>1</v>
      </c>
      <c r="H57" s="57">
        <f t="shared" si="12"/>
        <v>3</v>
      </c>
      <c r="I57" s="58"/>
      <c r="Q57" s="41"/>
      <c r="R57" s="41"/>
      <c r="S57" s="41"/>
      <c r="T57" s="41"/>
      <c r="U57" s="41"/>
      <c r="V57" s="41"/>
      <c r="W57" s="41"/>
      <c r="X57" s="41"/>
      <c r="Y57" s="41"/>
      <c r="Z57" s="41"/>
    </row>
    <row r="58" spans="1:26" customFormat="1" ht="14.5" x14ac:dyDescent="0.35">
      <c r="A58" s="98"/>
      <c r="B58" s="76"/>
      <c r="C58" s="76" t="s">
        <v>27</v>
      </c>
      <c r="D58" s="76"/>
      <c r="E58" s="76"/>
      <c r="F58" s="76">
        <v>2</v>
      </c>
      <c r="G58" s="76">
        <f>IF(C58=Checklist!$B$25,1,0)</f>
        <v>0</v>
      </c>
      <c r="H58" s="76">
        <f t="shared" si="12"/>
        <v>0</v>
      </c>
      <c r="I58" s="78"/>
      <c r="Q58" s="41"/>
      <c r="R58" s="41"/>
      <c r="S58" s="41"/>
      <c r="T58" s="41"/>
      <c r="U58" s="41"/>
      <c r="V58" s="41"/>
      <c r="W58" s="41"/>
      <c r="X58" s="41"/>
      <c r="Y58" s="41"/>
      <c r="Z58" s="41"/>
    </row>
    <row r="59" spans="1:26" customFormat="1" ht="58" x14ac:dyDescent="0.35">
      <c r="A59" s="97" t="s">
        <v>69</v>
      </c>
      <c r="B59" s="57" t="s">
        <v>140</v>
      </c>
      <c r="C59" s="57"/>
      <c r="D59" s="57"/>
      <c r="E59" s="57"/>
      <c r="F59" s="57"/>
      <c r="G59" s="57"/>
      <c r="H59" s="57"/>
      <c r="I59" s="58"/>
      <c r="Q59" s="41"/>
      <c r="R59" s="41"/>
      <c r="S59" s="41"/>
      <c r="T59" s="41"/>
      <c r="U59" s="41"/>
      <c r="V59" s="41"/>
      <c r="W59" s="41"/>
      <c r="X59" s="41"/>
      <c r="Y59" s="41"/>
      <c r="Z59" s="41"/>
    </row>
    <row r="60" spans="1:26" customFormat="1" ht="14.5" x14ac:dyDescent="0.35">
      <c r="A60" s="97"/>
      <c r="B60" s="57"/>
      <c r="C60" s="57" t="s">
        <v>1</v>
      </c>
      <c r="D60" s="57"/>
      <c r="E60" s="57"/>
      <c r="F60" s="57">
        <v>0</v>
      </c>
      <c r="G60" s="57">
        <f>IF(C60=Checklist!$B$27,1,0)</f>
        <v>0</v>
      </c>
      <c r="H60" s="57">
        <f t="shared" ref="H60:H63" si="13">G60*F60</f>
        <v>0</v>
      </c>
      <c r="I60" s="58">
        <f>IF(G60=0,1,0)</f>
        <v>1</v>
      </c>
      <c r="Q60" s="41"/>
      <c r="R60" s="41"/>
      <c r="S60" s="41"/>
      <c r="T60" s="41"/>
      <c r="U60" s="41"/>
      <c r="V60" s="41"/>
      <c r="W60" s="41"/>
      <c r="X60" s="41"/>
      <c r="Y60" s="41"/>
      <c r="Z60" s="41"/>
    </row>
    <row r="61" spans="1:26" customFormat="1" ht="14.5" x14ac:dyDescent="0.35">
      <c r="A61" s="97"/>
      <c r="B61" s="57"/>
      <c r="C61" s="57" t="s">
        <v>4</v>
      </c>
      <c r="D61" s="57"/>
      <c r="E61" s="57"/>
      <c r="F61" s="57">
        <v>1</v>
      </c>
      <c r="G61" s="57">
        <f>IF(C61=Checklist!$B$27,1,0)</f>
        <v>0</v>
      </c>
      <c r="H61" s="57">
        <f t="shared" si="13"/>
        <v>0</v>
      </c>
      <c r="I61" s="58"/>
      <c r="Q61" s="41"/>
      <c r="R61" s="41"/>
      <c r="S61" s="41"/>
      <c r="T61" s="41"/>
      <c r="U61" s="41"/>
      <c r="V61" s="41"/>
      <c r="W61" s="41"/>
      <c r="X61" s="41"/>
      <c r="Y61" s="41"/>
      <c r="Z61" s="41"/>
    </row>
    <row r="62" spans="1:26" customFormat="1" ht="43.5" x14ac:dyDescent="0.35">
      <c r="A62" s="97"/>
      <c r="B62" s="57"/>
      <c r="C62" s="57" t="s">
        <v>5</v>
      </c>
      <c r="D62" s="57" t="s">
        <v>141</v>
      </c>
      <c r="E62" s="57" t="s">
        <v>142</v>
      </c>
      <c r="F62" s="57">
        <v>3</v>
      </c>
      <c r="G62" s="57">
        <f>IF(C62=Checklist!$B$27,1,0)</f>
        <v>1</v>
      </c>
      <c r="H62" s="57">
        <f t="shared" si="13"/>
        <v>3</v>
      </c>
      <c r="I62" s="58"/>
      <c r="Q62" s="41"/>
      <c r="R62" s="41"/>
      <c r="S62" s="41"/>
      <c r="T62" s="41"/>
      <c r="U62" s="41"/>
      <c r="V62" s="41"/>
      <c r="W62" s="41"/>
      <c r="X62" s="41"/>
      <c r="Y62" s="41"/>
      <c r="Z62" s="41"/>
    </row>
    <row r="63" spans="1:26" customFormat="1" ht="14.5" x14ac:dyDescent="0.35">
      <c r="A63" s="97"/>
      <c r="B63" s="57"/>
      <c r="C63" s="76" t="s">
        <v>27</v>
      </c>
      <c r="D63" s="57"/>
      <c r="E63" s="57"/>
      <c r="F63" s="76">
        <v>2</v>
      </c>
      <c r="G63" s="57">
        <f>IF(C63=Checklist!$B$27,1,0)</f>
        <v>0</v>
      </c>
      <c r="H63" s="76">
        <f t="shared" si="13"/>
        <v>0</v>
      </c>
      <c r="I63" s="78"/>
      <c r="Q63" s="41"/>
      <c r="R63" s="41"/>
      <c r="S63" s="41"/>
      <c r="T63" s="41"/>
      <c r="U63" s="41"/>
      <c r="V63" s="41"/>
      <c r="W63" s="41"/>
      <c r="X63" s="41"/>
      <c r="Y63" s="41"/>
      <c r="Z63" s="41"/>
    </row>
    <row r="64" spans="1:26" customFormat="1" ht="43.5" x14ac:dyDescent="0.35">
      <c r="A64" s="81">
        <v>11</v>
      </c>
      <c r="B64" s="82" t="s">
        <v>70</v>
      </c>
      <c r="C64" s="82"/>
      <c r="D64" s="82"/>
      <c r="E64" s="82" t="s">
        <v>19</v>
      </c>
      <c r="F64" s="82"/>
      <c r="G64" s="82"/>
      <c r="H64" s="82"/>
      <c r="I64" s="83"/>
      <c r="Q64" s="41"/>
      <c r="R64" s="41"/>
      <c r="S64" s="41"/>
      <c r="T64" s="41"/>
      <c r="U64" s="41"/>
      <c r="V64" s="41"/>
      <c r="W64" s="41"/>
      <c r="X64" s="41"/>
      <c r="Y64" s="41"/>
      <c r="Z64" s="41"/>
    </row>
    <row r="65" spans="1:26" customFormat="1" ht="14.5" x14ac:dyDescent="0.35">
      <c r="A65" s="84"/>
      <c r="B65" s="41"/>
      <c r="C65" s="41" t="s">
        <v>1</v>
      </c>
      <c r="D65" s="41" t="s">
        <v>19</v>
      </c>
      <c r="E65" s="41" t="s">
        <v>19</v>
      </c>
      <c r="F65" s="41">
        <v>0</v>
      </c>
      <c r="G65" s="41">
        <f>IF(C65=Checklist!$B$29,1,0)</f>
        <v>0</v>
      </c>
      <c r="H65" s="41">
        <f t="shared" ref="H65:H68" si="14">G65*F65</f>
        <v>0</v>
      </c>
      <c r="I65" s="85">
        <f>IF(G65=0,1,0)</f>
        <v>1</v>
      </c>
      <c r="Q65" s="41"/>
      <c r="R65" s="41"/>
      <c r="S65" s="41"/>
      <c r="T65" s="41"/>
      <c r="U65" s="41"/>
      <c r="V65" s="41"/>
      <c r="W65" s="41"/>
      <c r="X65" s="41"/>
      <c r="Y65" s="41"/>
      <c r="Z65" s="41"/>
    </row>
    <row r="66" spans="1:26" customFormat="1" ht="58" x14ac:dyDescent="0.35">
      <c r="A66" s="84"/>
      <c r="B66" s="41"/>
      <c r="C66" s="41" t="s">
        <v>4</v>
      </c>
      <c r="D66" s="41" t="s">
        <v>143</v>
      </c>
      <c r="E66" s="41" t="s">
        <v>144</v>
      </c>
      <c r="F66" s="41">
        <v>1</v>
      </c>
      <c r="G66" s="41">
        <f>IF(C66=Checklist!$B$29,1,0)</f>
        <v>1</v>
      </c>
      <c r="H66" s="41">
        <f t="shared" si="14"/>
        <v>1</v>
      </c>
      <c r="I66" s="85"/>
      <c r="Q66" s="41"/>
      <c r="R66" s="41"/>
      <c r="S66" s="41"/>
      <c r="T66" s="41"/>
      <c r="U66" s="41"/>
      <c r="V66" s="41"/>
      <c r="W66" s="41"/>
      <c r="X66" s="41"/>
      <c r="Y66" s="41"/>
      <c r="Z66" s="41"/>
    </row>
    <row r="67" spans="1:26" customFormat="1" ht="58" x14ac:dyDescent="0.35">
      <c r="A67" s="84"/>
      <c r="B67" s="41"/>
      <c r="C67" s="41" t="s">
        <v>5</v>
      </c>
      <c r="D67" s="41" t="s">
        <v>145</v>
      </c>
      <c r="E67" s="41" t="s">
        <v>146</v>
      </c>
      <c r="F67" s="41">
        <v>3</v>
      </c>
      <c r="G67" s="41">
        <f>IF(C67=Checklist!$B$29,1,0)</f>
        <v>0</v>
      </c>
      <c r="H67" s="41">
        <f t="shared" si="14"/>
        <v>0</v>
      </c>
      <c r="I67" s="85"/>
      <c r="Q67" s="41"/>
      <c r="R67" s="41"/>
      <c r="S67" s="41"/>
      <c r="T67" s="41"/>
      <c r="U67" s="41"/>
      <c r="V67" s="41"/>
      <c r="W67" s="41"/>
      <c r="X67" s="41"/>
      <c r="Y67" s="41"/>
      <c r="Z67" s="41"/>
    </row>
    <row r="68" spans="1:26" customFormat="1" ht="87" x14ac:dyDescent="0.35">
      <c r="A68" s="86"/>
      <c r="B68" s="87"/>
      <c r="C68" s="87" t="s">
        <v>27</v>
      </c>
      <c r="D68" s="87" t="s">
        <v>147</v>
      </c>
      <c r="E68" s="87" t="s">
        <v>148</v>
      </c>
      <c r="F68" s="87">
        <v>2</v>
      </c>
      <c r="G68" s="87">
        <f>IF(C68=Checklist!$B$29,1,0)</f>
        <v>0</v>
      </c>
      <c r="H68" s="87">
        <f t="shared" si="14"/>
        <v>0</v>
      </c>
      <c r="I68" s="79"/>
      <c r="Q68" s="41"/>
      <c r="R68" s="41"/>
      <c r="S68" s="41"/>
      <c r="T68" s="41"/>
      <c r="U68" s="41"/>
      <c r="V68" s="41"/>
      <c r="W68" s="41"/>
      <c r="X68" s="41"/>
      <c r="Y68" s="41"/>
      <c r="Z68" s="41"/>
    </row>
    <row r="69" spans="1:26" customFormat="1" ht="43.5" x14ac:dyDescent="0.35">
      <c r="A69" s="81">
        <v>12</v>
      </c>
      <c r="B69" s="82" t="s">
        <v>71</v>
      </c>
      <c r="C69" s="82"/>
      <c r="D69" s="82"/>
      <c r="E69" s="82" t="s">
        <v>19</v>
      </c>
      <c r="F69" s="82"/>
      <c r="G69" s="82"/>
      <c r="H69" s="82"/>
      <c r="I69" s="83"/>
      <c r="J69" s="41"/>
      <c r="K69" s="41"/>
      <c r="L69" s="41"/>
      <c r="M69" s="41"/>
      <c r="N69" s="41"/>
      <c r="O69" s="41"/>
      <c r="P69" s="41"/>
      <c r="Q69" s="41"/>
      <c r="R69" s="41"/>
      <c r="S69" s="41"/>
      <c r="T69" s="41"/>
      <c r="U69" s="41"/>
      <c r="V69" s="41"/>
      <c r="W69" s="41"/>
      <c r="X69" s="41"/>
      <c r="Y69" s="41"/>
      <c r="Z69" s="41"/>
    </row>
    <row r="70" spans="1:26" customFormat="1" ht="14.5" x14ac:dyDescent="0.35">
      <c r="A70" s="84"/>
      <c r="B70" s="41"/>
      <c r="C70" s="41" t="s">
        <v>1</v>
      </c>
      <c r="D70" s="41" t="s">
        <v>19</v>
      </c>
      <c r="E70" s="41" t="s">
        <v>19</v>
      </c>
      <c r="F70" s="41">
        <v>0</v>
      </c>
      <c r="G70" s="41">
        <f>IF(C70=Checklist!$B$31,1,0)</f>
        <v>0</v>
      </c>
      <c r="H70" s="41">
        <f t="shared" ref="H70:H73" si="15">G70*F70</f>
        <v>0</v>
      </c>
      <c r="I70" s="85">
        <f>IF(G70=0,1,0)</f>
        <v>1</v>
      </c>
      <c r="J70" s="41"/>
      <c r="K70" s="41"/>
      <c r="L70" s="41"/>
      <c r="M70" s="41"/>
      <c r="N70" s="41"/>
      <c r="O70" s="41"/>
      <c r="P70" s="41"/>
      <c r="Q70" s="41"/>
      <c r="R70" s="41"/>
      <c r="S70" s="41"/>
      <c r="T70" s="41"/>
      <c r="U70" s="41"/>
      <c r="V70" s="41"/>
      <c r="W70" s="41"/>
      <c r="X70" s="41"/>
      <c r="Y70" s="41"/>
      <c r="Z70" s="41"/>
    </row>
    <row r="71" spans="1:26" customFormat="1" ht="29" x14ac:dyDescent="0.35">
      <c r="A71" s="84"/>
      <c r="B71" s="41"/>
      <c r="C71" s="41" t="s">
        <v>4</v>
      </c>
      <c r="D71" s="41" t="s">
        <v>34</v>
      </c>
      <c r="E71" s="41" t="s">
        <v>19</v>
      </c>
      <c r="F71" s="41">
        <v>1</v>
      </c>
      <c r="G71" s="41">
        <f>IF(C71=Checklist!$B$31,1,0)</f>
        <v>1</v>
      </c>
      <c r="H71" s="41">
        <f t="shared" si="15"/>
        <v>1</v>
      </c>
      <c r="I71" s="85"/>
      <c r="J71" s="41"/>
      <c r="K71" s="41"/>
      <c r="L71" s="41"/>
      <c r="M71" s="41"/>
      <c r="N71" s="41"/>
      <c r="O71" s="41"/>
      <c r="P71" s="41"/>
      <c r="Q71" s="41"/>
      <c r="R71" s="41"/>
      <c r="S71" s="41"/>
      <c r="T71" s="41"/>
      <c r="U71" s="41"/>
      <c r="V71" s="41"/>
      <c r="W71" s="41"/>
      <c r="X71" s="41"/>
      <c r="Y71" s="41"/>
      <c r="Z71" s="41"/>
    </row>
    <row r="72" spans="1:26" customFormat="1" ht="87" x14ac:dyDescent="0.35">
      <c r="A72" s="84"/>
      <c r="B72" s="41"/>
      <c r="C72" s="41" t="s">
        <v>5</v>
      </c>
      <c r="D72" s="41" t="s">
        <v>149</v>
      </c>
      <c r="E72" s="41" t="s">
        <v>150</v>
      </c>
      <c r="F72" s="41">
        <v>3</v>
      </c>
      <c r="G72" s="41">
        <f>IF(C72=Checklist!$B$31,1,0)</f>
        <v>0</v>
      </c>
      <c r="H72" s="41">
        <f t="shared" si="15"/>
        <v>0</v>
      </c>
      <c r="I72" s="85"/>
      <c r="J72" s="41"/>
      <c r="K72" s="41"/>
      <c r="L72" s="41"/>
      <c r="M72" s="41"/>
      <c r="N72" s="41"/>
      <c r="O72" s="41"/>
      <c r="P72" s="41"/>
      <c r="Q72" s="41"/>
      <c r="R72" s="41"/>
      <c r="S72" s="41"/>
      <c r="T72" s="41"/>
      <c r="U72" s="41"/>
      <c r="V72" s="41"/>
      <c r="W72" s="41"/>
      <c r="X72" s="41"/>
      <c r="Y72" s="41"/>
      <c r="Z72" s="41"/>
    </row>
    <row r="73" spans="1:26" customFormat="1" ht="87" x14ac:dyDescent="0.35">
      <c r="A73" s="86"/>
      <c r="B73" s="87"/>
      <c r="C73" s="87" t="s">
        <v>27</v>
      </c>
      <c r="D73" s="87" t="s">
        <v>151</v>
      </c>
      <c r="E73" s="89" t="s">
        <v>152</v>
      </c>
      <c r="F73" s="87">
        <v>2</v>
      </c>
      <c r="G73" s="87">
        <f>IF(C73=Checklist!$B$31,1,0)</f>
        <v>0</v>
      </c>
      <c r="H73" s="87">
        <f t="shared" si="15"/>
        <v>0</v>
      </c>
      <c r="I73" s="79"/>
      <c r="J73" s="41"/>
      <c r="K73" s="41"/>
      <c r="L73" s="41"/>
      <c r="M73" s="41"/>
      <c r="N73" s="41"/>
      <c r="O73" s="41"/>
      <c r="P73" s="41"/>
      <c r="Q73" s="41"/>
      <c r="R73" s="41"/>
      <c r="S73" s="41"/>
      <c r="T73" s="41"/>
      <c r="U73" s="41"/>
      <c r="V73" s="41"/>
      <c r="W73" s="41"/>
      <c r="X73" s="41"/>
      <c r="Y73" s="41"/>
      <c r="Z73" s="41"/>
    </row>
    <row r="74" spans="1:26" customFormat="1" ht="29" x14ac:dyDescent="0.35">
      <c r="A74" s="81">
        <v>13</v>
      </c>
      <c r="B74" s="82" t="s">
        <v>72</v>
      </c>
      <c r="C74" s="82"/>
      <c r="D74" s="82"/>
      <c r="E74" s="82" t="s">
        <v>19</v>
      </c>
      <c r="F74" s="82"/>
      <c r="G74" s="82"/>
      <c r="H74" s="82"/>
      <c r="I74" s="83"/>
      <c r="J74" s="41"/>
      <c r="K74" s="41"/>
      <c r="L74" s="41"/>
      <c r="M74" s="41"/>
      <c r="N74" s="41"/>
      <c r="O74" s="41"/>
      <c r="P74" s="41"/>
      <c r="Q74" s="41"/>
      <c r="R74" s="41"/>
      <c r="S74" s="41"/>
      <c r="T74" s="41"/>
      <c r="U74" s="41"/>
      <c r="V74" s="41"/>
      <c r="W74" s="41"/>
      <c r="X74" s="41"/>
      <c r="Y74" s="41"/>
      <c r="Z74" s="41"/>
    </row>
    <row r="75" spans="1:26" customFormat="1" ht="14.5" x14ac:dyDescent="0.35">
      <c r="A75" s="84"/>
      <c r="B75" s="41"/>
      <c r="C75" s="41" t="s">
        <v>1</v>
      </c>
      <c r="D75" s="41" t="s">
        <v>19</v>
      </c>
      <c r="E75" s="41" t="s">
        <v>19</v>
      </c>
      <c r="F75" s="41">
        <v>0</v>
      </c>
      <c r="G75" s="41">
        <f>IF(C75=Checklist!$B$33,1,0)</f>
        <v>0</v>
      </c>
      <c r="H75" s="41">
        <f t="shared" ref="H75:H78" si="16">G75*F75</f>
        <v>0</v>
      </c>
      <c r="I75" s="85">
        <f>IF(G75=0,1,0)</f>
        <v>1</v>
      </c>
      <c r="J75" s="41"/>
      <c r="K75" s="41"/>
      <c r="L75" s="41"/>
      <c r="M75" s="41"/>
      <c r="N75" s="41"/>
      <c r="O75" s="41"/>
      <c r="P75" s="41"/>
      <c r="Q75" s="41"/>
      <c r="R75" s="41"/>
      <c r="S75" s="41"/>
      <c r="T75" s="41"/>
      <c r="U75" s="41"/>
      <c r="V75" s="41"/>
      <c r="W75" s="41"/>
      <c r="X75" s="41"/>
      <c r="Y75" s="41"/>
      <c r="Z75" s="41"/>
    </row>
    <row r="76" spans="1:26" customFormat="1" ht="87" x14ac:dyDescent="0.35">
      <c r="A76" s="84"/>
      <c r="B76" s="41"/>
      <c r="C76" s="41" t="s">
        <v>4</v>
      </c>
      <c r="D76" s="41" t="s">
        <v>153</v>
      </c>
      <c r="E76" s="41" t="s">
        <v>19</v>
      </c>
      <c r="F76" s="41">
        <v>1</v>
      </c>
      <c r="G76" s="41">
        <f>IF(C76=Checklist!$B$33,1,0)</f>
        <v>1</v>
      </c>
      <c r="H76" s="41">
        <f t="shared" si="16"/>
        <v>1</v>
      </c>
      <c r="I76" s="85"/>
      <c r="J76" s="41"/>
      <c r="K76" s="41"/>
      <c r="L76" s="41"/>
      <c r="M76" s="41"/>
      <c r="N76" s="41"/>
      <c r="O76" s="41"/>
      <c r="P76" s="41"/>
      <c r="Q76" s="41"/>
      <c r="R76" s="41"/>
      <c r="S76" s="41"/>
      <c r="T76" s="41"/>
      <c r="U76" s="41"/>
      <c r="V76" s="41"/>
      <c r="W76" s="41"/>
      <c r="X76" s="41"/>
      <c r="Y76" s="41"/>
      <c r="Z76" s="41"/>
    </row>
    <row r="77" spans="1:26" customFormat="1" ht="58" x14ac:dyDescent="0.35">
      <c r="A77" s="84"/>
      <c r="B77" s="41"/>
      <c r="C77" s="41" t="s">
        <v>5</v>
      </c>
      <c r="D77" s="41" t="s">
        <v>154</v>
      </c>
      <c r="E77" s="41" t="s">
        <v>155</v>
      </c>
      <c r="F77" s="41">
        <v>3</v>
      </c>
      <c r="G77" s="41">
        <f>IF(C77=Checklist!$B$33,1,0)</f>
        <v>0</v>
      </c>
      <c r="H77" s="41">
        <f t="shared" si="16"/>
        <v>0</v>
      </c>
      <c r="I77" s="85"/>
      <c r="J77" s="41"/>
      <c r="K77" s="41"/>
      <c r="L77" s="41"/>
      <c r="M77" s="41"/>
      <c r="N77" s="41"/>
      <c r="O77" s="41"/>
      <c r="P77" s="41"/>
      <c r="Q77" s="41"/>
      <c r="R77" s="41"/>
      <c r="S77" s="41"/>
      <c r="T77" s="41"/>
      <c r="U77" s="41"/>
      <c r="V77" s="41"/>
      <c r="W77" s="41"/>
      <c r="X77" s="41"/>
      <c r="Y77" s="41"/>
      <c r="Z77" s="41"/>
    </row>
    <row r="78" spans="1:26" customFormat="1" ht="72.5" x14ac:dyDescent="0.35">
      <c r="A78" s="86"/>
      <c r="B78" s="87"/>
      <c r="C78" s="87" t="s">
        <v>27</v>
      </c>
      <c r="D78" s="87" t="s">
        <v>156</v>
      </c>
      <c r="E78" s="87" t="s">
        <v>157</v>
      </c>
      <c r="F78" s="87">
        <v>2</v>
      </c>
      <c r="G78" s="87">
        <f>IF(C78=Checklist!$B$33,1,0)</f>
        <v>0</v>
      </c>
      <c r="H78" s="87">
        <f t="shared" si="16"/>
        <v>0</v>
      </c>
      <c r="I78" s="79"/>
      <c r="J78" s="41"/>
      <c r="K78" s="41"/>
      <c r="L78" s="41"/>
      <c r="M78" s="41"/>
      <c r="N78" s="41"/>
      <c r="O78" s="41"/>
      <c r="P78" s="41"/>
      <c r="Q78" s="41"/>
      <c r="R78" s="41"/>
      <c r="S78" s="41"/>
      <c r="T78" s="41"/>
      <c r="U78" s="41"/>
      <c r="V78" s="41"/>
      <c r="W78" s="41"/>
      <c r="X78" s="41"/>
      <c r="Y78" s="41"/>
      <c r="Z78" s="41"/>
    </row>
    <row r="79" spans="1:26" customFormat="1" ht="43.5" x14ac:dyDescent="0.35">
      <c r="A79" s="81">
        <v>14</v>
      </c>
      <c r="B79" s="82" t="s">
        <v>73</v>
      </c>
      <c r="C79" s="82"/>
      <c r="D79" s="82"/>
      <c r="E79" s="82" t="s">
        <v>19</v>
      </c>
      <c r="F79" s="82"/>
      <c r="G79" s="82"/>
      <c r="H79" s="82"/>
      <c r="I79" s="83"/>
      <c r="J79" s="41"/>
      <c r="K79" s="41"/>
      <c r="L79" s="41"/>
      <c r="M79" s="41"/>
      <c r="N79" s="41"/>
      <c r="O79" s="41"/>
      <c r="P79" s="41"/>
      <c r="Q79" s="41"/>
      <c r="R79" s="41"/>
      <c r="S79" s="41"/>
      <c r="T79" s="41"/>
      <c r="U79" s="41"/>
      <c r="V79" s="41"/>
      <c r="W79" s="41"/>
      <c r="X79" s="41"/>
      <c r="Y79" s="41"/>
      <c r="Z79" s="41"/>
    </row>
    <row r="80" spans="1:26" customFormat="1" ht="14.5" x14ac:dyDescent="0.35">
      <c r="A80" s="84"/>
      <c r="B80" s="41"/>
      <c r="C80" s="41" t="s">
        <v>1</v>
      </c>
      <c r="D80" s="41" t="s">
        <v>19</v>
      </c>
      <c r="E80" s="41" t="s">
        <v>19</v>
      </c>
      <c r="F80" s="41">
        <v>0</v>
      </c>
      <c r="G80" s="41">
        <f>IF(C80=Checklist!$B$35,1,0)</f>
        <v>0</v>
      </c>
      <c r="H80" s="41">
        <f t="shared" ref="H80:H83" si="17">G80*F80</f>
        <v>0</v>
      </c>
      <c r="I80" s="85">
        <f>IF(G80=0,1,0)</f>
        <v>1</v>
      </c>
      <c r="J80" s="41"/>
      <c r="K80" s="41"/>
      <c r="L80" s="41"/>
      <c r="M80" s="41"/>
      <c r="N80" s="41"/>
      <c r="O80" s="41"/>
      <c r="P80" s="41"/>
      <c r="Q80" s="41"/>
      <c r="R80" s="41"/>
      <c r="S80" s="41"/>
      <c r="T80" s="41"/>
      <c r="U80" s="41"/>
      <c r="V80" s="41"/>
      <c r="W80" s="41"/>
      <c r="X80" s="41"/>
      <c r="Y80" s="41"/>
      <c r="Z80" s="41"/>
    </row>
    <row r="81" spans="1:26" customFormat="1" ht="87" x14ac:dyDescent="0.35">
      <c r="A81" s="84"/>
      <c r="B81" s="41"/>
      <c r="C81" s="41" t="s">
        <v>4</v>
      </c>
      <c r="D81" s="41" t="s">
        <v>158</v>
      </c>
      <c r="E81" s="41" t="s">
        <v>19</v>
      </c>
      <c r="F81" s="41">
        <v>1</v>
      </c>
      <c r="G81" s="41">
        <f>IF(C81=Checklist!$B$35,1,0)</f>
        <v>0</v>
      </c>
      <c r="H81" s="41">
        <f t="shared" si="17"/>
        <v>0</v>
      </c>
      <c r="I81" s="85"/>
      <c r="J81" s="41"/>
      <c r="K81" s="41"/>
      <c r="L81" s="41"/>
      <c r="M81" s="41"/>
      <c r="N81" s="41"/>
      <c r="O81" s="41"/>
      <c r="P81" s="41"/>
      <c r="Q81" s="41"/>
      <c r="R81" s="41"/>
      <c r="S81" s="41"/>
      <c r="T81" s="41"/>
      <c r="U81" s="41"/>
      <c r="V81" s="41"/>
      <c r="W81" s="41"/>
      <c r="X81" s="41"/>
      <c r="Y81" s="41"/>
      <c r="Z81" s="41"/>
    </row>
    <row r="82" spans="1:26" customFormat="1" ht="87" x14ac:dyDescent="0.35">
      <c r="A82" s="84"/>
      <c r="B82" s="41"/>
      <c r="C82" s="41" t="s">
        <v>5</v>
      </c>
      <c r="D82" s="41" t="s">
        <v>33</v>
      </c>
      <c r="E82" s="99" t="s">
        <v>159</v>
      </c>
      <c r="F82" s="41">
        <v>3</v>
      </c>
      <c r="G82" s="41">
        <f>IF(C82=Checklist!$B$35,1,0)</f>
        <v>1</v>
      </c>
      <c r="H82" s="41">
        <f t="shared" si="17"/>
        <v>3</v>
      </c>
      <c r="I82" s="85"/>
      <c r="J82" s="41"/>
      <c r="K82" s="41"/>
      <c r="L82" s="41"/>
      <c r="M82" s="41"/>
      <c r="N82" s="41"/>
      <c r="O82" s="41"/>
      <c r="P82" s="41"/>
      <c r="Q82" s="41"/>
      <c r="R82" s="41"/>
      <c r="S82" s="41"/>
      <c r="T82" s="41"/>
      <c r="U82" s="41"/>
      <c r="V82" s="41"/>
      <c r="W82" s="41"/>
      <c r="X82" s="41"/>
      <c r="Y82" s="41"/>
      <c r="Z82" s="41"/>
    </row>
    <row r="83" spans="1:26" customFormat="1" ht="116" x14ac:dyDescent="0.35">
      <c r="A83" s="86"/>
      <c r="B83" s="87"/>
      <c r="C83" s="87" t="s">
        <v>27</v>
      </c>
      <c r="D83" s="87" t="s">
        <v>160</v>
      </c>
      <c r="E83" s="100" t="s">
        <v>161</v>
      </c>
      <c r="F83" s="87">
        <v>2</v>
      </c>
      <c r="G83" s="87">
        <f>IF(C83=Checklist!$B$35,1,0)</f>
        <v>0</v>
      </c>
      <c r="H83" s="87">
        <f t="shared" si="17"/>
        <v>0</v>
      </c>
      <c r="I83" s="79"/>
      <c r="J83" s="41"/>
      <c r="K83" s="41"/>
      <c r="L83" s="41"/>
      <c r="M83" s="41"/>
      <c r="N83" s="41"/>
      <c r="O83" s="41"/>
      <c r="P83" s="41"/>
      <c r="Q83" s="41"/>
      <c r="R83" s="41"/>
      <c r="S83" s="41"/>
      <c r="T83" s="41"/>
      <c r="U83" s="41"/>
      <c r="V83" s="41"/>
      <c r="W83" s="41"/>
      <c r="X83" s="41"/>
      <c r="Y83" s="41"/>
      <c r="Z83" s="41"/>
    </row>
    <row r="84" spans="1:26" customFormat="1" ht="43.5" x14ac:dyDescent="0.35">
      <c r="A84" s="81">
        <v>15</v>
      </c>
      <c r="B84" s="82" t="s">
        <v>74</v>
      </c>
      <c r="C84" s="82"/>
      <c r="D84" s="82"/>
      <c r="E84" s="82" t="s">
        <v>19</v>
      </c>
      <c r="F84" s="82"/>
      <c r="G84" s="82"/>
      <c r="H84" s="82"/>
      <c r="I84" s="83"/>
      <c r="J84" s="41"/>
      <c r="K84" s="41"/>
      <c r="L84" s="41"/>
      <c r="M84" s="41"/>
      <c r="N84" s="41"/>
      <c r="O84" s="41"/>
      <c r="P84" s="41"/>
      <c r="Q84" s="41"/>
      <c r="R84" s="41"/>
      <c r="S84" s="41"/>
      <c r="T84" s="41"/>
      <c r="U84" s="41"/>
      <c r="V84" s="41"/>
      <c r="W84" s="41"/>
      <c r="X84" s="41"/>
      <c r="Y84" s="41"/>
      <c r="Z84" s="41"/>
    </row>
    <row r="85" spans="1:26" customFormat="1" ht="14.5" x14ac:dyDescent="0.35">
      <c r="A85" s="84"/>
      <c r="B85" s="41"/>
      <c r="C85" s="41" t="s">
        <v>1</v>
      </c>
      <c r="D85" s="41" t="s">
        <v>19</v>
      </c>
      <c r="E85" s="41" t="s">
        <v>19</v>
      </c>
      <c r="F85" s="41">
        <v>0</v>
      </c>
      <c r="G85" s="41">
        <f>IF(C85=Checklist!$B$37,1,0)</f>
        <v>0</v>
      </c>
      <c r="H85" s="41">
        <f t="shared" ref="H85:H88" si="18">G85*F85</f>
        <v>0</v>
      </c>
      <c r="I85" s="85">
        <f>IF(G85=0,1,0)</f>
        <v>1</v>
      </c>
      <c r="J85" s="41"/>
      <c r="K85" s="41"/>
      <c r="L85" s="41"/>
      <c r="M85" s="41"/>
      <c r="N85" s="41"/>
      <c r="O85" s="41"/>
      <c r="P85" s="41"/>
      <c r="Q85" s="41"/>
      <c r="R85" s="41"/>
      <c r="S85" s="41"/>
      <c r="T85" s="41"/>
      <c r="U85" s="41"/>
      <c r="V85" s="41"/>
      <c r="W85" s="41"/>
      <c r="X85" s="41"/>
      <c r="Y85" s="41"/>
      <c r="Z85" s="41"/>
    </row>
    <row r="86" spans="1:26" customFormat="1" ht="43.5" x14ac:dyDescent="0.35">
      <c r="A86" s="84"/>
      <c r="B86" s="41"/>
      <c r="C86" s="101" t="s">
        <v>4</v>
      </c>
      <c r="D86" s="101" t="s">
        <v>162</v>
      </c>
      <c r="E86" s="41" t="s">
        <v>19</v>
      </c>
      <c r="F86" s="41">
        <v>1</v>
      </c>
      <c r="G86" s="41">
        <f>IF(C86=Checklist!$B$37,1,0)</f>
        <v>0</v>
      </c>
      <c r="H86" s="41">
        <f t="shared" si="18"/>
        <v>0</v>
      </c>
      <c r="I86" s="85"/>
      <c r="J86" s="41"/>
      <c r="K86" s="41"/>
      <c r="L86" s="41"/>
      <c r="M86" s="41"/>
      <c r="N86" s="41"/>
      <c r="O86" s="41"/>
      <c r="P86" s="41"/>
      <c r="Q86" s="41"/>
      <c r="R86" s="41"/>
      <c r="S86" s="41"/>
      <c r="T86" s="41"/>
      <c r="U86" s="41"/>
      <c r="V86" s="41"/>
      <c r="W86" s="41"/>
      <c r="X86" s="41"/>
      <c r="Y86" s="41"/>
      <c r="Z86" s="41"/>
    </row>
    <row r="87" spans="1:26" customFormat="1" ht="43.5" x14ac:dyDescent="0.35">
      <c r="A87" s="84"/>
      <c r="B87" s="41"/>
      <c r="C87" s="101" t="s">
        <v>7</v>
      </c>
      <c r="D87" s="101" t="s">
        <v>163</v>
      </c>
      <c r="E87" s="101" t="s">
        <v>164</v>
      </c>
      <c r="F87" s="41">
        <v>3</v>
      </c>
      <c r="G87" s="41">
        <f>IF(C87=Checklist!$B$37,1,0)</f>
        <v>1</v>
      </c>
      <c r="H87" s="41">
        <f t="shared" si="18"/>
        <v>3</v>
      </c>
      <c r="I87" s="85"/>
      <c r="J87" s="41"/>
      <c r="K87" s="41"/>
      <c r="L87" s="41"/>
      <c r="M87" s="41"/>
      <c r="N87" s="41"/>
      <c r="O87" s="41"/>
      <c r="P87" s="41"/>
      <c r="Q87" s="41"/>
      <c r="R87" s="41"/>
      <c r="S87" s="41"/>
      <c r="T87" s="41"/>
      <c r="U87" s="41"/>
      <c r="V87" s="41"/>
      <c r="W87" s="41"/>
      <c r="X87" s="41"/>
      <c r="Y87" s="41"/>
      <c r="Z87" s="41"/>
    </row>
    <row r="88" spans="1:26" customFormat="1" ht="58" x14ac:dyDescent="0.35">
      <c r="A88" s="86"/>
      <c r="B88" s="87"/>
      <c r="C88" s="102" t="s">
        <v>27</v>
      </c>
      <c r="D88" s="102" t="s">
        <v>165</v>
      </c>
      <c r="E88" s="102" t="s">
        <v>166</v>
      </c>
      <c r="F88" s="87">
        <v>2</v>
      </c>
      <c r="G88" s="87">
        <f>IF(C88=Checklist!$B$37,1,0)</f>
        <v>0</v>
      </c>
      <c r="H88" s="87">
        <f t="shared" si="18"/>
        <v>0</v>
      </c>
      <c r="I88" s="79"/>
      <c r="J88" s="41"/>
      <c r="K88" s="41"/>
      <c r="L88" s="41"/>
      <c r="M88" s="41"/>
      <c r="N88" s="41"/>
      <c r="O88" s="41"/>
      <c r="P88" s="41"/>
      <c r="Q88" s="41"/>
      <c r="R88" s="41"/>
      <c r="S88" s="41"/>
      <c r="T88" s="41"/>
      <c r="U88" s="41"/>
      <c r="V88" s="41"/>
      <c r="W88" s="41"/>
      <c r="X88" s="41"/>
      <c r="Y88" s="41"/>
      <c r="Z88" s="41"/>
    </row>
    <row r="89" spans="1:26" customFormat="1" ht="43.5" x14ac:dyDescent="0.35">
      <c r="A89" s="81">
        <v>16</v>
      </c>
      <c r="B89" s="82" t="s">
        <v>75</v>
      </c>
      <c r="C89" s="82"/>
      <c r="D89" s="82"/>
      <c r="E89" s="82" t="s">
        <v>19</v>
      </c>
      <c r="F89" s="82"/>
      <c r="G89" s="82"/>
      <c r="H89" s="82"/>
      <c r="I89" s="83"/>
      <c r="J89" s="41"/>
      <c r="K89" s="41"/>
      <c r="L89" s="41"/>
      <c r="M89" s="41"/>
      <c r="N89" s="41"/>
      <c r="O89" s="41"/>
      <c r="P89" s="41"/>
      <c r="Q89" s="41"/>
      <c r="R89" s="41"/>
      <c r="S89" s="41"/>
      <c r="T89" s="41"/>
      <c r="U89" s="41"/>
      <c r="V89" s="41"/>
      <c r="W89" s="41"/>
      <c r="X89" s="41"/>
      <c r="Y89" s="41"/>
      <c r="Z89" s="41"/>
    </row>
    <row r="90" spans="1:26" customFormat="1" ht="14.5" x14ac:dyDescent="0.35">
      <c r="A90" s="84"/>
      <c r="B90" s="41"/>
      <c r="C90" s="41" t="s">
        <v>1</v>
      </c>
      <c r="D90" s="41" t="s">
        <v>19</v>
      </c>
      <c r="E90" s="41" t="s">
        <v>19</v>
      </c>
      <c r="F90" s="41">
        <v>0</v>
      </c>
      <c r="G90" s="41">
        <f>IF(C90=Checklist!$B$39,1,0)</f>
        <v>0</v>
      </c>
      <c r="H90" s="41">
        <f t="shared" ref="H90:H94" si="19">G90*F90</f>
        <v>0</v>
      </c>
      <c r="I90" s="85">
        <f>IF(G90=0,1,0)</f>
        <v>1</v>
      </c>
      <c r="J90" s="41"/>
      <c r="K90" s="41"/>
      <c r="L90" s="41"/>
      <c r="M90" s="41"/>
      <c r="N90" s="41"/>
      <c r="O90" s="41"/>
      <c r="P90" s="41"/>
      <c r="Q90" s="41"/>
      <c r="R90" s="41"/>
      <c r="S90" s="41"/>
      <c r="T90" s="41"/>
      <c r="U90" s="41"/>
      <c r="V90" s="41"/>
      <c r="W90" s="41"/>
      <c r="X90" s="41"/>
      <c r="Y90" s="41"/>
      <c r="Z90" s="41"/>
    </row>
    <row r="91" spans="1:26" customFormat="1" ht="72.5" x14ac:dyDescent="0.35">
      <c r="A91" s="84"/>
      <c r="B91" s="41"/>
      <c r="C91" s="41" t="s">
        <v>167</v>
      </c>
      <c r="D91" s="41" t="s">
        <v>168</v>
      </c>
      <c r="E91" s="99" t="s">
        <v>169</v>
      </c>
      <c r="F91" s="41">
        <v>1</v>
      </c>
      <c r="G91" s="41">
        <f>IF(C91=Checklist!$B$39,1,0)</f>
        <v>0</v>
      </c>
      <c r="H91" s="41">
        <f t="shared" si="19"/>
        <v>0</v>
      </c>
      <c r="I91" s="85"/>
      <c r="J91" s="41"/>
      <c r="K91" s="41"/>
      <c r="L91" s="41"/>
      <c r="M91" s="41"/>
      <c r="N91" s="41"/>
      <c r="O91" s="41"/>
      <c r="P91" s="41"/>
      <c r="Q91" s="41"/>
      <c r="R91" s="41"/>
      <c r="S91" s="41"/>
      <c r="T91" s="41"/>
      <c r="U91" s="41"/>
      <c r="V91" s="41"/>
      <c r="W91" s="41"/>
      <c r="X91" s="41"/>
      <c r="Y91" s="41"/>
      <c r="Z91" s="41"/>
    </row>
    <row r="92" spans="1:26" customFormat="1" ht="43.5" x14ac:dyDescent="0.35">
      <c r="A92" s="84"/>
      <c r="B92" s="41"/>
      <c r="C92" s="41" t="s">
        <v>76</v>
      </c>
      <c r="D92" s="41" t="s">
        <v>170</v>
      </c>
      <c r="E92" s="41" t="s">
        <v>19</v>
      </c>
      <c r="F92" s="41">
        <v>1</v>
      </c>
      <c r="G92" s="41">
        <f>IF(C92=Checklist!$B$39,1,0)</f>
        <v>1</v>
      </c>
      <c r="H92" s="41">
        <f t="shared" si="19"/>
        <v>1</v>
      </c>
      <c r="I92" s="85"/>
      <c r="J92" s="41"/>
      <c r="K92" s="41"/>
      <c r="L92" s="41"/>
      <c r="M92" s="41"/>
      <c r="N92" s="41"/>
      <c r="O92" s="41"/>
      <c r="P92" s="41"/>
      <c r="Q92" s="41"/>
      <c r="R92" s="41"/>
      <c r="S92" s="41"/>
      <c r="T92" s="41"/>
      <c r="U92" s="41"/>
      <c r="V92" s="41"/>
      <c r="W92" s="41"/>
      <c r="X92" s="41"/>
      <c r="Y92" s="41"/>
      <c r="Z92" s="41"/>
    </row>
    <row r="93" spans="1:26" customFormat="1" ht="87" x14ac:dyDescent="0.35">
      <c r="A93" s="84"/>
      <c r="B93" s="41"/>
      <c r="C93" s="41" t="s">
        <v>171</v>
      </c>
      <c r="D93" s="41" t="s">
        <v>172</v>
      </c>
      <c r="E93" s="99" t="s">
        <v>173</v>
      </c>
      <c r="F93" s="41">
        <v>3</v>
      </c>
      <c r="G93" s="41">
        <f>IF(C93=Checklist!$B$39,1,0)</f>
        <v>0</v>
      </c>
      <c r="H93" s="41">
        <f t="shared" si="19"/>
        <v>0</v>
      </c>
      <c r="I93" s="85"/>
      <c r="J93" s="41"/>
      <c r="K93" s="41"/>
      <c r="L93" s="41"/>
      <c r="M93" s="41"/>
      <c r="N93" s="41"/>
      <c r="O93" s="41"/>
      <c r="P93" s="41"/>
      <c r="Q93" s="41"/>
      <c r="R93" s="41"/>
      <c r="S93" s="41"/>
      <c r="T93" s="41"/>
      <c r="U93" s="41"/>
      <c r="V93" s="41"/>
      <c r="W93" s="41"/>
      <c r="X93" s="41"/>
      <c r="Y93" s="41"/>
      <c r="Z93" s="41"/>
    </row>
    <row r="94" spans="1:26" customFormat="1" ht="58" x14ac:dyDescent="0.35">
      <c r="A94" s="86"/>
      <c r="B94" s="87"/>
      <c r="C94" s="87" t="s">
        <v>27</v>
      </c>
      <c r="D94" s="87" t="s">
        <v>174</v>
      </c>
      <c r="E94" s="100" t="s">
        <v>175</v>
      </c>
      <c r="F94" s="87">
        <v>2</v>
      </c>
      <c r="G94" s="87">
        <f>IF(C94=Checklist!$B$39,1,0)</f>
        <v>0</v>
      </c>
      <c r="H94" s="87">
        <f t="shared" si="19"/>
        <v>0</v>
      </c>
      <c r="I94" s="79"/>
      <c r="J94" s="41"/>
      <c r="K94" s="41"/>
      <c r="L94" s="41"/>
      <c r="M94" s="41"/>
      <c r="N94" s="41"/>
      <c r="O94" s="41"/>
      <c r="P94" s="41"/>
      <c r="Q94" s="41"/>
      <c r="R94" s="41"/>
      <c r="S94" s="41"/>
      <c r="T94" s="41"/>
      <c r="U94" s="41"/>
      <c r="V94" s="41"/>
      <c r="W94" s="41"/>
      <c r="X94" s="41"/>
      <c r="Y94" s="41"/>
      <c r="Z94" s="41"/>
    </row>
    <row r="95" spans="1:26" customFormat="1" ht="58" x14ac:dyDescent="0.35">
      <c r="A95" s="47">
        <v>17</v>
      </c>
      <c r="B95" s="48" t="s">
        <v>77</v>
      </c>
      <c r="C95" s="48"/>
      <c r="D95" s="48"/>
      <c r="E95" s="48" t="s">
        <v>19</v>
      </c>
      <c r="F95" s="48"/>
      <c r="G95" s="48"/>
      <c r="H95" s="48"/>
      <c r="I95" s="49"/>
      <c r="J95" s="41"/>
      <c r="K95" s="41"/>
      <c r="L95" s="41"/>
      <c r="M95" s="41"/>
      <c r="N95" s="41"/>
      <c r="O95" s="41"/>
      <c r="P95" s="41"/>
      <c r="Q95" s="41"/>
      <c r="R95" s="41"/>
      <c r="S95" s="41"/>
      <c r="T95" s="41"/>
      <c r="U95" s="41"/>
      <c r="V95" s="41"/>
      <c r="W95" s="41"/>
      <c r="X95" s="41"/>
      <c r="Y95" s="41"/>
      <c r="Z95" s="41"/>
    </row>
    <row r="96" spans="1:26" customFormat="1" ht="14.5" x14ac:dyDescent="0.35">
      <c r="A96" s="56"/>
      <c r="B96" s="57"/>
      <c r="C96" s="57" t="s">
        <v>1</v>
      </c>
      <c r="D96" s="57" t="s">
        <v>19</v>
      </c>
      <c r="E96" s="57" t="s">
        <v>19</v>
      </c>
      <c r="F96" s="57">
        <v>0</v>
      </c>
      <c r="G96" s="57">
        <f>IF(C96=Checklist!$B$43,1,0)</f>
        <v>0</v>
      </c>
      <c r="H96" s="57">
        <f t="shared" ref="H96:H99" si="20">G96*F96</f>
        <v>0</v>
      </c>
      <c r="I96" s="58">
        <f>IF(G96=0,1,0)</f>
        <v>1</v>
      </c>
      <c r="J96" s="41"/>
      <c r="K96" s="41"/>
      <c r="L96" s="41"/>
      <c r="M96" s="41"/>
      <c r="N96" s="41"/>
      <c r="O96" s="41"/>
      <c r="P96" s="41"/>
      <c r="Q96" s="41"/>
      <c r="R96" s="41"/>
      <c r="S96" s="41"/>
      <c r="T96" s="41"/>
      <c r="U96" s="41"/>
      <c r="V96" s="41"/>
      <c r="W96" s="41"/>
      <c r="X96" s="41"/>
      <c r="Y96" s="41"/>
      <c r="Z96" s="41"/>
    </row>
    <row r="97" spans="1:26" customFormat="1" ht="14.5" x14ac:dyDescent="0.35">
      <c r="A97" s="56"/>
      <c r="B97" s="57"/>
      <c r="C97" s="103" t="s">
        <v>4</v>
      </c>
      <c r="D97" s="103"/>
      <c r="E97" s="57" t="s">
        <v>19</v>
      </c>
      <c r="F97" s="57">
        <v>1</v>
      </c>
      <c r="G97" s="57">
        <f>IF(C97=Checklist!$B$43,1,0)</f>
        <v>0</v>
      </c>
      <c r="H97" s="57">
        <f t="shared" si="20"/>
        <v>0</v>
      </c>
      <c r="I97" s="58"/>
      <c r="J97" s="41"/>
      <c r="K97" s="41"/>
      <c r="L97" s="41"/>
      <c r="M97" s="41"/>
      <c r="N97" s="41"/>
      <c r="O97" s="41"/>
      <c r="P97" s="41"/>
      <c r="Q97" s="41"/>
      <c r="R97" s="41"/>
      <c r="S97" s="41"/>
      <c r="T97" s="41"/>
      <c r="U97" s="41"/>
      <c r="V97" s="41"/>
      <c r="W97" s="41"/>
      <c r="X97" s="41"/>
      <c r="Y97" s="41"/>
      <c r="Z97" s="41"/>
    </row>
    <row r="98" spans="1:26" customFormat="1" ht="58" x14ac:dyDescent="0.35">
      <c r="A98" s="56"/>
      <c r="B98" s="57"/>
      <c r="C98" s="103" t="s">
        <v>7</v>
      </c>
      <c r="D98" s="103" t="s">
        <v>176</v>
      </c>
      <c r="E98" s="103" t="s">
        <v>177</v>
      </c>
      <c r="F98" s="57">
        <v>3</v>
      </c>
      <c r="G98" s="57">
        <f>IF(C98=Checklist!$B$43,1,0)</f>
        <v>0</v>
      </c>
      <c r="H98" s="57">
        <f t="shared" si="20"/>
        <v>0</v>
      </c>
      <c r="I98" s="58"/>
      <c r="J98" s="41"/>
      <c r="K98" s="41"/>
      <c r="L98" s="41"/>
      <c r="M98" s="41"/>
      <c r="N98" s="41"/>
      <c r="O98" s="41"/>
      <c r="P98" s="41"/>
      <c r="Q98" s="41"/>
      <c r="R98" s="41"/>
      <c r="S98" s="41"/>
      <c r="T98" s="41"/>
      <c r="U98" s="41"/>
      <c r="V98" s="41"/>
      <c r="W98" s="41"/>
      <c r="X98" s="41"/>
      <c r="Y98" s="41"/>
      <c r="Z98" s="41"/>
    </row>
    <row r="99" spans="1:26" customFormat="1" ht="14.5" x14ac:dyDescent="0.35">
      <c r="A99" s="75"/>
      <c r="B99" s="76"/>
      <c r="C99" s="104" t="s">
        <v>27</v>
      </c>
      <c r="D99" s="104"/>
      <c r="E99" s="104"/>
      <c r="F99" s="76">
        <v>2</v>
      </c>
      <c r="G99" s="76">
        <f>IF(C99=Checklist!$B$43,1,0)</f>
        <v>0</v>
      </c>
      <c r="H99" s="76">
        <f t="shared" si="20"/>
        <v>0</v>
      </c>
      <c r="I99" s="78"/>
      <c r="J99" s="41"/>
      <c r="K99" s="41"/>
      <c r="L99" s="41"/>
      <c r="M99" s="41"/>
      <c r="N99" s="41"/>
      <c r="O99" s="41"/>
      <c r="P99" s="41"/>
      <c r="Q99" s="41"/>
      <c r="R99" s="41"/>
      <c r="S99" s="41"/>
      <c r="T99" s="41"/>
      <c r="U99" s="41"/>
      <c r="V99" s="41"/>
      <c r="W99" s="41"/>
      <c r="X99" s="41"/>
      <c r="Y99" s="41"/>
      <c r="Z99" s="41"/>
    </row>
    <row r="100" spans="1:26" customFormat="1" ht="43.5" x14ac:dyDescent="0.35">
      <c r="A100" s="81">
        <v>18</v>
      </c>
      <c r="B100" s="82" t="s">
        <v>78</v>
      </c>
      <c r="C100" s="82"/>
      <c r="D100" s="82"/>
      <c r="E100" s="82" t="s">
        <v>19</v>
      </c>
      <c r="F100" s="82"/>
      <c r="G100" s="82"/>
      <c r="H100" s="82"/>
      <c r="I100" s="83"/>
      <c r="J100" s="41"/>
      <c r="K100" s="41"/>
      <c r="L100" s="41"/>
      <c r="M100" s="41"/>
      <c r="N100" s="41"/>
      <c r="O100" s="41"/>
      <c r="P100" s="41"/>
      <c r="Q100" s="41"/>
      <c r="R100" s="41"/>
      <c r="S100" s="41"/>
      <c r="T100" s="41"/>
      <c r="U100" s="41"/>
      <c r="V100" s="41"/>
      <c r="W100" s="41"/>
      <c r="X100" s="41"/>
      <c r="Y100" s="41"/>
      <c r="Z100" s="41"/>
    </row>
    <row r="101" spans="1:26" customFormat="1" ht="14.5" x14ac:dyDescent="0.35">
      <c r="A101" s="84"/>
      <c r="B101" s="41"/>
      <c r="C101" s="41" t="s">
        <v>1</v>
      </c>
      <c r="D101" s="41" t="s">
        <v>19</v>
      </c>
      <c r="E101" s="41" t="s">
        <v>19</v>
      </c>
      <c r="F101" s="41">
        <v>0</v>
      </c>
      <c r="G101" s="41">
        <f>IF(C101=Checklist!$B$43,1,0)</f>
        <v>0</v>
      </c>
      <c r="H101" s="41">
        <f t="shared" ref="H101:H105" si="21">G101*F101</f>
        <v>0</v>
      </c>
      <c r="I101" s="85">
        <f>IF(G101=0,1,0)</f>
        <v>1</v>
      </c>
      <c r="J101" s="41"/>
      <c r="K101" s="41"/>
      <c r="L101" s="41"/>
      <c r="M101" s="41"/>
      <c r="N101" s="41"/>
      <c r="O101" s="41"/>
      <c r="P101" s="41"/>
      <c r="Q101" s="41"/>
      <c r="R101" s="41"/>
      <c r="S101" s="41"/>
      <c r="T101" s="41"/>
      <c r="U101" s="41"/>
      <c r="V101" s="41"/>
      <c r="W101" s="41"/>
      <c r="X101" s="41"/>
      <c r="Y101" s="41"/>
      <c r="Z101" s="41"/>
    </row>
    <row r="102" spans="1:26" customFormat="1" ht="43.5" x14ac:dyDescent="0.35">
      <c r="A102" s="84"/>
      <c r="B102" s="41"/>
      <c r="C102" s="99" t="s">
        <v>178</v>
      </c>
      <c r="D102" s="99" t="s">
        <v>179</v>
      </c>
      <c r="E102" s="41" t="s">
        <v>19</v>
      </c>
      <c r="F102" s="41">
        <v>1</v>
      </c>
      <c r="G102" s="41">
        <f>IF(C102=Checklist!$B$43,1,0)</f>
        <v>0</v>
      </c>
      <c r="H102" s="41">
        <f t="shared" si="21"/>
        <v>0</v>
      </c>
      <c r="I102" s="85"/>
      <c r="J102" s="41"/>
      <c r="K102" s="41"/>
      <c r="L102" s="41"/>
      <c r="M102" s="41"/>
      <c r="N102" s="41"/>
      <c r="O102" s="41"/>
      <c r="P102" s="41"/>
      <c r="Q102" s="41"/>
      <c r="R102" s="41"/>
      <c r="S102" s="41"/>
      <c r="T102" s="41"/>
      <c r="U102" s="41"/>
      <c r="V102" s="41"/>
      <c r="W102" s="41"/>
      <c r="X102" s="41"/>
      <c r="Y102" s="41"/>
      <c r="Z102" s="41"/>
    </row>
    <row r="103" spans="1:26" customFormat="1" ht="87" x14ac:dyDescent="0.35">
      <c r="A103" s="84"/>
      <c r="B103" s="41"/>
      <c r="C103" s="99" t="s">
        <v>79</v>
      </c>
      <c r="D103" s="99" t="s">
        <v>180</v>
      </c>
      <c r="E103" s="99" t="s">
        <v>181</v>
      </c>
      <c r="F103" s="41">
        <v>1</v>
      </c>
      <c r="G103" s="41">
        <f>IF(C103=Checklist!$B$43,1,0)</f>
        <v>1</v>
      </c>
      <c r="H103" s="41">
        <f t="shared" si="21"/>
        <v>1</v>
      </c>
      <c r="I103" s="85"/>
      <c r="J103" s="41"/>
      <c r="K103" s="41"/>
      <c r="L103" s="41"/>
      <c r="M103" s="41"/>
      <c r="N103" s="41"/>
      <c r="O103" s="41"/>
      <c r="P103" s="41"/>
      <c r="Q103" s="41"/>
      <c r="R103" s="41"/>
      <c r="S103" s="41"/>
      <c r="T103" s="41"/>
      <c r="U103" s="41"/>
      <c r="V103" s="41"/>
      <c r="W103" s="41"/>
      <c r="X103" s="41"/>
      <c r="Y103" s="41"/>
      <c r="Z103" s="41"/>
    </row>
    <row r="104" spans="1:26" customFormat="1" ht="72.5" x14ac:dyDescent="0.35">
      <c r="A104" s="84"/>
      <c r="B104" s="41"/>
      <c r="C104" s="99" t="s">
        <v>182</v>
      </c>
      <c r="D104" s="99" t="s">
        <v>183</v>
      </c>
      <c r="E104" s="99" t="s">
        <v>184</v>
      </c>
      <c r="F104" s="41">
        <v>3</v>
      </c>
      <c r="G104" s="41">
        <f>IF(C104=Checklist!$B$43,1,0)</f>
        <v>0</v>
      </c>
      <c r="H104" s="41">
        <f t="shared" si="21"/>
        <v>0</v>
      </c>
      <c r="I104" s="85"/>
      <c r="J104" s="41"/>
      <c r="K104" s="41"/>
      <c r="L104" s="41"/>
      <c r="M104" s="41"/>
      <c r="N104" s="41"/>
      <c r="O104" s="41"/>
      <c r="P104" s="41"/>
      <c r="Q104" s="41"/>
      <c r="R104" s="41"/>
      <c r="S104" s="41"/>
      <c r="T104" s="41"/>
      <c r="U104" s="41"/>
      <c r="V104" s="41"/>
      <c r="W104" s="41"/>
      <c r="X104" s="41"/>
      <c r="Y104" s="41"/>
      <c r="Z104" s="41"/>
    </row>
    <row r="105" spans="1:26" customFormat="1" ht="72.5" x14ac:dyDescent="0.35">
      <c r="A105" s="86"/>
      <c r="B105" s="87"/>
      <c r="C105" s="100" t="s">
        <v>27</v>
      </c>
      <c r="D105" s="100" t="s">
        <v>185</v>
      </c>
      <c r="E105" s="100" t="s">
        <v>186</v>
      </c>
      <c r="F105" s="87">
        <v>2</v>
      </c>
      <c r="G105" s="87">
        <f>IF(C105=Checklist!$B$43,1,0)</f>
        <v>0</v>
      </c>
      <c r="H105" s="87">
        <f t="shared" si="21"/>
        <v>0</v>
      </c>
      <c r="I105" s="79"/>
      <c r="J105" s="41"/>
      <c r="K105" s="41"/>
      <c r="L105" s="41"/>
      <c r="M105" s="41"/>
      <c r="N105" s="41"/>
      <c r="O105" s="41"/>
      <c r="P105" s="41"/>
      <c r="Q105" s="41"/>
      <c r="R105" s="41"/>
      <c r="S105" s="41"/>
      <c r="T105" s="41"/>
      <c r="U105" s="41"/>
      <c r="V105" s="41"/>
      <c r="W105" s="41"/>
      <c r="X105" s="41"/>
      <c r="Y105" s="41"/>
      <c r="Z105" s="41"/>
    </row>
    <row r="106" spans="1:26" customFormat="1" ht="14.5" x14ac:dyDescent="0.35">
      <c r="A106" s="90"/>
      <c r="B106" s="91" t="s">
        <v>37</v>
      </c>
      <c r="C106" s="105"/>
      <c r="D106" s="105"/>
      <c r="E106" s="105"/>
      <c r="F106" s="105"/>
      <c r="G106" s="105"/>
      <c r="H106" s="105"/>
      <c r="I106" s="90"/>
      <c r="J106" s="45"/>
      <c r="K106" s="45"/>
      <c r="L106" s="45"/>
      <c r="M106" s="45"/>
      <c r="N106" s="45"/>
      <c r="O106" s="45"/>
      <c r="P106" s="45"/>
      <c r="Q106" s="46"/>
      <c r="R106" s="46"/>
      <c r="S106" s="46"/>
      <c r="T106" s="46"/>
      <c r="U106" s="46"/>
      <c r="V106" s="46"/>
      <c r="W106" s="46"/>
      <c r="X106" s="46"/>
      <c r="Y106" s="46"/>
      <c r="Z106" s="46"/>
    </row>
    <row r="107" spans="1:26" customFormat="1" ht="29" x14ac:dyDescent="0.35">
      <c r="A107" s="81">
        <v>19</v>
      </c>
      <c r="B107" s="82" t="s">
        <v>80</v>
      </c>
      <c r="C107" s="82"/>
      <c r="D107" s="82"/>
      <c r="E107" s="82" t="s">
        <v>19</v>
      </c>
      <c r="F107" s="82"/>
      <c r="G107" s="82"/>
      <c r="H107" s="82"/>
      <c r="I107" s="83"/>
      <c r="J107" s="50" t="s">
        <v>187</v>
      </c>
      <c r="K107" s="51"/>
      <c r="L107" s="52"/>
      <c r="M107" s="53" t="s">
        <v>15</v>
      </c>
      <c r="N107" s="54" t="s">
        <v>16</v>
      </c>
      <c r="O107" s="55" t="s">
        <v>17</v>
      </c>
      <c r="P107" s="51" t="s">
        <v>18</v>
      </c>
      <c r="Q107" s="41"/>
      <c r="R107" s="41"/>
      <c r="S107" s="41"/>
      <c r="T107" s="41"/>
      <c r="U107" s="41"/>
      <c r="V107" s="41"/>
      <c r="W107" s="41"/>
      <c r="X107" s="41"/>
      <c r="Y107" s="41"/>
      <c r="Z107" s="41"/>
    </row>
    <row r="108" spans="1:26" customFormat="1" ht="14.5" x14ac:dyDescent="0.35">
      <c r="A108" s="84"/>
      <c r="B108" s="41"/>
      <c r="C108" s="41" t="s">
        <v>1</v>
      </c>
      <c r="D108" s="41" t="s">
        <v>19</v>
      </c>
      <c r="E108" s="41" t="s">
        <v>19</v>
      </c>
      <c r="F108" s="41">
        <v>0</v>
      </c>
      <c r="G108" s="41">
        <f>IF(C108=Checklist!$B$46,1,0)</f>
        <v>0</v>
      </c>
      <c r="H108" s="41">
        <f t="shared" ref="H108:H113" si="22">G108*F108</f>
        <v>0</v>
      </c>
      <c r="I108" s="85">
        <f>IF(G108=0,1,0)</f>
        <v>1</v>
      </c>
      <c r="J108" s="59" t="s">
        <v>20</v>
      </c>
      <c r="K108" s="59">
        <f>SUM(H107:H149)</f>
        <v>12</v>
      </c>
      <c r="L108" s="60"/>
      <c r="M108" s="61">
        <v>0.9</v>
      </c>
      <c r="N108" s="62">
        <v>1.6</v>
      </c>
      <c r="O108" s="63">
        <f t="shared" ref="O108:O110" si="23">IF(AND($K$110&gt;M108,$K$110&lt;=N108),1,0)</f>
        <v>1</v>
      </c>
      <c r="P108" s="59" t="s">
        <v>21</v>
      </c>
      <c r="Q108" s="41"/>
      <c r="R108" s="41"/>
      <c r="S108" s="41"/>
      <c r="T108" s="41"/>
      <c r="U108" s="41"/>
      <c r="V108" s="41"/>
      <c r="W108" s="41"/>
      <c r="X108" s="41"/>
      <c r="Y108" s="41"/>
      <c r="Z108" s="41"/>
    </row>
    <row r="109" spans="1:26" customFormat="1" ht="58" x14ac:dyDescent="0.35">
      <c r="A109" s="84"/>
      <c r="B109" s="41"/>
      <c r="C109" s="99" t="s">
        <v>81</v>
      </c>
      <c r="D109" s="99" t="s">
        <v>2</v>
      </c>
      <c r="E109" s="41" t="s">
        <v>19</v>
      </c>
      <c r="F109" s="41">
        <v>1</v>
      </c>
      <c r="G109" s="41">
        <f>IF(C109=Checklist!$B$46,1,0)</f>
        <v>1</v>
      </c>
      <c r="H109" s="41">
        <f t="shared" si="22"/>
        <v>1</v>
      </c>
      <c r="I109" s="85"/>
      <c r="J109" s="64" t="s">
        <v>22</v>
      </c>
      <c r="K109" s="64">
        <f>SUM(I107:I149)</f>
        <v>8</v>
      </c>
      <c r="L109" s="65"/>
      <c r="M109" s="66">
        <v>1.6</v>
      </c>
      <c r="N109" s="67">
        <v>2.2000000000000002</v>
      </c>
      <c r="O109" s="68">
        <f t="shared" si="23"/>
        <v>0</v>
      </c>
      <c r="P109" s="64" t="s">
        <v>23</v>
      </c>
      <c r="Q109" s="41"/>
      <c r="R109" s="41"/>
      <c r="S109" s="41"/>
      <c r="T109" s="41"/>
      <c r="U109" s="41"/>
      <c r="V109" s="41"/>
      <c r="W109" s="41"/>
      <c r="X109" s="41"/>
      <c r="Y109" s="41"/>
      <c r="Z109" s="41"/>
    </row>
    <row r="110" spans="1:26" customFormat="1" ht="87" x14ac:dyDescent="0.35">
      <c r="A110" s="84"/>
      <c r="B110" s="41"/>
      <c r="C110" s="99" t="s">
        <v>188</v>
      </c>
      <c r="D110" s="99" t="s">
        <v>38</v>
      </c>
      <c r="E110" s="41" t="s">
        <v>19</v>
      </c>
      <c r="F110" s="41">
        <v>1</v>
      </c>
      <c r="G110" s="41">
        <f>IF(C110=Checklist!$B$46,1,0)</f>
        <v>0</v>
      </c>
      <c r="H110" s="41">
        <f t="shared" si="22"/>
        <v>0</v>
      </c>
      <c r="I110" s="85"/>
      <c r="J110" s="106" t="s">
        <v>25</v>
      </c>
      <c r="K110" s="106">
        <f>IFERROR(K108/K109,0)</f>
        <v>1.5</v>
      </c>
      <c r="L110" s="71"/>
      <c r="M110" s="72">
        <v>2.2000000000000002</v>
      </c>
      <c r="N110" s="73">
        <v>3</v>
      </c>
      <c r="O110" s="74">
        <f t="shared" si="23"/>
        <v>0</v>
      </c>
      <c r="P110" s="70" t="s">
        <v>26</v>
      </c>
      <c r="Q110" s="41"/>
      <c r="R110" s="41"/>
      <c r="S110" s="41"/>
      <c r="T110" s="41"/>
      <c r="U110" s="41"/>
      <c r="V110" s="41"/>
      <c r="W110" s="41"/>
      <c r="X110" s="41"/>
      <c r="Y110" s="41"/>
      <c r="Z110" s="41"/>
    </row>
    <row r="111" spans="1:26" customFormat="1" ht="58" x14ac:dyDescent="0.35">
      <c r="A111" s="84"/>
      <c r="B111" s="41"/>
      <c r="C111" s="99" t="s">
        <v>41</v>
      </c>
      <c r="D111" s="99" t="s">
        <v>42</v>
      </c>
      <c r="E111" s="99" t="s">
        <v>40</v>
      </c>
      <c r="F111" s="41">
        <v>2</v>
      </c>
      <c r="G111" s="41">
        <f>IF(C111=Checklist!$B$46,1,0)</f>
        <v>0</v>
      </c>
      <c r="H111" s="41">
        <f t="shared" si="22"/>
        <v>0</v>
      </c>
      <c r="I111" s="85"/>
      <c r="J111" s="51" t="s">
        <v>28</v>
      </c>
      <c r="K111" s="51" t="str">
        <f>VLOOKUP(1,O108:P111,2,FALSE)</f>
        <v>Low Risk</v>
      </c>
      <c r="L111" s="1"/>
      <c r="M111" s="1"/>
      <c r="N111" s="1"/>
      <c r="O111" s="1"/>
      <c r="P111" s="1"/>
      <c r="Q111" s="41"/>
      <c r="R111" s="41"/>
      <c r="S111" s="41"/>
      <c r="T111" s="41"/>
      <c r="U111" s="41"/>
      <c r="V111" s="41"/>
      <c r="W111" s="41"/>
      <c r="X111" s="41"/>
      <c r="Y111" s="41"/>
      <c r="Z111" s="41"/>
    </row>
    <row r="112" spans="1:26" customFormat="1" ht="87" x14ac:dyDescent="0.35">
      <c r="A112" s="84"/>
      <c r="B112" s="41"/>
      <c r="C112" s="99" t="s">
        <v>189</v>
      </c>
      <c r="D112" s="99" t="s">
        <v>39</v>
      </c>
      <c r="E112" s="99" t="s">
        <v>40</v>
      </c>
      <c r="F112" s="41">
        <v>3</v>
      </c>
      <c r="G112" s="41">
        <f>IF(C112=Checklist!$B$46,1,0)</f>
        <v>0</v>
      </c>
      <c r="H112" s="41">
        <f t="shared" si="22"/>
        <v>0</v>
      </c>
      <c r="I112" s="85"/>
      <c r="J112" s="41"/>
      <c r="K112" s="41"/>
      <c r="L112" s="41"/>
      <c r="M112" s="41"/>
      <c r="N112" s="41"/>
      <c r="O112" s="41"/>
      <c r="P112" s="41"/>
      <c r="Q112" s="41"/>
      <c r="R112" s="41"/>
      <c r="S112" s="41"/>
      <c r="T112" s="41"/>
      <c r="U112" s="41"/>
      <c r="V112" s="41"/>
      <c r="W112" s="41"/>
      <c r="X112" s="41"/>
      <c r="Y112" s="41"/>
      <c r="Z112" s="41"/>
    </row>
    <row r="113" spans="1:26" customFormat="1" ht="79.5" customHeight="1" x14ac:dyDescent="0.35">
      <c r="A113" s="86"/>
      <c r="B113" s="87"/>
      <c r="C113" s="100" t="s">
        <v>27</v>
      </c>
      <c r="D113" s="100" t="s">
        <v>190</v>
      </c>
      <c r="E113" s="100" t="s">
        <v>191</v>
      </c>
      <c r="F113" s="87">
        <v>2</v>
      </c>
      <c r="G113" s="87">
        <f>IF(C113=Checklist!$B$46,1,0)</f>
        <v>0</v>
      </c>
      <c r="H113" s="87">
        <f t="shared" si="22"/>
        <v>0</v>
      </c>
      <c r="I113" s="79"/>
      <c r="J113" s="41"/>
      <c r="K113" s="41"/>
      <c r="L113" s="41"/>
      <c r="M113" s="41"/>
      <c r="N113" s="41"/>
      <c r="O113" s="41"/>
      <c r="P113" s="41"/>
      <c r="Q113" s="41"/>
      <c r="R113" s="41"/>
      <c r="S113" s="41"/>
      <c r="T113" s="41"/>
      <c r="U113" s="41"/>
      <c r="V113" s="41"/>
      <c r="W113" s="41"/>
      <c r="X113" s="41"/>
      <c r="Y113" s="41"/>
      <c r="Z113" s="41"/>
    </row>
    <row r="114" spans="1:26" customFormat="1" ht="58" x14ac:dyDescent="0.35">
      <c r="A114" s="81">
        <v>20</v>
      </c>
      <c r="B114" s="82" t="s">
        <v>82</v>
      </c>
      <c r="C114" s="82"/>
      <c r="D114" s="82"/>
      <c r="E114" s="82" t="s">
        <v>19</v>
      </c>
      <c r="F114" s="82"/>
      <c r="G114" s="82"/>
      <c r="H114" s="82"/>
      <c r="I114" s="83"/>
      <c r="J114" s="41"/>
      <c r="K114" s="41"/>
      <c r="L114" s="41"/>
      <c r="M114" s="41"/>
      <c r="N114" s="41"/>
      <c r="O114" s="41"/>
      <c r="P114" s="41"/>
      <c r="Q114" s="41"/>
      <c r="R114" s="41"/>
      <c r="S114" s="41"/>
      <c r="T114" s="41"/>
      <c r="U114" s="41"/>
      <c r="V114" s="41"/>
      <c r="W114" s="41"/>
      <c r="X114" s="41"/>
      <c r="Y114" s="41"/>
      <c r="Z114" s="41"/>
    </row>
    <row r="115" spans="1:26" customFormat="1" ht="14.5" x14ac:dyDescent="0.35">
      <c r="A115" s="84"/>
      <c r="B115" s="41"/>
      <c r="C115" s="41" t="s">
        <v>1</v>
      </c>
      <c r="D115" s="41" t="s">
        <v>19</v>
      </c>
      <c r="E115" s="41" t="s">
        <v>19</v>
      </c>
      <c r="F115" s="41">
        <v>0</v>
      </c>
      <c r="G115" s="41">
        <f>IF(C115=Checklist!$B$48,1,0)</f>
        <v>0</v>
      </c>
      <c r="H115" s="41">
        <f t="shared" ref="H115:H118" si="24">G115*F115</f>
        <v>0</v>
      </c>
      <c r="I115" s="85">
        <f>IF(G115=0,1,0)</f>
        <v>1</v>
      </c>
      <c r="J115" s="41"/>
      <c r="K115" s="41"/>
      <c r="L115" s="41"/>
      <c r="M115" s="41"/>
      <c r="N115" s="41"/>
      <c r="O115" s="41"/>
      <c r="P115" s="41"/>
      <c r="Q115" s="41"/>
      <c r="R115" s="41"/>
      <c r="S115" s="41"/>
      <c r="T115" s="41"/>
      <c r="U115" s="41"/>
      <c r="V115" s="41"/>
      <c r="W115" s="41"/>
      <c r="X115" s="41"/>
      <c r="Y115" s="41"/>
      <c r="Z115" s="41"/>
    </row>
    <row r="116" spans="1:26" customFormat="1" ht="43.5" x14ac:dyDescent="0.35">
      <c r="A116" s="84"/>
      <c r="B116" s="41"/>
      <c r="C116" s="99" t="s">
        <v>6</v>
      </c>
      <c r="D116" s="99" t="s">
        <v>35</v>
      </c>
      <c r="E116" s="41" t="s">
        <v>19</v>
      </c>
      <c r="F116" s="41">
        <v>1</v>
      </c>
      <c r="G116" s="41">
        <f>IF(C116=Checklist!$B$48,1,0)</f>
        <v>1</v>
      </c>
      <c r="H116" s="41">
        <f t="shared" si="24"/>
        <v>1</v>
      </c>
      <c r="I116" s="85"/>
      <c r="J116" s="41"/>
      <c r="K116" s="41"/>
      <c r="L116" s="41"/>
      <c r="M116" s="41"/>
      <c r="N116" s="41"/>
      <c r="O116" s="41"/>
      <c r="P116" s="41"/>
      <c r="Q116" s="41"/>
      <c r="R116" s="41"/>
      <c r="S116" s="41"/>
      <c r="T116" s="41"/>
      <c r="U116" s="41"/>
      <c r="V116" s="41"/>
      <c r="W116" s="41"/>
      <c r="X116" s="41"/>
      <c r="Y116" s="41"/>
      <c r="Z116" s="41"/>
    </row>
    <row r="117" spans="1:26" customFormat="1" ht="58" x14ac:dyDescent="0.35">
      <c r="A117" s="84"/>
      <c r="B117" s="41"/>
      <c r="C117" s="99" t="s">
        <v>7</v>
      </c>
      <c r="D117" s="99" t="s">
        <v>192</v>
      </c>
      <c r="E117" s="41" t="s">
        <v>193</v>
      </c>
      <c r="F117" s="41">
        <v>3</v>
      </c>
      <c r="G117" s="41">
        <f>IF(C117=Checklist!$B$48,1,0)</f>
        <v>0</v>
      </c>
      <c r="H117" s="41">
        <f t="shared" si="24"/>
        <v>0</v>
      </c>
      <c r="I117" s="85"/>
      <c r="J117" s="41"/>
      <c r="K117" s="41"/>
      <c r="L117" s="41"/>
      <c r="M117" s="41"/>
      <c r="N117" s="41"/>
      <c r="O117" s="41"/>
      <c r="P117" s="41"/>
      <c r="Q117" s="41"/>
      <c r="R117" s="41"/>
      <c r="S117" s="41"/>
      <c r="T117" s="41"/>
      <c r="U117" s="41"/>
      <c r="V117" s="41"/>
      <c r="W117" s="41"/>
      <c r="X117" s="41"/>
      <c r="Y117" s="41"/>
      <c r="Z117" s="41"/>
    </row>
    <row r="118" spans="1:26" customFormat="1" ht="58" x14ac:dyDescent="0.35">
      <c r="A118" s="86"/>
      <c r="B118" s="87"/>
      <c r="C118" s="100" t="s">
        <v>27</v>
      </c>
      <c r="D118" s="100" t="s">
        <v>194</v>
      </c>
      <c r="E118" s="87" t="s">
        <v>36</v>
      </c>
      <c r="F118" s="87">
        <v>2</v>
      </c>
      <c r="G118" s="87">
        <f>IF(C118=Checklist!$B$48,1,0)</f>
        <v>0</v>
      </c>
      <c r="H118" s="87">
        <f t="shared" si="24"/>
        <v>0</v>
      </c>
      <c r="I118" s="79"/>
      <c r="J118" s="41"/>
      <c r="K118" s="41"/>
      <c r="L118" s="41"/>
      <c r="M118" s="41"/>
      <c r="N118" s="41"/>
      <c r="O118" s="41"/>
      <c r="P118" s="41"/>
      <c r="Q118" s="41"/>
      <c r="R118" s="41"/>
      <c r="S118" s="41"/>
      <c r="T118" s="41"/>
      <c r="U118" s="41"/>
      <c r="V118" s="41"/>
      <c r="W118" s="41"/>
      <c r="X118" s="41"/>
      <c r="Y118" s="41"/>
      <c r="Z118" s="41"/>
    </row>
    <row r="119" spans="1:26" customFormat="1" ht="43.5" x14ac:dyDescent="0.35">
      <c r="A119" s="81">
        <v>21</v>
      </c>
      <c r="B119" s="82" t="s">
        <v>83</v>
      </c>
      <c r="C119" s="82"/>
      <c r="D119" s="82"/>
      <c r="E119" s="82" t="s">
        <v>19</v>
      </c>
      <c r="F119" s="82"/>
      <c r="G119" s="82"/>
      <c r="H119" s="82"/>
      <c r="I119" s="83"/>
      <c r="J119" s="41"/>
      <c r="K119" s="41"/>
      <c r="L119" s="41"/>
      <c r="M119" s="41"/>
      <c r="N119" s="41"/>
      <c r="O119" s="41"/>
      <c r="P119" s="41"/>
      <c r="Q119" s="41"/>
      <c r="R119" s="41"/>
      <c r="S119" s="41"/>
      <c r="T119" s="41"/>
      <c r="U119" s="41"/>
      <c r="V119" s="41"/>
      <c r="W119" s="41"/>
      <c r="X119" s="41"/>
      <c r="Y119" s="41"/>
      <c r="Z119" s="41"/>
    </row>
    <row r="120" spans="1:26" customFormat="1" ht="14.5" x14ac:dyDescent="0.35">
      <c r="A120" s="84"/>
      <c r="B120" s="41"/>
      <c r="C120" s="41" t="s">
        <v>1</v>
      </c>
      <c r="D120" s="41" t="s">
        <v>19</v>
      </c>
      <c r="E120" s="41" t="s">
        <v>19</v>
      </c>
      <c r="F120" s="41">
        <v>0</v>
      </c>
      <c r="G120" s="41">
        <f>IF(C120=Checklist!$B$50,1,0)</f>
        <v>0</v>
      </c>
      <c r="H120" s="41">
        <f t="shared" ref="H120:H123" si="25">G120*F120</f>
        <v>0</v>
      </c>
      <c r="I120" s="85">
        <f>IF(G120=0,1,0)</f>
        <v>1</v>
      </c>
      <c r="J120" s="41"/>
      <c r="K120" s="41"/>
      <c r="L120" s="41"/>
      <c r="M120" s="41"/>
      <c r="N120" s="41"/>
      <c r="O120" s="41"/>
      <c r="P120" s="41"/>
      <c r="Q120" s="1"/>
      <c r="R120" s="41"/>
      <c r="S120" s="41"/>
      <c r="T120" s="41"/>
      <c r="U120" s="41"/>
      <c r="V120" s="41"/>
      <c r="W120" s="41"/>
      <c r="X120" s="41"/>
      <c r="Y120" s="41"/>
      <c r="Z120" s="41"/>
    </row>
    <row r="121" spans="1:26" customFormat="1" ht="87" x14ac:dyDescent="0.35">
      <c r="A121" s="84"/>
      <c r="B121" s="41"/>
      <c r="C121" s="99" t="s">
        <v>6</v>
      </c>
      <c r="D121" s="99" t="s">
        <v>195</v>
      </c>
      <c r="E121" s="99" t="s">
        <v>196</v>
      </c>
      <c r="F121" s="41">
        <v>3</v>
      </c>
      <c r="G121" s="41">
        <f>IF(C121=Checklist!$B$50,1,0)</f>
        <v>0</v>
      </c>
      <c r="H121" s="41">
        <f t="shared" si="25"/>
        <v>0</v>
      </c>
      <c r="I121" s="85"/>
      <c r="J121" s="41"/>
      <c r="K121" s="41"/>
      <c r="L121" s="41"/>
      <c r="M121" s="41"/>
      <c r="N121" s="41"/>
      <c r="O121" s="41"/>
      <c r="P121" s="41"/>
      <c r="Q121" s="1"/>
      <c r="R121" s="99"/>
      <c r="S121" s="41"/>
      <c r="T121" s="41"/>
      <c r="U121" s="41"/>
      <c r="V121" s="41"/>
      <c r="W121" s="41"/>
      <c r="X121" s="41"/>
      <c r="Y121" s="41"/>
      <c r="Z121" s="41"/>
    </row>
    <row r="122" spans="1:26" customFormat="1" ht="58" x14ac:dyDescent="0.35">
      <c r="A122" s="84"/>
      <c r="B122" s="41"/>
      <c r="C122" s="99" t="s">
        <v>7</v>
      </c>
      <c r="D122" s="99" t="s">
        <v>197</v>
      </c>
      <c r="E122" s="41" t="s">
        <v>19</v>
      </c>
      <c r="F122" s="41">
        <v>1</v>
      </c>
      <c r="G122" s="41">
        <f>IF(C122=Checklist!$B$50,1,0)</f>
        <v>1</v>
      </c>
      <c r="H122" s="41">
        <f t="shared" si="25"/>
        <v>1</v>
      </c>
      <c r="I122" s="85"/>
      <c r="J122" s="41"/>
      <c r="K122" s="41"/>
      <c r="L122" s="41"/>
      <c r="M122" s="41"/>
      <c r="N122" s="41"/>
      <c r="O122" s="41"/>
      <c r="P122" s="41"/>
      <c r="Q122" s="1"/>
      <c r="R122" s="99"/>
      <c r="S122" s="41"/>
      <c r="T122" s="41"/>
      <c r="U122" s="41"/>
      <c r="V122" s="41"/>
      <c r="W122" s="41"/>
      <c r="X122" s="41"/>
      <c r="Y122" s="41"/>
      <c r="Z122" s="41"/>
    </row>
    <row r="123" spans="1:26" customFormat="1" ht="72.5" x14ac:dyDescent="0.35">
      <c r="A123" s="86"/>
      <c r="B123" s="87"/>
      <c r="C123" s="100" t="s">
        <v>27</v>
      </c>
      <c r="D123" s="100" t="s">
        <v>43</v>
      </c>
      <c r="E123" s="87" t="s">
        <v>198</v>
      </c>
      <c r="F123" s="87">
        <v>2</v>
      </c>
      <c r="G123" s="87">
        <f>IF(C123=Checklist!$B$50,1,0)</f>
        <v>0</v>
      </c>
      <c r="H123" s="87">
        <f t="shared" si="25"/>
        <v>0</v>
      </c>
      <c r="I123" s="79"/>
      <c r="J123" s="41"/>
      <c r="K123" s="41"/>
      <c r="L123" s="41"/>
      <c r="M123" s="41"/>
      <c r="N123" s="41"/>
      <c r="O123" s="41"/>
      <c r="P123" s="41"/>
      <c r="Q123" s="41"/>
      <c r="R123" s="41"/>
      <c r="S123" s="41"/>
      <c r="T123" s="41"/>
      <c r="U123" s="41"/>
      <c r="V123" s="41"/>
      <c r="W123" s="41"/>
      <c r="X123" s="41"/>
      <c r="Y123" s="41"/>
      <c r="Z123" s="41"/>
    </row>
    <row r="124" spans="1:26" customFormat="1" ht="43.5" x14ac:dyDescent="0.35">
      <c r="A124" s="47">
        <v>22</v>
      </c>
      <c r="B124" s="48" t="s">
        <v>84</v>
      </c>
      <c r="C124" s="48"/>
      <c r="D124" s="48"/>
      <c r="E124" s="48"/>
      <c r="F124" s="48"/>
      <c r="G124" s="48"/>
      <c r="H124" s="48"/>
      <c r="I124" s="49"/>
      <c r="J124" s="41"/>
      <c r="K124" s="41"/>
      <c r="L124" s="41"/>
      <c r="M124" s="41"/>
      <c r="N124" s="41"/>
      <c r="O124" s="41"/>
      <c r="P124" s="41"/>
      <c r="Q124" s="41"/>
      <c r="R124" s="41"/>
      <c r="S124" s="41"/>
      <c r="T124" s="41"/>
      <c r="U124" s="41"/>
      <c r="V124" s="41"/>
      <c r="W124" s="41"/>
      <c r="X124" s="41"/>
      <c r="Y124" s="41"/>
      <c r="Z124" s="41"/>
    </row>
    <row r="125" spans="1:26" customFormat="1" ht="14.5" x14ac:dyDescent="0.35">
      <c r="A125" s="56"/>
      <c r="B125" s="57"/>
      <c r="C125" s="57" t="s">
        <v>1</v>
      </c>
      <c r="D125" s="57" t="s">
        <v>19</v>
      </c>
      <c r="E125" s="57" t="s">
        <v>19</v>
      </c>
      <c r="F125" s="57">
        <v>0</v>
      </c>
      <c r="G125" s="57">
        <f>IF(C125=Checklist!$B$54,1,0)</f>
        <v>0</v>
      </c>
      <c r="H125" s="57">
        <f t="shared" ref="H125:H128" si="26">G125*F125</f>
        <v>0</v>
      </c>
      <c r="I125" s="58">
        <f>IF(G125=0,1,0)</f>
        <v>1</v>
      </c>
      <c r="J125" s="41"/>
      <c r="K125" s="41"/>
      <c r="L125" s="41"/>
      <c r="M125" s="41"/>
      <c r="N125" s="41"/>
      <c r="O125" s="41"/>
      <c r="P125" s="41"/>
      <c r="Q125" s="41"/>
      <c r="R125" s="41"/>
      <c r="S125" s="41"/>
      <c r="T125" s="41"/>
      <c r="U125" s="41"/>
      <c r="V125" s="41"/>
      <c r="W125" s="41"/>
      <c r="X125" s="41"/>
      <c r="Y125" s="41"/>
      <c r="Z125" s="41"/>
    </row>
    <row r="126" spans="1:26" customFormat="1" ht="87" x14ac:dyDescent="0.35">
      <c r="A126" s="56"/>
      <c r="B126" s="57"/>
      <c r="C126" s="103" t="s">
        <v>4</v>
      </c>
      <c r="D126" s="103" t="s">
        <v>230</v>
      </c>
      <c r="E126" s="103" t="s">
        <v>199</v>
      </c>
      <c r="F126" s="57">
        <v>3</v>
      </c>
      <c r="G126" s="57">
        <f>IF(C126=Checklist!$B$54,1,0)</f>
        <v>0</v>
      </c>
      <c r="H126" s="57">
        <f t="shared" si="26"/>
        <v>0</v>
      </c>
      <c r="I126" s="58"/>
      <c r="J126" s="41"/>
      <c r="K126" s="41"/>
      <c r="L126" s="41"/>
      <c r="M126" s="41"/>
      <c r="N126" s="41"/>
      <c r="O126" s="41"/>
      <c r="P126" s="41"/>
      <c r="Q126" s="41"/>
      <c r="R126" s="41"/>
      <c r="S126" s="41"/>
      <c r="T126" s="41"/>
      <c r="U126" s="41"/>
      <c r="V126" s="41"/>
      <c r="W126" s="41"/>
      <c r="X126" s="41"/>
      <c r="Y126" s="41"/>
      <c r="Z126" s="41"/>
    </row>
    <row r="127" spans="1:26" customFormat="1" ht="14.5" x14ac:dyDescent="0.35">
      <c r="A127" s="56"/>
      <c r="B127" s="57"/>
      <c r="C127" s="103" t="s">
        <v>7</v>
      </c>
      <c r="D127" s="103"/>
      <c r="E127" s="57" t="s">
        <v>19</v>
      </c>
      <c r="F127" s="57">
        <v>1</v>
      </c>
      <c r="G127" s="57">
        <f>IF(C127=Checklist!$B$54,1,0)</f>
        <v>1</v>
      </c>
      <c r="H127" s="57">
        <f t="shared" si="26"/>
        <v>1</v>
      </c>
      <c r="I127" s="58"/>
      <c r="J127" s="41"/>
      <c r="K127" s="41"/>
      <c r="L127" s="41"/>
      <c r="M127" s="41"/>
      <c r="N127" s="41"/>
      <c r="O127" s="41"/>
      <c r="P127" s="41"/>
      <c r="Q127" s="41"/>
      <c r="R127" s="41"/>
      <c r="S127" s="41"/>
      <c r="T127" s="41"/>
      <c r="U127" s="41"/>
      <c r="V127" s="41"/>
      <c r="W127" s="41"/>
      <c r="X127" s="41"/>
      <c r="Y127" s="41"/>
      <c r="Z127" s="41"/>
    </row>
    <row r="128" spans="1:26" customFormat="1" ht="14.5" x14ac:dyDescent="0.35">
      <c r="A128" s="75"/>
      <c r="B128" s="76"/>
      <c r="C128" s="104" t="s">
        <v>27</v>
      </c>
      <c r="D128" s="104"/>
      <c r="E128" s="104"/>
      <c r="F128" s="76">
        <v>2</v>
      </c>
      <c r="G128" s="76">
        <f>IF(C128=Checklist!$B$54,1,0)</f>
        <v>0</v>
      </c>
      <c r="H128" s="76">
        <f t="shared" si="26"/>
        <v>0</v>
      </c>
      <c r="I128" s="78"/>
      <c r="J128" s="41"/>
      <c r="K128" s="41"/>
      <c r="L128" s="41"/>
      <c r="M128" s="41"/>
      <c r="N128" s="41"/>
      <c r="O128" s="41"/>
      <c r="P128" s="41"/>
      <c r="Q128" s="41"/>
      <c r="R128" s="41"/>
      <c r="S128" s="41"/>
      <c r="T128" s="41"/>
      <c r="U128" s="41"/>
      <c r="V128" s="41"/>
      <c r="W128" s="41"/>
      <c r="X128" s="41"/>
      <c r="Y128" s="41"/>
      <c r="Z128" s="41"/>
    </row>
    <row r="129" spans="1:26" customFormat="1" ht="29" x14ac:dyDescent="0.35">
      <c r="A129" s="81">
        <v>23</v>
      </c>
      <c r="B129" s="82" t="s">
        <v>85</v>
      </c>
      <c r="C129" s="82"/>
      <c r="D129" s="82"/>
      <c r="E129" s="82" t="s">
        <v>19</v>
      </c>
      <c r="F129" s="82"/>
      <c r="G129" s="82"/>
      <c r="H129" s="82"/>
      <c r="I129" s="83"/>
      <c r="J129" s="41"/>
      <c r="K129" s="41"/>
      <c r="L129" s="41"/>
      <c r="M129" s="41"/>
      <c r="N129" s="41"/>
      <c r="O129" s="41"/>
      <c r="P129" s="41"/>
      <c r="Q129" s="41"/>
      <c r="R129" s="41"/>
      <c r="S129" s="41"/>
      <c r="T129" s="41"/>
      <c r="U129" s="41"/>
      <c r="V129" s="41"/>
      <c r="W129" s="41"/>
      <c r="X129" s="41"/>
      <c r="Y129" s="41"/>
      <c r="Z129" s="41"/>
    </row>
    <row r="130" spans="1:26" customFormat="1" ht="14.5" x14ac:dyDescent="0.35">
      <c r="A130" s="84"/>
      <c r="B130" s="41"/>
      <c r="C130" s="41" t="s">
        <v>1</v>
      </c>
      <c r="D130" s="41" t="s">
        <v>19</v>
      </c>
      <c r="E130" s="41" t="s">
        <v>19</v>
      </c>
      <c r="F130" s="41">
        <v>0</v>
      </c>
      <c r="G130" s="41">
        <f>IF(C130=Checklist!$B$54,1,0)</f>
        <v>0</v>
      </c>
      <c r="H130" s="41">
        <f t="shared" ref="H130:H133" si="27">G130*F130</f>
        <v>0</v>
      </c>
      <c r="I130" s="85">
        <f>IF(G130=0,1,0)</f>
        <v>1</v>
      </c>
      <c r="J130" s="41"/>
      <c r="K130" s="41"/>
      <c r="L130" s="41"/>
      <c r="M130" s="41"/>
      <c r="N130" s="41"/>
      <c r="O130" s="41"/>
      <c r="P130" s="41"/>
      <c r="Q130" s="41"/>
      <c r="R130" s="41"/>
      <c r="S130" s="41"/>
      <c r="T130" s="41"/>
      <c r="U130" s="41"/>
      <c r="V130" s="41"/>
      <c r="W130" s="41"/>
      <c r="X130" s="41"/>
      <c r="Y130" s="41"/>
      <c r="Z130" s="41"/>
    </row>
    <row r="131" spans="1:26" customFormat="1" ht="87" x14ac:dyDescent="0.35">
      <c r="A131" s="84"/>
      <c r="B131" s="41"/>
      <c r="C131" s="99" t="s">
        <v>4</v>
      </c>
      <c r="D131" s="99" t="s">
        <v>200</v>
      </c>
      <c r="E131" s="99" t="s">
        <v>201</v>
      </c>
      <c r="F131" s="41">
        <v>3</v>
      </c>
      <c r="G131" s="41">
        <f>IF(C131=Checklist!$B$54,1,0)</f>
        <v>0</v>
      </c>
      <c r="H131" s="41">
        <f t="shared" si="27"/>
        <v>0</v>
      </c>
      <c r="I131" s="85"/>
      <c r="J131" s="41"/>
      <c r="K131" s="41"/>
      <c r="L131" s="41"/>
      <c r="M131" s="41"/>
      <c r="N131" s="41"/>
      <c r="O131" s="41"/>
      <c r="P131" s="41"/>
      <c r="Q131" s="41"/>
      <c r="R131" s="41"/>
      <c r="S131" s="41"/>
      <c r="T131" s="41"/>
      <c r="U131" s="41"/>
      <c r="V131" s="41"/>
      <c r="W131" s="41"/>
      <c r="X131" s="41"/>
      <c r="Y131" s="41"/>
      <c r="Z131" s="41"/>
    </row>
    <row r="132" spans="1:26" customFormat="1" ht="58" x14ac:dyDescent="0.35">
      <c r="A132" s="84"/>
      <c r="B132" s="41"/>
      <c r="C132" s="99" t="s">
        <v>7</v>
      </c>
      <c r="D132" s="99" t="s">
        <v>197</v>
      </c>
      <c r="E132" s="41" t="s">
        <v>19</v>
      </c>
      <c r="F132" s="41">
        <v>1</v>
      </c>
      <c r="G132" s="41">
        <f>IF(C132=Checklist!$B$54,1,0)</f>
        <v>1</v>
      </c>
      <c r="H132" s="41">
        <f t="shared" si="27"/>
        <v>1</v>
      </c>
      <c r="I132" s="85"/>
      <c r="J132" s="41"/>
      <c r="K132" s="41"/>
      <c r="L132" s="41"/>
      <c r="M132" s="41"/>
      <c r="N132" s="41"/>
      <c r="O132" s="41"/>
      <c r="P132" s="41"/>
      <c r="Q132" s="41"/>
      <c r="R132" s="41"/>
      <c r="S132" s="41"/>
      <c r="T132" s="41"/>
      <c r="U132" s="41"/>
      <c r="V132" s="41"/>
      <c r="W132" s="41"/>
      <c r="X132" s="41"/>
      <c r="Y132" s="41"/>
      <c r="Z132" s="41"/>
    </row>
    <row r="133" spans="1:26" customFormat="1" ht="58" x14ac:dyDescent="0.35">
      <c r="A133" s="86"/>
      <c r="B133" s="87"/>
      <c r="C133" s="100" t="s">
        <v>27</v>
      </c>
      <c r="D133" s="100" t="s">
        <v>202</v>
      </c>
      <c r="E133" s="100" t="s">
        <v>203</v>
      </c>
      <c r="F133" s="87">
        <v>2</v>
      </c>
      <c r="G133" s="87">
        <f>IF(C133=Checklist!$B$54,1,0)</f>
        <v>0</v>
      </c>
      <c r="H133" s="87">
        <f t="shared" si="27"/>
        <v>0</v>
      </c>
      <c r="I133" s="79"/>
      <c r="J133" s="41"/>
      <c r="K133" s="41"/>
      <c r="L133" s="41"/>
      <c r="M133" s="41"/>
      <c r="N133" s="41"/>
      <c r="O133" s="41"/>
      <c r="P133" s="41"/>
      <c r="Q133" s="41"/>
      <c r="R133" s="41"/>
      <c r="S133" s="41"/>
      <c r="T133" s="41"/>
      <c r="U133" s="41"/>
      <c r="V133" s="41"/>
      <c r="W133" s="41"/>
      <c r="X133" s="41"/>
      <c r="Y133" s="41"/>
      <c r="Z133" s="41"/>
    </row>
    <row r="134" spans="1:26" customFormat="1" ht="43.5" x14ac:dyDescent="0.35">
      <c r="A134" s="81">
        <v>24</v>
      </c>
      <c r="B134" s="82" t="s">
        <v>86</v>
      </c>
      <c r="C134" s="82"/>
      <c r="D134" s="82"/>
      <c r="E134" s="82" t="s">
        <v>19</v>
      </c>
      <c r="F134" s="82"/>
      <c r="G134" s="82"/>
      <c r="H134" s="82"/>
      <c r="I134" s="83"/>
      <c r="J134" s="41"/>
      <c r="K134" s="41"/>
      <c r="L134" s="41"/>
      <c r="M134" s="41"/>
      <c r="N134" s="41"/>
      <c r="O134" s="41"/>
      <c r="P134" s="41"/>
      <c r="Q134" s="41"/>
      <c r="R134" s="41"/>
      <c r="S134" s="41"/>
      <c r="T134" s="41"/>
      <c r="U134" s="41"/>
      <c r="V134" s="41"/>
      <c r="W134" s="41"/>
      <c r="X134" s="41"/>
      <c r="Y134" s="41"/>
      <c r="Z134" s="41"/>
    </row>
    <row r="135" spans="1:26" customFormat="1" ht="14.5" x14ac:dyDescent="0.35">
      <c r="A135" s="84"/>
      <c r="B135" s="41"/>
      <c r="C135" s="41" t="s">
        <v>1</v>
      </c>
      <c r="D135" s="41" t="s">
        <v>19</v>
      </c>
      <c r="E135" s="41" t="s">
        <v>19</v>
      </c>
      <c r="F135" s="41">
        <v>0</v>
      </c>
      <c r="G135" s="41">
        <f>IF(C135=Checklist!$B$56,1,0)</f>
        <v>0</v>
      </c>
      <c r="H135" s="41">
        <f t="shared" ref="H135:H138" si="28">G135*F135</f>
        <v>0</v>
      </c>
      <c r="I135" s="85">
        <f>IF(G135=0,1,0)</f>
        <v>1</v>
      </c>
      <c r="J135" s="41"/>
      <c r="K135" s="41"/>
      <c r="L135" s="41"/>
      <c r="M135" s="41"/>
      <c r="N135" s="41"/>
      <c r="O135" s="41"/>
      <c r="P135" s="41"/>
      <c r="Q135" s="41"/>
      <c r="R135" s="41"/>
      <c r="S135" s="41"/>
      <c r="T135" s="41"/>
      <c r="U135" s="41"/>
      <c r="V135" s="41"/>
      <c r="W135" s="41"/>
      <c r="X135" s="41"/>
      <c r="Y135" s="41"/>
      <c r="Z135" s="41"/>
    </row>
    <row r="136" spans="1:26" customFormat="1" ht="130.5" x14ac:dyDescent="0.35">
      <c r="A136" s="84"/>
      <c r="B136" s="41"/>
      <c r="C136" s="99" t="s">
        <v>6</v>
      </c>
      <c r="D136" s="41" t="s">
        <v>204</v>
      </c>
      <c r="E136" s="99" t="s">
        <v>205</v>
      </c>
      <c r="F136" s="41">
        <v>3</v>
      </c>
      <c r="G136" s="41">
        <f>IF(C136=Checklist!$B$56,1,0)</f>
        <v>1</v>
      </c>
      <c r="H136" s="41">
        <f t="shared" si="28"/>
        <v>3</v>
      </c>
      <c r="I136" s="85"/>
      <c r="J136" s="41"/>
      <c r="K136" s="41"/>
      <c r="L136" s="41"/>
      <c r="M136" s="41"/>
      <c r="N136" s="41"/>
      <c r="O136" s="41"/>
      <c r="P136" s="41"/>
      <c r="Q136" s="41"/>
      <c r="R136" s="41"/>
      <c r="S136" s="41"/>
      <c r="T136" s="41"/>
      <c r="U136" s="41"/>
      <c r="V136" s="41"/>
      <c r="W136" s="41"/>
      <c r="X136" s="41"/>
      <c r="Y136" s="41"/>
      <c r="Z136" s="41"/>
    </row>
    <row r="137" spans="1:26" customFormat="1" ht="58" x14ac:dyDescent="0.35">
      <c r="A137" s="84"/>
      <c r="B137" s="41"/>
      <c r="C137" s="99" t="s">
        <v>7</v>
      </c>
      <c r="D137" s="41" t="s">
        <v>206</v>
      </c>
      <c r="E137" s="41" t="s">
        <v>19</v>
      </c>
      <c r="F137" s="41">
        <v>1</v>
      </c>
      <c r="G137" s="41">
        <f>IF(C137=Checklist!$B$56,1,0)</f>
        <v>0</v>
      </c>
      <c r="H137" s="41">
        <f t="shared" si="28"/>
        <v>0</v>
      </c>
      <c r="I137" s="85"/>
      <c r="J137" s="41"/>
      <c r="K137" s="41"/>
      <c r="L137" s="41"/>
      <c r="M137" s="41"/>
      <c r="N137" s="41"/>
      <c r="O137" s="41"/>
      <c r="P137" s="41"/>
      <c r="Q137" s="41"/>
      <c r="R137" s="41"/>
      <c r="S137" s="41"/>
      <c r="T137" s="41"/>
      <c r="U137" s="41"/>
      <c r="V137" s="41"/>
      <c r="W137" s="41"/>
      <c r="X137" s="41"/>
      <c r="Y137" s="41"/>
      <c r="Z137" s="41"/>
    </row>
    <row r="138" spans="1:26" customFormat="1" ht="101.5" x14ac:dyDescent="0.35">
      <c r="A138" s="86"/>
      <c r="B138" s="87"/>
      <c r="C138" s="100" t="s">
        <v>27</v>
      </c>
      <c r="D138" s="100" t="s">
        <v>207</v>
      </c>
      <c r="E138" s="87" t="s">
        <v>208</v>
      </c>
      <c r="F138" s="87">
        <v>2</v>
      </c>
      <c r="G138" s="87">
        <f>IF(C138=Checklist!$B$56,1,0)</f>
        <v>0</v>
      </c>
      <c r="H138" s="87">
        <f t="shared" si="28"/>
        <v>0</v>
      </c>
      <c r="I138" s="79"/>
      <c r="J138" s="41"/>
      <c r="K138" s="41"/>
      <c r="L138" s="41"/>
      <c r="M138" s="41"/>
      <c r="N138" s="41"/>
      <c r="O138" s="41"/>
      <c r="P138" s="41"/>
      <c r="Q138" s="41"/>
      <c r="R138" s="41"/>
      <c r="S138" s="41"/>
      <c r="T138" s="41"/>
      <c r="U138" s="41"/>
      <c r="V138" s="41"/>
      <c r="W138" s="41"/>
      <c r="X138" s="41"/>
      <c r="Y138" s="41"/>
      <c r="Z138" s="41"/>
    </row>
    <row r="139" spans="1:26" customFormat="1" ht="29" x14ac:dyDescent="0.35">
      <c r="A139" s="81">
        <v>25</v>
      </c>
      <c r="B139" s="82" t="s">
        <v>44</v>
      </c>
      <c r="C139" s="82"/>
      <c r="D139" s="82"/>
      <c r="E139" s="82" t="s">
        <v>19</v>
      </c>
      <c r="F139" s="82"/>
      <c r="G139" s="82"/>
      <c r="H139" s="82"/>
      <c r="I139" s="83"/>
      <c r="J139" s="41"/>
      <c r="K139" s="41"/>
      <c r="L139" s="41"/>
      <c r="M139" s="41"/>
      <c r="N139" s="41"/>
      <c r="O139" s="41"/>
      <c r="P139" s="41"/>
      <c r="Q139" s="41"/>
      <c r="R139" s="41"/>
      <c r="S139" s="41"/>
      <c r="T139" s="41"/>
      <c r="U139" s="41"/>
      <c r="V139" s="41"/>
      <c r="W139" s="41"/>
      <c r="X139" s="41"/>
      <c r="Y139" s="41"/>
      <c r="Z139" s="41"/>
    </row>
    <row r="140" spans="1:26" customFormat="1" ht="14.5" x14ac:dyDescent="0.35">
      <c r="A140" s="84"/>
      <c r="B140" s="41"/>
      <c r="C140" s="41" t="s">
        <v>1</v>
      </c>
      <c r="D140" s="41" t="s">
        <v>19</v>
      </c>
      <c r="E140" s="41" t="s">
        <v>19</v>
      </c>
      <c r="F140" s="41">
        <v>0</v>
      </c>
      <c r="G140" s="41">
        <f>IF(C140=Checklist!$B$58,1,0)</f>
        <v>0</v>
      </c>
      <c r="H140" s="41">
        <f t="shared" ref="H140:H144" si="29">G140*F140</f>
        <v>0</v>
      </c>
      <c r="I140" s="85">
        <f>IF(G140=0,1,0)</f>
        <v>1</v>
      </c>
      <c r="J140" s="41"/>
      <c r="K140" s="41"/>
      <c r="L140" s="41"/>
      <c r="M140" s="41"/>
      <c r="N140" s="41"/>
      <c r="O140" s="41"/>
      <c r="P140" s="41"/>
      <c r="Q140" s="41"/>
      <c r="R140" s="41"/>
      <c r="S140" s="41"/>
      <c r="T140" s="41"/>
      <c r="U140" s="41"/>
      <c r="V140" s="41"/>
      <c r="W140" s="41"/>
      <c r="X140" s="41"/>
      <c r="Y140" s="41"/>
      <c r="Z140" s="41"/>
    </row>
    <row r="141" spans="1:26" customFormat="1" ht="87" x14ac:dyDescent="0.35">
      <c r="A141" s="84"/>
      <c r="B141" s="41"/>
      <c r="C141" s="99" t="s">
        <v>87</v>
      </c>
      <c r="D141" s="99" t="s">
        <v>209</v>
      </c>
      <c r="E141" s="99" t="s">
        <v>210</v>
      </c>
      <c r="F141" s="41">
        <v>3</v>
      </c>
      <c r="G141" s="41">
        <f>IF(C141=Checklist!$B$58,1,0)</f>
        <v>1</v>
      </c>
      <c r="H141" s="41">
        <f t="shared" si="29"/>
        <v>3</v>
      </c>
      <c r="I141" s="85"/>
      <c r="J141" s="41"/>
      <c r="K141" s="41"/>
      <c r="L141" s="41"/>
      <c r="M141" s="41"/>
      <c r="N141" s="41"/>
      <c r="O141" s="41"/>
      <c r="P141" s="41"/>
      <c r="Q141" s="41"/>
      <c r="R141" s="41"/>
      <c r="S141" s="41"/>
      <c r="T141" s="41"/>
      <c r="U141" s="41"/>
      <c r="V141" s="41"/>
      <c r="W141" s="41"/>
      <c r="X141" s="41"/>
      <c r="Y141" s="41"/>
      <c r="Z141" s="41"/>
    </row>
    <row r="142" spans="1:26" customFormat="1" ht="87" x14ac:dyDescent="0.35">
      <c r="A142" s="84"/>
      <c r="B142" s="41"/>
      <c r="C142" s="99" t="s">
        <v>211</v>
      </c>
      <c r="D142" s="99" t="s">
        <v>212</v>
      </c>
      <c r="E142" s="99" t="s">
        <v>210</v>
      </c>
      <c r="F142" s="41">
        <v>2</v>
      </c>
      <c r="G142" s="41">
        <f>IF(C142=Checklist!$B$58,1,0)</f>
        <v>0</v>
      </c>
      <c r="H142" s="41">
        <f t="shared" si="29"/>
        <v>0</v>
      </c>
      <c r="I142" s="85"/>
      <c r="J142" s="41"/>
      <c r="K142" s="41"/>
      <c r="L142" s="41"/>
      <c r="M142" s="41"/>
      <c r="N142" s="41"/>
      <c r="O142" s="41"/>
      <c r="P142" s="41"/>
      <c r="Q142" s="41"/>
      <c r="R142" s="41"/>
      <c r="S142" s="41"/>
      <c r="T142" s="41"/>
      <c r="U142" s="41"/>
      <c r="V142" s="41"/>
      <c r="W142" s="41"/>
      <c r="X142" s="41"/>
      <c r="Y142" s="41"/>
      <c r="Z142" s="41"/>
    </row>
    <row r="143" spans="1:26" customFormat="1" ht="43.5" x14ac:dyDescent="0.35">
      <c r="A143" s="84"/>
      <c r="B143" s="41"/>
      <c r="C143" s="99" t="s">
        <v>3</v>
      </c>
      <c r="D143" s="99" t="s">
        <v>213</v>
      </c>
      <c r="E143" s="41" t="s">
        <v>19</v>
      </c>
      <c r="F143" s="41">
        <v>1</v>
      </c>
      <c r="G143" s="41">
        <f>IF(C143=Checklist!$B$58,1,0)</f>
        <v>0</v>
      </c>
      <c r="H143" s="41">
        <f t="shared" si="29"/>
        <v>0</v>
      </c>
      <c r="I143" s="85"/>
      <c r="J143" s="41"/>
      <c r="K143" s="41"/>
      <c r="L143" s="41"/>
      <c r="M143" s="41"/>
      <c r="N143" s="41"/>
      <c r="O143" s="41"/>
      <c r="P143" s="41"/>
      <c r="Q143" s="41"/>
      <c r="R143" s="41"/>
      <c r="S143" s="41"/>
      <c r="T143" s="41"/>
      <c r="U143" s="41"/>
      <c r="V143" s="41"/>
      <c r="W143" s="41"/>
      <c r="X143" s="41"/>
      <c r="Y143" s="41"/>
      <c r="Z143" s="41"/>
    </row>
    <row r="144" spans="1:26" customFormat="1" ht="58" x14ac:dyDescent="0.35">
      <c r="A144" s="86"/>
      <c r="B144" s="87"/>
      <c r="C144" s="100" t="s">
        <v>27</v>
      </c>
      <c r="D144" s="100" t="s">
        <v>214</v>
      </c>
      <c r="E144" s="100" t="s">
        <v>215</v>
      </c>
      <c r="F144" s="87">
        <v>2</v>
      </c>
      <c r="G144" s="87">
        <f>IF(C144=Checklist!$B$58,1,0)</f>
        <v>0</v>
      </c>
      <c r="H144" s="87">
        <f t="shared" si="29"/>
        <v>0</v>
      </c>
      <c r="I144" s="79"/>
      <c r="J144" s="41"/>
      <c r="K144" s="41"/>
      <c r="L144" s="41"/>
      <c r="M144" s="41"/>
      <c r="N144" s="41"/>
      <c r="O144" s="41"/>
      <c r="P144" s="41"/>
      <c r="Q144" s="41"/>
      <c r="R144" s="41"/>
      <c r="S144" s="41"/>
      <c r="T144" s="41"/>
      <c r="U144" s="41"/>
      <c r="V144" s="41"/>
      <c r="W144" s="41"/>
      <c r="X144" s="41"/>
      <c r="Y144" s="41"/>
      <c r="Z144" s="41"/>
    </row>
    <row r="145" spans="1:26" customFormat="1" ht="43.5" x14ac:dyDescent="0.35">
      <c r="A145" s="107">
        <v>26</v>
      </c>
      <c r="B145" s="41" t="s">
        <v>88</v>
      </c>
      <c r="C145" s="41"/>
      <c r="D145" s="41"/>
      <c r="E145" s="41" t="s">
        <v>19</v>
      </c>
      <c r="F145" s="41"/>
      <c r="G145" s="41"/>
      <c r="H145" s="41"/>
      <c r="I145" s="42"/>
      <c r="J145" s="1"/>
      <c r="K145" s="41"/>
      <c r="L145" s="41"/>
      <c r="M145" s="41"/>
      <c r="N145" s="41"/>
      <c r="O145" s="41"/>
      <c r="P145" s="41"/>
      <c r="Q145" s="41"/>
      <c r="R145" s="41"/>
      <c r="S145" s="41"/>
      <c r="T145" s="41"/>
      <c r="U145" s="41"/>
      <c r="V145" s="41"/>
      <c r="W145" s="41"/>
      <c r="X145" s="41"/>
      <c r="Y145" s="41"/>
      <c r="Z145" s="41"/>
    </row>
    <row r="146" spans="1:26" customFormat="1" ht="14.5" x14ac:dyDescent="0.35">
      <c r="A146" s="107"/>
      <c r="B146" s="41"/>
      <c r="C146" s="41" t="s">
        <v>1</v>
      </c>
      <c r="D146" s="41" t="s">
        <v>19</v>
      </c>
      <c r="E146" s="41" t="s">
        <v>19</v>
      </c>
      <c r="F146" s="41">
        <v>0</v>
      </c>
      <c r="G146" s="41">
        <f>IF(C146=Checklist!$B$60,1,0)</f>
        <v>0</v>
      </c>
      <c r="H146" s="41">
        <f t="shared" ref="H146:H149" si="30">G146*F146</f>
        <v>0</v>
      </c>
      <c r="I146" s="42">
        <f>IF(G146=0,1,0)</f>
        <v>1</v>
      </c>
      <c r="J146" s="41"/>
      <c r="K146" s="41"/>
      <c r="L146" s="41"/>
      <c r="M146" s="41"/>
      <c r="N146" s="41"/>
      <c r="O146" s="41"/>
      <c r="P146" s="41"/>
      <c r="Q146" s="41"/>
      <c r="R146" s="41"/>
      <c r="S146" s="41"/>
      <c r="T146" s="41"/>
      <c r="U146" s="41"/>
      <c r="V146" s="41"/>
      <c r="W146" s="41"/>
      <c r="X146" s="41"/>
      <c r="Y146" s="41"/>
      <c r="Z146" s="41"/>
    </row>
    <row r="147" spans="1:26" customFormat="1" ht="87" x14ac:dyDescent="0.35">
      <c r="A147" s="107"/>
      <c r="B147" s="41"/>
      <c r="C147" s="99" t="s">
        <v>6</v>
      </c>
      <c r="D147" s="99" t="s">
        <v>216</v>
      </c>
      <c r="E147" s="99" t="s">
        <v>217</v>
      </c>
      <c r="F147" s="41">
        <v>3</v>
      </c>
      <c r="G147" s="41">
        <f>IF(C147=Checklist!$B$60,1,0)</f>
        <v>0</v>
      </c>
      <c r="H147" s="41">
        <f t="shared" si="30"/>
        <v>0</v>
      </c>
      <c r="I147" s="42"/>
      <c r="J147" s="41"/>
      <c r="K147" s="41"/>
      <c r="L147" s="41"/>
      <c r="M147" s="41"/>
      <c r="N147" s="41"/>
      <c r="O147" s="41"/>
      <c r="P147" s="41"/>
      <c r="Q147" s="41"/>
      <c r="R147" s="41"/>
      <c r="S147" s="41"/>
      <c r="T147" s="41"/>
      <c r="U147" s="41"/>
      <c r="V147" s="41"/>
      <c r="W147" s="41"/>
      <c r="X147" s="41"/>
      <c r="Y147" s="41"/>
      <c r="Z147" s="41"/>
    </row>
    <row r="148" spans="1:26" customFormat="1" ht="43.5" x14ac:dyDescent="0.35">
      <c r="A148" s="107"/>
      <c r="B148" s="41"/>
      <c r="C148" s="99" t="s">
        <v>7</v>
      </c>
      <c r="D148" s="99" t="s">
        <v>218</v>
      </c>
      <c r="E148" s="99" t="s">
        <v>219</v>
      </c>
      <c r="F148" s="41">
        <v>1</v>
      </c>
      <c r="G148" s="41">
        <f>IF(C148=Checklist!$B$60,1,0)</f>
        <v>1</v>
      </c>
      <c r="H148" s="41">
        <f t="shared" si="30"/>
        <v>1</v>
      </c>
      <c r="I148" s="42"/>
      <c r="J148" s="41"/>
      <c r="K148" s="41"/>
      <c r="L148" s="41"/>
      <c r="M148" s="41"/>
      <c r="N148" s="41"/>
      <c r="O148" s="41"/>
      <c r="P148" s="41"/>
      <c r="Q148" s="41"/>
      <c r="R148" s="41"/>
      <c r="S148" s="41"/>
      <c r="T148" s="41"/>
      <c r="U148" s="41"/>
      <c r="V148" s="41"/>
      <c r="W148" s="41"/>
      <c r="X148" s="41"/>
      <c r="Y148" s="41"/>
      <c r="Z148" s="41"/>
    </row>
    <row r="149" spans="1:26" customFormat="1" ht="58" x14ac:dyDescent="0.35">
      <c r="A149" s="107"/>
      <c r="B149" s="41"/>
      <c r="C149" s="99" t="s">
        <v>27</v>
      </c>
      <c r="D149" s="99" t="s">
        <v>220</v>
      </c>
      <c r="E149" s="99" t="s">
        <v>221</v>
      </c>
      <c r="F149" s="41">
        <v>2</v>
      </c>
      <c r="G149" s="41">
        <f>IF(C149=Checklist!$B$60,1,0)</f>
        <v>0</v>
      </c>
      <c r="H149" s="41">
        <f t="shared" si="30"/>
        <v>0</v>
      </c>
      <c r="I149" s="42"/>
      <c r="J149" s="41"/>
      <c r="K149" s="41"/>
      <c r="L149" s="41"/>
      <c r="M149" s="41"/>
      <c r="N149" s="41"/>
      <c r="O149" s="41"/>
      <c r="P149" s="41"/>
      <c r="Q149" s="41"/>
      <c r="R149" s="41"/>
      <c r="S149" s="41"/>
      <c r="T149" s="41"/>
      <c r="U149" s="41"/>
      <c r="V149" s="41"/>
      <c r="W149" s="41"/>
      <c r="X149" s="41"/>
      <c r="Y149" s="41"/>
      <c r="Z149" s="41"/>
    </row>
    <row r="150" spans="1:26" customFormat="1" thickBot="1" x14ac:dyDescent="0.4">
      <c r="A150" s="95"/>
      <c r="B150" s="46" t="s">
        <v>222</v>
      </c>
      <c r="C150" s="95"/>
      <c r="D150" s="95"/>
      <c r="E150" s="95"/>
      <c r="F150" s="95"/>
      <c r="G150" s="95"/>
      <c r="H150" s="95"/>
      <c r="I150" s="108"/>
      <c r="J150" s="95"/>
      <c r="K150" s="95"/>
      <c r="L150" s="95"/>
      <c r="M150" s="95"/>
      <c r="N150" s="95"/>
      <c r="O150" s="95"/>
      <c r="P150" s="95"/>
      <c r="Q150" s="95"/>
      <c r="R150" s="95"/>
      <c r="S150" s="95"/>
      <c r="T150" s="95"/>
      <c r="U150" s="95"/>
      <c r="V150" s="95"/>
      <c r="W150" s="95"/>
      <c r="X150" s="95"/>
      <c r="Y150" s="95"/>
      <c r="Z150" s="95"/>
    </row>
    <row r="151" spans="1:26" customFormat="1" ht="29.5" thickBot="1" x14ac:dyDescent="0.4">
      <c r="A151" s="41"/>
      <c r="B151" s="41"/>
      <c r="C151" s="41"/>
      <c r="D151" s="1"/>
      <c r="E151" s="41"/>
      <c r="F151" s="41"/>
      <c r="G151" s="41"/>
      <c r="H151" s="41"/>
      <c r="I151" s="110"/>
      <c r="J151" s="113" t="s">
        <v>223</v>
      </c>
      <c r="K151" s="114"/>
      <c r="L151" s="129"/>
      <c r="M151" s="116" t="s">
        <v>15</v>
      </c>
      <c r="N151" s="117" t="s">
        <v>16</v>
      </c>
      <c r="O151" s="115" t="s">
        <v>17</v>
      </c>
      <c r="P151" s="118" t="s">
        <v>18</v>
      </c>
      <c r="Q151" s="41"/>
      <c r="R151" s="41"/>
      <c r="S151" s="41"/>
      <c r="T151" s="41"/>
      <c r="U151" s="41"/>
      <c r="V151" s="41"/>
      <c r="W151" s="41"/>
      <c r="X151" s="41"/>
      <c r="Y151" s="41"/>
      <c r="Z151" s="41"/>
    </row>
    <row r="152" spans="1:26" customFormat="1" ht="14.5" x14ac:dyDescent="0.35">
      <c r="A152" s="41"/>
      <c r="B152" s="41"/>
      <c r="C152" s="41"/>
      <c r="D152" s="1"/>
      <c r="E152" s="41"/>
      <c r="F152" s="41"/>
      <c r="G152" s="41"/>
      <c r="H152" s="41"/>
      <c r="I152" s="110"/>
      <c r="J152" s="119" t="s">
        <v>20</v>
      </c>
      <c r="K152" s="59">
        <f>SUM(H3:H149)</f>
        <v>54</v>
      </c>
      <c r="L152" s="130"/>
      <c r="M152" s="61">
        <v>0.9</v>
      </c>
      <c r="N152" s="62">
        <v>1.6</v>
      </c>
      <c r="O152" s="63">
        <f>IF(AND($K$154&gt;M152,$K$154&lt;=N152),1,0)</f>
        <v>0</v>
      </c>
      <c r="P152" s="120" t="s">
        <v>224</v>
      </c>
      <c r="Q152" s="41"/>
      <c r="R152" s="41"/>
      <c r="S152" s="41"/>
      <c r="T152" s="41"/>
      <c r="U152" s="41"/>
      <c r="V152" s="41"/>
      <c r="W152" s="41"/>
      <c r="X152" s="41"/>
      <c r="Y152" s="41"/>
      <c r="Z152" s="41"/>
    </row>
    <row r="153" spans="1:26" customFormat="1" ht="14.5" x14ac:dyDescent="0.35">
      <c r="A153" s="41"/>
      <c r="B153" s="41"/>
      <c r="C153" s="41"/>
      <c r="D153" s="1"/>
      <c r="E153" s="41"/>
      <c r="F153" s="41"/>
      <c r="G153" s="41"/>
      <c r="H153" s="41"/>
      <c r="I153" s="110"/>
      <c r="J153" s="121" t="s">
        <v>22</v>
      </c>
      <c r="K153" s="64">
        <f>SUM(I9:I149)</f>
        <v>27</v>
      </c>
      <c r="L153" s="131"/>
      <c r="M153" s="66">
        <v>1.6</v>
      </c>
      <c r="N153" s="67">
        <v>2.2000000000000002</v>
      </c>
      <c r="O153" s="68">
        <f>IF(AND($K$154&gt;M153,$K$154&lt;=N153),1,0)</f>
        <v>1</v>
      </c>
      <c r="P153" s="122" t="s">
        <v>225</v>
      </c>
      <c r="Q153" s="41"/>
      <c r="R153" s="41"/>
      <c r="S153" s="41"/>
      <c r="T153" s="41"/>
      <c r="U153" s="41"/>
      <c r="V153" s="41"/>
      <c r="W153" s="41"/>
      <c r="X153" s="41"/>
      <c r="Y153" s="41"/>
      <c r="Z153" s="41"/>
    </row>
    <row r="154" spans="1:26" customFormat="1" ht="14.5" x14ac:dyDescent="0.35">
      <c r="A154" s="41"/>
      <c r="B154" s="41"/>
      <c r="C154" s="41"/>
      <c r="D154" s="1"/>
      <c r="E154" s="41"/>
      <c r="F154" s="41"/>
      <c r="G154" s="41"/>
      <c r="H154" s="41"/>
      <c r="I154" s="110"/>
      <c r="J154" s="121" t="s">
        <v>25</v>
      </c>
      <c r="K154" s="64">
        <f>IFERROR(K152/K153,0)</f>
        <v>2</v>
      </c>
      <c r="L154" s="131"/>
      <c r="M154" s="66">
        <v>2.2000000000000002</v>
      </c>
      <c r="N154" s="67">
        <v>3</v>
      </c>
      <c r="O154" s="68">
        <f>IF(AND($K$154&gt;M154,$K$154&lt;=N154),1,0)</f>
        <v>0</v>
      </c>
      <c r="P154" s="122" t="s">
        <v>226</v>
      </c>
      <c r="Q154" s="41"/>
      <c r="R154" s="41"/>
      <c r="S154" s="41"/>
      <c r="T154" s="41"/>
      <c r="U154" s="41"/>
      <c r="V154" s="41"/>
      <c r="W154" s="41"/>
      <c r="X154" s="41"/>
      <c r="Y154" s="41"/>
      <c r="Z154" s="41"/>
    </row>
    <row r="155" spans="1:26" ht="29.5" thickBot="1" x14ac:dyDescent="0.4">
      <c r="A155" s="109"/>
      <c r="B155" s="109"/>
      <c r="C155" s="109"/>
      <c r="D155" s="110"/>
      <c r="E155" s="109"/>
      <c r="F155" s="109"/>
      <c r="G155" s="109"/>
      <c r="H155" s="109"/>
      <c r="I155" s="110"/>
      <c r="J155" s="123" t="s">
        <v>28</v>
      </c>
      <c r="K155" s="124" t="str">
        <f>VLOOKUP(1,O152:P155,2,FALSE)</f>
        <v>Overall Risk: Medium</v>
      </c>
      <c r="L155" s="132"/>
      <c r="M155" s="126">
        <v>-0.1</v>
      </c>
      <c r="N155" s="127">
        <v>0.1</v>
      </c>
      <c r="O155" s="125">
        <f>IF(AND($K$154&gt;M155,$K$154&lt;=N155),1,0)</f>
        <v>0</v>
      </c>
      <c r="P155" s="128" t="s">
        <v>29</v>
      </c>
      <c r="Q155" s="109"/>
      <c r="R155" s="109"/>
      <c r="S155" s="109"/>
      <c r="T155" s="109"/>
      <c r="U155" s="109"/>
      <c r="V155" s="109"/>
      <c r="W155" s="109"/>
      <c r="X155" s="109"/>
      <c r="Y155" s="109"/>
      <c r="Z155" s="109"/>
    </row>
    <row r="156" spans="1:26" ht="14.5" x14ac:dyDescent="0.35">
      <c r="A156" s="110"/>
      <c r="B156" s="112"/>
      <c r="C156" s="110"/>
      <c r="D156" s="110"/>
      <c r="E156" s="110"/>
      <c r="F156" s="110"/>
      <c r="G156" s="110"/>
      <c r="H156" s="110"/>
      <c r="I156" s="110"/>
      <c r="J156" s="110"/>
      <c r="K156" s="110"/>
      <c r="L156" s="110"/>
      <c r="M156" s="110"/>
      <c r="N156" s="110"/>
      <c r="O156" s="110"/>
      <c r="P156" s="110"/>
      <c r="Q156" s="110"/>
      <c r="R156" s="110"/>
      <c r="S156" s="110"/>
      <c r="T156" s="110"/>
      <c r="U156" s="110"/>
      <c r="V156" s="110"/>
      <c r="W156" s="110"/>
      <c r="X156" s="110"/>
      <c r="Y156" s="110"/>
      <c r="Z156" s="110"/>
    </row>
    <row r="157" spans="1:26" ht="14.5" x14ac:dyDescent="0.35">
      <c r="A157" s="109"/>
      <c r="B157" s="109"/>
      <c r="C157" s="109"/>
      <c r="D157" s="110"/>
      <c r="E157" s="109"/>
      <c r="F157" s="109"/>
      <c r="G157" s="109"/>
      <c r="H157" s="109"/>
      <c r="I157" s="110"/>
      <c r="J157" s="109"/>
      <c r="K157" s="109"/>
      <c r="L157" s="109"/>
      <c r="M157" s="109"/>
      <c r="N157" s="109"/>
      <c r="O157" s="109"/>
      <c r="P157" s="109"/>
      <c r="Q157" s="109"/>
      <c r="R157" s="109"/>
      <c r="S157" s="109"/>
      <c r="T157" s="109"/>
      <c r="U157" s="109"/>
      <c r="V157" s="109"/>
      <c r="W157" s="109"/>
      <c r="X157" s="109"/>
      <c r="Y157" s="109"/>
      <c r="Z157" s="109"/>
    </row>
    <row r="158" spans="1:26" ht="14.5" x14ac:dyDescent="0.35">
      <c r="A158" s="109"/>
      <c r="B158" s="109"/>
      <c r="C158" s="109"/>
      <c r="D158" s="110"/>
      <c r="E158" s="109"/>
      <c r="F158" s="109"/>
      <c r="G158" s="109"/>
      <c r="H158" s="109"/>
      <c r="I158" s="110"/>
      <c r="J158" s="109"/>
      <c r="K158" s="109"/>
      <c r="L158" s="109"/>
      <c r="M158" s="109"/>
      <c r="N158" s="109"/>
      <c r="O158" s="109"/>
      <c r="P158" s="109"/>
      <c r="Q158" s="109"/>
      <c r="R158" s="109"/>
      <c r="S158" s="109"/>
      <c r="T158" s="109"/>
      <c r="U158" s="109"/>
      <c r="V158" s="109"/>
      <c r="W158" s="109"/>
      <c r="X158" s="109"/>
      <c r="Y158" s="109"/>
      <c r="Z158" s="109"/>
    </row>
    <row r="159" spans="1:26" ht="14.5" x14ac:dyDescent="0.35">
      <c r="A159" s="109"/>
      <c r="B159" s="109"/>
      <c r="C159" s="109"/>
      <c r="D159" s="110"/>
      <c r="E159" s="109"/>
      <c r="F159" s="109"/>
      <c r="G159" s="109"/>
      <c r="H159" s="109"/>
      <c r="I159" s="110"/>
      <c r="J159" s="109"/>
      <c r="K159" s="109"/>
      <c r="L159" s="109"/>
      <c r="M159" s="109"/>
      <c r="N159" s="109"/>
      <c r="O159" s="109"/>
      <c r="P159" s="109"/>
      <c r="Q159" s="109"/>
      <c r="R159" s="109"/>
      <c r="S159" s="109"/>
      <c r="T159" s="109"/>
      <c r="U159" s="109"/>
      <c r="V159" s="109"/>
      <c r="W159" s="109"/>
      <c r="X159" s="109"/>
      <c r="Y159" s="109"/>
      <c r="Z159" s="109"/>
    </row>
    <row r="160" spans="1:26" ht="14.5" x14ac:dyDescent="0.35">
      <c r="A160" s="109"/>
      <c r="B160" s="109"/>
      <c r="C160" s="109"/>
      <c r="D160" s="110"/>
      <c r="E160" s="109"/>
      <c r="F160" s="109"/>
      <c r="G160" s="109"/>
      <c r="H160" s="109"/>
      <c r="I160" s="110"/>
      <c r="J160" s="109"/>
      <c r="K160" s="109"/>
      <c r="L160" s="109"/>
      <c r="M160" s="109"/>
      <c r="N160" s="109"/>
      <c r="O160" s="109"/>
      <c r="P160" s="109"/>
      <c r="Q160" s="109"/>
      <c r="R160" s="109"/>
      <c r="S160" s="109"/>
      <c r="T160" s="109"/>
      <c r="U160" s="109"/>
      <c r="V160" s="109"/>
      <c r="W160" s="109"/>
      <c r="X160" s="109"/>
      <c r="Y160" s="109"/>
      <c r="Z160" s="109"/>
    </row>
    <row r="161" spans="1:26" ht="14.5" x14ac:dyDescent="0.35">
      <c r="A161" s="109"/>
      <c r="B161" s="109"/>
      <c r="C161" s="109"/>
      <c r="D161" s="110"/>
      <c r="E161" s="109"/>
      <c r="F161" s="109"/>
      <c r="G161" s="109"/>
      <c r="H161" s="109"/>
      <c r="I161" s="110"/>
      <c r="J161" s="109"/>
      <c r="K161" s="109"/>
      <c r="L161" s="109"/>
      <c r="M161" s="109"/>
      <c r="N161" s="109"/>
      <c r="O161" s="109"/>
      <c r="P161" s="109"/>
      <c r="Q161" s="109"/>
      <c r="R161" s="109"/>
      <c r="S161" s="109"/>
      <c r="T161" s="109"/>
      <c r="U161" s="109"/>
      <c r="V161" s="109"/>
      <c r="W161" s="109"/>
      <c r="X161" s="109"/>
      <c r="Y161" s="109"/>
      <c r="Z161" s="109"/>
    </row>
    <row r="162" spans="1:26" ht="14.5" x14ac:dyDescent="0.35">
      <c r="A162" s="109"/>
      <c r="B162" s="109"/>
      <c r="C162" s="109"/>
      <c r="D162" s="110"/>
      <c r="E162" s="109"/>
      <c r="F162" s="109"/>
      <c r="G162" s="109"/>
      <c r="H162" s="109"/>
      <c r="I162" s="110"/>
      <c r="J162" s="109"/>
      <c r="K162" s="109"/>
      <c r="L162" s="109"/>
      <c r="M162" s="109"/>
      <c r="N162" s="109"/>
      <c r="O162" s="109"/>
      <c r="P162" s="109"/>
      <c r="Q162" s="109"/>
      <c r="R162" s="109"/>
      <c r="S162" s="109"/>
      <c r="T162" s="109"/>
      <c r="U162" s="109"/>
      <c r="V162" s="109"/>
      <c r="W162" s="109"/>
      <c r="X162" s="109"/>
      <c r="Y162" s="109"/>
      <c r="Z162" s="109"/>
    </row>
    <row r="163" spans="1:26" ht="14.5" x14ac:dyDescent="0.35">
      <c r="A163" s="109"/>
      <c r="B163" s="109"/>
      <c r="C163" s="109"/>
      <c r="D163" s="110"/>
      <c r="E163" s="109"/>
      <c r="F163" s="109"/>
      <c r="G163" s="109"/>
      <c r="H163" s="109"/>
      <c r="I163" s="110"/>
      <c r="J163" s="109"/>
      <c r="K163" s="109"/>
      <c r="L163" s="109"/>
      <c r="M163" s="109"/>
      <c r="N163" s="109"/>
      <c r="O163" s="109"/>
      <c r="P163" s="109"/>
      <c r="Q163" s="109"/>
      <c r="R163" s="109"/>
      <c r="S163" s="109"/>
      <c r="T163" s="109"/>
      <c r="U163" s="109"/>
      <c r="V163" s="109"/>
      <c r="W163" s="109"/>
      <c r="X163" s="109"/>
      <c r="Y163" s="109"/>
      <c r="Z163" s="109"/>
    </row>
    <row r="164" spans="1:26" ht="14.5" x14ac:dyDescent="0.35">
      <c r="A164" s="109"/>
      <c r="B164" s="109"/>
      <c r="C164" s="109"/>
      <c r="D164" s="110"/>
      <c r="E164" s="109"/>
      <c r="F164" s="109"/>
      <c r="G164" s="109"/>
      <c r="H164" s="109"/>
      <c r="I164" s="110"/>
      <c r="J164" s="109"/>
      <c r="K164" s="109"/>
      <c r="L164" s="109"/>
      <c r="M164" s="109"/>
      <c r="N164" s="109"/>
      <c r="O164" s="109"/>
      <c r="P164" s="109"/>
      <c r="Q164" s="109"/>
      <c r="R164" s="109"/>
      <c r="S164" s="109"/>
      <c r="T164" s="109"/>
      <c r="U164" s="109"/>
      <c r="V164" s="109"/>
      <c r="W164" s="109"/>
      <c r="X164" s="109"/>
      <c r="Y164" s="109"/>
      <c r="Z164" s="109"/>
    </row>
    <row r="165" spans="1:26" ht="14.5" x14ac:dyDescent="0.35">
      <c r="A165" s="109"/>
      <c r="B165" s="109"/>
      <c r="C165" s="109"/>
      <c r="D165" s="110"/>
      <c r="E165" s="109"/>
      <c r="F165" s="109"/>
      <c r="G165" s="109"/>
      <c r="H165" s="109"/>
      <c r="I165" s="110"/>
      <c r="J165" s="109"/>
      <c r="K165" s="109"/>
      <c r="L165" s="109"/>
      <c r="M165" s="109"/>
      <c r="N165" s="109"/>
      <c r="O165" s="109"/>
      <c r="P165" s="109"/>
      <c r="Q165" s="109"/>
      <c r="R165" s="109"/>
      <c r="S165" s="109"/>
      <c r="T165" s="109"/>
      <c r="U165" s="109"/>
      <c r="V165" s="109"/>
      <c r="W165" s="109"/>
      <c r="X165" s="109"/>
      <c r="Y165" s="109"/>
      <c r="Z165" s="109"/>
    </row>
    <row r="166" spans="1:26" ht="14.5" x14ac:dyDescent="0.35">
      <c r="A166" s="109"/>
      <c r="B166" s="109"/>
      <c r="C166" s="109"/>
      <c r="D166" s="110"/>
      <c r="E166" s="109"/>
      <c r="F166" s="109"/>
      <c r="G166" s="109"/>
      <c r="H166" s="109"/>
      <c r="I166" s="110"/>
      <c r="J166" s="109"/>
      <c r="K166" s="109"/>
      <c r="L166" s="109"/>
      <c r="M166" s="109"/>
      <c r="N166" s="109"/>
      <c r="O166" s="109"/>
      <c r="P166" s="109"/>
      <c r="Q166" s="109"/>
      <c r="R166" s="109"/>
      <c r="S166" s="109"/>
      <c r="T166" s="109"/>
      <c r="U166" s="109"/>
      <c r="V166" s="109"/>
      <c r="W166" s="109"/>
      <c r="X166" s="109"/>
      <c r="Y166" s="109"/>
      <c r="Z166" s="109"/>
    </row>
    <row r="167" spans="1:26" ht="14.5" x14ac:dyDescent="0.35">
      <c r="A167" s="109"/>
      <c r="B167" s="109"/>
      <c r="C167" s="109"/>
      <c r="D167" s="110"/>
      <c r="E167" s="109"/>
      <c r="F167" s="109"/>
      <c r="G167" s="109"/>
      <c r="H167" s="109"/>
      <c r="I167" s="110"/>
      <c r="J167" s="109"/>
      <c r="K167" s="109"/>
      <c r="L167" s="109"/>
      <c r="M167" s="109"/>
      <c r="N167" s="109"/>
      <c r="O167" s="109"/>
      <c r="P167" s="109"/>
      <c r="Q167" s="109"/>
      <c r="R167" s="109"/>
      <c r="S167" s="109"/>
      <c r="T167" s="109"/>
      <c r="U167" s="109"/>
      <c r="V167" s="109"/>
      <c r="W167" s="109"/>
      <c r="X167" s="109"/>
      <c r="Y167" s="109"/>
      <c r="Z167" s="109"/>
    </row>
    <row r="168" spans="1:26" ht="14.5" x14ac:dyDescent="0.35">
      <c r="A168" s="109"/>
      <c r="B168" s="109"/>
      <c r="C168" s="109"/>
      <c r="D168" s="110"/>
      <c r="E168" s="109"/>
      <c r="F168" s="109"/>
      <c r="G168" s="109"/>
      <c r="H168" s="109"/>
      <c r="I168" s="110"/>
      <c r="J168" s="109"/>
      <c r="K168" s="109"/>
      <c r="L168" s="109"/>
      <c r="M168" s="109"/>
      <c r="N168" s="109"/>
      <c r="O168" s="109"/>
      <c r="P168" s="109"/>
      <c r="Q168" s="109"/>
      <c r="R168" s="109"/>
      <c r="S168" s="109"/>
      <c r="T168" s="109"/>
      <c r="U168" s="109"/>
      <c r="V168" s="109"/>
      <c r="W168" s="109"/>
      <c r="X168" s="109"/>
      <c r="Y168" s="109"/>
      <c r="Z168" s="109"/>
    </row>
    <row r="169" spans="1:26" ht="14.5" x14ac:dyDescent="0.35">
      <c r="A169" s="109"/>
      <c r="B169" s="109"/>
      <c r="C169" s="109"/>
      <c r="D169" s="110"/>
      <c r="E169" s="109"/>
      <c r="F169" s="109"/>
      <c r="G169" s="109"/>
      <c r="H169" s="109"/>
      <c r="I169" s="110"/>
      <c r="J169" s="109"/>
      <c r="K169" s="109"/>
      <c r="L169" s="109"/>
      <c r="M169" s="109"/>
      <c r="N169" s="109"/>
      <c r="O169" s="109"/>
      <c r="P169" s="109"/>
      <c r="Q169" s="109"/>
      <c r="R169" s="109"/>
      <c r="S169" s="109"/>
      <c r="T169" s="109"/>
      <c r="U169" s="109"/>
      <c r="V169" s="109"/>
      <c r="W169" s="109"/>
      <c r="X169" s="109"/>
      <c r="Y169" s="109"/>
      <c r="Z169" s="109"/>
    </row>
    <row r="170" spans="1:26" ht="14.5" x14ac:dyDescent="0.35">
      <c r="A170" s="109"/>
      <c r="B170" s="109"/>
      <c r="C170" s="109"/>
      <c r="D170" s="110"/>
      <c r="E170" s="109"/>
      <c r="F170" s="109"/>
      <c r="G170" s="109"/>
      <c r="H170" s="109"/>
      <c r="I170" s="110"/>
      <c r="J170" s="109"/>
      <c r="K170" s="109"/>
      <c r="L170" s="109"/>
      <c r="M170" s="109"/>
      <c r="N170" s="109"/>
      <c r="O170" s="109"/>
      <c r="P170" s="109"/>
      <c r="Q170" s="109"/>
      <c r="R170" s="109"/>
      <c r="S170" s="109"/>
      <c r="T170" s="109"/>
      <c r="U170" s="109"/>
      <c r="V170" s="109"/>
      <c r="W170" s="109"/>
      <c r="X170" s="109"/>
      <c r="Y170" s="109"/>
      <c r="Z170" s="109"/>
    </row>
    <row r="171" spans="1:26" ht="14.5" x14ac:dyDescent="0.35">
      <c r="A171" s="109"/>
      <c r="B171" s="109"/>
      <c r="C171" s="109"/>
      <c r="D171" s="110"/>
      <c r="E171" s="109"/>
      <c r="F171" s="109"/>
      <c r="G171" s="109"/>
      <c r="H171" s="109"/>
      <c r="I171" s="110"/>
      <c r="J171" s="109"/>
      <c r="K171" s="109"/>
      <c r="L171" s="109"/>
      <c r="M171" s="109"/>
      <c r="N171" s="109"/>
      <c r="O171" s="109"/>
      <c r="P171" s="109"/>
      <c r="Q171" s="109"/>
      <c r="R171" s="109"/>
      <c r="S171" s="109"/>
      <c r="T171" s="109"/>
      <c r="U171" s="109"/>
      <c r="V171" s="109"/>
      <c r="W171" s="109"/>
      <c r="X171" s="109"/>
      <c r="Y171" s="109"/>
      <c r="Z171" s="109"/>
    </row>
    <row r="172" spans="1:26" ht="14.5" x14ac:dyDescent="0.35">
      <c r="A172" s="109"/>
      <c r="B172" s="109"/>
      <c r="C172" s="109"/>
      <c r="D172" s="110"/>
      <c r="E172" s="109"/>
      <c r="F172" s="109"/>
      <c r="G172" s="109"/>
      <c r="H172" s="109"/>
      <c r="I172" s="110"/>
      <c r="J172" s="109"/>
      <c r="K172" s="109"/>
      <c r="L172" s="109"/>
      <c r="M172" s="109"/>
      <c r="N172" s="109"/>
      <c r="O172" s="109"/>
      <c r="P172" s="109"/>
      <c r="Q172" s="109"/>
      <c r="R172" s="109"/>
      <c r="S172" s="109"/>
      <c r="T172" s="109"/>
      <c r="U172" s="109"/>
      <c r="V172" s="109"/>
      <c r="W172" s="109"/>
      <c r="X172" s="109"/>
      <c r="Y172" s="109"/>
      <c r="Z172" s="109"/>
    </row>
    <row r="173" spans="1:26" ht="14.5" x14ac:dyDescent="0.35">
      <c r="A173" s="109"/>
      <c r="B173" s="109"/>
      <c r="C173" s="109"/>
      <c r="D173" s="110"/>
      <c r="E173" s="109"/>
      <c r="F173" s="109"/>
      <c r="G173" s="109"/>
      <c r="H173" s="109"/>
      <c r="I173" s="110"/>
      <c r="J173" s="109"/>
      <c r="K173" s="109"/>
      <c r="L173" s="109"/>
      <c r="M173" s="109"/>
      <c r="N173" s="109"/>
      <c r="O173" s="109"/>
      <c r="P173" s="109"/>
      <c r="Q173" s="109"/>
      <c r="R173" s="109"/>
      <c r="S173" s="109"/>
      <c r="T173" s="109"/>
      <c r="U173" s="109"/>
      <c r="V173" s="109"/>
      <c r="W173" s="109"/>
      <c r="X173" s="109"/>
      <c r="Y173" s="109"/>
      <c r="Z173" s="109"/>
    </row>
    <row r="174" spans="1:26" ht="14.5" x14ac:dyDescent="0.35">
      <c r="A174" s="109"/>
      <c r="B174" s="109"/>
      <c r="C174" s="109"/>
      <c r="D174" s="110"/>
      <c r="E174" s="109"/>
      <c r="F174" s="109"/>
      <c r="G174" s="109"/>
      <c r="H174" s="109"/>
      <c r="I174" s="110"/>
      <c r="J174" s="109"/>
      <c r="K174" s="109"/>
      <c r="L174" s="109"/>
      <c r="M174" s="109"/>
      <c r="N174" s="109"/>
      <c r="O174" s="109"/>
      <c r="P174" s="109"/>
      <c r="Q174" s="109"/>
      <c r="R174" s="109"/>
      <c r="S174" s="109"/>
      <c r="T174" s="109"/>
      <c r="U174" s="109"/>
      <c r="V174" s="109"/>
      <c r="W174" s="109"/>
      <c r="X174" s="109"/>
      <c r="Y174" s="109"/>
      <c r="Z174" s="109"/>
    </row>
    <row r="175" spans="1:26" ht="14.5" x14ac:dyDescent="0.35">
      <c r="A175" s="109"/>
      <c r="B175" s="109"/>
      <c r="C175" s="109"/>
      <c r="D175" s="110"/>
      <c r="E175" s="109"/>
      <c r="F175" s="109"/>
      <c r="G175" s="109"/>
      <c r="H175" s="109"/>
      <c r="I175" s="110"/>
      <c r="J175" s="109"/>
      <c r="K175" s="109"/>
      <c r="L175" s="109"/>
      <c r="M175" s="109"/>
      <c r="N175" s="109"/>
      <c r="O175" s="109"/>
      <c r="P175" s="109"/>
      <c r="Q175" s="109"/>
      <c r="R175" s="109"/>
      <c r="S175" s="109"/>
      <c r="T175" s="109"/>
      <c r="U175" s="109"/>
      <c r="V175" s="109"/>
      <c r="W175" s="109"/>
      <c r="X175" s="109"/>
      <c r="Y175" s="109"/>
      <c r="Z175" s="109"/>
    </row>
    <row r="176" spans="1:26" ht="14.5" x14ac:dyDescent="0.35">
      <c r="A176" s="109"/>
      <c r="B176" s="109"/>
      <c r="C176" s="109"/>
      <c r="D176" s="110"/>
      <c r="E176" s="109"/>
      <c r="F176" s="109"/>
      <c r="G176" s="109"/>
      <c r="H176" s="109"/>
      <c r="I176" s="110"/>
      <c r="J176" s="109"/>
      <c r="K176" s="109"/>
      <c r="L176" s="109"/>
      <c r="M176" s="109"/>
      <c r="N176" s="109"/>
      <c r="O176" s="109"/>
      <c r="P176" s="109"/>
      <c r="Q176" s="109"/>
      <c r="R176" s="109"/>
      <c r="S176" s="109"/>
      <c r="T176" s="109"/>
      <c r="U176" s="109"/>
      <c r="V176" s="109"/>
      <c r="W176" s="109"/>
      <c r="X176" s="109"/>
      <c r="Y176" s="109"/>
      <c r="Z176" s="109"/>
    </row>
    <row r="177" spans="1:26" ht="14.5" x14ac:dyDescent="0.35">
      <c r="A177" s="109"/>
      <c r="B177" s="109"/>
      <c r="C177" s="109"/>
      <c r="D177" s="110"/>
      <c r="E177" s="109"/>
      <c r="F177" s="109"/>
      <c r="G177" s="109"/>
      <c r="H177" s="109"/>
      <c r="I177" s="110"/>
      <c r="J177" s="109"/>
      <c r="K177" s="109"/>
      <c r="L177" s="109"/>
      <c r="M177" s="109"/>
      <c r="N177" s="109"/>
      <c r="O177" s="109"/>
      <c r="P177" s="109"/>
      <c r="Q177" s="109"/>
      <c r="R177" s="109"/>
      <c r="S177" s="109"/>
      <c r="T177" s="109"/>
      <c r="U177" s="109"/>
      <c r="V177" s="109"/>
      <c r="W177" s="109"/>
      <c r="X177" s="109"/>
      <c r="Y177" s="109"/>
      <c r="Z177" s="109"/>
    </row>
    <row r="178" spans="1:26" ht="14.5" x14ac:dyDescent="0.35">
      <c r="A178" s="109"/>
      <c r="B178" s="109"/>
      <c r="C178" s="109"/>
      <c r="D178" s="110"/>
      <c r="E178" s="109"/>
      <c r="F178" s="109"/>
      <c r="G178" s="109"/>
      <c r="H178" s="109"/>
      <c r="I178" s="110"/>
      <c r="J178" s="109"/>
      <c r="K178" s="109"/>
      <c r="L178" s="109"/>
      <c r="M178" s="109"/>
      <c r="N178" s="109"/>
      <c r="O178" s="109"/>
      <c r="P178" s="109"/>
      <c r="Q178" s="109"/>
      <c r="R178" s="109"/>
      <c r="S178" s="109"/>
      <c r="T178" s="109"/>
      <c r="U178" s="109"/>
      <c r="V178" s="109"/>
      <c r="W178" s="109"/>
      <c r="X178" s="109"/>
      <c r="Y178" s="109"/>
      <c r="Z178" s="109"/>
    </row>
    <row r="179" spans="1:26" ht="14.5" x14ac:dyDescent="0.35">
      <c r="A179" s="109"/>
      <c r="B179" s="109"/>
      <c r="C179" s="109"/>
      <c r="D179" s="110"/>
      <c r="E179" s="109"/>
      <c r="F179" s="109"/>
      <c r="G179" s="109"/>
      <c r="H179" s="109"/>
      <c r="I179" s="110"/>
      <c r="J179" s="109"/>
      <c r="K179" s="109"/>
      <c r="L179" s="109"/>
      <c r="M179" s="109"/>
      <c r="N179" s="109"/>
      <c r="O179" s="109"/>
      <c r="P179" s="109"/>
      <c r="Q179" s="109"/>
      <c r="R179" s="109"/>
      <c r="S179" s="109"/>
      <c r="T179" s="109"/>
      <c r="U179" s="109"/>
      <c r="V179" s="109"/>
      <c r="W179" s="109"/>
      <c r="X179" s="109"/>
      <c r="Y179" s="109"/>
      <c r="Z179" s="109"/>
    </row>
    <row r="180" spans="1:26" ht="14.5" x14ac:dyDescent="0.35">
      <c r="A180" s="109"/>
      <c r="B180" s="109"/>
      <c r="C180" s="109"/>
      <c r="D180" s="110"/>
      <c r="E180" s="109"/>
      <c r="F180" s="109"/>
      <c r="G180" s="109"/>
      <c r="H180" s="109"/>
      <c r="I180" s="110"/>
      <c r="J180" s="109"/>
      <c r="K180" s="109"/>
      <c r="L180" s="109"/>
      <c r="M180" s="109"/>
      <c r="N180" s="109"/>
      <c r="O180" s="109"/>
      <c r="P180" s="109"/>
      <c r="Q180" s="109"/>
      <c r="R180" s="109"/>
      <c r="S180" s="109"/>
      <c r="T180" s="109"/>
      <c r="U180" s="109"/>
      <c r="V180" s="109"/>
      <c r="W180" s="109"/>
      <c r="X180" s="109"/>
      <c r="Y180" s="109"/>
      <c r="Z180" s="109"/>
    </row>
    <row r="181" spans="1:26" ht="14.5" x14ac:dyDescent="0.35">
      <c r="A181" s="109"/>
      <c r="B181" s="109"/>
      <c r="C181" s="109"/>
      <c r="D181" s="110"/>
      <c r="E181" s="109"/>
      <c r="F181" s="109"/>
      <c r="G181" s="109"/>
      <c r="H181" s="109"/>
      <c r="I181" s="110"/>
      <c r="J181" s="109"/>
      <c r="K181" s="109"/>
      <c r="L181" s="109"/>
      <c r="M181" s="109"/>
      <c r="N181" s="109"/>
      <c r="O181" s="109"/>
      <c r="P181" s="109"/>
      <c r="Q181" s="109"/>
      <c r="R181" s="109"/>
      <c r="S181" s="109"/>
      <c r="T181" s="109"/>
      <c r="U181" s="109"/>
      <c r="V181" s="109"/>
      <c r="W181" s="109"/>
      <c r="X181" s="109"/>
      <c r="Y181" s="109"/>
      <c r="Z181" s="109"/>
    </row>
    <row r="182" spans="1:26" ht="14.5" x14ac:dyDescent="0.35">
      <c r="A182" s="109"/>
      <c r="B182" s="109"/>
      <c r="C182" s="109"/>
      <c r="D182" s="110"/>
      <c r="E182" s="109"/>
      <c r="F182" s="109"/>
      <c r="G182" s="109"/>
      <c r="H182" s="109"/>
      <c r="I182" s="110"/>
      <c r="J182" s="109"/>
      <c r="K182" s="109"/>
      <c r="L182" s="109"/>
      <c r="M182" s="109"/>
      <c r="N182" s="109"/>
      <c r="O182" s="109"/>
      <c r="P182" s="109"/>
      <c r="Q182" s="109"/>
      <c r="R182" s="109"/>
      <c r="S182" s="109"/>
      <c r="T182" s="109"/>
      <c r="U182" s="109"/>
      <c r="V182" s="109"/>
      <c r="W182" s="109"/>
      <c r="X182" s="109"/>
      <c r="Y182" s="109"/>
      <c r="Z182" s="109"/>
    </row>
    <row r="183" spans="1:26" ht="14.5" x14ac:dyDescent="0.35">
      <c r="A183" s="109"/>
      <c r="B183" s="109"/>
      <c r="C183" s="109"/>
      <c r="D183" s="110"/>
      <c r="E183" s="109"/>
      <c r="F183" s="109"/>
      <c r="G183" s="109"/>
      <c r="H183" s="109"/>
      <c r="I183" s="110"/>
      <c r="J183" s="109"/>
      <c r="K183" s="109"/>
      <c r="L183" s="109"/>
      <c r="M183" s="109"/>
      <c r="N183" s="109"/>
      <c r="O183" s="109"/>
      <c r="P183" s="109"/>
      <c r="Q183" s="109"/>
      <c r="R183" s="109"/>
      <c r="S183" s="109"/>
      <c r="T183" s="109"/>
      <c r="U183" s="109"/>
      <c r="V183" s="109"/>
      <c r="W183" s="109"/>
      <c r="X183" s="109"/>
      <c r="Y183" s="109"/>
      <c r="Z183" s="109"/>
    </row>
    <row r="184" spans="1:26" ht="14.5" x14ac:dyDescent="0.35">
      <c r="A184" s="109"/>
      <c r="B184" s="109"/>
      <c r="C184" s="109"/>
      <c r="D184" s="110"/>
      <c r="E184" s="109"/>
      <c r="F184" s="109"/>
      <c r="G184" s="109"/>
      <c r="H184" s="109"/>
      <c r="I184" s="110"/>
      <c r="J184" s="109"/>
      <c r="K184" s="109"/>
      <c r="L184" s="109"/>
      <c r="M184" s="109"/>
      <c r="N184" s="109"/>
      <c r="O184" s="109"/>
      <c r="P184" s="109"/>
      <c r="Q184" s="109"/>
      <c r="R184" s="109"/>
      <c r="S184" s="109"/>
      <c r="T184" s="109"/>
      <c r="U184" s="109"/>
      <c r="V184" s="109"/>
      <c r="W184" s="109"/>
      <c r="X184" s="109"/>
      <c r="Y184" s="109"/>
      <c r="Z184" s="109"/>
    </row>
    <row r="185" spans="1:26" ht="14.5" x14ac:dyDescent="0.35">
      <c r="A185" s="109"/>
      <c r="B185" s="109"/>
      <c r="C185" s="109"/>
      <c r="D185" s="110"/>
      <c r="E185" s="109"/>
      <c r="F185" s="109"/>
      <c r="G185" s="109"/>
      <c r="H185" s="109"/>
      <c r="I185" s="110"/>
      <c r="J185" s="109"/>
      <c r="K185" s="109"/>
      <c r="L185" s="109"/>
      <c r="M185" s="109"/>
      <c r="N185" s="109"/>
      <c r="O185" s="109"/>
      <c r="P185" s="109"/>
      <c r="Q185" s="109"/>
      <c r="R185" s="109"/>
      <c r="S185" s="109"/>
      <c r="T185" s="109"/>
      <c r="U185" s="109"/>
      <c r="V185" s="109"/>
      <c r="W185" s="109"/>
      <c r="X185" s="109"/>
      <c r="Y185" s="109"/>
      <c r="Z185" s="109"/>
    </row>
    <row r="186" spans="1:26" ht="14.5" x14ac:dyDescent="0.35">
      <c r="A186" s="109"/>
      <c r="B186" s="109"/>
      <c r="C186" s="109"/>
      <c r="D186" s="110"/>
      <c r="E186" s="109"/>
      <c r="F186" s="109"/>
      <c r="G186" s="109"/>
      <c r="H186" s="109"/>
      <c r="I186" s="110"/>
      <c r="J186" s="109"/>
      <c r="K186" s="109"/>
      <c r="L186" s="109"/>
      <c r="M186" s="109"/>
      <c r="N186" s="109"/>
      <c r="O186" s="109"/>
      <c r="P186" s="109"/>
      <c r="Q186" s="109"/>
      <c r="R186" s="109"/>
      <c r="S186" s="109"/>
      <c r="T186" s="109"/>
      <c r="U186" s="109"/>
      <c r="V186" s="109"/>
      <c r="W186" s="109"/>
      <c r="X186" s="109"/>
      <c r="Y186" s="109"/>
      <c r="Z186" s="109"/>
    </row>
    <row r="187" spans="1:26" ht="14.5" x14ac:dyDescent="0.35">
      <c r="A187" s="109"/>
      <c r="B187" s="109"/>
      <c r="C187" s="109"/>
      <c r="D187" s="110"/>
      <c r="E187" s="109"/>
      <c r="F187" s="109"/>
      <c r="G187" s="109"/>
      <c r="H187" s="109"/>
      <c r="I187" s="110"/>
      <c r="J187" s="109"/>
      <c r="K187" s="109"/>
      <c r="L187" s="109"/>
      <c r="M187" s="109"/>
      <c r="N187" s="109"/>
      <c r="O187" s="109"/>
      <c r="P187" s="109"/>
      <c r="Q187" s="109"/>
      <c r="R187" s="109"/>
      <c r="S187" s="109"/>
      <c r="T187" s="109"/>
      <c r="U187" s="109"/>
      <c r="V187" s="109"/>
      <c r="W187" s="109"/>
      <c r="X187" s="109"/>
      <c r="Y187" s="109"/>
      <c r="Z187" s="109"/>
    </row>
    <row r="188" spans="1:26" ht="14.5" x14ac:dyDescent="0.35">
      <c r="A188" s="109"/>
      <c r="B188" s="109"/>
      <c r="C188" s="109"/>
      <c r="D188" s="110"/>
      <c r="E188" s="109"/>
      <c r="F188" s="109"/>
      <c r="G188" s="109"/>
      <c r="H188" s="109"/>
      <c r="I188" s="110"/>
      <c r="J188" s="109"/>
      <c r="K188" s="109"/>
      <c r="L188" s="109"/>
      <c r="M188" s="109"/>
      <c r="N188" s="109"/>
      <c r="O188" s="109"/>
      <c r="P188" s="109"/>
      <c r="Q188" s="109"/>
      <c r="R188" s="109"/>
      <c r="S188" s="109"/>
      <c r="T188" s="109"/>
      <c r="U188" s="109"/>
      <c r="V188" s="109"/>
      <c r="W188" s="109"/>
      <c r="X188" s="109"/>
      <c r="Y188" s="109"/>
      <c r="Z188" s="109"/>
    </row>
    <row r="189" spans="1:26" ht="14.5" x14ac:dyDescent="0.35">
      <c r="A189" s="109"/>
      <c r="B189" s="109"/>
      <c r="C189" s="109"/>
      <c r="D189" s="110"/>
      <c r="E189" s="109"/>
      <c r="F189" s="109"/>
      <c r="G189" s="109"/>
      <c r="H189" s="109"/>
      <c r="I189" s="110"/>
      <c r="J189" s="109"/>
      <c r="K189" s="109"/>
      <c r="L189" s="109"/>
      <c r="M189" s="109"/>
      <c r="N189" s="109"/>
      <c r="O189" s="109"/>
      <c r="P189" s="109"/>
      <c r="Q189" s="109"/>
      <c r="R189" s="109"/>
      <c r="S189" s="109"/>
      <c r="T189" s="109"/>
      <c r="U189" s="109"/>
      <c r="V189" s="109"/>
      <c r="W189" s="109"/>
      <c r="X189" s="109"/>
      <c r="Y189" s="109"/>
      <c r="Z189" s="109"/>
    </row>
    <row r="190" spans="1:26" ht="14.5" x14ac:dyDescent="0.35">
      <c r="A190" s="109"/>
      <c r="B190" s="109"/>
      <c r="C190" s="109"/>
      <c r="D190" s="110"/>
      <c r="E190" s="109"/>
      <c r="F190" s="109"/>
      <c r="G190" s="109"/>
      <c r="H190" s="109"/>
      <c r="I190" s="110"/>
      <c r="J190" s="109"/>
      <c r="K190" s="109"/>
      <c r="L190" s="109"/>
      <c r="M190" s="109"/>
      <c r="N190" s="109"/>
      <c r="O190" s="109"/>
      <c r="P190" s="109"/>
      <c r="Q190" s="109"/>
      <c r="R190" s="109"/>
      <c r="S190" s="109"/>
      <c r="T190" s="109"/>
      <c r="U190" s="109"/>
      <c r="V190" s="109"/>
      <c r="W190" s="109"/>
      <c r="X190" s="109"/>
      <c r="Y190" s="109"/>
      <c r="Z190" s="109"/>
    </row>
    <row r="191" spans="1:26" ht="14.5" x14ac:dyDescent="0.35">
      <c r="A191" s="109"/>
      <c r="B191" s="109"/>
      <c r="C191" s="109"/>
      <c r="D191" s="110"/>
      <c r="E191" s="109"/>
      <c r="F191" s="109"/>
      <c r="G191" s="109"/>
      <c r="H191" s="109"/>
      <c r="I191" s="110"/>
      <c r="J191" s="109"/>
      <c r="K191" s="109"/>
      <c r="L191" s="109"/>
      <c r="M191" s="109"/>
      <c r="N191" s="109"/>
      <c r="O191" s="109"/>
      <c r="P191" s="109"/>
      <c r="Q191" s="109"/>
      <c r="R191" s="109"/>
      <c r="S191" s="109"/>
      <c r="T191" s="109"/>
      <c r="U191" s="109"/>
      <c r="V191" s="109"/>
      <c r="W191" s="109"/>
      <c r="X191" s="109"/>
      <c r="Y191" s="109"/>
      <c r="Z191" s="109"/>
    </row>
    <row r="192" spans="1:26" ht="14.5" x14ac:dyDescent="0.35">
      <c r="A192" s="109"/>
      <c r="B192" s="109"/>
      <c r="C192" s="109"/>
      <c r="D192" s="110"/>
      <c r="E192" s="109"/>
      <c r="F192" s="109"/>
      <c r="G192" s="109"/>
      <c r="H192" s="109"/>
      <c r="I192" s="110"/>
      <c r="J192" s="109"/>
      <c r="K192" s="109"/>
      <c r="L192" s="109"/>
      <c r="M192" s="109"/>
      <c r="N192" s="109"/>
      <c r="O192" s="109"/>
      <c r="P192" s="109"/>
      <c r="Q192" s="109"/>
      <c r="R192" s="109"/>
      <c r="S192" s="109"/>
      <c r="T192" s="109"/>
      <c r="U192" s="109"/>
      <c r="V192" s="109"/>
      <c r="W192" s="109"/>
      <c r="X192" s="109"/>
      <c r="Y192" s="109"/>
      <c r="Z192" s="109"/>
    </row>
    <row r="193" spans="1:26" ht="14.5" x14ac:dyDescent="0.35">
      <c r="A193" s="109"/>
      <c r="B193" s="109"/>
      <c r="C193" s="109"/>
      <c r="D193" s="110"/>
      <c r="E193" s="109"/>
      <c r="F193" s="109"/>
      <c r="G193" s="109"/>
      <c r="H193" s="109"/>
      <c r="I193" s="110"/>
      <c r="J193" s="109"/>
      <c r="K193" s="109"/>
      <c r="L193" s="109"/>
      <c r="M193" s="109"/>
      <c r="N193" s="109"/>
      <c r="O193" s="109"/>
      <c r="P193" s="109"/>
      <c r="Q193" s="109"/>
      <c r="R193" s="109"/>
      <c r="S193" s="109"/>
      <c r="T193" s="109"/>
      <c r="U193" s="109"/>
      <c r="V193" s="109"/>
      <c r="W193" s="109"/>
      <c r="X193" s="109"/>
      <c r="Y193" s="109"/>
      <c r="Z193" s="109"/>
    </row>
    <row r="194" spans="1:26" ht="14.5" x14ac:dyDescent="0.35">
      <c r="A194" s="109"/>
      <c r="B194" s="109"/>
      <c r="C194" s="109"/>
      <c r="D194" s="110"/>
      <c r="E194" s="109"/>
      <c r="F194" s="109"/>
      <c r="G194" s="109"/>
      <c r="H194" s="109"/>
      <c r="I194" s="110"/>
      <c r="J194" s="109"/>
      <c r="K194" s="109"/>
      <c r="L194" s="109"/>
      <c r="M194" s="109"/>
      <c r="N194" s="109"/>
      <c r="O194" s="109"/>
      <c r="P194" s="109"/>
      <c r="Q194" s="109"/>
      <c r="R194" s="109"/>
      <c r="S194" s="109"/>
      <c r="T194" s="109"/>
      <c r="U194" s="109"/>
      <c r="V194" s="109"/>
      <c r="W194" s="109"/>
      <c r="X194" s="109"/>
      <c r="Y194" s="109"/>
      <c r="Z194" s="109"/>
    </row>
    <row r="195" spans="1:26" ht="14.5" x14ac:dyDescent="0.35">
      <c r="A195" s="109"/>
      <c r="B195" s="109"/>
      <c r="C195" s="109"/>
      <c r="D195" s="110"/>
      <c r="E195" s="109"/>
      <c r="F195" s="109"/>
      <c r="G195" s="109"/>
      <c r="H195" s="109"/>
      <c r="I195" s="110"/>
      <c r="J195" s="109"/>
      <c r="K195" s="109"/>
      <c r="L195" s="109"/>
      <c r="M195" s="109"/>
      <c r="N195" s="109"/>
      <c r="O195" s="109"/>
      <c r="P195" s="109"/>
      <c r="Q195" s="109"/>
      <c r="R195" s="109"/>
      <c r="S195" s="109"/>
      <c r="T195" s="109"/>
      <c r="U195" s="109"/>
      <c r="V195" s="109"/>
      <c r="W195" s="109"/>
      <c r="X195" s="109"/>
      <c r="Y195" s="109"/>
      <c r="Z195" s="109"/>
    </row>
    <row r="196" spans="1:26" ht="14.5" x14ac:dyDescent="0.35">
      <c r="A196" s="109"/>
      <c r="B196" s="109"/>
      <c r="C196" s="109"/>
      <c r="D196" s="110"/>
      <c r="E196" s="109"/>
      <c r="F196" s="109"/>
      <c r="G196" s="109"/>
      <c r="H196" s="109"/>
      <c r="I196" s="110"/>
      <c r="J196" s="109"/>
      <c r="K196" s="109"/>
      <c r="L196" s="109"/>
      <c r="M196" s="109"/>
      <c r="N196" s="109"/>
      <c r="O196" s="109"/>
      <c r="P196" s="109"/>
      <c r="Q196" s="109"/>
      <c r="R196" s="109"/>
      <c r="S196" s="109"/>
      <c r="T196" s="109"/>
      <c r="U196" s="109"/>
      <c r="V196" s="109"/>
      <c r="W196" s="109"/>
      <c r="X196" s="109"/>
      <c r="Y196" s="109"/>
      <c r="Z196" s="109"/>
    </row>
    <row r="197" spans="1:26" ht="14.5" x14ac:dyDescent="0.35">
      <c r="A197" s="109"/>
      <c r="B197" s="109"/>
      <c r="C197" s="109"/>
      <c r="D197" s="110"/>
      <c r="E197" s="109"/>
      <c r="F197" s="109"/>
      <c r="G197" s="109"/>
      <c r="H197" s="109"/>
      <c r="I197" s="110"/>
      <c r="J197" s="109"/>
      <c r="K197" s="109"/>
      <c r="L197" s="109"/>
      <c r="M197" s="109"/>
      <c r="N197" s="109"/>
      <c r="O197" s="109"/>
      <c r="P197" s="109"/>
      <c r="Q197" s="109"/>
      <c r="R197" s="109"/>
      <c r="S197" s="109"/>
      <c r="T197" s="109"/>
      <c r="U197" s="109"/>
      <c r="V197" s="109"/>
      <c r="W197" s="109"/>
      <c r="X197" s="109"/>
      <c r="Y197" s="109"/>
      <c r="Z197" s="109"/>
    </row>
    <row r="198" spans="1:26" ht="14.5" x14ac:dyDescent="0.35">
      <c r="A198" s="109"/>
      <c r="B198" s="109"/>
      <c r="C198" s="109"/>
      <c r="D198" s="110"/>
      <c r="E198" s="109"/>
      <c r="F198" s="109"/>
      <c r="G198" s="109"/>
      <c r="H198" s="109"/>
      <c r="I198" s="110"/>
      <c r="J198" s="109"/>
      <c r="K198" s="109"/>
      <c r="L198" s="109"/>
      <c r="M198" s="109"/>
      <c r="N198" s="109"/>
      <c r="O198" s="109"/>
      <c r="P198" s="109"/>
      <c r="Q198" s="109"/>
      <c r="R198" s="109"/>
      <c r="S198" s="109"/>
      <c r="T198" s="109"/>
      <c r="U198" s="109"/>
      <c r="V198" s="109"/>
      <c r="W198" s="109"/>
      <c r="X198" s="109"/>
      <c r="Y198" s="109"/>
      <c r="Z198" s="109"/>
    </row>
    <row r="199" spans="1:26" ht="14.5" x14ac:dyDescent="0.35">
      <c r="A199" s="109"/>
      <c r="B199" s="109"/>
      <c r="C199" s="109"/>
      <c r="D199" s="110"/>
      <c r="E199" s="109"/>
      <c r="F199" s="109"/>
      <c r="G199" s="109"/>
      <c r="H199" s="109"/>
      <c r="I199" s="110"/>
      <c r="J199" s="109"/>
      <c r="K199" s="109"/>
      <c r="L199" s="109"/>
      <c r="M199" s="109"/>
      <c r="N199" s="109"/>
      <c r="O199" s="109"/>
      <c r="P199" s="109"/>
      <c r="Q199" s="109"/>
      <c r="R199" s="109"/>
      <c r="S199" s="109"/>
      <c r="T199" s="109"/>
      <c r="U199" s="109"/>
      <c r="V199" s="109"/>
      <c r="W199" s="109"/>
      <c r="X199" s="109"/>
      <c r="Y199" s="109"/>
      <c r="Z199" s="109"/>
    </row>
    <row r="200" spans="1:26" ht="14.5" x14ac:dyDescent="0.35">
      <c r="A200" s="109"/>
      <c r="B200" s="109"/>
      <c r="C200" s="109"/>
      <c r="D200" s="110"/>
      <c r="E200" s="109"/>
      <c r="F200" s="109"/>
      <c r="G200" s="109"/>
      <c r="H200" s="109"/>
      <c r="I200" s="110"/>
      <c r="J200" s="109"/>
      <c r="K200" s="109"/>
      <c r="L200" s="109"/>
      <c r="M200" s="109"/>
      <c r="N200" s="109"/>
      <c r="O200" s="109"/>
      <c r="P200" s="109"/>
      <c r="Q200" s="109"/>
      <c r="R200" s="109"/>
      <c r="S200" s="109"/>
      <c r="T200" s="109"/>
      <c r="U200" s="109"/>
      <c r="V200" s="109"/>
      <c r="W200" s="109"/>
      <c r="X200" s="109"/>
      <c r="Y200" s="109"/>
      <c r="Z200" s="109"/>
    </row>
    <row r="201" spans="1:26" ht="14.5" x14ac:dyDescent="0.35">
      <c r="A201" s="109"/>
      <c r="B201" s="109"/>
      <c r="C201" s="109"/>
      <c r="D201" s="110"/>
      <c r="E201" s="109"/>
      <c r="F201" s="109"/>
      <c r="G201" s="109"/>
      <c r="H201" s="109"/>
      <c r="I201" s="110"/>
      <c r="J201" s="109"/>
      <c r="K201" s="109"/>
      <c r="L201" s="109"/>
      <c r="M201" s="109"/>
      <c r="N201" s="109"/>
      <c r="O201" s="109"/>
      <c r="P201" s="109"/>
      <c r="Q201" s="109"/>
      <c r="R201" s="109"/>
      <c r="S201" s="109"/>
      <c r="T201" s="109"/>
      <c r="U201" s="109"/>
      <c r="V201" s="109"/>
      <c r="W201" s="109"/>
      <c r="X201" s="109"/>
      <c r="Y201" s="109"/>
      <c r="Z201" s="109"/>
    </row>
    <row r="202" spans="1:26" ht="14.5" x14ac:dyDescent="0.35">
      <c r="A202" s="109"/>
      <c r="B202" s="109"/>
      <c r="C202" s="109"/>
      <c r="D202" s="110"/>
      <c r="E202" s="109"/>
      <c r="F202" s="109"/>
      <c r="G202" s="109"/>
      <c r="H202" s="109"/>
      <c r="I202" s="110"/>
      <c r="J202" s="109"/>
      <c r="K202" s="109"/>
      <c r="L202" s="109"/>
      <c r="M202" s="109"/>
      <c r="N202" s="109"/>
      <c r="O202" s="109"/>
      <c r="P202" s="109"/>
      <c r="Q202" s="109"/>
      <c r="R202" s="109"/>
      <c r="S202" s="109"/>
      <c r="T202" s="109"/>
      <c r="U202" s="109"/>
      <c r="V202" s="109"/>
      <c r="W202" s="109"/>
      <c r="X202" s="109"/>
      <c r="Y202" s="109"/>
      <c r="Z202" s="109"/>
    </row>
    <row r="203" spans="1:26" ht="14.5" x14ac:dyDescent="0.35">
      <c r="A203" s="109"/>
      <c r="B203" s="109"/>
      <c r="C203" s="109"/>
      <c r="D203" s="110"/>
      <c r="E203" s="109"/>
      <c r="F203" s="109"/>
      <c r="G203" s="109"/>
      <c r="H203" s="109"/>
      <c r="I203" s="110"/>
      <c r="J203" s="109"/>
      <c r="K203" s="109"/>
      <c r="L203" s="109"/>
      <c r="M203" s="109"/>
      <c r="N203" s="109"/>
      <c r="O203" s="109"/>
      <c r="P203" s="109"/>
      <c r="Q203" s="109"/>
      <c r="R203" s="109"/>
      <c r="S203" s="109"/>
      <c r="T203" s="109"/>
      <c r="U203" s="109"/>
      <c r="V203" s="109"/>
      <c r="W203" s="109"/>
      <c r="X203" s="109"/>
      <c r="Y203" s="109"/>
      <c r="Z203" s="109"/>
    </row>
    <row r="204" spans="1:26" ht="14.5" x14ac:dyDescent="0.35">
      <c r="A204" s="109"/>
      <c r="B204" s="109"/>
      <c r="C204" s="109"/>
      <c r="D204" s="110"/>
      <c r="E204" s="109"/>
      <c r="F204" s="109"/>
      <c r="G204" s="109"/>
      <c r="H204" s="109"/>
      <c r="I204" s="110"/>
      <c r="J204" s="109"/>
      <c r="K204" s="109"/>
      <c r="L204" s="109"/>
      <c r="M204" s="109"/>
      <c r="N204" s="109"/>
      <c r="O204" s="109"/>
      <c r="P204" s="109"/>
      <c r="Q204" s="109"/>
      <c r="R204" s="109"/>
      <c r="S204" s="109"/>
      <c r="T204" s="109"/>
      <c r="U204" s="109"/>
      <c r="V204" s="109"/>
      <c r="W204" s="109"/>
      <c r="X204" s="109"/>
      <c r="Y204" s="109"/>
      <c r="Z204" s="109"/>
    </row>
    <row r="205" spans="1:26" ht="14.5" x14ac:dyDescent="0.35">
      <c r="A205" s="109"/>
      <c r="B205" s="109"/>
      <c r="C205" s="109"/>
      <c r="D205" s="110"/>
      <c r="E205" s="109"/>
      <c r="F205" s="109"/>
      <c r="G205" s="109"/>
      <c r="H205" s="109"/>
      <c r="I205" s="110"/>
      <c r="J205" s="109"/>
      <c r="K205" s="109"/>
      <c r="L205" s="109"/>
      <c r="M205" s="109"/>
      <c r="N205" s="109"/>
      <c r="O205" s="109"/>
      <c r="P205" s="109"/>
      <c r="Q205" s="109"/>
      <c r="R205" s="109"/>
      <c r="S205" s="109"/>
      <c r="T205" s="109"/>
      <c r="U205" s="109"/>
      <c r="V205" s="109"/>
      <c r="W205" s="109"/>
      <c r="X205" s="109"/>
      <c r="Y205" s="109"/>
      <c r="Z205" s="109"/>
    </row>
    <row r="206" spans="1:26" ht="14.5" x14ac:dyDescent="0.35">
      <c r="A206" s="109"/>
      <c r="B206" s="109"/>
      <c r="C206" s="109"/>
      <c r="D206" s="110"/>
      <c r="E206" s="109"/>
      <c r="F206" s="109"/>
      <c r="G206" s="109"/>
      <c r="H206" s="109"/>
      <c r="I206" s="110"/>
      <c r="J206" s="109"/>
      <c r="K206" s="109"/>
      <c r="L206" s="109"/>
      <c r="M206" s="109"/>
      <c r="N206" s="109"/>
      <c r="O206" s="109"/>
      <c r="P206" s="109"/>
      <c r="Q206" s="109"/>
      <c r="R206" s="109"/>
      <c r="S206" s="109"/>
      <c r="T206" s="109"/>
      <c r="U206" s="109"/>
      <c r="V206" s="109"/>
      <c r="W206" s="109"/>
      <c r="X206" s="109"/>
      <c r="Y206" s="109"/>
      <c r="Z206" s="109"/>
    </row>
    <row r="207" spans="1:26" ht="14.5" x14ac:dyDescent="0.35">
      <c r="A207" s="109"/>
      <c r="B207" s="109"/>
      <c r="C207" s="109"/>
      <c r="D207" s="110"/>
      <c r="E207" s="109"/>
      <c r="F207" s="109"/>
      <c r="G207" s="109"/>
      <c r="H207" s="109"/>
      <c r="I207" s="110"/>
      <c r="J207" s="109"/>
      <c r="K207" s="109"/>
      <c r="L207" s="109"/>
      <c r="M207" s="109"/>
      <c r="N207" s="109"/>
      <c r="O207" s="109"/>
      <c r="P207" s="109"/>
      <c r="Q207" s="109"/>
      <c r="R207" s="109"/>
      <c r="S207" s="109"/>
      <c r="T207" s="109"/>
      <c r="U207" s="109"/>
      <c r="V207" s="109"/>
      <c r="W207" s="109"/>
      <c r="X207" s="109"/>
      <c r="Y207" s="109"/>
      <c r="Z207" s="109"/>
    </row>
    <row r="208" spans="1:26" ht="14.5" x14ac:dyDescent="0.35">
      <c r="A208" s="109"/>
      <c r="B208" s="109"/>
      <c r="C208" s="109"/>
      <c r="D208" s="110"/>
      <c r="E208" s="109"/>
      <c r="F208" s="109"/>
      <c r="G208" s="109"/>
      <c r="H208" s="109"/>
      <c r="I208" s="110"/>
      <c r="J208" s="109"/>
      <c r="K208" s="109"/>
      <c r="L208" s="109"/>
      <c r="M208" s="109"/>
      <c r="N208" s="109"/>
      <c r="O208" s="109"/>
      <c r="P208" s="109"/>
      <c r="Q208" s="109"/>
      <c r="R208" s="109"/>
      <c r="S208" s="109"/>
      <c r="T208" s="109"/>
      <c r="U208" s="109"/>
      <c r="V208" s="109"/>
      <c r="W208" s="109"/>
      <c r="X208" s="109"/>
      <c r="Y208" s="109"/>
      <c r="Z208" s="109"/>
    </row>
    <row r="209" spans="1:26" ht="14.5" x14ac:dyDescent="0.35">
      <c r="A209" s="109"/>
      <c r="B209" s="109"/>
      <c r="C209" s="109"/>
      <c r="D209" s="110"/>
      <c r="E209" s="109"/>
      <c r="F209" s="109"/>
      <c r="G209" s="109"/>
      <c r="H209" s="109"/>
      <c r="I209" s="110"/>
      <c r="J209" s="109"/>
      <c r="K209" s="109"/>
      <c r="L209" s="109"/>
      <c r="M209" s="109"/>
      <c r="N209" s="109"/>
      <c r="O209" s="109"/>
      <c r="P209" s="109"/>
      <c r="Q209" s="109"/>
      <c r="R209" s="109"/>
      <c r="S209" s="109"/>
      <c r="T209" s="109"/>
      <c r="U209" s="109"/>
      <c r="V209" s="109"/>
      <c r="W209" s="109"/>
      <c r="X209" s="109"/>
      <c r="Y209" s="109"/>
      <c r="Z209" s="109"/>
    </row>
    <row r="210" spans="1:26" ht="14.5" x14ac:dyDescent="0.35">
      <c r="A210" s="109"/>
      <c r="B210" s="109"/>
      <c r="C210" s="109"/>
      <c r="D210" s="110"/>
      <c r="E210" s="109"/>
      <c r="F210" s="109"/>
      <c r="G210" s="109"/>
      <c r="H210" s="109"/>
      <c r="I210" s="110"/>
      <c r="J210" s="109"/>
      <c r="K210" s="109"/>
      <c r="L210" s="109"/>
      <c r="M210" s="109"/>
      <c r="N210" s="109"/>
      <c r="O210" s="109"/>
      <c r="P210" s="109"/>
      <c r="Q210" s="109"/>
      <c r="R210" s="109"/>
      <c r="S210" s="109"/>
      <c r="T210" s="109"/>
      <c r="U210" s="109"/>
      <c r="V210" s="109"/>
      <c r="W210" s="109"/>
      <c r="X210" s="109"/>
      <c r="Y210" s="109"/>
      <c r="Z210" s="109"/>
    </row>
    <row r="211" spans="1:26" ht="14.5" x14ac:dyDescent="0.35">
      <c r="A211" s="109"/>
      <c r="B211" s="109"/>
      <c r="C211" s="109"/>
      <c r="D211" s="110"/>
      <c r="E211" s="109"/>
      <c r="F211" s="109"/>
      <c r="G211" s="109"/>
      <c r="H211" s="109"/>
      <c r="I211" s="110"/>
      <c r="J211" s="109"/>
      <c r="K211" s="109"/>
      <c r="L211" s="109"/>
      <c r="M211" s="109"/>
      <c r="N211" s="109"/>
      <c r="O211" s="109"/>
      <c r="P211" s="109"/>
      <c r="Q211" s="109"/>
      <c r="R211" s="109"/>
      <c r="S211" s="109"/>
      <c r="T211" s="109"/>
      <c r="U211" s="109"/>
      <c r="V211" s="109"/>
      <c r="W211" s="109"/>
      <c r="X211" s="109"/>
      <c r="Y211" s="109"/>
      <c r="Z211" s="109"/>
    </row>
    <row r="212" spans="1:26" ht="14.5" x14ac:dyDescent="0.35">
      <c r="A212" s="109"/>
      <c r="B212" s="109"/>
      <c r="C212" s="109"/>
      <c r="D212" s="110"/>
      <c r="E212" s="109"/>
      <c r="F212" s="109"/>
      <c r="G212" s="109"/>
      <c r="H212" s="109"/>
      <c r="I212" s="110"/>
      <c r="J212" s="109"/>
      <c r="K212" s="109"/>
      <c r="L212" s="109"/>
      <c r="M212" s="109"/>
      <c r="N212" s="109"/>
      <c r="O212" s="109"/>
      <c r="P212" s="109"/>
      <c r="Q212" s="109"/>
      <c r="R212" s="109"/>
      <c r="S212" s="109"/>
      <c r="T212" s="109"/>
      <c r="U212" s="109"/>
      <c r="V212" s="109"/>
      <c r="W212" s="109"/>
      <c r="X212" s="109"/>
      <c r="Y212" s="109"/>
      <c r="Z212" s="109"/>
    </row>
    <row r="213" spans="1:26" ht="14.5" x14ac:dyDescent="0.35">
      <c r="A213" s="109"/>
      <c r="B213" s="109"/>
      <c r="C213" s="109"/>
      <c r="D213" s="110"/>
      <c r="E213" s="109"/>
      <c r="F213" s="109"/>
      <c r="G213" s="109"/>
      <c r="H213" s="109"/>
      <c r="I213" s="110"/>
      <c r="J213" s="109"/>
      <c r="K213" s="109"/>
      <c r="L213" s="109"/>
      <c r="M213" s="109"/>
      <c r="N213" s="109"/>
      <c r="O213" s="109"/>
      <c r="P213" s="109"/>
      <c r="Q213" s="109"/>
      <c r="R213" s="109"/>
      <c r="S213" s="109"/>
      <c r="T213" s="109"/>
      <c r="U213" s="109"/>
      <c r="V213" s="109"/>
      <c r="W213" s="109"/>
      <c r="X213" s="109"/>
      <c r="Y213" s="109"/>
      <c r="Z213" s="109"/>
    </row>
    <row r="214" spans="1:26" ht="14.5" x14ac:dyDescent="0.35">
      <c r="A214" s="109"/>
      <c r="B214" s="109"/>
      <c r="C214" s="109"/>
      <c r="D214" s="110"/>
      <c r="E214" s="109"/>
      <c r="F214" s="109"/>
      <c r="G214" s="109"/>
      <c r="H214" s="109"/>
      <c r="I214" s="110"/>
      <c r="J214" s="109"/>
      <c r="K214" s="109"/>
      <c r="L214" s="109"/>
      <c r="M214" s="109"/>
      <c r="N214" s="109"/>
      <c r="O214" s="109"/>
      <c r="P214" s="109"/>
      <c r="Q214" s="109"/>
      <c r="R214" s="109"/>
      <c r="S214" s="109"/>
      <c r="T214" s="109"/>
      <c r="U214" s="109"/>
      <c r="V214" s="109"/>
      <c r="W214" s="109"/>
      <c r="X214" s="109"/>
      <c r="Y214" s="109"/>
      <c r="Z214" s="109"/>
    </row>
    <row r="215" spans="1:26" ht="14.5" x14ac:dyDescent="0.35">
      <c r="A215" s="109"/>
      <c r="B215" s="109"/>
      <c r="C215" s="109"/>
      <c r="D215" s="110"/>
      <c r="E215" s="109"/>
      <c r="F215" s="109"/>
      <c r="G215" s="109"/>
      <c r="H215" s="109"/>
      <c r="I215" s="110"/>
      <c r="J215" s="109"/>
      <c r="K215" s="109"/>
      <c r="L215" s="109"/>
      <c r="M215" s="109"/>
      <c r="N215" s="109"/>
      <c r="O215" s="109"/>
      <c r="P215" s="109"/>
      <c r="Q215" s="109"/>
      <c r="R215" s="109"/>
      <c r="S215" s="109"/>
      <c r="T215" s="109"/>
      <c r="U215" s="109"/>
      <c r="V215" s="109"/>
      <c r="W215" s="109"/>
      <c r="X215" s="109"/>
      <c r="Y215" s="109"/>
      <c r="Z215" s="109"/>
    </row>
    <row r="216" spans="1:26" ht="14.5" x14ac:dyDescent="0.35">
      <c r="A216" s="109"/>
      <c r="B216" s="109"/>
      <c r="C216" s="109"/>
      <c r="D216" s="110"/>
      <c r="E216" s="109"/>
      <c r="F216" s="109"/>
      <c r="G216" s="109"/>
      <c r="H216" s="109"/>
      <c r="I216" s="110"/>
      <c r="J216" s="109"/>
      <c r="K216" s="109"/>
      <c r="L216" s="109"/>
      <c r="M216" s="109"/>
      <c r="N216" s="109"/>
      <c r="O216" s="109"/>
      <c r="P216" s="109"/>
      <c r="Q216" s="109"/>
      <c r="R216" s="109"/>
      <c r="S216" s="109"/>
      <c r="T216" s="109"/>
      <c r="U216" s="109"/>
      <c r="V216" s="109"/>
      <c r="W216" s="109"/>
      <c r="X216" s="109"/>
      <c r="Y216" s="109"/>
      <c r="Z216" s="109"/>
    </row>
    <row r="217" spans="1:26" ht="14.5" x14ac:dyDescent="0.35">
      <c r="A217" s="109"/>
      <c r="B217" s="109"/>
      <c r="C217" s="109"/>
      <c r="D217" s="110"/>
      <c r="E217" s="109"/>
      <c r="F217" s="109"/>
      <c r="G217" s="109"/>
      <c r="H217" s="109"/>
      <c r="I217" s="110"/>
      <c r="J217" s="109"/>
      <c r="K217" s="109"/>
      <c r="L217" s="109"/>
      <c r="M217" s="109"/>
      <c r="N217" s="109"/>
      <c r="O217" s="109"/>
      <c r="P217" s="109"/>
      <c r="Q217" s="109"/>
      <c r="R217" s="109"/>
      <c r="S217" s="109"/>
      <c r="T217" s="109"/>
      <c r="U217" s="109"/>
      <c r="V217" s="109"/>
      <c r="W217" s="109"/>
      <c r="X217" s="109"/>
      <c r="Y217" s="109"/>
      <c r="Z217" s="109"/>
    </row>
    <row r="218" spans="1:26" ht="14.5" x14ac:dyDescent="0.35">
      <c r="A218" s="109"/>
      <c r="B218" s="109"/>
      <c r="C218" s="109"/>
      <c r="D218" s="110"/>
      <c r="E218" s="109"/>
      <c r="F218" s="109"/>
      <c r="G218" s="109"/>
      <c r="H218" s="109"/>
      <c r="I218" s="110"/>
      <c r="J218" s="109"/>
      <c r="K218" s="109"/>
      <c r="L218" s="109"/>
      <c r="M218" s="109"/>
      <c r="N218" s="109"/>
      <c r="O218" s="109"/>
      <c r="P218" s="109"/>
      <c r="Q218" s="109"/>
      <c r="R218" s="109"/>
      <c r="S218" s="109"/>
      <c r="T218" s="109"/>
      <c r="U218" s="109"/>
      <c r="V218" s="109"/>
      <c r="W218" s="109"/>
      <c r="X218" s="109"/>
      <c r="Y218" s="109"/>
      <c r="Z218" s="109"/>
    </row>
    <row r="219" spans="1:26" ht="14.5" x14ac:dyDescent="0.35">
      <c r="A219" s="109"/>
      <c r="B219" s="109"/>
      <c r="C219" s="109"/>
      <c r="D219" s="110"/>
      <c r="E219" s="109"/>
      <c r="F219" s="109"/>
      <c r="G219" s="109"/>
      <c r="H219" s="109"/>
      <c r="I219" s="110"/>
      <c r="J219" s="109"/>
      <c r="K219" s="109"/>
      <c r="L219" s="109"/>
      <c r="M219" s="109"/>
      <c r="N219" s="109"/>
      <c r="O219" s="109"/>
      <c r="P219" s="109"/>
      <c r="Q219" s="109"/>
      <c r="R219" s="109"/>
      <c r="S219" s="109"/>
      <c r="T219" s="109"/>
      <c r="U219" s="109"/>
      <c r="V219" s="109"/>
      <c r="W219" s="109"/>
      <c r="X219" s="109"/>
      <c r="Y219" s="109"/>
      <c r="Z219" s="109"/>
    </row>
    <row r="220" spans="1:26" ht="14.5" x14ac:dyDescent="0.35">
      <c r="A220" s="109"/>
      <c r="B220" s="109"/>
      <c r="C220" s="109"/>
      <c r="D220" s="110"/>
      <c r="E220" s="109"/>
      <c r="F220" s="109"/>
      <c r="G220" s="109"/>
      <c r="H220" s="109"/>
      <c r="I220" s="110"/>
      <c r="J220" s="109"/>
      <c r="K220" s="109"/>
      <c r="L220" s="109"/>
      <c r="M220" s="109"/>
      <c r="N220" s="109"/>
      <c r="O220" s="109"/>
      <c r="P220" s="109"/>
      <c r="Q220" s="109"/>
      <c r="R220" s="109"/>
      <c r="S220" s="109"/>
      <c r="T220" s="109"/>
      <c r="U220" s="109"/>
      <c r="V220" s="109"/>
      <c r="W220" s="109"/>
      <c r="X220" s="109"/>
      <c r="Y220" s="109"/>
      <c r="Z220" s="109"/>
    </row>
    <row r="221" spans="1:26" ht="14.5" x14ac:dyDescent="0.35">
      <c r="A221" s="109"/>
      <c r="B221" s="109"/>
      <c r="C221" s="109"/>
      <c r="D221" s="110"/>
      <c r="E221" s="109"/>
      <c r="F221" s="109"/>
      <c r="G221" s="109"/>
      <c r="H221" s="109"/>
      <c r="I221" s="110"/>
      <c r="J221" s="109"/>
      <c r="K221" s="109"/>
      <c r="L221" s="109"/>
      <c r="M221" s="109"/>
      <c r="N221" s="109"/>
      <c r="O221" s="109"/>
      <c r="P221" s="109"/>
      <c r="Q221" s="109"/>
      <c r="R221" s="109"/>
      <c r="S221" s="109"/>
      <c r="T221" s="109"/>
      <c r="U221" s="109"/>
      <c r="V221" s="109"/>
      <c r="W221" s="109"/>
      <c r="X221" s="109"/>
      <c r="Y221" s="109"/>
      <c r="Z221" s="109"/>
    </row>
    <row r="222" spans="1:26" ht="14.5" x14ac:dyDescent="0.35">
      <c r="A222" s="109"/>
      <c r="B222" s="109"/>
      <c r="C222" s="109"/>
      <c r="D222" s="110"/>
      <c r="E222" s="109"/>
      <c r="F222" s="109"/>
      <c r="G222" s="109"/>
      <c r="H222" s="109"/>
      <c r="I222" s="110"/>
      <c r="J222" s="109"/>
      <c r="K222" s="109"/>
      <c r="L222" s="109"/>
      <c r="M222" s="109"/>
      <c r="N222" s="109"/>
      <c r="O222" s="109"/>
      <c r="P222" s="109"/>
      <c r="Q222" s="109"/>
      <c r="R222" s="109"/>
      <c r="S222" s="109"/>
      <c r="T222" s="109"/>
      <c r="U222" s="109"/>
      <c r="V222" s="109"/>
      <c r="W222" s="109"/>
      <c r="X222" s="109"/>
      <c r="Y222" s="109"/>
      <c r="Z222" s="109"/>
    </row>
    <row r="223" spans="1:26" ht="14.5" x14ac:dyDescent="0.35">
      <c r="A223" s="109"/>
      <c r="B223" s="109"/>
      <c r="C223" s="109"/>
      <c r="D223" s="110"/>
      <c r="E223" s="109"/>
      <c r="F223" s="109"/>
      <c r="G223" s="109"/>
      <c r="H223" s="109"/>
      <c r="I223" s="110"/>
      <c r="J223" s="109"/>
      <c r="K223" s="109"/>
      <c r="L223" s="109"/>
      <c r="M223" s="109"/>
      <c r="N223" s="109"/>
      <c r="O223" s="109"/>
      <c r="P223" s="109"/>
      <c r="Q223" s="109"/>
      <c r="R223" s="109"/>
      <c r="S223" s="109"/>
      <c r="T223" s="109"/>
      <c r="U223" s="109"/>
      <c r="V223" s="109"/>
      <c r="W223" s="109"/>
      <c r="X223" s="109"/>
      <c r="Y223" s="109"/>
      <c r="Z223" s="109"/>
    </row>
    <row r="224" spans="1:26" ht="14.5" x14ac:dyDescent="0.35">
      <c r="A224" s="109"/>
      <c r="B224" s="109"/>
      <c r="C224" s="109"/>
      <c r="D224" s="110"/>
      <c r="E224" s="109"/>
      <c r="F224" s="109"/>
      <c r="G224" s="109"/>
      <c r="H224" s="109"/>
      <c r="I224" s="110"/>
      <c r="J224" s="109"/>
      <c r="K224" s="109"/>
      <c r="L224" s="109"/>
      <c r="M224" s="109"/>
      <c r="N224" s="109"/>
      <c r="O224" s="109"/>
      <c r="P224" s="109"/>
      <c r="Q224" s="109"/>
      <c r="R224" s="109"/>
      <c r="S224" s="109"/>
      <c r="T224" s="109"/>
      <c r="U224" s="109"/>
      <c r="V224" s="109"/>
      <c r="W224" s="109"/>
      <c r="X224" s="109"/>
      <c r="Y224" s="109"/>
      <c r="Z224" s="109"/>
    </row>
    <row r="225" spans="1:26" ht="14.5" x14ac:dyDescent="0.35">
      <c r="A225" s="109"/>
      <c r="B225" s="109"/>
      <c r="C225" s="109"/>
      <c r="D225" s="110"/>
      <c r="E225" s="109"/>
      <c r="F225" s="109"/>
      <c r="G225" s="109"/>
      <c r="H225" s="109"/>
      <c r="I225" s="110"/>
      <c r="J225" s="109"/>
      <c r="K225" s="109"/>
      <c r="L225" s="109"/>
      <c r="M225" s="109"/>
      <c r="N225" s="109"/>
      <c r="O225" s="109"/>
      <c r="P225" s="109"/>
      <c r="Q225" s="109"/>
      <c r="R225" s="109"/>
      <c r="S225" s="109"/>
      <c r="T225" s="109"/>
      <c r="U225" s="109"/>
      <c r="V225" s="109"/>
      <c r="W225" s="109"/>
      <c r="X225" s="109"/>
      <c r="Y225" s="109"/>
      <c r="Z225" s="109"/>
    </row>
    <row r="226" spans="1:26" ht="14.5" x14ac:dyDescent="0.35">
      <c r="A226" s="109"/>
      <c r="B226" s="109"/>
      <c r="C226" s="109"/>
      <c r="D226" s="110"/>
      <c r="E226" s="109"/>
      <c r="F226" s="109"/>
      <c r="G226" s="109"/>
      <c r="H226" s="109"/>
      <c r="I226" s="110"/>
      <c r="J226" s="109"/>
      <c r="K226" s="109"/>
      <c r="L226" s="109"/>
      <c r="M226" s="109"/>
      <c r="N226" s="109"/>
      <c r="O226" s="109"/>
      <c r="P226" s="109"/>
      <c r="Q226" s="109"/>
      <c r="R226" s="109"/>
      <c r="S226" s="109"/>
      <c r="T226" s="109"/>
      <c r="U226" s="109"/>
      <c r="V226" s="109"/>
      <c r="W226" s="109"/>
      <c r="X226" s="109"/>
      <c r="Y226" s="109"/>
      <c r="Z226" s="109"/>
    </row>
    <row r="227" spans="1:26" ht="14.5" x14ac:dyDescent="0.35">
      <c r="A227" s="109"/>
      <c r="B227" s="109"/>
      <c r="C227" s="109"/>
      <c r="D227" s="110"/>
      <c r="E227" s="109"/>
      <c r="F227" s="109"/>
      <c r="G227" s="109"/>
      <c r="H227" s="109"/>
      <c r="I227" s="110"/>
      <c r="J227" s="109"/>
      <c r="K227" s="109"/>
      <c r="L227" s="109"/>
      <c r="M227" s="109"/>
      <c r="N227" s="109"/>
      <c r="O227" s="109"/>
      <c r="P227" s="109"/>
      <c r="Q227" s="109"/>
      <c r="R227" s="109"/>
      <c r="S227" s="109"/>
      <c r="T227" s="109"/>
      <c r="U227" s="109"/>
      <c r="V227" s="109"/>
      <c r="W227" s="109"/>
      <c r="X227" s="109"/>
      <c r="Y227" s="109"/>
      <c r="Z227" s="109"/>
    </row>
    <row r="228" spans="1:26" ht="14.5" x14ac:dyDescent="0.35">
      <c r="A228" s="109"/>
      <c r="B228" s="109"/>
      <c r="C228" s="109"/>
      <c r="D228" s="110"/>
      <c r="E228" s="109"/>
      <c r="F228" s="109"/>
      <c r="G228" s="109"/>
      <c r="H228" s="109"/>
      <c r="I228" s="110"/>
      <c r="J228" s="109"/>
      <c r="K228" s="109"/>
      <c r="L228" s="109"/>
      <c r="M228" s="109"/>
      <c r="N228" s="109"/>
      <c r="O228" s="109"/>
      <c r="P228" s="109"/>
      <c r="Q228" s="109"/>
      <c r="R228" s="109"/>
      <c r="S228" s="109"/>
      <c r="T228" s="109"/>
      <c r="U228" s="109"/>
      <c r="V228" s="109"/>
      <c r="W228" s="109"/>
      <c r="X228" s="109"/>
      <c r="Y228" s="109"/>
      <c r="Z228" s="109"/>
    </row>
    <row r="229" spans="1:26" ht="14.5" x14ac:dyDescent="0.35">
      <c r="A229" s="109"/>
      <c r="B229" s="109"/>
      <c r="C229" s="109"/>
      <c r="D229" s="110"/>
      <c r="E229" s="109"/>
      <c r="F229" s="109"/>
      <c r="G229" s="109"/>
      <c r="H229" s="109"/>
      <c r="I229" s="110"/>
      <c r="J229" s="109"/>
      <c r="K229" s="109"/>
      <c r="L229" s="109"/>
      <c r="M229" s="109"/>
      <c r="N229" s="109"/>
      <c r="O229" s="109"/>
      <c r="P229" s="109"/>
      <c r="Q229" s="109"/>
      <c r="R229" s="109"/>
      <c r="S229" s="109"/>
      <c r="T229" s="109"/>
      <c r="U229" s="109"/>
      <c r="V229" s="109"/>
      <c r="W229" s="109"/>
      <c r="X229" s="109"/>
      <c r="Y229" s="109"/>
      <c r="Z229" s="109"/>
    </row>
    <row r="230" spans="1:26" ht="14.5" x14ac:dyDescent="0.35">
      <c r="A230" s="109"/>
      <c r="B230" s="109"/>
      <c r="C230" s="109"/>
      <c r="D230" s="110"/>
      <c r="E230" s="109"/>
      <c r="F230" s="109"/>
      <c r="G230" s="109"/>
      <c r="H230" s="109"/>
      <c r="I230" s="110"/>
      <c r="J230" s="109"/>
      <c r="K230" s="109"/>
      <c r="L230" s="109"/>
      <c r="M230" s="109"/>
      <c r="N230" s="109"/>
      <c r="O230" s="109"/>
      <c r="P230" s="109"/>
      <c r="Q230" s="109"/>
      <c r="R230" s="109"/>
      <c r="S230" s="109"/>
      <c r="T230" s="109"/>
      <c r="U230" s="109"/>
      <c r="V230" s="109"/>
      <c r="W230" s="109"/>
      <c r="X230" s="109"/>
      <c r="Y230" s="109"/>
      <c r="Z230" s="109"/>
    </row>
    <row r="231" spans="1:26" ht="14.5" x14ac:dyDescent="0.35">
      <c r="A231" s="109"/>
      <c r="B231" s="109"/>
      <c r="C231" s="109"/>
      <c r="D231" s="110"/>
      <c r="E231" s="109"/>
      <c r="F231" s="109"/>
      <c r="G231" s="109"/>
      <c r="H231" s="109"/>
      <c r="I231" s="110"/>
      <c r="J231" s="109"/>
      <c r="K231" s="109"/>
      <c r="L231" s="109"/>
      <c r="M231" s="109"/>
      <c r="N231" s="109"/>
      <c r="O231" s="109"/>
      <c r="P231" s="109"/>
      <c r="Q231" s="109"/>
      <c r="R231" s="109"/>
      <c r="S231" s="109"/>
      <c r="T231" s="109"/>
      <c r="U231" s="109"/>
      <c r="V231" s="109"/>
      <c r="W231" s="109"/>
      <c r="X231" s="109"/>
      <c r="Y231" s="109"/>
      <c r="Z231" s="109"/>
    </row>
    <row r="232" spans="1:26" ht="14.5" x14ac:dyDescent="0.35">
      <c r="A232" s="109"/>
      <c r="B232" s="109"/>
      <c r="C232" s="109"/>
      <c r="D232" s="110"/>
      <c r="E232" s="109"/>
      <c r="F232" s="109"/>
      <c r="G232" s="109"/>
      <c r="H232" s="109"/>
      <c r="I232" s="110"/>
      <c r="J232" s="109"/>
      <c r="K232" s="109"/>
      <c r="L232" s="109"/>
      <c r="M232" s="109"/>
      <c r="N232" s="109"/>
      <c r="O232" s="109"/>
      <c r="P232" s="109"/>
      <c r="Q232" s="109"/>
      <c r="R232" s="109"/>
      <c r="S232" s="109"/>
      <c r="T232" s="109"/>
      <c r="U232" s="109"/>
      <c r="V232" s="109"/>
      <c r="W232" s="109"/>
      <c r="X232" s="109"/>
      <c r="Y232" s="109"/>
      <c r="Z232" s="109"/>
    </row>
    <row r="233" spans="1:26" ht="14.5" x14ac:dyDescent="0.35">
      <c r="A233" s="109"/>
      <c r="B233" s="109"/>
      <c r="C233" s="109"/>
      <c r="D233" s="110"/>
      <c r="E233" s="109"/>
      <c r="F233" s="109"/>
      <c r="G233" s="109"/>
      <c r="H233" s="109"/>
      <c r="I233" s="110"/>
      <c r="J233" s="109"/>
      <c r="K233" s="109"/>
      <c r="L233" s="109"/>
      <c r="M233" s="109"/>
      <c r="N233" s="109"/>
      <c r="O233" s="109"/>
      <c r="P233" s="109"/>
      <c r="Q233" s="109"/>
      <c r="R233" s="109"/>
      <c r="S233" s="109"/>
      <c r="T233" s="109"/>
      <c r="U233" s="109"/>
      <c r="V233" s="109"/>
      <c r="W233" s="109"/>
      <c r="X233" s="109"/>
      <c r="Y233" s="109"/>
      <c r="Z233" s="109"/>
    </row>
    <row r="234" spans="1:26" ht="14.5" x14ac:dyDescent="0.35">
      <c r="A234" s="109"/>
      <c r="B234" s="109"/>
      <c r="C234" s="109"/>
      <c r="D234" s="110"/>
      <c r="E234" s="109"/>
      <c r="F234" s="109"/>
      <c r="G234" s="109"/>
      <c r="H234" s="109"/>
      <c r="I234" s="110"/>
      <c r="J234" s="109"/>
      <c r="K234" s="109"/>
      <c r="L234" s="109"/>
      <c r="M234" s="109"/>
      <c r="N234" s="109"/>
      <c r="O234" s="109"/>
      <c r="P234" s="109"/>
      <c r="Q234" s="109"/>
      <c r="R234" s="109"/>
      <c r="S234" s="109"/>
      <c r="T234" s="109"/>
      <c r="U234" s="109"/>
      <c r="V234" s="109"/>
      <c r="W234" s="109"/>
      <c r="X234" s="109"/>
      <c r="Y234" s="109"/>
      <c r="Z234" s="109"/>
    </row>
    <row r="235" spans="1:26" ht="14.5" x14ac:dyDescent="0.35">
      <c r="A235" s="109"/>
      <c r="B235" s="109"/>
      <c r="C235" s="109"/>
      <c r="D235" s="110"/>
      <c r="E235" s="109"/>
      <c r="F235" s="109"/>
      <c r="G235" s="109"/>
      <c r="H235" s="109"/>
      <c r="I235" s="110"/>
      <c r="J235" s="109"/>
      <c r="K235" s="109"/>
      <c r="L235" s="109"/>
      <c r="M235" s="109"/>
      <c r="N235" s="109"/>
      <c r="O235" s="109"/>
      <c r="P235" s="109"/>
      <c r="Q235" s="109"/>
      <c r="R235" s="109"/>
      <c r="S235" s="109"/>
      <c r="T235" s="109"/>
      <c r="U235" s="109"/>
      <c r="V235" s="109"/>
      <c r="W235" s="109"/>
      <c r="X235" s="109"/>
      <c r="Y235" s="109"/>
      <c r="Z235" s="109"/>
    </row>
    <row r="236" spans="1:26" ht="14.5" x14ac:dyDescent="0.35">
      <c r="A236" s="109"/>
      <c r="B236" s="109"/>
      <c r="C236" s="109"/>
      <c r="D236" s="110"/>
      <c r="E236" s="109"/>
      <c r="F236" s="109"/>
      <c r="G236" s="109"/>
      <c r="H236" s="109"/>
      <c r="I236" s="110"/>
      <c r="J236" s="109"/>
      <c r="K236" s="109"/>
      <c r="L236" s="109"/>
      <c r="M236" s="109"/>
      <c r="N236" s="109"/>
      <c r="O236" s="109"/>
      <c r="P236" s="109"/>
      <c r="Q236" s="109"/>
      <c r="R236" s="109"/>
      <c r="S236" s="109"/>
      <c r="T236" s="109"/>
      <c r="U236" s="109"/>
      <c r="V236" s="109"/>
      <c r="W236" s="109"/>
      <c r="X236" s="109"/>
      <c r="Y236" s="109"/>
      <c r="Z236" s="109"/>
    </row>
    <row r="237" spans="1:26" ht="14.5" x14ac:dyDescent="0.35">
      <c r="A237" s="109"/>
      <c r="B237" s="109"/>
      <c r="C237" s="109"/>
      <c r="D237" s="110"/>
      <c r="E237" s="109"/>
      <c r="F237" s="109"/>
      <c r="G237" s="109"/>
      <c r="H237" s="109"/>
      <c r="I237" s="110"/>
      <c r="J237" s="109"/>
      <c r="K237" s="109"/>
      <c r="L237" s="109"/>
      <c r="M237" s="109"/>
      <c r="N237" s="109"/>
      <c r="O237" s="109"/>
      <c r="P237" s="109"/>
      <c r="Q237" s="109"/>
      <c r="R237" s="109"/>
      <c r="S237" s="109"/>
      <c r="T237" s="109"/>
      <c r="U237" s="109"/>
      <c r="V237" s="109"/>
      <c r="W237" s="109"/>
      <c r="X237" s="109"/>
      <c r="Y237" s="109"/>
      <c r="Z237" s="109"/>
    </row>
    <row r="238" spans="1:26" ht="14.5" x14ac:dyDescent="0.35">
      <c r="A238" s="109"/>
      <c r="B238" s="109"/>
      <c r="C238" s="109"/>
      <c r="D238" s="110"/>
      <c r="E238" s="109"/>
      <c r="F238" s="109"/>
      <c r="G238" s="109"/>
      <c r="H238" s="109"/>
      <c r="I238" s="110"/>
      <c r="J238" s="109"/>
      <c r="K238" s="109"/>
      <c r="L238" s="109"/>
      <c r="M238" s="109"/>
      <c r="N238" s="109"/>
      <c r="O238" s="109"/>
      <c r="P238" s="109"/>
      <c r="Q238" s="109"/>
      <c r="R238" s="109"/>
      <c r="S238" s="109"/>
      <c r="T238" s="109"/>
      <c r="U238" s="109"/>
      <c r="V238" s="109"/>
      <c r="W238" s="109"/>
      <c r="X238" s="109"/>
      <c r="Y238" s="109"/>
      <c r="Z238" s="109"/>
    </row>
    <row r="239" spans="1:26" ht="14.5" x14ac:dyDescent="0.35">
      <c r="A239" s="109"/>
      <c r="B239" s="109"/>
      <c r="C239" s="109"/>
      <c r="D239" s="110"/>
      <c r="E239" s="109"/>
      <c r="F239" s="109"/>
      <c r="G239" s="109"/>
      <c r="H239" s="109"/>
      <c r="I239" s="110"/>
      <c r="J239" s="109"/>
      <c r="K239" s="109"/>
      <c r="L239" s="109"/>
      <c r="M239" s="109"/>
      <c r="N239" s="109"/>
      <c r="O239" s="109"/>
      <c r="P239" s="109"/>
      <c r="Q239" s="109"/>
      <c r="R239" s="109"/>
      <c r="S239" s="109"/>
      <c r="T239" s="109"/>
      <c r="U239" s="109"/>
      <c r="V239" s="109"/>
      <c r="W239" s="109"/>
      <c r="X239" s="109"/>
      <c r="Y239" s="109"/>
      <c r="Z239" s="109"/>
    </row>
    <row r="240" spans="1:26" ht="14.5" x14ac:dyDescent="0.35">
      <c r="A240" s="109"/>
      <c r="B240" s="109"/>
      <c r="C240" s="109"/>
      <c r="D240" s="110"/>
      <c r="E240" s="109"/>
      <c r="F240" s="109"/>
      <c r="G240" s="109"/>
      <c r="H240" s="109"/>
      <c r="I240" s="110"/>
      <c r="J240" s="109"/>
      <c r="K240" s="109"/>
      <c r="L240" s="109"/>
      <c r="M240" s="109"/>
      <c r="N240" s="109"/>
      <c r="O240" s="109"/>
      <c r="P240" s="109"/>
      <c r="Q240" s="109"/>
      <c r="R240" s="109"/>
      <c r="S240" s="109"/>
      <c r="T240" s="109"/>
      <c r="U240" s="109"/>
      <c r="V240" s="109"/>
      <c r="W240" s="109"/>
      <c r="X240" s="109"/>
      <c r="Y240" s="109"/>
      <c r="Z240" s="109"/>
    </row>
    <row r="241" spans="1:26" ht="14.5" x14ac:dyDescent="0.35">
      <c r="A241" s="109"/>
      <c r="B241" s="109"/>
      <c r="C241" s="109"/>
      <c r="D241" s="110"/>
      <c r="E241" s="109"/>
      <c r="F241" s="109"/>
      <c r="G241" s="109"/>
      <c r="H241" s="109"/>
      <c r="I241" s="110"/>
      <c r="J241" s="109"/>
      <c r="K241" s="109"/>
      <c r="L241" s="109"/>
      <c r="M241" s="109"/>
      <c r="N241" s="109"/>
      <c r="O241" s="109"/>
      <c r="P241" s="109"/>
      <c r="Q241" s="109"/>
      <c r="R241" s="109"/>
      <c r="S241" s="109"/>
      <c r="T241" s="109"/>
      <c r="U241" s="109"/>
      <c r="V241" s="109"/>
      <c r="W241" s="109"/>
      <c r="X241" s="109"/>
      <c r="Y241" s="109"/>
      <c r="Z241" s="109"/>
    </row>
    <row r="242" spans="1:26" ht="14.5" x14ac:dyDescent="0.35">
      <c r="A242" s="109"/>
      <c r="B242" s="109"/>
      <c r="C242" s="109"/>
      <c r="D242" s="110"/>
      <c r="E242" s="109"/>
      <c r="F242" s="109"/>
      <c r="G242" s="109"/>
      <c r="H242" s="109"/>
      <c r="I242" s="110"/>
      <c r="J242" s="109"/>
      <c r="K242" s="109"/>
      <c r="L242" s="109"/>
      <c r="M242" s="109"/>
      <c r="N242" s="109"/>
      <c r="O242" s="109"/>
      <c r="P242" s="109"/>
      <c r="Q242" s="109"/>
      <c r="R242" s="109"/>
      <c r="S242" s="109"/>
      <c r="T242" s="109"/>
      <c r="U242" s="109"/>
      <c r="V242" s="109"/>
      <c r="W242" s="109"/>
      <c r="X242" s="109"/>
      <c r="Y242" s="109"/>
      <c r="Z242" s="109"/>
    </row>
    <row r="243" spans="1:26" ht="14.5" x14ac:dyDescent="0.35">
      <c r="A243" s="109"/>
      <c r="B243" s="109"/>
      <c r="C243" s="109"/>
      <c r="D243" s="110"/>
      <c r="E243" s="109"/>
      <c r="F243" s="109"/>
      <c r="G243" s="109"/>
      <c r="H243" s="109"/>
      <c r="I243" s="110"/>
      <c r="J243" s="109"/>
      <c r="K243" s="109"/>
      <c r="L243" s="109"/>
      <c r="M243" s="109"/>
      <c r="N243" s="109"/>
      <c r="O243" s="109"/>
      <c r="P243" s="109"/>
      <c r="Q243" s="109"/>
      <c r="R243" s="109"/>
      <c r="S243" s="109"/>
      <c r="T243" s="109"/>
      <c r="U243" s="109"/>
      <c r="V243" s="109"/>
      <c r="W243" s="109"/>
      <c r="X243" s="109"/>
      <c r="Y243" s="109"/>
      <c r="Z243" s="109"/>
    </row>
    <row r="244" spans="1:26" ht="14.5" x14ac:dyDescent="0.35">
      <c r="A244" s="109"/>
      <c r="B244" s="109"/>
      <c r="C244" s="109"/>
      <c r="D244" s="110"/>
      <c r="E244" s="109"/>
      <c r="F244" s="109"/>
      <c r="G244" s="109"/>
      <c r="H244" s="109"/>
      <c r="I244" s="110"/>
      <c r="J244" s="109"/>
      <c r="K244" s="109"/>
      <c r="L244" s="109"/>
      <c r="M244" s="109"/>
      <c r="N244" s="109"/>
      <c r="O244" s="109"/>
      <c r="P244" s="109"/>
      <c r="Q244" s="109"/>
      <c r="R244" s="109"/>
      <c r="S244" s="109"/>
      <c r="T244" s="109"/>
      <c r="U244" s="109"/>
      <c r="V244" s="109"/>
      <c r="W244" s="109"/>
      <c r="X244" s="109"/>
      <c r="Y244" s="109"/>
      <c r="Z244" s="109"/>
    </row>
    <row r="245" spans="1:26" ht="14.5" x14ac:dyDescent="0.35">
      <c r="A245" s="109"/>
      <c r="B245" s="109"/>
      <c r="C245" s="109"/>
      <c r="D245" s="110"/>
      <c r="E245" s="109"/>
      <c r="F245" s="109"/>
      <c r="G245" s="109"/>
      <c r="H245" s="109"/>
      <c r="I245" s="110"/>
      <c r="J245" s="109"/>
      <c r="K245" s="109"/>
      <c r="L245" s="109"/>
      <c r="M245" s="109"/>
      <c r="N245" s="109"/>
      <c r="O245" s="109"/>
      <c r="P245" s="109"/>
      <c r="Q245" s="109"/>
      <c r="R245" s="109"/>
      <c r="S245" s="109"/>
      <c r="T245" s="109"/>
      <c r="U245" s="109"/>
      <c r="V245" s="109"/>
      <c r="W245" s="109"/>
      <c r="X245" s="109"/>
      <c r="Y245" s="109"/>
      <c r="Z245" s="109"/>
    </row>
    <row r="246" spans="1:26" ht="14.5" x14ac:dyDescent="0.35">
      <c r="A246" s="109"/>
      <c r="B246" s="109"/>
      <c r="C246" s="109"/>
      <c r="D246" s="110"/>
      <c r="E246" s="109"/>
      <c r="F246" s="109"/>
      <c r="G246" s="109"/>
      <c r="H246" s="109"/>
      <c r="I246" s="110"/>
      <c r="J246" s="109"/>
      <c r="K246" s="109"/>
      <c r="L246" s="109"/>
      <c r="M246" s="109"/>
      <c r="N246" s="109"/>
      <c r="O246" s="109"/>
      <c r="P246" s="109"/>
      <c r="Q246" s="109"/>
      <c r="R246" s="109"/>
      <c r="S246" s="109"/>
      <c r="T246" s="109"/>
      <c r="U246" s="109"/>
      <c r="V246" s="109"/>
      <c r="W246" s="109"/>
      <c r="X246" s="109"/>
      <c r="Y246" s="109"/>
      <c r="Z246" s="109"/>
    </row>
    <row r="247" spans="1:26" ht="14.5" x14ac:dyDescent="0.35">
      <c r="A247" s="109"/>
      <c r="B247" s="109"/>
      <c r="C247" s="109"/>
      <c r="D247" s="110"/>
      <c r="E247" s="109"/>
      <c r="F247" s="109"/>
      <c r="G247" s="109"/>
      <c r="H247" s="109"/>
      <c r="I247" s="110"/>
      <c r="J247" s="109"/>
      <c r="K247" s="109"/>
      <c r="L247" s="109"/>
      <c r="M247" s="109"/>
      <c r="N247" s="109"/>
      <c r="O247" s="109"/>
      <c r="P247" s="109"/>
      <c r="Q247" s="109"/>
      <c r="R247" s="109"/>
      <c r="S247" s="109"/>
      <c r="T247" s="109"/>
      <c r="U247" s="109"/>
      <c r="V247" s="109"/>
      <c r="W247" s="109"/>
      <c r="X247" s="109"/>
      <c r="Y247" s="109"/>
      <c r="Z247" s="109"/>
    </row>
    <row r="248" spans="1:26" ht="14.5" x14ac:dyDescent="0.35">
      <c r="A248" s="109"/>
      <c r="B248" s="109"/>
      <c r="C248" s="109"/>
      <c r="D248" s="110"/>
      <c r="E248" s="109"/>
      <c r="F248" s="109"/>
      <c r="G248" s="109"/>
      <c r="H248" s="109"/>
      <c r="I248" s="110"/>
      <c r="J248" s="109"/>
      <c r="K248" s="109"/>
      <c r="L248" s="109"/>
      <c r="M248" s="109"/>
      <c r="N248" s="109"/>
      <c r="O248" s="109"/>
      <c r="P248" s="109"/>
      <c r="Q248" s="109"/>
      <c r="R248" s="109"/>
      <c r="S248" s="109"/>
      <c r="T248" s="109"/>
      <c r="U248" s="109"/>
      <c r="V248" s="109"/>
      <c r="W248" s="109"/>
      <c r="X248" s="109"/>
      <c r="Y248" s="109"/>
      <c r="Z248" s="109"/>
    </row>
    <row r="249" spans="1:26" ht="14.5" x14ac:dyDescent="0.35">
      <c r="A249" s="109"/>
      <c r="B249" s="109"/>
      <c r="C249" s="109"/>
      <c r="D249" s="110"/>
      <c r="E249" s="109"/>
      <c r="F249" s="109"/>
      <c r="G249" s="109"/>
      <c r="H249" s="109"/>
      <c r="I249" s="110"/>
      <c r="J249" s="109"/>
      <c r="K249" s="109"/>
      <c r="L249" s="109"/>
      <c r="M249" s="109"/>
      <c r="N249" s="109"/>
      <c r="O249" s="109"/>
      <c r="P249" s="109"/>
      <c r="Q249" s="109"/>
      <c r="R249" s="109"/>
      <c r="S249" s="109"/>
      <c r="T249" s="109"/>
      <c r="U249" s="109"/>
      <c r="V249" s="109"/>
      <c r="W249" s="109"/>
      <c r="X249" s="109"/>
      <c r="Y249" s="109"/>
      <c r="Z249" s="109"/>
    </row>
    <row r="250" spans="1:26" ht="14.5" x14ac:dyDescent="0.35">
      <c r="A250" s="109"/>
      <c r="B250" s="109"/>
      <c r="C250" s="109"/>
      <c r="D250" s="110"/>
      <c r="E250" s="109"/>
      <c r="F250" s="109"/>
      <c r="G250" s="109"/>
      <c r="H250" s="109"/>
      <c r="I250" s="110"/>
      <c r="J250" s="109"/>
      <c r="K250" s="109"/>
      <c r="L250" s="109"/>
      <c r="M250" s="109"/>
      <c r="N250" s="109"/>
      <c r="O250" s="109"/>
      <c r="P250" s="109"/>
      <c r="Q250" s="109"/>
      <c r="R250" s="109"/>
      <c r="S250" s="109"/>
      <c r="T250" s="109"/>
      <c r="U250" s="109"/>
      <c r="V250" s="109"/>
      <c r="W250" s="109"/>
      <c r="X250" s="109"/>
      <c r="Y250" s="109"/>
      <c r="Z250" s="109"/>
    </row>
    <row r="251" spans="1:26" ht="14.5" x14ac:dyDescent="0.35">
      <c r="A251" s="109"/>
      <c r="B251" s="109"/>
      <c r="C251" s="109"/>
      <c r="D251" s="110"/>
      <c r="E251" s="109"/>
      <c r="F251" s="109"/>
      <c r="G251" s="109"/>
      <c r="H251" s="109"/>
      <c r="I251" s="110"/>
      <c r="J251" s="109"/>
      <c r="K251" s="109"/>
      <c r="L251" s="109"/>
      <c r="M251" s="109"/>
      <c r="N251" s="109"/>
      <c r="O251" s="109"/>
      <c r="P251" s="109"/>
      <c r="Q251" s="109"/>
      <c r="R251" s="109"/>
      <c r="S251" s="109"/>
      <c r="T251" s="109"/>
      <c r="U251" s="109"/>
      <c r="V251" s="109"/>
      <c r="W251" s="109"/>
      <c r="X251" s="109"/>
      <c r="Y251" s="109"/>
      <c r="Z251" s="109"/>
    </row>
    <row r="252" spans="1:26" ht="14.5" x14ac:dyDescent="0.35">
      <c r="A252" s="109"/>
      <c r="B252" s="109"/>
      <c r="C252" s="109"/>
      <c r="D252" s="110"/>
      <c r="E252" s="109"/>
      <c r="F252" s="109"/>
      <c r="G252" s="109"/>
      <c r="H252" s="109"/>
      <c r="I252" s="110"/>
      <c r="J252" s="109"/>
      <c r="K252" s="109"/>
      <c r="L252" s="109"/>
      <c r="M252" s="109"/>
      <c r="N252" s="109"/>
      <c r="O252" s="109"/>
      <c r="P252" s="109"/>
      <c r="Q252" s="109"/>
      <c r="R252" s="109"/>
      <c r="S252" s="109"/>
      <c r="T252" s="109"/>
      <c r="U252" s="109"/>
      <c r="V252" s="109"/>
      <c r="W252" s="109"/>
      <c r="X252" s="109"/>
      <c r="Y252" s="109"/>
      <c r="Z252" s="109"/>
    </row>
    <row r="253" spans="1:26" ht="14.5" x14ac:dyDescent="0.35">
      <c r="A253" s="109"/>
      <c r="B253" s="109"/>
      <c r="C253" s="109"/>
      <c r="D253" s="110"/>
      <c r="E253" s="109"/>
      <c r="F253" s="109"/>
      <c r="G253" s="109"/>
      <c r="H253" s="109"/>
      <c r="I253" s="110"/>
      <c r="J253" s="109"/>
      <c r="K253" s="109"/>
      <c r="L253" s="109"/>
      <c r="M253" s="109"/>
      <c r="N253" s="109"/>
      <c r="O253" s="109"/>
      <c r="P253" s="109"/>
      <c r="Q253" s="109"/>
      <c r="R253" s="109"/>
      <c r="S253" s="109"/>
      <c r="T253" s="109"/>
      <c r="U253" s="109"/>
      <c r="V253" s="109"/>
      <c r="W253" s="109"/>
      <c r="X253" s="109"/>
      <c r="Y253" s="109"/>
      <c r="Z253" s="109"/>
    </row>
    <row r="254" spans="1:26" ht="14.5" x14ac:dyDescent="0.35">
      <c r="A254" s="109"/>
      <c r="B254" s="109"/>
      <c r="C254" s="109"/>
      <c r="D254" s="110"/>
      <c r="E254" s="109"/>
      <c r="F254" s="109"/>
      <c r="G254" s="109"/>
      <c r="H254" s="109"/>
      <c r="I254" s="110"/>
      <c r="J254" s="109"/>
      <c r="K254" s="109"/>
      <c r="L254" s="109"/>
      <c r="M254" s="109"/>
      <c r="N254" s="109"/>
      <c r="O254" s="109"/>
      <c r="P254" s="109"/>
      <c r="Q254" s="109"/>
      <c r="R254" s="109"/>
      <c r="S254" s="109"/>
      <c r="T254" s="109"/>
      <c r="U254" s="109"/>
      <c r="V254" s="109"/>
      <c r="W254" s="109"/>
      <c r="X254" s="109"/>
      <c r="Y254" s="109"/>
      <c r="Z254" s="109"/>
    </row>
    <row r="255" spans="1:26" ht="14.5" x14ac:dyDescent="0.35">
      <c r="A255" s="109"/>
      <c r="B255" s="109"/>
      <c r="C255" s="109"/>
      <c r="D255" s="110"/>
      <c r="E255" s="109"/>
      <c r="F255" s="109"/>
      <c r="G255" s="109"/>
      <c r="H255" s="109"/>
      <c r="I255" s="110"/>
      <c r="J255" s="109"/>
      <c r="K255" s="109"/>
      <c r="L255" s="109"/>
      <c r="M255" s="109"/>
      <c r="N255" s="109"/>
      <c r="O255" s="109"/>
      <c r="P255" s="109"/>
      <c r="Q255" s="109"/>
      <c r="R255" s="109"/>
      <c r="S255" s="109"/>
      <c r="T255" s="109"/>
      <c r="U255" s="109"/>
      <c r="V255" s="109"/>
      <c r="W255" s="109"/>
      <c r="X255" s="109"/>
      <c r="Y255" s="109"/>
      <c r="Z255" s="109"/>
    </row>
    <row r="256" spans="1:26" ht="14.5" x14ac:dyDescent="0.35">
      <c r="A256" s="109"/>
      <c r="B256" s="109"/>
      <c r="C256" s="109"/>
      <c r="D256" s="110"/>
      <c r="E256" s="109"/>
      <c r="F256" s="109"/>
      <c r="G256" s="109"/>
      <c r="H256" s="109"/>
      <c r="I256" s="110"/>
      <c r="J256" s="109"/>
      <c r="K256" s="109"/>
      <c r="L256" s="109"/>
      <c r="M256" s="109"/>
      <c r="N256" s="109"/>
      <c r="O256" s="109"/>
      <c r="P256" s="109"/>
      <c r="Q256" s="109"/>
      <c r="R256" s="109"/>
      <c r="S256" s="109"/>
      <c r="T256" s="109"/>
      <c r="U256" s="109"/>
      <c r="V256" s="109"/>
      <c r="W256" s="109"/>
      <c r="X256" s="109"/>
      <c r="Y256" s="109"/>
      <c r="Z256" s="109"/>
    </row>
    <row r="257" spans="1:26" ht="14.5" x14ac:dyDescent="0.35">
      <c r="A257" s="109"/>
      <c r="B257" s="109"/>
      <c r="C257" s="109"/>
      <c r="D257" s="110"/>
      <c r="E257" s="109"/>
      <c r="F257" s="109"/>
      <c r="G257" s="109"/>
      <c r="H257" s="109"/>
      <c r="I257" s="110"/>
      <c r="J257" s="109"/>
      <c r="K257" s="109"/>
      <c r="L257" s="109"/>
      <c r="M257" s="109"/>
      <c r="N257" s="109"/>
      <c r="O257" s="109"/>
      <c r="P257" s="109"/>
      <c r="Q257" s="109"/>
      <c r="R257" s="109"/>
      <c r="S257" s="109"/>
      <c r="T257" s="109"/>
      <c r="U257" s="109"/>
      <c r="V257" s="109"/>
      <c r="W257" s="109"/>
      <c r="X257" s="109"/>
      <c r="Y257" s="109"/>
      <c r="Z257" s="109"/>
    </row>
    <row r="258" spans="1:26" ht="14.5" x14ac:dyDescent="0.35">
      <c r="A258" s="109"/>
      <c r="B258" s="109"/>
      <c r="C258" s="109"/>
      <c r="D258" s="110"/>
      <c r="E258" s="109"/>
      <c r="F258" s="109"/>
      <c r="G258" s="109"/>
      <c r="H258" s="109"/>
      <c r="I258" s="110"/>
      <c r="J258" s="109"/>
      <c r="K258" s="109"/>
      <c r="L258" s="109"/>
      <c r="M258" s="109"/>
      <c r="N258" s="109"/>
      <c r="O258" s="109"/>
      <c r="P258" s="109"/>
      <c r="Q258" s="109"/>
      <c r="R258" s="109"/>
      <c r="S258" s="109"/>
      <c r="T258" s="109"/>
      <c r="U258" s="109"/>
      <c r="V258" s="109"/>
      <c r="W258" s="109"/>
      <c r="X258" s="109"/>
      <c r="Y258" s="109"/>
      <c r="Z258" s="109"/>
    </row>
    <row r="259" spans="1:26" ht="14.5" x14ac:dyDescent="0.35">
      <c r="A259" s="109"/>
      <c r="B259" s="109"/>
      <c r="C259" s="109"/>
      <c r="D259" s="110"/>
      <c r="E259" s="109"/>
      <c r="F259" s="109"/>
      <c r="G259" s="109"/>
      <c r="H259" s="109"/>
      <c r="I259" s="110"/>
      <c r="J259" s="109"/>
      <c r="K259" s="109"/>
      <c r="L259" s="109"/>
      <c r="M259" s="109"/>
      <c r="N259" s="109"/>
      <c r="O259" s="109"/>
      <c r="P259" s="109"/>
      <c r="Q259" s="109"/>
      <c r="R259" s="109"/>
      <c r="S259" s="109"/>
      <c r="T259" s="109"/>
      <c r="U259" s="109"/>
      <c r="V259" s="109"/>
      <c r="W259" s="109"/>
      <c r="X259" s="109"/>
      <c r="Y259" s="109"/>
      <c r="Z259" s="109"/>
    </row>
    <row r="260" spans="1:26" ht="14.5" x14ac:dyDescent="0.35">
      <c r="A260" s="109"/>
      <c r="B260" s="109"/>
      <c r="C260" s="109"/>
      <c r="D260" s="110"/>
      <c r="E260" s="109"/>
      <c r="F260" s="109"/>
      <c r="G260" s="109"/>
      <c r="H260" s="109"/>
      <c r="I260" s="110"/>
      <c r="J260" s="109"/>
      <c r="K260" s="109"/>
      <c r="L260" s="109"/>
      <c r="M260" s="109"/>
      <c r="N260" s="109"/>
      <c r="O260" s="109"/>
      <c r="P260" s="109"/>
      <c r="Q260" s="109"/>
      <c r="R260" s="109"/>
      <c r="S260" s="109"/>
      <c r="T260" s="109"/>
      <c r="U260" s="109"/>
      <c r="V260" s="109"/>
      <c r="W260" s="109"/>
      <c r="X260" s="109"/>
      <c r="Y260" s="109"/>
      <c r="Z260" s="109"/>
    </row>
    <row r="261" spans="1:26" ht="14.5" x14ac:dyDescent="0.35">
      <c r="A261" s="109"/>
      <c r="B261" s="109"/>
      <c r="C261" s="109"/>
      <c r="D261" s="110"/>
      <c r="E261" s="109"/>
      <c r="F261" s="109"/>
      <c r="G261" s="109"/>
      <c r="H261" s="109"/>
      <c r="I261" s="110"/>
      <c r="J261" s="109"/>
      <c r="K261" s="109"/>
      <c r="L261" s="109"/>
      <c r="M261" s="109"/>
      <c r="N261" s="109"/>
      <c r="O261" s="109"/>
      <c r="P261" s="109"/>
      <c r="Q261" s="109"/>
      <c r="R261" s="109"/>
      <c r="S261" s="109"/>
      <c r="T261" s="109"/>
      <c r="U261" s="109"/>
      <c r="V261" s="109"/>
      <c r="W261" s="109"/>
      <c r="X261" s="109"/>
      <c r="Y261" s="109"/>
      <c r="Z261" s="109"/>
    </row>
    <row r="262" spans="1:26" ht="14.5" x14ac:dyDescent="0.35">
      <c r="A262" s="109"/>
      <c r="B262" s="109"/>
      <c r="C262" s="109"/>
      <c r="D262" s="110"/>
      <c r="E262" s="109"/>
      <c r="F262" s="109"/>
      <c r="G262" s="109"/>
      <c r="H262" s="109"/>
      <c r="I262" s="110"/>
      <c r="J262" s="109"/>
      <c r="K262" s="109"/>
      <c r="L262" s="109"/>
      <c r="M262" s="109"/>
      <c r="N262" s="109"/>
      <c r="O262" s="109"/>
      <c r="P262" s="109"/>
      <c r="Q262" s="109"/>
      <c r="R262" s="109"/>
      <c r="S262" s="109"/>
      <c r="T262" s="109"/>
      <c r="U262" s="109"/>
      <c r="V262" s="109"/>
      <c r="W262" s="109"/>
      <c r="X262" s="109"/>
      <c r="Y262" s="109"/>
      <c r="Z262" s="109"/>
    </row>
    <row r="263" spans="1:26" ht="14.5" x14ac:dyDescent="0.35">
      <c r="A263" s="109"/>
      <c r="B263" s="109"/>
      <c r="C263" s="109"/>
      <c r="D263" s="110"/>
      <c r="E263" s="109"/>
      <c r="F263" s="109"/>
      <c r="G263" s="109"/>
      <c r="H263" s="109"/>
      <c r="I263" s="110"/>
      <c r="J263" s="109"/>
      <c r="K263" s="109"/>
      <c r="L263" s="109"/>
      <c r="M263" s="109"/>
      <c r="N263" s="109"/>
      <c r="O263" s="109"/>
      <c r="P263" s="109"/>
      <c r="Q263" s="109"/>
      <c r="R263" s="109"/>
      <c r="S263" s="109"/>
      <c r="T263" s="109"/>
      <c r="U263" s="109"/>
      <c r="V263" s="109"/>
      <c r="W263" s="109"/>
      <c r="X263" s="109"/>
      <c r="Y263" s="109"/>
      <c r="Z263" s="109"/>
    </row>
    <row r="264" spans="1:26" ht="14.5" x14ac:dyDescent="0.35">
      <c r="A264" s="109"/>
      <c r="B264" s="109"/>
      <c r="C264" s="109"/>
      <c r="D264" s="110"/>
      <c r="E264" s="109"/>
      <c r="F264" s="109"/>
      <c r="G264" s="109"/>
      <c r="H264" s="109"/>
      <c r="I264" s="110"/>
      <c r="J264" s="109"/>
      <c r="K264" s="109"/>
      <c r="L264" s="109"/>
      <c r="M264" s="109"/>
      <c r="N264" s="109"/>
      <c r="O264" s="109"/>
      <c r="P264" s="109"/>
      <c r="Q264" s="109"/>
      <c r="R264" s="109"/>
      <c r="S264" s="109"/>
      <c r="T264" s="109"/>
      <c r="U264" s="109"/>
      <c r="V264" s="109"/>
      <c r="W264" s="109"/>
      <c r="X264" s="109"/>
      <c r="Y264" s="109"/>
      <c r="Z264" s="109"/>
    </row>
    <row r="265" spans="1:26" ht="14.5" x14ac:dyDescent="0.35">
      <c r="A265" s="109"/>
      <c r="B265" s="109"/>
      <c r="C265" s="109"/>
      <c r="D265" s="110"/>
      <c r="E265" s="109"/>
      <c r="F265" s="109"/>
      <c r="G265" s="109"/>
      <c r="H265" s="109"/>
      <c r="I265" s="110"/>
      <c r="J265" s="109"/>
      <c r="K265" s="109"/>
      <c r="L265" s="109"/>
      <c r="M265" s="109"/>
      <c r="N265" s="109"/>
      <c r="O265" s="109"/>
      <c r="P265" s="109"/>
      <c r="Q265" s="109"/>
      <c r="R265" s="109"/>
      <c r="S265" s="109"/>
      <c r="T265" s="109"/>
      <c r="U265" s="109"/>
      <c r="V265" s="109"/>
      <c r="W265" s="109"/>
      <c r="X265" s="109"/>
      <c r="Y265" s="109"/>
      <c r="Z265" s="109"/>
    </row>
    <row r="266" spans="1:26" ht="14.5" x14ac:dyDescent="0.35">
      <c r="A266" s="109"/>
      <c r="B266" s="109"/>
      <c r="C266" s="109"/>
      <c r="D266" s="110"/>
      <c r="E266" s="109"/>
      <c r="F266" s="109"/>
      <c r="G266" s="109"/>
      <c r="H266" s="109"/>
      <c r="I266" s="110"/>
      <c r="J266" s="109"/>
      <c r="K266" s="109"/>
      <c r="L266" s="109"/>
      <c r="M266" s="109"/>
      <c r="N266" s="109"/>
      <c r="O266" s="109"/>
      <c r="P266" s="109"/>
      <c r="Q266" s="109"/>
      <c r="R266" s="109"/>
      <c r="S266" s="109"/>
      <c r="T266" s="109"/>
      <c r="U266" s="109"/>
      <c r="V266" s="109"/>
      <c r="W266" s="109"/>
      <c r="X266" s="109"/>
      <c r="Y266" s="109"/>
      <c r="Z266" s="109"/>
    </row>
    <row r="267" spans="1:26" ht="14.5" x14ac:dyDescent="0.35">
      <c r="A267" s="109"/>
      <c r="B267" s="109"/>
      <c r="C267" s="109"/>
      <c r="D267" s="110"/>
      <c r="E267" s="109"/>
      <c r="F267" s="109"/>
      <c r="G267" s="109"/>
      <c r="H267" s="109"/>
      <c r="I267" s="110"/>
      <c r="J267" s="109"/>
      <c r="K267" s="109"/>
      <c r="L267" s="109"/>
      <c r="M267" s="109"/>
      <c r="N267" s="109"/>
      <c r="O267" s="109"/>
      <c r="P267" s="109"/>
      <c r="Q267" s="109"/>
      <c r="R267" s="109"/>
      <c r="S267" s="109"/>
      <c r="T267" s="109"/>
      <c r="U267" s="109"/>
      <c r="V267" s="109"/>
      <c r="W267" s="109"/>
      <c r="X267" s="109"/>
      <c r="Y267" s="109"/>
      <c r="Z267" s="109"/>
    </row>
    <row r="268" spans="1:26" ht="14.5" x14ac:dyDescent="0.35">
      <c r="A268" s="109"/>
      <c r="B268" s="109"/>
      <c r="C268" s="109"/>
      <c r="D268" s="110"/>
      <c r="E268" s="109"/>
      <c r="F268" s="109"/>
      <c r="G268" s="109"/>
      <c r="H268" s="109"/>
      <c r="I268" s="110"/>
      <c r="J268" s="109"/>
      <c r="K268" s="109"/>
      <c r="L268" s="109"/>
      <c r="M268" s="109"/>
      <c r="N268" s="109"/>
      <c r="O268" s="109"/>
      <c r="P268" s="109"/>
      <c r="Q268" s="109"/>
      <c r="R268" s="109"/>
      <c r="S268" s="109"/>
      <c r="T268" s="109"/>
      <c r="U268" s="109"/>
      <c r="V268" s="109"/>
      <c r="W268" s="109"/>
      <c r="X268" s="109"/>
      <c r="Y268" s="109"/>
      <c r="Z268" s="109"/>
    </row>
    <row r="269" spans="1:26" ht="14.5" x14ac:dyDescent="0.35">
      <c r="A269" s="109"/>
      <c r="B269" s="109"/>
      <c r="C269" s="109"/>
      <c r="D269" s="110"/>
      <c r="E269" s="109"/>
      <c r="F269" s="109"/>
      <c r="G269" s="109"/>
      <c r="H269" s="109"/>
      <c r="I269" s="110"/>
      <c r="J269" s="109"/>
      <c r="K269" s="109"/>
      <c r="L269" s="109"/>
      <c r="M269" s="109"/>
      <c r="N269" s="109"/>
      <c r="O269" s="109"/>
      <c r="P269" s="109"/>
      <c r="Q269" s="109"/>
      <c r="R269" s="109"/>
      <c r="S269" s="109"/>
      <c r="T269" s="109"/>
      <c r="U269" s="109"/>
      <c r="V269" s="109"/>
      <c r="W269" s="109"/>
      <c r="X269" s="109"/>
      <c r="Y269" s="109"/>
      <c r="Z269" s="109"/>
    </row>
    <row r="270" spans="1:26" ht="14.5" x14ac:dyDescent="0.35">
      <c r="A270" s="109"/>
      <c r="B270" s="109"/>
      <c r="C270" s="109"/>
      <c r="D270" s="110"/>
      <c r="E270" s="109"/>
      <c r="F270" s="109"/>
      <c r="G270" s="109"/>
      <c r="H270" s="109"/>
      <c r="I270" s="110"/>
      <c r="J270" s="109"/>
      <c r="K270" s="109"/>
      <c r="L270" s="109"/>
      <c r="M270" s="109"/>
      <c r="N270" s="109"/>
      <c r="O270" s="109"/>
      <c r="P270" s="109"/>
      <c r="Q270" s="109"/>
      <c r="R270" s="109"/>
      <c r="S270" s="109"/>
      <c r="T270" s="109"/>
      <c r="U270" s="109"/>
      <c r="V270" s="109"/>
      <c r="W270" s="109"/>
      <c r="X270" s="109"/>
      <c r="Y270" s="109"/>
      <c r="Z270" s="109"/>
    </row>
    <row r="271" spans="1:26" ht="14.5" x14ac:dyDescent="0.35">
      <c r="A271" s="109"/>
      <c r="B271" s="109"/>
      <c r="C271" s="109"/>
      <c r="D271" s="110"/>
      <c r="E271" s="109"/>
      <c r="F271" s="109"/>
      <c r="G271" s="109"/>
      <c r="H271" s="109"/>
      <c r="I271" s="110"/>
      <c r="J271" s="109"/>
      <c r="K271" s="109"/>
      <c r="L271" s="109"/>
      <c r="M271" s="109"/>
      <c r="N271" s="109"/>
      <c r="O271" s="109"/>
      <c r="P271" s="109"/>
      <c r="Q271" s="109"/>
      <c r="R271" s="109"/>
      <c r="S271" s="109"/>
      <c r="T271" s="109"/>
      <c r="U271" s="109"/>
      <c r="V271" s="109"/>
      <c r="W271" s="109"/>
      <c r="X271" s="109"/>
      <c r="Y271" s="109"/>
      <c r="Z271" s="109"/>
    </row>
    <row r="272" spans="1:26" ht="14.5" x14ac:dyDescent="0.35">
      <c r="A272" s="109"/>
      <c r="B272" s="109"/>
      <c r="C272" s="109"/>
      <c r="D272" s="110"/>
      <c r="E272" s="109"/>
      <c r="F272" s="109"/>
      <c r="G272" s="109"/>
      <c r="H272" s="109"/>
      <c r="I272" s="110"/>
      <c r="J272" s="109"/>
      <c r="K272" s="109"/>
      <c r="L272" s="109"/>
      <c r="M272" s="109"/>
      <c r="N272" s="109"/>
      <c r="O272" s="109"/>
      <c r="P272" s="109"/>
      <c r="Q272" s="109"/>
      <c r="R272" s="109"/>
      <c r="S272" s="109"/>
      <c r="T272" s="109"/>
      <c r="U272" s="109"/>
      <c r="V272" s="109"/>
      <c r="W272" s="109"/>
      <c r="X272" s="109"/>
      <c r="Y272" s="109"/>
      <c r="Z272" s="109"/>
    </row>
    <row r="273" spans="1:26" ht="14.5" x14ac:dyDescent="0.35">
      <c r="A273" s="109"/>
      <c r="B273" s="109"/>
      <c r="C273" s="109"/>
      <c r="D273" s="110"/>
      <c r="E273" s="109"/>
      <c r="F273" s="109"/>
      <c r="G273" s="109"/>
      <c r="H273" s="109"/>
      <c r="I273" s="110"/>
      <c r="J273" s="109"/>
      <c r="K273" s="109"/>
      <c r="L273" s="109"/>
      <c r="M273" s="109"/>
      <c r="N273" s="109"/>
      <c r="O273" s="109"/>
      <c r="P273" s="109"/>
      <c r="Q273" s="109"/>
      <c r="R273" s="109"/>
      <c r="S273" s="109"/>
      <c r="T273" s="109"/>
      <c r="U273" s="109"/>
      <c r="V273" s="109"/>
      <c r="W273" s="109"/>
      <c r="X273" s="109"/>
      <c r="Y273" s="109"/>
      <c r="Z273" s="109"/>
    </row>
    <row r="274" spans="1:26" ht="14.5" x14ac:dyDescent="0.35">
      <c r="A274" s="109"/>
      <c r="B274" s="109"/>
      <c r="C274" s="109"/>
      <c r="D274" s="110"/>
      <c r="E274" s="109"/>
      <c r="F274" s="109"/>
      <c r="G274" s="109"/>
      <c r="H274" s="109"/>
      <c r="I274" s="110"/>
      <c r="J274" s="109"/>
      <c r="K274" s="109"/>
      <c r="L274" s="109"/>
      <c r="M274" s="109"/>
      <c r="N274" s="109"/>
      <c r="O274" s="109"/>
      <c r="P274" s="109"/>
      <c r="Q274" s="109"/>
      <c r="R274" s="109"/>
      <c r="S274" s="109"/>
      <c r="T274" s="109"/>
      <c r="U274" s="109"/>
      <c r="V274" s="109"/>
      <c r="W274" s="109"/>
      <c r="X274" s="109"/>
      <c r="Y274" s="109"/>
      <c r="Z274" s="109"/>
    </row>
    <row r="275" spans="1:26" ht="14.5" x14ac:dyDescent="0.35">
      <c r="A275" s="109"/>
      <c r="B275" s="109"/>
      <c r="C275" s="109"/>
      <c r="D275" s="110"/>
      <c r="E275" s="109"/>
      <c r="F275" s="109"/>
      <c r="G275" s="109"/>
      <c r="H275" s="109"/>
      <c r="I275" s="110"/>
      <c r="J275" s="109"/>
      <c r="K275" s="109"/>
      <c r="L275" s="109"/>
      <c r="M275" s="109"/>
      <c r="N275" s="109"/>
      <c r="O275" s="109"/>
      <c r="P275" s="109"/>
      <c r="Q275" s="109"/>
      <c r="R275" s="109"/>
      <c r="S275" s="109"/>
      <c r="T275" s="109"/>
      <c r="U275" s="109"/>
      <c r="V275" s="109"/>
      <c r="W275" s="109"/>
      <c r="X275" s="109"/>
      <c r="Y275" s="109"/>
      <c r="Z275" s="109"/>
    </row>
    <row r="276" spans="1:26" ht="14.5" x14ac:dyDescent="0.35">
      <c r="A276" s="109"/>
      <c r="B276" s="109"/>
      <c r="C276" s="109"/>
      <c r="D276" s="110"/>
      <c r="E276" s="109"/>
      <c r="F276" s="109"/>
      <c r="G276" s="109"/>
      <c r="H276" s="109"/>
      <c r="I276" s="110"/>
      <c r="J276" s="109"/>
      <c r="K276" s="109"/>
      <c r="L276" s="109"/>
      <c r="M276" s="109"/>
      <c r="N276" s="109"/>
      <c r="O276" s="109"/>
      <c r="P276" s="109"/>
      <c r="Q276" s="109"/>
      <c r="R276" s="109"/>
      <c r="S276" s="109"/>
      <c r="T276" s="109"/>
      <c r="U276" s="109"/>
      <c r="V276" s="109"/>
      <c r="W276" s="109"/>
      <c r="X276" s="109"/>
      <c r="Y276" s="109"/>
      <c r="Z276" s="109"/>
    </row>
    <row r="277" spans="1:26" ht="14.5" x14ac:dyDescent="0.35">
      <c r="A277" s="109"/>
      <c r="B277" s="109"/>
      <c r="C277" s="109"/>
      <c r="D277" s="110"/>
      <c r="E277" s="109"/>
      <c r="F277" s="109"/>
      <c r="G277" s="109"/>
      <c r="H277" s="109"/>
      <c r="I277" s="110"/>
      <c r="J277" s="109"/>
      <c r="K277" s="109"/>
      <c r="L277" s="109"/>
      <c r="M277" s="109"/>
      <c r="N277" s="109"/>
      <c r="O277" s="109"/>
      <c r="P277" s="109"/>
      <c r="Q277" s="109"/>
      <c r="R277" s="109"/>
      <c r="S277" s="109"/>
      <c r="T277" s="109"/>
      <c r="U277" s="109"/>
      <c r="V277" s="109"/>
      <c r="W277" s="109"/>
      <c r="X277" s="109"/>
      <c r="Y277" s="109"/>
      <c r="Z277" s="109"/>
    </row>
    <row r="278" spans="1:26" ht="14.5" x14ac:dyDescent="0.35">
      <c r="A278" s="109"/>
      <c r="B278" s="109"/>
      <c r="C278" s="109"/>
      <c r="D278" s="110"/>
      <c r="E278" s="109"/>
      <c r="F278" s="109"/>
      <c r="G278" s="109"/>
      <c r="H278" s="109"/>
      <c r="I278" s="110"/>
      <c r="J278" s="109"/>
      <c r="K278" s="109"/>
      <c r="L278" s="109"/>
      <c r="M278" s="109"/>
      <c r="N278" s="109"/>
      <c r="O278" s="109"/>
      <c r="P278" s="109"/>
      <c r="Q278" s="109"/>
      <c r="R278" s="109"/>
      <c r="S278" s="109"/>
      <c r="T278" s="109"/>
      <c r="U278" s="109"/>
      <c r="V278" s="109"/>
      <c r="W278" s="109"/>
      <c r="X278" s="109"/>
      <c r="Y278" s="109"/>
      <c r="Z278" s="109"/>
    </row>
    <row r="279" spans="1:26" ht="14.5" x14ac:dyDescent="0.35">
      <c r="A279" s="109"/>
      <c r="B279" s="109"/>
      <c r="C279" s="109"/>
      <c r="D279" s="110"/>
      <c r="E279" s="109"/>
      <c r="F279" s="109"/>
      <c r="G279" s="109"/>
      <c r="H279" s="109"/>
      <c r="I279" s="110"/>
      <c r="J279" s="109"/>
      <c r="K279" s="109"/>
      <c r="L279" s="109"/>
      <c r="M279" s="109"/>
      <c r="N279" s="109"/>
      <c r="O279" s="109"/>
      <c r="P279" s="109"/>
      <c r="Q279" s="109"/>
      <c r="R279" s="109"/>
      <c r="S279" s="109"/>
      <c r="T279" s="109"/>
      <c r="U279" s="109"/>
      <c r="V279" s="109"/>
      <c r="W279" s="109"/>
      <c r="X279" s="109"/>
      <c r="Y279" s="109"/>
      <c r="Z279" s="109"/>
    </row>
    <row r="280" spans="1:26" ht="14.5" x14ac:dyDescent="0.35">
      <c r="A280" s="109"/>
      <c r="B280" s="109"/>
      <c r="C280" s="109"/>
      <c r="D280" s="110"/>
      <c r="E280" s="109"/>
      <c r="F280" s="109"/>
      <c r="G280" s="109"/>
      <c r="H280" s="109"/>
      <c r="I280" s="110"/>
      <c r="J280" s="109"/>
      <c r="K280" s="109"/>
      <c r="L280" s="109"/>
      <c r="M280" s="109"/>
      <c r="N280" s="109"/>
      <c r="O280" s="109"/>
      <c r="P280" s="109"/>
      <c r="Q280" s="109"/>
      <c r="R280" s="109"/>
      <c r="S280" s="109"/>
      <c r="T280" s="109"/>
      <c r="U280" s="109"/>
      <c r="V280" s="109"/>
      <c r="W280" s="109"/>
      <c r="X280" s="109"/>
      <c r="Y280" s="109"/>
      <c r="Z280" s="109"/>
    </row>
    <row r="281" spans="1:26" ht="14.5" x14ac:dyDescent="0.35">
      <c r="A281" s="109"/>
      <c r="B281" s="109"/>
      <c r="C281" s="109"/>
      <c r="D281" s="110"/>
      <c r="E281" s="109"/>
      <c r="F281" s="109"/>
      <c r="G281" s="109"/>
      <c r="H281" s="109"/>
      <c r="I281" s="110"/>
      <c r="J281" s="109"/>
      <c r="K281" s="109"/>
      <c r="L281" s="109"/>
      <c r="M281" s="109"/>
      <c r="N281" s="109"/>
      <c r="O281" s="109"/>
      <c r="P281" s="109"/>
      <c r="Q281" s="109"/>
      <c r="R281" s="109"/>
      <c r="S281" s="109"/>
      <c r="T281" s="109"/>
      <c r="U281" s="109"/>
      <c r="V281" s="109"/>
      <c r="W281" s="109"/>
      <c r="X281" s="109"/>
      <c r="Y281" s="109"/>
      <c r="Z281" s="109"/>
    </row>
    <row r="282" spans="1:26" ht="14.5" x14ac:dyDescent="0.35">
      <c r="A282" s="109"/>
      <c r="B282" s="109"/>
      <c r="C282" s="109"/>
      <c r="D282" s="110"/>
      <c r="E282" s="109"/>
      <c r="F282" s="109"/>
      <c r="G282" s="109"/>
      <c r="H282" s="109"/>
      <c r="I282" s="110"/>
      <c r="J282" s="109"/>
      <c r="K282" s="109"/>
      <c r="L282" s="109"/>
      <c r="M282" s="109"/>
      <c r="N282" s="109"/>
      <c r="O282" s="109"/>
      <c r="P282" s="109"/>
      <c r="Q282" s="109"/>
      <c r="R282" s="109"/>
      <c r="S282" s="109"/>
      <c r="T282" s="109"/>
      <c r="U282" s="109"/>
      <c r="V282" s="109"/>
      <c r="W282" s="109"/>
      <c r="X282" s="109"/>
      <c r="Y282" s="109"/>
      <c r="Z282" s="109"/>
    </row>
    <row r="283" spans="1:26" ht="14.5" x14ac:dyDescent="0.35">
      <c r="A283" s="109"/>
      <c r="B283" s="109"/>
      <c r="C283" s="109"/>
      <c r="D283" s="110"/>
      <c r="E283" s="109"/>
      <c r="F283" s="109"/>
      <c r="G283" s="109"/>
      <c r="H283" s="109"/>
      <c r="I283" s="110"/>
      <c r="J283" s="109"/>
      <c r="K283" s="109"/>
      <c r="L283" s="109"/>
      <c r="M283" s="109"/>
      <c r="N283" s="109"/>
      <c r="O283" s="109"/>
      <c r="P283" s="109"/>
      <c r="Q283" s="109"/>
      <c r="R283" s="109"/>
      <c r="S283" s="109"/>
      <c r="T283" s="109"/>
      <c r="U283" s="109"/>
      <c r="V283" s="109"/>
      <c r="W283" s="109"/>
      <c r="X283" s="109"/>
      <c r="Y283" s="109"/>
      <c r="Z283" s="109"/>
    </row>
    <row r="284" spans="1:26" ht="14.5" x14ac:dyDescent="0.35">
      <c r="A284" s="109"/>
      <c r="B284" s="109"/>
      <c r="C284" s="109"/>
      <c r="D284" s="110"/>
      <c r="E284" s="109"/>
      <c r="F284" s="109"/>
      <c r="G284" s="109"/>
      <c r="H284" s="109"/>
      <c r="I284" s="110"/>
      <c r="J284" s="109"/>
      <c r="K284" s="109"/>
      <c r="L284" s="109"/>
      <c r="M284" s="109"/>
      <c r="N284" s="109"/>
      <c r="O284" s="109"/>
      <c r="P284" s="109"/>
      <c r="Q284" s="109"/>
      <c r="R284" s="109"/>
      <c r="S284" s="109"/>
      <c r="T284" s="109"/>
      <c r="U284" s="109"/>
      <c r="V284" s="109"/>
      <c r="W284" s="109"/>
      <c r="X284" s="109"/>
      <c r="Y284" s="109"/>
      <c r="Z284" s="109"/>
    </row>
    <row r="285" spans="1:26" ht="14.5" x14ac:dyDescent="0.35">
      <c r="A285" s="109"/>
      <c r="B285" s="109"/>
      <c r="C285" s="109"/>
      <c r="D285" s="110"/>
      <c r="E285" s="109"/>
      <c r="F285" s="109"/>
      <c r="G285" s="109"/>
      <c r="H285" s="109"/>
      <c r="I285" s="110"/>
      <c r="J285" s="109"/>
      <c r="K285" s="109"/>
      <c r="L285" s="109"/>
      <c r="M285" s="109"/>
      <c r="N285" s="109"/>
      <c r="O285" s="109"/>
      <c r="P285" s="109"/>
      <c r="Q285" s="109"/>
      <c r="R285" s="109"/>
      <c r="S285" s="109"/>
      <c r="T285" s="109"/>
      <c r="U285" s="109"/>
      <c r="V285" s="109"/>
      <c r="W285" s="109"/>
      <c r="X285" s="109"/>
      <c r="Y285" s="109"/>
      <c r="Z285" s="109"/>
    </row>
    <row r="286" spans="1:26" ht="14.5" x14ac:dyDescent="0.35">
      <c r="A286" s="109"/>
      <c r="B286" s="109"/>
      <c r="C286" s="109"/>
      <c r="D286" s="110"/>
      <c r="E286" s="109"/>
      <c r="F286" s="109"/>
      <c r="G286" s="109"/>
      <c r="H286" s="109"/>
      <c r="I286" s="110"/>
      <c r="J286" s="109"/>
      <c r="K286" s="109"/>
      <c r="L286" s="109"/>
      <c r="M286" s="109"/>
      <c r="N286" s="109"/>
      <c r="O286" s="109"/>
      <c r="P286" s="109"/>
      <c r="Q286" s="109"/>
      <c r="R286" s="109"/>
      <c r="S286" s="109"/>
      <c r="T286" s="109"/>
      <c r="U286" s="109"/>
      <c r="V286" s="109"/>
      <c r="W286" s="109"/>
      <c r="X286" s="109"/>
      <c r="Y286" s="109"/>
      <c r="Z286" s="109"/>
    </row>
    <row r="287" spans="1:26" ht="14.5" x14ac:dyDescent="0.35">
      <c r="A287" s="109"/>
      <c r="B287" s="109"/>
      <c r="C287" s="109"/>
      <c r="D287" s="110"/>
      <c r="E287" s="109"/>
      <c r="F287" s="109"/>
      <c r="G287" s="109"/>
      <c r="H287" s="109"/>
      <c r="I287" s="110"/>
      <c r="J287" s="109"/>
      <c r="K287" s="109"/>
      <c r="L287" s="109"/>
      <c r="M287" s="109"/>
      <c r="N287" s="109"/>
      <c r="O287" s="109"/>
      <c r="P287" s="109"/>
      <c r="Q287" s="109"/>
      <c r="R287" s="109"/>
      <c r="S287" s="109"/>
      <c r="T287" s="109"/>
      <c r="U287" s="109"/>
      <c r="V287" s="109"/>
      <c r="W287" s="109"/>
      <c r="X287" s="109"/>
      <c r="Y287" s="109"/>
      <c r="Z287" s="109"/>
    </row>
    <row r="288" spans="1:26" ht="14.5" x14ac:dyDescent="0.35">
      <c r="A288" s="109"/>
      <c r="B288" s="109"/>
      <c r="C288" s="109"/>
      <c r="D288" s="110"/>
      <c r="E288" s="109"/>
      <c r="F288" s="109"/>
      <c r="G288" s="109"/>
      <c r="H288" s="109"/>
      <c r="I288" s="110"/>
      <c r="J288" s="109"/>
      <c r="K288" s="109"/>
      <c r="L288" s="109"/>
      <c r="M288" s="109"/>
      <c r="N288" s="109"/>
      <c r="O288" s="109"/>
      <c r="P288" s="109"/>
      <c r="Q288" s="109"/>
      <c r="R288" s="109"/>
      <c r="S288" s="109"/>
      <c r="T288" s="109"/>
      <c r="U288" s="109"/>
      <c r="V288" s="109"/>
      <c r="W288" s="109"/>
      <c r="X288" s="109"/>
      <c r="Y288" s="109"/>
      <c r="Z288" s="109"/>
    </row>
    <row r="289" spans="1:26" ht="14.5" x14ac:dyDescent="0.35">
      <c r="A289" s="109"/>
      <c r="B289" s="109"/>
      <c r="C289" s="109"/>
      <c r="D289" s="110"/>
      <c r="E289" s="109"/>
      <c r="F289" s="109"/>
      <c r="G289" s="109"/>
      <c r="H289" s="109"/>
      <c r="I289" s="110"/>
      <c r="J289" s="109"/>
      <c r="K289" s="109"/>
      <c r="L289" s="109"/>
      <c r="M289" s="109"/>
      <c r="N289" s="109"/>
      <c r="O289" s="109"/>
      <c r="P289" s="109"/>
      <c r="Q289" s="109"/>
      <c r="R289" s="109"/>
      <c r="S289" s="109"/>
      <c r="T289" s="109"/>
      <c r="U289" s="109"/>
      <c r="V289" s="109"/>
      <c r="W289" s="109"/>
      <c r="X289" s="109"/>
      <c r="Y289" s="109"/>
      <c r="Z289" s="109"/>
    </row>
    <row r="290" spans="1:26" ht="14.5" x14ac:dyDescent="0.35">
      <c r="A290" s="109"/>
      <c r="B290" s="109"/>
      <c r="C290" s="109"/>
      <c r="D290" s="110"/>
      <c r="E290" s="109"/>
      <c r="F290" s="109"/>
      <c r="G290" s="109"/>
      <c r="H290" s="109"/>
      <c r="I290" s="110"/>
      <c r="J290" s="109"/>
      <c r="K290" s="109"/>
      <c r="L290" s="109"/>
      <c r="M290" s="109"/>
      <c r="N290" s="109"/>
      <c r="O290" s="109"/>
      <c r="P290" s="109"/>
      <c r="Q290" s="109"/>
      <c r="R290" s="109"/>
      <c r="S290" s="109"/>
      <c r="T290" s="109"/>
      <c r="U290" s="109"/>
      <c r="V290" s="109"/>
      <c r="W290" s="109"/>
      <c r="X290" s="109"/>
      <c r="Y290" s="109"/>
      <c r="Z290" s="109"/>
    </row>
    <row r="291" spans="1:26" ht="14.5" x14ac:dyDescent="0.35">
      <c r="A291" s="109"/>
      <c r="B291" s="109"/>
      <c r="C291" s="109"/>
      <c r="D291" s="110"/>
      <c r="E291" s="109"/>
      <c r="F291" s="109"/>
      <c r="G291" s="109"/>
      <c r="H291" s="109"/>
      <c r="I291" s="110"/>
      <c r="J291" s="109"/>
      <c r="K291" s="109"/>
      <c r="L291" s="109"/>
      <c r="M291" s="109"/>
      <c r="N291" s="109"/>
      <c r="O291" s="109"/>
      <c r="P291" s="109"/>
      <c r="Q291" s="109"/>
      <c r="R291" s="109"/>
      <c r="S291" s="109"/>
      <c r="T291" s="109"/>
      <c r="U291" s="109"/>
      <c r="V291" s="109"/>
      <c r="W291" s="109"/>
      <c r="X291" s="109"/>
      <c r="Y291" s="109"/>
      <c r="Z291" s="109"/>
    </row>
    <row r="292" spans="1:26" ht="14.5" x14ac:dyDescent="0.35">
      <c r="A292" s="109"/>
      <c r="B292" s="109"/>
      <c r="C292" s="109"/>
      <c r="D292" s="110"/>
      <c r="E292" s="109"/>
      <c r="F292" s="109"/>
      <c r="G292" s="109"/>
      <c r="H292" s="109"/>
      <c r="I292" s="110"/>
      <c r="J292" s="109"/>
      <c r="K292" s="109"/>
      <c r="L292" s="109"/>
      <c r="M292" s="109"/>
      <c r="N292" s="109"/>
      <c r="O292" s="109"/>
      <c r="P292" s="109"/>
      <c r="Q292" s="109"/>
      <c r="R292" s="109"/>
      <c r="S292" s="109"/>
      <c r="T292" s="109"/>
      <c r="U292" s="109"/>
      <c r="V292" s="109"/>
      <c r="W292" s="109"/>
      <c r="X292" s="109"/>
      <c r="Y292" s="109"/>
      <c r="Z292" s="109"/>
    </row>
    <row r="293" spans="1:26" ht="14.5" x14ac:dyDescent="0.35">
      <c r="A293" s="109"/>
      <c r="B293" s="109"/>
      <c r="C293" s="109"/>
      <c r="D293" s="110"/>
      <c r="E293" s="109"/>
      <c r="F293" s="109"/>
      <c r="G293" s="109"/>
      <c r="H293" s="109"/>
      <c r="I293" s="110"/>
      <c r="J293" s="109"/>
      <c r="K293" s="109"/>
      <c r="L293" s="109"/>
      <c r="M293" s="109"/>
      <c r="N293" s="109"/>
      <c r="O293" s="109"/>
      <c r="P293" s="109"/>
      <c r="Q293" s="109"/>
      <c r="R293" s="109"/>
      <c r="S293" s="109"/>
      <c r="T293" s="109"/>
      <c r="U293" s="109"/>
      <c r="V293" s="109"/>
      <c r="W293" s="109"/>
      <c r="X293" s="109"/>
      <c r="Y293" s="109"/>
      <c r="Z293" s="109"/>
    </row>
    <row r="294" spans="1:26" ht="14.5" x14ac:dyDescent="0.35">
      <c r="A294" s="109"/>
      <c r="B294" s="109"/>
      <c r="C294" s="109"/>
      <c r="D294" s="110"/>
      <c r="E294" s="109"/>
      <c r="F294" s="109"/>
      <c r="G294" s="109"/>
      <c r="H294" s="109"/>
      <c r="I294" s="110"/>
      <c r="J294" s="109"/>
      <c r="K294" s="109"/>
      <c r="L294" s="109"/>
      <c r="M294" s="109"/>
      <c r="N294" s="109"/>
      <c r="O294" s="109"/>
      <c r="P294" s="109"/>
      <c r="Q294" s="109"/>
      <c r="R294" s="109"/>
      <c r="S294" s="109"/>
      <c r="T294" s="109"/>
      <c r="U294" s="109"/>
      <c r="V294" s="109"/>
      <c r="W294" s="109"/>
      <c r="X294" s="109"/>
      <c r="Y294" s="109"/>
      <c r="Z294" s="109"/>
    </row>
    <row r="295" spans="1:26" ht="14.5" x14ac:dyDescent="0.35">
      <c r="A295" s="109"/>
      <c r="B295" s="109"/>
      <c r="C295" s="109"/>
      <c r="D295" s="110"/>
      <c r="E295" s="109"/>
      <c r="F295" s="109"/>
      <c r="G295" s="109"/>
      <c r="H295" s="109"/>
      <c r="I295" s="110"/>
      <c r="J295" s="109"/>
      <c r="K295" s="109"/>
      <c r="L295" s="109"/>
      <c r="M295" s="109"/>
      <c r="N295" s="109"/>
      <c r="O295" s="109"/>
      <c r="P295" s="109"/>
      <c r="Q295" s="109"/>
      <c r="R295" s="109"/>
      <c r="S295" s="109"/>
      <c r="T295" s="109"/>
      <c r="U295" s="109"/>
      <c r="V295" s="109"/>
      <c r="W295" s="109"/>
      <c r="X295" s="109"/>
      <c r="Y295" s="109"/>
      <c r="Z295" s="109"/>
    </row>
    <row r="296" spans="1:26" ht="14.5" x14ac:dyDescent="0.35">
      <c r="A296" s="109"/>
      <c r="B296" s="109"/>
      <c r="C296" s="109"/>
      <c r="D296" s="110"/>
      <c r="E296" s="109"/>
      <c r="F296" s="109"/>
      <c r="G296" s="109"/>
      <c r="H296" s="109"/>
      <c r="I296" s="110"/>
      <c r="J296" s="109"/>
      <c r="K296" s="109"/>
      <c r="L296" s="109"/>
      <c r="M296" s="109"/>
      <c r="N296" s="109"/>
      <c r="O296" s="109"/>
      <c r="P296" s="109"/>
      <c r="Q296" s="109"/>
      <c r="R296" s="109"/>
      <c r="S296" s="109"/>
      <c r="T296" s="109"/>
      <c r="U296" s="109"/>
      <c r="V296" s="109"/>
      <c r="W296" s="109"/>
      <c r="X296" s="109"/>
      <c r="Y296" s="109"/>
      <c r="Z296" s="109"/>
    </row>
    <row r="297" spans="1:26" ht="14.5" x14ac:dyDescent="0.35">
      <c r="A297" s="109"/>
      <c r="B297" s="109"/>
      <c r="C297" s="109"/>
      <c r="D297" s="110"/>
      <c r="E297" s="109"/>
      <c r="F297" s="109"/>
      <c r="G297" s="109"/>
      <c r="H297" s="109"/>
      <c r="I297" s="110"/>
      <c r="J297" s="109"/>
      <c r="K297" s="109"/>
      <c r="L297" s="109"/>
      <c r="M297" s="109"/>
      <c r="N297" s="109"/>
      <c r="O297" s="109"/>
      <c r="P297" s="109"/>
      <c r="Q297" s="109"/>
      <c r="R297" s="109"/>
      <c r="S297" s="109"/>
      <c r="T297" s="109"/>
      <c r="U297" s="109"/>
      <c r="V297" s="109"/>
      <c r="W297" s="109"/>
      <c r="X297" s="109"/>
      <c r="Y297" s="109"/>
      <c r="Z297" s="109"/>
    </row>
    <row r="298" spans="1:26" ht="14.5" x14ac:dyDescent="0.35">
      <c r="A298" s="109"/>
      <c r="B298" s="109"/>
      <c r="C298" s="109"/>
      <c r="D298" s="110"/>
      <c r="E298" s="109"/>
      <c r="F298" s="109"/>
      <c r="G298" s="109"/>
      <c r="H298" s="109"/>
      <c r="I298" s="110"/>
      <c r="J298" s="109"/>
      <c r="K298" s="109"/>
      <c r="L298" s="109"/>
      <c r="M298" s="109"/>
      <c r="N298" s="109"/>
      <c r="O298" s="109"/>
      <c r="P298" s="109"/>
      <c r="Q298" s="109"/>
      <c r="R298" s="109"/>
      <c r="S298" s="109"/>
      <c r="T298" s="109"/>
      <c r="U298" s="109"/>
      <c r="V298" s="109"/>
      <c r="W298" s="109"/>
      <c r="X298" s="109"/>
      <c r="Y298" s="109"/>
      <c r="Z298" s="109"/>
    </row>
    <row r="299" spans="1:26" ht="14.5" x14ac:dyDescent="0.35">
      <c r="A299" s="109"/>
      <c r="B299" s="109"/>
      <c r="C299" s="109"/>
      <c r="D299" s="110"/>
      <c r="E299" s="109"/>
      <c r="F299" s="109"/>
      <c r="G299" s="109"/>
      <c r="H299" s="109"/>
      <c r="I299" s="110"/>
      <c r="J299" s="109"/>
      <c r="K299" s="109"/>
      <c r="L299" s="109"/>
      <c r="M299" s="109"/>
      <c r="N299" s="109"/>
      <c r="O299" s="109"/>
      <c r="P299" s="109"/>
      <c r="Q299" s="109"/>
      <c r="R299" s="109"/>
      <c r="S299" s="109"/>
      <c r="T299" s="109"/>
      <c r="U299" s="109"/>
      <c r="V299" s="109"/>
      <c r="W299" s="109"/>
      <c r="X299" s="109"/>
      <c r="Y299" s="109"/>
      <c r="Z299" s="109"/>
    </row>
    <row r="300" spans="1:26" ht="14.5" x14ac:dyDescent="0.35">
      <c r="A300" s="109"/>
      <c r="B300" s="109"/>
      <c r="C300" s="109"/>
      <c r="D300" s="110"/>
      <c r="E300" s="109"/>
      <c r="F300" s="109"/>
      <c r="G300" s="109"/>
      <c r="H300" s="109"/>
      <c r="I300" s="110"/>
      <c r="J300" s="109"/>
      <c r="K300" s="109"/>
      <c r="L300" s="109"/>
      <c r="M300" s="109"/>
      <c r="N300" s="109"/>
      <c r="O300" s="109"/>
      <c r="P300" s="109"/>
      <c r="Q300" s="109"/>
      <c r="R300" s="109"/>
      <c r="S300" s="109"/>
      <c r="T300" s="109"/>
      <c r="U300" s="109"/>
      <c r="V300" s="109"/>
      <c r="W300" s="109"/>
      <c r="X300" s="109"/>
      <c r="Y300" s="109"/>
      <c r="Z300" s="109"/>
    </row>
    <row r="301" spans="1:26" ht="14.5" x14ac:dyDescent="0.35">
      <c r="A301" s="109"/>
      <c r="B301" s="109"/>
      <c r="C301" s="109"/>
      <c r="D301" s="110"/>
      <c r="E301" s="109"/>
      <c r="F301" s="109"/>
      <c r="G301" s="109"/>
      <c r="H301" s="109"/>
      <c r="I301" s="110"/>
      <c r="J301" s="109"/>
      <c r="K301" s="109"/>
      <c r="L301" s="109"/>
      <c r="M301" s="109"/>
      <c r="N301" s="109"/>
      <c r="O301" s="109"/>
      <c r="P301" s="109"/>
      <c r="Q301" s="109"/>
      <c r="R301" s="109"/>
      <c r="S301" s="109"/>
      <c r="T301" s="109"/>
      <c r="U301" s="109"/>
      <c r="V301" s="109"/>
      <c r="W301" s="109"/>
      <c r="X301" s="109"/>
      <c r="Y301" s="109"/>
      <c r="Z301" s="109"/>
    </row>
    <row r="302" spans="1:26" ht="14.5" x14ac:dyDescent="0.35">
      <c r="A302" s="109"/>
      <c r="B302" s="109"/>
      <c r="C302" s="109"/>
      <c r="D302" s="110"/>
      <c r="E302" s="109"/>
      <c r="F302" s="109"/>
      <c r="G302" s="109"/>
      <c r="H302" s="109"/>
      <c r="I302" s="110"/>
      <c r="J302" s="109"/>
      <c r="K302" s="109"/>
      <c r="L302" s="109"/>
      <c r="M302" s="109"/>
      <c r="N302" s="109"/>
      <c r="O302" s="109"/>
      <c r="P302" s="109"/>
      <c r="Q302" s="109"/>
      <c r="R302" s="109"/>
      <c r="S302" s="109"/>
      <c r="T302" s="109"/>
      <c r="U302" s="109"/>
      <c r="V302" s="109"/>
      <c r="W302" s="109"/>
      <c r="X302" s="109"/>
      <c r="Y302" s="109"/>
      <c r="Z302" s="109"/>
    </row>
    <row r="303" spans="1:26" ht="14.5" x14ac:dyDescent="0.35">
      <c r="A303" s="109"/>
      <c r="B303" s="109"/>
      <c r="C303" s="109"/>
      <c r="D303" s="110"/>
      <c r="E303" s="109"/>
      <c r="F303" s="109"/>
      <c r="G303" s="109"/>
      <c r="H303" s="109"/>
      <c r="I303" s="110"/>
      <c r="J303" s="109"/>
      <c r="K303" s="109"/>
      <c r="L303" s="109"/>
      <c r="M303" s="109"/>
      <c r="N303" s="109"/>
      <c r="O303" s="109"/>
      <c r="P303" s="109"/>
      <c r="Q303" s="109"/>
      <c r="R303" s="109"/>
      <c r="S303" s="109"/>
      <c r="T303" s="109"/>
      <c r="U303" s="109"/>
      <c r="V303" s="109"/>
      <c r="W303" s="109"/>
      <c r="X303" s="109"/>
      <c r="Y303" s="109"/>
      <c r="Z303" s="109"/>
    </row>
    <row r="304" spans="1:26" ht="14.5" x14ac:dyDescent="0.35">
      <c r="A304" s="109"/>
      <c r="B304" s="109"/>
      <c r="C304" s="109"/>
      <c r="D304" s="110"/>
      <c r="E304" s="109"/>
      <c r="F304" s="109"/>
      <c r="G304" s="109"/>
      <c r="H304" s="109"/>
      <c r="I304" s="110"/>
      <c r="J304" s="109"/>
      <c r="K304" s="109"/>
      <c r="L304" s="109"/>
      <c r="M304" s="109"/>
      <c r="N304" s="109"/>
      <c r="O304" s="109"/>
      <c r="P304" s="109"/>
      <c r="Q304" s="109"/>
      <c r="R304" s="109"/>
      <c r="S304" s="109"/>
      <c r="T304" s="109"/>
      <c r="U304" s="109"/>
      <c r="V304" s="109"/>
      <c r="W304" s="109"/>
      <c r="X304" s="109"/>
      <c r="Y304" s="109"/>
      <c r="Z304" s="109"/>
    </row>
    <row r="305" spans="1:26" ht="14.5" x14ac:dyDescent="0.35">
      <c r="A305" s="109"/>
      <c r="B305" s="109"/>
      <c r="C305" s="109"/>
      <c r="D305" s="110"/>
      <c r="E305" s="109"/>
      <c r="F305" s="109"/>
      <c r="G305" s="109"/>
      <c r="H305" s="109"/>
      <c r="I305" s="110"/>
      <c r="J305" s="109"/>
      <c r="K305" s="109"/>
      <c r="L305" s="109"/>
      <c r="M305" s="109"/>
      <c r="N305" s="109"/>
      <c r="O305" s="109"/>
      <c r="P305" s="109"/>
      <c r="Q305" s="109"/>
      <c r="R305" s="109"/>
      <c r="S305" s="109"/>
      <c r="T305" s="109"/>
      <c r="U305" s="109"/>
      <c r="V305" s="109"/>
      <c r="W305" s="109"/>
      <c r="X305" s="109"/>
      <c r="Y305" s="109"/>
      <c r="Z305" s="109"/>
    </row>
    <row r="306" spans="1:26" ht="14.5" x14ac:dyDescent="0.35">
      <c r="A306" s="109"/>
      <c r="B306" s="109"/>
      <c r="C306" s="109"/>
      <c r="D306" s="110"/>
      <c r="E306" s="109"/>
      <c r="F306" s="109"/>
      <c r="G306" s="109"/>
      <c r="H306" s="109"/>
      <c r="I306" s="110"/>
      <c r="J306" s="109"/>
      <c r="K306" s="109"/>
      <c r="L306" s="109"/>
      <c r="M306" s="109"/>
      <c r="N306" s="109"/>
      <c r="O306" s="109"/>
      <c r="P306" s="109"/>
      <c r="Q306" s="109"/>
      <c r="R306" s="109"/>
      <c r="S306" s="109"/>
      <c r="T306" s="109"/>
      <c r="U306" s="109"/>
      <c r="V306" s="109"/>
      <c r="W306" s="109"/>
      <c r="X306" s="109"/>
      <c r="Y306" s="109"/>
      <c r="Z306" s="109"/>
    </row>
    <row r="307" spans="1:26" ht="14.5" x14ac:dyDescent="0.35">
      <c r="A307" s="109"/>
      <c r="B307" s="109"/>
      <c r="C307" s="109"/>
      <c r="D307" s="110"/>
      <c r="E307" s="109"/>
      <c r="F307" s="109"/>
      <c r="G307" s="109"/>
      <c r="H307" s="109"/>
      <c r="I307" s="110"/>
      <c r="J307" s="109"/>
      <c r="K307" s="109"/>
      <c r="L307" s="109"/>
      <c r="M307" s="109"/>
      <c r="N307" s="109"/>
      <c r="O307" s="109"/>
      <c r="P307" s="109"/>
      <c r="Q307" s="109"/>
      <c r="R307" s="109"/>
      <c r="S307" s="109"/>
      <c r="T307" s="109"/>
      <c r="U307" s="109"/>
      <c r="V307" s="109"/>
      <c r="W307" s="109"/>
      <c r="X307" s="109"/>
      <c r="Y307" s="109"/>
      <c r="Z307" s="109"/>
    </row>
    <row r="308" spans="1:26" ht="14.5" x14ac:dyDescent="0.35">
      <c r="A308" s="109"/>
      <c r="B308" s="109"/>
      <c r="C308" s="109"/>
      <c r="D308" s="110"/>
      <c r="E308" s="109"/>
      <c r="F308" s="109"/>
      <c r="G308" s="109"/>
      <c r="H308" s="109"/>
      <c r="I308" s="110"/>
      <c r="J308" s="109"/>
      <c r="K308" s="109"/>
      <c r="L308" s="109"/>
      <c r="M308" s="109"/>
      <c r="N308" s="109"/>
      <c r="O308" s="109"/>
      <c r="P308" s="109"/>
      <c r="Q308" s="109"/>
      <c r="R308" s="109"/>
      <c r="S308" s="109"/>
      <c r="T308" s="109"/>
      <c r="U308" s="109"/>
      <c r="V308" s="109"/>
      <c r="W308" s="109"/>
      <c r="X308" s="109"/>
      <c r="Y308" s="109"/>
      <c r="Z308" s="109"/>
    </row>
    <row r="309" spans="1:26" ht="14.5" x14ac:dyDescent="0.35">
      <c r="A309" s="109"/>
      <c r="B309" s="109"/>
      <c r="C309" s="109"/>
      <c r="D309" s="110"/>
      <c r="E309" s="109"/>
      <c r="F309" s="109"/>
      <c r="G309" s="109"/>
      <c r="H309" s="109"/>
      <c r="I309" s="110"/>
      <c r="J309" s="109"/>
      <c r="K309" s="109"/>
      <c r="L309" s="109"/>
      <c r="M309" s="109"/>
      <c r="N309" s="109"/>
      <c r="O309" s="109"/>
      <c r="P309" s="109"/>
      <c r="Q309" s="109"/>
      <c r="R309" s="109"/>
      <c r="S309" s="109"/>
      <c r="T309" s="109"/>
      <c r="U309" s="109"/>
      <c r="V309" s="109"/>
      <c r="W309" s="109"/>
      <c r="X309" s="109"/>
      <c r="Y309" s="109"/>
      <c r="Z309" s="109"/>
    </row>
    <row r="310" spans="1:26" ht="14.5" x14ac:dyDescent="0.35">
      <c r="A310" s="109"/>
      <c r="B310" s="109"/>
      <c r="C310" s="109"/>
      <c r="D310" s="110"/>
      <c r="E310" s="109"/>
      <c r="F310" s="109"/>
      <c r="G310" s="109"/>
      <c r="H310" s="109"/>
      <c r="I310" s="110"/>
      <c r="J310" s="109"/>
      <c r="K310" s="109"/>
      <c r="L310" s="109"/>
      <c r="M310" s="109"/>
      <c r="N310" s="109"/>
      <c r="O310" s="109"/>
      <c r="P310" s="109"/>
      <c r="Q310" s="109"/>
      <c r="R310" s="109"/>
      <c r="S310" s="109"/>
      <c r="T310" s="109"/>
      <c r="U310" s="109"/>
      <c r="V310" s="109"/>
      <c r="W310" s="109"/>
      <c r="X310" s="109"/>
      <c r="Y310" s="109"/>
      <c r="Z310" s="109"/>
    </row>
    <row r="311" spans="1:26" ht="14.5" x14ac:dyDescent="0.35">
      <c r="A311" s="109"/>
      <c r="B311" s="109"/>
      <c r="C311" s="109"/>
      <c r="D311" s="110"/>
      <c r="E311" s="109"/>
      <c r="F311" s="109"/>
      <c r="G311" s="109"/>
      <c r="H311" s="109"/>
      <c r="I311" s="110"/>
      <c r="J311" s="109"/>
      <c r="K311" s="109"/>
      <c r="L311" s="109"/>
      <c r="M311" s="109"/>
      <c r="N311" s="109"/>
      <c r="O311" s="109"/>
      <c r="P311" s="109"/>
      <c r="Q311" s="109"/>
      <c r="R311" s="109"/>
      <c r="S311" s="109"/>
      <c r="T311" s="109"/>
      <c r="U311" s="109"/>
      <c r="V311" s="109"/>
      <c r="W311" s="109"/>
      <c r="X311" s="109"/>
      <c r="Y311" s="109"/>
      <c r="Z311" s="109"/>
    </row>
    <row r="312" spans="1:26" ht="14.5" x14ac:dyDescent="0.35">
      <c r="A312" s="109"/>
      <c r="B312" s="109"/>
      <c r="C312" s="109"/>
      <c r="D312" s="110"/>
      <c r="E312" s="109"/>
      <c r="F312" s="109"/>
      <c r="G312" s="109"/>
      <c r="H312" s="109"/>
      <c r="I312" s="110"/>
      <c r="J312" s="109"/>
      <c r="K312" s="109"/>
      <c r="L312" s="109"/>
      <c r="M312" s="109"/>
      <c r="N312" s="109"/>
      <c r="O312" s="109"/>
      <c r="P312" s="109"/>
      <c r="Q312" s="109"/>
      <c r="R312" s="109"/>
      <c r="S312" s="109"/>
      <c r="T312" s="109"/>
      <c r="U312" s="109"/>
      <c r="V312" s="109"/>
      <c r="W312" s="109"/>
      <c r="X312" s="109"/>
      <c r="Y312" s="109"/>
      <c r="Z312" s="109"/>
    </row>
    <row r="313" spans="1:26" ht="14.5" x14ac:dyDescent="0.35">
      <c r="A313" s="109"/>
      <c r="B313" s="109"/>
      <c r="C313" s="109"/>
      <c r="D313" s="110"/>
      <c r="E313" s="109"/>
      <c r="F313" s="109"/>
      <c r="G313" s="109"/>
      <c r="H313" s="109"/>
      <c r="I313" s="110"/>
      <c r="J313" s="109"/>
      <c r="K313" s="109"/>
      <c r="L313" s="109"/>
      <c r="M313" s="109"/>
      <c r="N313" s="109"/>
      <c r="O313" s="109"/>
      <c r="P313" s="109"/>
      <c r="Q313" s="109"/>
      <c r="R313" s="109"/>
      <c r="S313" s="109"/>
      <c r="T313" s="109"/>
      <c r="U313" s="109"/>
      <c r="V313" s="109"/>
      <c r="W313" s="109"/>
      <c r="X313" s="109"/>
      <c r="Y313" s="109"/>
      <c r="Z313" s="109"/>
    </row>
    <row r="314" spans="1:26" ht="14.5" x14ac:dyDescent="0.35">
      <c r="A314" s="109"/>
      <c r="B314" s="109"/>
      <c r="C314" s="109"/>
      <c r="D314" s="110"/>
      <c r="E314" s="109"/>
      <c r="F314" s="109"/>
      <c r="G314" s="109"/>
      <c r="H314" s="109"/>
      <c r="I314" s="110"/>
      <c r="J314" s="109"/>
      <c r="K314" s="109"/>
      <c r="L314" s="109"/>
      <c r="M314" s="109"/>
      <c r="N314" s="109"/>
      <c r="O314" s="109"/>
      <c r="P314" s="109"/>
      <c r="Q314" s="109"/>
      <c r="R314" s="109"/>
      <c r="S314" s="109"/>
      <c r="T314" s="109"/>
      <c r="U314" s="109"/>
      <c r="V314" s="109"/>
      <c r="W314" s="109"/>
      <c r="X314" s="109"/>
      <c r="Y314" s="109"/>
      <c r="Z314" s="109"/>
    </row>
    <row r="315" spans="1:26" ht="14.5" x14ac:dyDescent="0.35">
      <c r="A315" s="109"/>
      <c r="B315" s="109"/>
      <c r="C315" s="109"/>
      <c r="D315" s="110"/>
      <c r="E315" s="109"/>
      <c r="F315" s="109"/>
      <c r="G315" s="109"/>
      <c r="H315" s="109"/>
      <c r="I315" s="110"/>
      <c r="J315" s="109"/>
      <c r="K315" s="109"/>
      <c r="L315" s="109"/>
      <c r="M315" s="109"/>
      <c r="N315" s="109"/>
      <c r="O315" s="109"/>
      <c r="P315" s="109"/>
      <c r="Q315" s="109"/>
      <c r="R315" s="109"/>
      <c r="S315" s="109"/>
      <c r="T315" s="109"/>
      <c r="U315" s="109"/>
      <c r="V315" s="109"/>
      <c r="W315" s="109"/>
      <c r="X315" s="109"/>
      <c r="Y315" s="109"/>
      <c r="Z315" s="109"/>
    </row>
    <row r="316" spans="1:26" ht="14.5" x14ac:dyDescent="0.35">
      <c r="A316" s="109"/>
      <c r="B316" s="109"/>
      <c r="C316" s="109"/>
      <c r="D316" s="110"/>
      <c r="E316" s="109"/>
      <c r="F316" s="109"/>
      <c r="G316" s="109"/>
      <c r="H316" s="109"/>
      <c r="I316" s="110"/>
      <c r="J316" s="109"/>
      <c r="K316" s="109"/>
      <c r="L316" s="109"/>
      <c r="M316" s="109"/>
      <c r="N316" s="109"/>
      <c r="O316" s="109"/>
      <c r="P316" s="109"/>
      <c r="Q316" s="109"/>
      <c r="R316" s="109"/>
      <c r="S316" s="109"/>
      <c r="T316" s="109"/>
      <c r="U316" s="109"/>
      <c r="V316" s="109"/>
      <c r="W316" s="109"/>
      <c r="X316" s="109"/>
      <c r="Y316" s="109"/>
      <c r="Z316" s="109"/>
    </row>
    <row r="317" spans="1:26" ht="14.5" x14ac:dyDescent="0.35">
      <c r="A317" s="109"/>
      <c r="B317" s="109"/>
      <c r="C317" s="109"/>
      <c r="D317" s="110"/>
      <c r="E317" s="109"/>
      <c r="F317" s="109"/>
      <c r="G317" s="109"/>
      <c r="H317" s="109"/>
      <c r="I317" s="110"/>
      <c r="J317" s="109"/>
      <c r="K317" s="109"/>
      <c r="L317" s="109"/>
      <c r="M317" s="109"/>
      <c r="N317" s="109"/>
      <c r="O317" s="109"/>
      <c r="P317" s="109"/>
      <c r="Q317" s="109"/>
      <c r="R317" s="109"/>
      <c r="S317" s="109"/>
      <c r="T317" s="109"/>
      <c r="U317" s="109"/>
      <c r="V317" s="109"/>
      <c r="W317" s="109"/>
      <c r="X317" s="109"/>
      <c r="Y317" s="109"/>
      <c r="Z317" s="109"/>
    </row>
    <row r="318" spans="1:26" ht="14.5" x14ac:dyDescent="0.35">
      <c r="A318" s="109"/>
      <c r="B318" s="109"/>
      <c r="C318" s="109"/>
      <c r="D318" s="110"/>
      <c r="E318" s="109"/>
      <c r="F318" s="109"/>
      <c r="G318" s="109"/>
      <c r="H318" s="109"/>
      <c r="I318" s="110"/>
      <c r="J318" s="109"/>
      <c r="K318" s="109"/>
      <c r="L318" s="109"/>
      <c r="M318" s="109"/>
      <c r="N318" s="109"/>
      <c r="O318" s="109"/>
      <c r="P318" s="109"/>
      <c r="Q318" s="109"/>
      <c r="R318" s="109"/>
      <c r="S318" s="109"/>
      <c r="T318" s="109"/>
      <c r="U318" s="109"/>
      <c r="V318" s="109"/>
      <c r="W318" s="109"/>
      <c r="X318" s="109"/>
      <c r="Y318" s="109"/>
      <c r="Z318" s="109"/>
    </row>
    <row r="319" spans="1:26" ht="14.5" x14ac:dyDescent="0.35">
      <c r="A319" s="109"/>
      <c r="B319" s="109"/>
      <c r="C319" s="109"/>
      <c r="D319" s="110"/>
      <c r="E319" s="109"/>
      <c r="F319" s="109"/>
      <c r="G319" s="109"/>
      <c r="H319" s="109"/>
      <c r="I319" s="110"/>
      <c r="J319" s="109"/>
      <c r="K319" s="109"/>
      <c r="L319" s="109"/>
      <c r="M319" s="109"/>
      <c r="N319" s="109"/>
      <c r="O319" s="109"/>
      <c r="P319" s="109"/>
      <c r="Q319" s="109"/>
      <c r="R319" s="109"/>
      <c r="S319" s="109"/>
      <c r="T319" s="109"/>
      <c r="U319" s="109"/>
      <c r="V319" s="109"/>
      <c r="W319" s="109"/>
      <c r="X319" s="109"/>
      <c r="Y319" s="109"/>
      <c r="Z319" s="109"/>
    </row>
    <row r="320" spans="1:26" ht="14.5" x14ac:dyDescent="0.35">
      <c r="A320" s="109"/>
      <c r="B320" s="109"/>
      <c r="C320" s="109"/>
      <c r="D320" s="110"/>
      <c r="E320" s="109"/>
      <c r="F320" s="109"/>
      <c r="G320" s="109"/>
      <c r="H320" s="109"/>
      <c r="I320" s="110"/>
      <c r="J320" s="109"/>
      <c r="K320" s="109"/>
      <c r="L320" s="109"/>
      <c r="M320" s="109"/>
      <c r="N320" s="109"/>
      <c r="O320" s="109"/>
      <c r="P320" s="109"/>
      <c r="Q320" s="109"/>
      <c r="R320" s="109"/>
      <c r="S320" s="109"/>
      <c r="T320" s="109"/>
      <c r="U320" s="109"/>
      <c r="V320" s="109"/>
      <c r="W320" s="109"/>
      <c r="X320" s="109"/>
      <c r="Y320" s="109"/>
      <c r="Z320" s="109"/>
    </row>
    <row r="321" spans="1:26" ht="14.5" x14ac:dyDescent="0.35">
      <c r="A321" s="109"/>
      <c r="B321" s="109"/>
      <c r="C321" s="109"/>
      <c r="D321" s="110"/>
      <c r="E321" s="109"/>
      <c r="F321" s="109"/>
      <c r="G321" s="109"/>
      <c r="H321" s="109"/>
      <c r="I321" s="110"/>
      <c r="J321" s="109"/>
      <c r="K321" s="109"/>
      <c r="L321" s="109"/>
      <c r="M321" s="109"/>
      <c r="N321" s="109"/>
      <c r="O321" s="109"/>
      <c r="P321" s="109"/>
      <c r="Q321" s="109"/>
      <c r="R321" s="109"/>
      <c r="S321" s="109"/>
      <c r="T321" s="109"/>
      <c r="U321" s="109"/>
      <c r="V321" s="109"/>
      <c r="W321" s="109"/>
      <c r="X321" s="109"/>
      <c r="Y321" s="109"/>
      <c r="Z321" s="109"/>
    </row>
    <row r="322" spans="1:26" ht="14.5" x14ac:dyDescent="0.35">
      <c r="A322" s="109"/>
      <c r="B322" s="109"/>
      <c r="C322" s="109"/>
      <c r="D322" s="110"/>
      <c r="E322" s="109"/>
      <c r="F322" s="109"/>
      <c r="G322" s="109"/>
      <c r="H322" s="109"/>
      <c r="I322" s="110"/>
      <c r="J322" s="109"/>
      <c r="K322" s="109"/>
      <c r="L322" s="109"/>
      <c r="M322" s="109"/>
      <c r="N322" s="109"/>
      <c r="O322" s="109"/>
      <c r="P322" s="109"/>
      <c r="Q322" s="109"/>
      <c r="R322" s="109"/>
      <c r="S322" s="109"/>
      <c r="T322" s="109"/>
      <c r="U322" s="109"/>
      <c r="V322" s="109"/>
      <c r="W322" s="109"/>
      <c r="X322" s="109"/>
      <c r="Y322" s="109"/>
      <c r="Z322" s="109"/>
    </row>
    <row r="323" spans="1:26" ht="14.5" x14ac:dyDescent="0.35">
      <c r="A323" s="109"/>
      <c r="B323" s="109"/>
      <c r="C323" s="109"/>
      <c r="D323" s="110"/>
      <c r="E323" s="109"/>
      <c r="F323" s="109"/>
      <c r="G323" s="109"/>
      <c r="H323" s="109"/>
      <c r="I323" s="110"/>
      <c r="J323" s="109"/>
      <c r="K323" s="109"/>
      <c r="L323" s="109"/>
      <c r="M323" s="109"/>
      <c r="N323" s="109"/>
      <c r="O323" s="109"/>
      <c r="P323" s="109"/>
      <c r="Q323" s="109"/>
      <c r="R323" s="109"/>
      <c r="S323" s="109"/>
      <c r="T323" s="109"/>
      <c r="U323" s="109"/>
      <c r="V323" s="109"/>
      <c r="W323" s="109"/>
      <c r="X323" s="109"/>
      <c r="Y323" s="109"/>
      <c r="Z323" s="109"/>
    </row>
    <row r="324" spans="1:26" ht="14.5" x14ac:dyDescent="0.35">
      <c r="A324" s="109"/>
      <c r="B324" s="109"/>
      <c r="C324" s="109"/>
      <c r="D324" s="110"/>
      <c r="E324" s="109"/>
      <c r="F324" s="109"/>
      <c r="G324" s="109"/>
      <c r="H324" s="109"/>
      <c r="I324" s="110"/>
      <c r="J324" s="109"/>
      <c r="K324" s="109"/>
      <c r="L324" s="109"/>
      <c r="M324" s="109"/>
      <c r="N324" s="109"/>
      <c r="O324" s="109"/>
      <c r="P324" s="109"/>
      <c r="Q324" s="109"/>
      <c r="R324" s="109"/>
      <c r="S324" s="109"/>
      <c r="T324" s="109"/>
      <c r="U324" s="109"/>
      <c r="V324" s="109"/>
      <c r="W324" s="109"/>
      <c r="X324" s="109"/>
      <c r="Y324" s="109"/>
      <c r="Z324" s="109"/>
    </row>
    <row r="325" spans="1:26" ht="14.5" x14ac:dyDescent="0.35">
      <c r="A325" s="109"/>
      <c r="B325" s="109"/>
      <c r="C325" s="109"/>
      <c r="D325" s="110"/>
      <c r="E325" s="109"/>
      <c r="F325" s="109"/>
      <c r="G325" s="109"/>
      <c r="H325" s="109"/>
      <c r="I325" s="110"/>
      <c r="J325" s="109"/>
      <c r="K325" s="109"/>
      <c r="L325" s="109"/>
      <c r="M325" s="109"/>
      <c r="N325" s="109"/>
      <c r="O325" s="109"/>
      <c r="P325" s="109"/>
      <c r="Q325" s="109"/>
      <c r="R325" s="109"/>
      <c r="S325" s="109"/>
      <c r="T325" s="109"/>
      <c r="U325" s="109"/>
      <c r="V325" s="109"/>
      <c r="W325" s="109"/>
      <c r="X325" s="109"/>
      <c r="Y325" s="109"/>
      <c r="Z325" s="109"/>
    </row>
    <row r="326" spans="1:26" ht="14.5" x14ac:dyDescent="0.35">
      <c r="A326" s="109"/>
      <c r="B326" s="109"/>
      <c r="C326" s="109"/>
      <c r="D326" s="110"/>
      <c r="E326" s="109"/>
      <c r="F326" s="109"/>
      <c r="G326" s="109"/>
      <c r="H326" s="109"/>
      <c r="I326" s="110"/>
      <c r="J326" s="109"/>
      <c r="K326" s="109"/>
      <c r="L326" s="109"/>
      <c r="M326" s="109"/>
      <c r="N326" s="109"/>
      <c r="O326" s="109"/>
      <c r="P326" s="109"/>
      <c r="Q326" s="109"/>
      <c r="R326" s="109"/>
      <c r="S326" s="109"/>
      <c r="T326" s="109"/>
      <c r="U326" s="109"/>
      <c r="V326" s="109"/>
      <c r="W326" s="109"/>
      <c r="X326" s="109"/>
      <c r="Y326" s="109"/>
      <c r="Z326" s="109"/>
    </row>
    <row r="327" spans="1:26" ht="14.5" x14ac:dyDescent="0.35">
      <c r="A327" s="109"/>
      <c r="B327" s="109"/>
      <c r="C327" s="109"/>
      <c r="D327" s="110"/>
      <c r="E327" s="109"/>
      <c r="F327" s="109"/>
      <c r="G327" s="109"/>
      <c r="H327" s="109"/>
      <c r="I327" s="110"/>
      <c r="J327" s="109"/>
      <c r="K327" s="109"/>
      <c r="L327" s="109"/>
      <c r="M327" s="109"/>
      <c r="N327" s="109"/>
      <c r="O327" s="109"/>
      <c r="P327" s="109"/>
      <c r="Q327" s="109"/>
      <c r="R327" s="109"/>
      <c r="S327" s="109"/>
      <c r="T327" s="109"/>
      <c r="U327" s="109"/>
      <c r="V327" s="109"/>
      <c r="W327" s="109"/>
      <c r="X327" s="109"/>
      <c r="Y327" s="109"/>
      <c r="Z327" s="109"/>
    </row>
    <row r="328" spans="1:26" ht="14.5" x14ac:dyDescent="0.35">
      <c r="A328" s="109"/>
      <c r="B328" s="109"/>
      <c r="C328" s="109"/>
      <c r="D328" s="110"/>
      <c r="E328" s="109"/>
      <c r="F328" s="109"/>
      <c r="G328" s="109"/>
      <c r="H328" s="109"/>
      <c r="I328" s="110"/>
      <c r="J328" s="109"/>
      <c r="K328" s="109"/>
      <c r="L328" s="109"/>
      <c r="M328" s="109"/>
      <c r="N328" s="109"/>
      <c r="O328" s="109"/>
      <c r="P328" s="109"/>
      <c r="Q328" s="109"/>
      <c r="R328" s="109"/>
      <c r="S328" s="109"/>
      <c r="T328" s="109"/>
      <c r="U328" s="109"/>
      <c r="V328" s="109"/>
      <c r="W328" s="109"/>
      <c r="X328" s="109"/>
      <c r="Y328" s="109"/>
      <c r="Z328" s="109"/>
    </row>
    <row r="329" spans="1:26" ht="14.5" x14ac:dyDescent="0.35">
      <c r="A329" s="109"/>
      <c r="B329" s="109"/>
      <c r="C329" s="109"/>
      <c r="D329" s="110"/>
      <c r="E329" s="109"/>
      <c r="F329" s="109"/>
      <c r="G329" s="109"/>
      <c r="H329" s="109"/>
      <c r="I329" s="110"/>
      <c r="J329" s="109"/>
      <c r="K329" s="109"/>
      <c r="L329" s="109"/>
      <c r="M329" s="109"/>
      <c r="N329" s="109"/>
      <c r="O329" s="109"/>
      <c r="P329" s="109"/>
      <c r="Q329" s="109"/>
      <c r="R329" s="109"/>
      <c r="S329" s="109"/>
      <c r="T329" s="109"/>
      <c r="U329" s="109"/>
      <c r="V329" s="109"/>
      <c r="W329" s="109"/>
      <c r="X329" s="109"/>
      <c r="Y329" s="109"/>
      <c r="Z329" s="109"/>
    </row>
    <row r="330" spans="1:26" ht="14.5" x14ac:dyDescent="0.35">
      <c r="A330" s="109"/>
      <c r="B330" s="109"/>
      <c r="C330" s="109"/>
      <c r="D330" s="110"/>
      <c r="E330" s="109"/>
      <c r="F330" s="109"/>
      <c r="G330" s="109"/>
      <c r="H330" s="109"/>
      <c r="I330" s="110"/>
      <c r="J330" s="109"/>
      <c r="K330" s="109"/>
      <c r="L330" s="109"/>
      <c r="M330" s="109"/>
      <c r="N330" s="109"/>
      <c r="O330" s="109"/>
      <c r="P330" s="109"/>
      <c r="Q330" s="109"/>
      <c r="R330" s="109"/>
      <c r="S330" s="109"/>
      <c r="T330" s="109"/>
      <c r="U330" s="109"/>
      <c r="V330" s="109"/>
      <c r="W330" s="109"/>
      <c r="X330" s="109"/>
      <c r="Y330" s="109"/>
      <c r="Z330" s="109"/>
    </row>
    <row r="331" spans="1:26" ht="14.5" x14ac:dyDescent="0.35">
      <c r="A331" s="109"/>
      <c r="B331" s="109"/>
      <c r="C331" s="109"/>
      <c r="D331" s="110"/>
      <c r="E331" s="109"/>
      <c r="F331" s="109"/>
      <c r="G331" s="109"/>
      <c r="H331" s="109"/>
      <c r="I331" s="110"/>
      <c r="J331" s="109"/>
      <c r="K331" s="109"/>
      <c r="L331" s="109"/>
      <c r="M331" s="109"/>
      <c r="N331" s="109"/>
      <c r="O331" s="109"/>
      <c r="P331" s="109"/>
      <c r="Q331" s="109"/>
      <c r="R331" s="109"/>
      <c r="S331" s="109"/>
      <c r="T331" s="109"/>
      <c r="U331" s="109"/>
      <c r="V331" s="109"/>
      <c r="W331" s="109"/>
      <c r="X331" s="109"/>
      <c r="Y331" s="109"/>
      <c r="Z331" s="109"/>
    </row>
    <row r="332" spans="1:26" ht="14.5" x14ac:dyDescent="0.35">
      <c r="A332" s="109"/>
      <c r="B332" s="109"/>
      <c r="C332" s="109"/>
      <c r="D332" s="110"/>
      <c r="E332" s="109"/>
      <c r="F332" s="109"/>
      <c r="G332" s="109"/>
      <c r="H332" s="109"/>
      <c r="I332" s="110"/>
      <c r="J332" s="109"/>
      <c r="K332" s="109"/>
      <c r="L332" s="109"/>
      <c r="M332" s="109"/>
      <c r="N332" s="109"/>
      <c r="O332" s="109"/>
      <c r="P332" s="109"/>
      <c r="Q332" s="109"/>
      <c r="R332" s="109"/>
      <c r="S332" s="109"/>
      <c r="T332" s="109"/>
      <c r="U332" s="109"/>
      <c r="V332" s="109"/>
      <c r="W332" s="109"/>
      <c r="X332" s="109"/>
      <c r="Y332" s="109"/>
      <c r="Z332" s="109"/>
    </row>
    <row r="333" spans="1:26" ht="14.5" x14ac:dyDescent="0.35">
      <c r="A333" s="109"/>
      <c r="B333" s="109"/>
      <c r="C333" s="109"/>
      <c r="D333" s="110"/>
      <c r="E333" s="109"/>
      <c r="F333" s="109"/>
      <c r="G333" s="109"/>
      <c r="H333" s="109"/>
      <c r="I333" s="110"/>
      <c r="J333" s="109"/>
      <c r="K333" s="109"/>
      <c r="L333" s="109"/>
      <c r="M333" s="109"/>
      <c r="N333" s="109"/>
      <c r="O333" s="109"/>
      <c r="P333" s="109"/>
      <c r="Q333" s="109"/>
      <c r="R333" s="109"/>
      <c r="S333" s="109"/>
      <c r="T333" s="109"/>
      <c r="U333" s="109"/>
      <c r="V333" s="109"/>
      <c r="W333" s="109"/>
      <c r="X333" s="109"/>
      <c r="Y333" s="109"/>
      <c r="Z333" s="109"/>
    </row>
    <row r="334" spans="1:26" ht="14.5" x14ac:dyDescent="0.35">
      <c r="A334" s="109"/>
      <c r="B334" s="109"/>
      <c r="C334" s="109"/>
      <c r="D334" s="110"/>
      <c r="E334" s="109"/>
      <c r="F334" s="109"/>
      <c r="G334" s="109"/>
      <c r="H334" s="109"/>
      <c r="I334" s="110"/>
      <c r="J334" s="109"/>
      <c r="K334" s="109"/>
      <c r="L334" s="109"/>
      <c r="M334" s="109"/>
      <c r="N334" s="109"/>
      <c r="O334" s="109"/>
      <c r="P334" s="109"/>
      <c r="Q334" s="109"/>
      <c r="R334" s="109"/>
      <c r="S334" s="109"/>
      <c r="T334" s="109"/>
      <c r="U334" s="109"/>
      <c r="V334" s="109"/>
      <c r="W334" s="109"/>
      <c r="X334" s="109"/>
      <c r="Y334" s="109"/>
      <c r="Z334" s="109"/>
    </row>
    <row r="335" spans="1:26" ht="14.5" x14ac:dyDescent="0.35">
      <c r="A335" s="109"/>
      <c r="B335" s="109"/>
      <c r="C335" s="109"/>
      <c r="D335" s="110"/>
      <c r="E335" s="109"/>
      <c r="F335" s="109"/>
      <c r="G335" s="109"/>
      <c r="H335" s="109"/>
      <c r="I335" s="110"/>
      <c r="J335" s="109"/>
      <c r="K335" s="109"/>
      <c r="L335" s="109"/>
      <c r="M335" s="109"/>
      <c r="N335" s="109"/>
      <c r="O335" s="109"/>
      <c r="P335" s="109"/>
      <c r="Q335" s="109"/>
      <c r="R335" s="109"/>
      <c r="S335" s="109"/>
      <c r="T335" s="109"/>
      <c r="U335" s="109"/>
      <c r="V335" s="109"/>
      <c r="W335" s="109"/>
      <c r="X335" s="109"/>
      <c r="Y335" s="109"/>
      <c r="Z335" s="109"/>
    </row>
    <row r="336" spans="1:26" ht="14.5" x14ac:dyDescent="0.35">
      <c r="A336" s="109"/>
      <c r="B336" s="109"/>
      <c r="C336" s="109"/>
      <c r="D336" s="110"/>
      <c r="E336" s="109"/>
      <c r="F336" s="109"/>
      <c r="G336" s="109"/>
      <c r="H336" s="109"/>
      <c r="I336" s="110"/>
      <c r="J336" s="109"/>
      <c r="K336" s="109"/>
      <c r="L336" s="109"/>
      <c r="M336" s="109"/>
      <c r="N336" s="109"/>
      <c r="O336" s="109"/>
      <c r="P336" s="109"/>
      <c r="Q336" s="109"/>
      <c r="R336" s="109"/>
      <c r="S336" s="109"/>
      <c r="T336" s="109"/>
      <c r="U336" s="109"/>
      <c r="V336" s="109"/>
      <c r="W336" s="109"/>
      <c r="X336" s="109"/>
      <c r="Y336" s="109"/>
      <c r="Z336" s="109"/>
    </row>
    <row r="337" spans="1:26" ht="14.5" x14ac:dyDescent="0.35">
      <c r="A337" s="109"/>
      <c r="B337" s="109"/>
      <c r="C337" s="109"/>
      <c r="D337" s="110"/>
      <c r="E337" s="109"/>
      <c r="F337" s="109"/>
      <c r="G337" s="109"/>
      <c r="H337" s="109"/>
      <c r="I337" s="110"/>
      <c r="J337" s="109"/>
      <c r="K337" s="109"/>
      <c r="L337" s="109"/>
      <c r="M337" s="109"/>
      <c r="N337" s="109"/>
      <c r="O337" s="109"/>
      <c r="P337" s="109"/>
      <c r="Q337" s="109"/>
      <c r="R337" s="109"/>
      <c r="S337" s="109"/>
      <c r="T337" s="109"/>
      <c r="U337" s="109"/>
      <c r="V337" s="109"/>
      <c r="W337" s="109"/>
      <c r="X337" s="109"/>
      <c r="Y337" s="109"/>
      <c r="Z337" s="109"/>
    </row>
    <row r="338" spans="1:26" ht="14.5" x14ac:dyDescent="0.35">
      <c r="A338" s="109"/>
      <c r="B338" s="109"/>
      <c r="C338" s="109"/>
      <c r="D338" s="110"/>
      <c r="E338" s="109"/>
      <c r="F338" s="109"/>
      <c r="G338" s="109"/>
      <c r="H338" s="109"/>
      <c r="I338" s="110"/>
      <c r="J338" s="109"/>
      <c r="K338" s="109"/>
      <c r="L338" s="109"/>
      <c r="M338" s="109"/>
      <c r="N338" s="109"/>
      <c r="O338" s="109"/>
      <c r="P338" s="109"/>
      <c r="Q338" s="109"/>
      <c r="R338" s="109"/>
      <c r="S338" s="109"/>
      <c r="T338" s="109"/>
      <c r="U338" s="109"/>
      <c r="V338" s="109"/>
      <c r="W338" s="109"/>
      <c r="X338" s="109"/>
      <c r="Y338" s="109"/>
      <c r="Z338" s="109"/>
    </row>
    <row r="339" spans="1:26" ht="14.5" x14ac:dyDescent="0.35">
      <c r="A339" s="109"/>
      <c r="B339" s="109"/>
      <c r="C339" s="109"/>
      <c r="D339" s="110"/>
      <c r="E339" s="109"/>
      <c r="F339" s="109"/>
      <c r="G339" s="109"/>
      <c r="H339" s="109"/>
      <c r="I339" s="110"/>
      <c r="J339" s="109"/>
      <c r="K339" s="109"/>
      <c r="L339" s="109"/>
      <c r="M339" s="109"/>
      <c r="N339" s="109"/>
      <c r="O339" s="109"/>
      <c r="P339" s="109"/>
      <c r="Q339" s="109"/>
      <c r="R339" s="109"/>
      <c r="S339" s="109"/>
      <c r="T339" s="109"/>
      <c r="U339" s="109"/>
      <c r="V339" s="109"/>
      <c r="W339" s="109"/>
      <c r="X339" s="109"/>
      <c r="Y339" s="109"/>
      <c r="Z339" s="109"/>
    </row>
    <row r="340" spans="1:26" ht="14.5" x14ac:dyDescent="0.35">
      <c r="A340" s="109"/>
      <c r="B340" s="109"/>
      <c r="C340" s="109"/>
      <c r="D340" s="110"/>
      <c r="E340" s="109"/>
      <c r="F340" s="109"/>
      <c r="G340" s="109"/>
      <c r="H340" s="109"/>
      <c r="I340" s="110"/>
      <c r="J340" s="109"/>
      <c r="K340" s="109"/>
      <c r="L340" s="109"/>
      <c r="M340" s="109"/>
      <c r="N340" s="109"/>
      <c r="O340" s="109"/>
      <c r="P340" s="109"/>
      <c r="Q340" s="109"/>
      <c r="R340" s="109"/>
      <c r="S340" s="109"/>
      <c r="T340" s="109"/>
      <c r="U340" s="109"/>
      <c r="V340" s="109"/>
      <c r="W340" s="109"/>
      <c r="X340" s="109"/>
      <c r="Y340" s="109"/>
      <c r="Z340" s="109"/>
    </row>
    <row r="341" spans="1:26" ht="14.5" x14ac:dyDescent="0.35">
      <c r="A341" s="109"/>
      <c r="B341" s="109"/>
      <c r="C341" s="109"/>
      <c r="D341" s="110"/>
      <c r="E341" s="109"/>
      <c r="F341" s="109"/>
      <c r="G341" s="109"/>
      <c r="H341" s="109"/>
      <c r="I341" s="110"/>
      <c r="J341" s="109"/>
      <c r="K341" s="109"/>
      <c r="L341" s="109"/>
      <c r="M341" s="109"/>
      <c r="N341" s="109"/>
      <c r="O341" s="109"/>
      <c r="P341" s="109"/>
      <c r="Q341" s="109"/>
      <c r="R341" s="109"/>
      <c r="S341" s="109"/>
      <c r="T341" s="109"/>
      <c r="U341" s="109"/>
      <c r="V341" s="109"/>
      <c r="W341" s="109"/>
      <c r="X341" s="109"/>
      <c r="Y341" s="109"/>
      <c r="Z341" s="109"/>
    </row>
    <row r="342" spans="1:26" ht="14.5" x14ac:dyDescent="0.35">
      <c r="A342" s="109"/>
      <c r="B342" s="109"/>
      <c r="C342" s="109"/>
      <c r="D342" s="110"/>
      <c r="E342" s="109"/>
      <c r="F342" s="109"/>
      <c r="G342" s="109"/>
      <c r="H342" s="109"/>
      <c r="I342" s="110"/>
      <c r="J342" s="109"/>
      <c r="K342" s="109"/>
      <c r="L342" s="109"/>
      <c r="M342" s="109"/>
      <c r="N342" s="109"/>
      <c r="O342" s="109"/>
      <c r="P342" s="109"/>
      <c r="Q342" s="109"/>
      <c r="R342" s="109"/>
      <c r="S342" s="109"/>
      <c r="T342" s="109"/>
      <c r="U342" s="109"/>
      <c r="V342" s="109"/>
      <c r="W342" s="109"/>
      <c r="X342" s="109"/>
      <c r="Y342" s="109"/>
      <c r="Z342" s="109"/>
    </row>
    <row r="343" spans="1:26" ht="14.5" x14ac:dyDescent="0.35">
      <c r="A343" s="109"/>
      <c r="B343" s="109"/>
      <c r="C343" s="109"/>
      <c r="D343" s="110"/>
      <c r="E343" s="109"/>
      <c r="F343" s="109"/>
      <c r="G343" s="109"/>
      <c r="H343" s="109"/>
      <c r="I343" s="110"/>
      <c r="J343" s="109"/>
      <c r="K343" s="109"/>
      <c r="L343" s="109"/>
      <c r="M343" s="109"/>
      <c r="N343" s="109"/>
      <c r="O343" s="109"/>
      <c r="P343" s="109"/>
      <c r="Q343" s="109"/>
      <c r="R343" s="109"/>
      <c r="S343" s="109"/>
      <c r="T343" s="109"/>
      <c r="U343" s="109"/>
      <c r="V343" s="109"/>
      <c r="W343" s="109"/>
      <c r="X343" s="109"/>
      <c r="Y343" s="109"/>
      <c r="Z343" s="109"/>
    </row>
    <row r="344" spans="1:26" ht="14.5" x14ac:dyDescent="0.35">
      <c r="A344" s="109"/>
      <c r="B344" s="109"/>
      <c r="C344" s="109"/>
      <c r="D344" s="110"/>
      <c r="E344" s="109"/>
      <c r="F344" s="109"/>
      <c r="G344" s="109"/>
      <c r="H344" s="109"/>
      <c r="I344" s="110"/>
      <c r="J344" s="109"/>
      <c r="K344" s="109"/>
      <c r="L344" s="109"/>
      <c r="M344" s="109"/>
      <c r="N344" s="109"/>
      <c r="O344" s="109"/>
      <c r="P344" s="109"/>
      <c r="Q344" s="109"/>
      <c r="R344" s="109"/>
      <c r="S344" s="109"/>
      <c r="T344" s="109"/>
      <c r="U344" s="109"/>
      <c r="V344" s="109"/>
      <c r="W344" s="109"/>
      <c r="X344" s="109"/>
      <c r="Y344" s="109"/>
      <c r="Z344" s="109"/>
    </row>
    <row r="345" spans="1:26" ht="14.5" x14ac:dyDescent="0.35">
      <c r="A345" s="109"/>
      <c r="B345" s="109"/>
      <c r="C345" s="109"/>
      <c r="D345" s="110"/>
      <c r="E345" s="109"/>
      <c r="F345" s="109"/>
      <c r="G345" s="109"/>
      <c r="H345" s="109"/>
      <c r="I345" s="110"/>
      <c r="J345" s="109"/>
      <c r="K345" s="109"/>
      <c r="L345" s="109"/>
      <c r="M345" s="109"/>
      <c r="N345" s="109"/>
      <c r="O345" s="109"/>
      <c r="P345" s="109"/>
      <c r="Q345" s="109"/>
      <c r="R345" s="109"/>
      <c r="S345" s="109"/>
      <c r="T345" s="109"/>
      <c r="U345" s="109"/>
      <c r="V345" s="109"/>
      <c r="W345" s="109"/>
      <c r="X345" s="109"/>
      <c r="Y345" s="109"/>
      <c r="Z345" s="109"/>
    </row>
    <row r="346" spans="1:26" ht="14.5" x14ac:dyDescent="0.35">
      <c r="A346" s="109"/>
      <c r="B346" s="109"/>
      <c r="C346" s="109"/>
      <c r="D346" s="110"/>
      <c r="E346" s="109"/>
      <c r="F346" s="109"/>
      <c r="G346" s="109"/>
      <c r="H346" s="109"/>
      <c r="I346" s="110"/>
      <c r="J346" s="109"/>
      <c r="K346" s="109"/>
      <c r="L346" s="109"/>
      <c r="M346" s="109"/>
      <c r="N346" s="109"/>
      <c r="O346" s="109"/>
      <c r="P346" s="109"/>
      <c r="Q346" s="109"/>
      <c r="R346" s="109"/>
      <c r="S346" s="109"/>
      <c r="T346" s="109"/>
      <c r="U346" s="109"/>
      <c r="V346" s="109"/>
      <c r="W346" s="109"/>
      <c r="X346" s="109"/>
      <c r="Y346" s="109"/>
      <c r="Z346" s="109"/>
    </row>
    <row r="347" spans="1:26" ht="14.5" x14ac:dyDescent="0.35">
      <c r="A347" s="109"/>
      <c r="B347" s="109"/>
      <c r="C347" s="109"/>
      <c r="D347" s="110"/>
      <c r="E347" s="109"/>
      <c r="F347" s="109"/>
      <c r="G347" s="109"/>
      <c r="H347" s="109"/>
      <c r="I347" s="110"/>
      <c r="J347" s="109"/>
      <c r="K347" s="109"/>
      <c r="L347" s="109"/>
      <c r="M347" s="109"/>
      <c r="N347" s="109"/>
      <c r="O347" s="109"/>
      <c r="P347" s="109"/>
      <c r="Q347" s="109"/>
      <c r="R347" s="109"/>
      <c r="S347" s="109"/>
      <c r="T347" s="109"/>
      <c r="U347" s="109"/>
      <c r="V347" s="109"/>
      <c r="W347" s="109"/>
      <c r="X347" s="109"/>
      <c r="Y347" s="109"/>
      <c r="Z347" s="109"/>
    </row>
    <row r="348" spans="1:26" ht="14.5" x14ac:dyDescent="0.35">
      <c r="A348" s="109"/>
      <c r="B348" s="109"/>
      <c r="C348" s="109"/>
      <c r="D348" s="110"/>
      <c r="E348" s="109"/>
      <c r="F348" s="109"/>
      <c r="G348" s="109"/>
      <c r="H348" s="109"/>
      <c r="I348" s="110"/>
      <c r="J348" s="109"/>
      <c r="K348" s="109"/>
      <c r="L348" s="109"/>
      <c r="M348" s="109"/>
      <c r="N348" s="109"/>
      <c r="O348" s="109"/>
      <c r="P348" s="109"/>
      <c r="Q348" s="109"/>
      <c r="R348" s="109"/>
      <c r="S348" s="109"/>
      <c r="T348" s="109"/>
      <c r="U348" s="109"/>
      <c r="V348" s="109"/>
      <c r="W348" s="109"/>
      <c r="X348" s="109"/>
      <c r="Y348" s="109"/>
      <c r="Z348" s="109"/>
    </row>
    <row r="349" spans="1:26" ht="14.5" x14ac:dyDescent="0.35">
      <c r="A349" s="109"/>
      <c r="B349" s="109"/>
      <c r="C349" s="109"/>
      <c r="D349" s="110"/>
      <c r="E349" s="109"/>
      <c r="F349" s="109"/>
      <c r="G349" s="109"/>
      <c r="H349" s="109"/>
      <c r="I349" s="110"/>
      <c r="J349" s="109"/>
      <c r="K349" s="109"/>
      <c r="L349" s="109"/>
      <c r="M349" s="109"/>
      <c r="N349" s="109"/>
      <c r="O349" s="109"/>
      <c r="P349" s="109"/>
      <c r="Q349" s="109"/>
      <c r="R349" s="109"/>
      <c r="S349" s="109"/>
      <c r="T349" s="109"/>
      <c r="U349" s="109"/>
      <c r="V349" s="109"/>
      <c r="W349" s="109"/>
      <c r="X349" s="109"/>
      <c r="Y349" s="109"/>
      <c r="Z349" s="109"/>
    </row>
    <row r="350" spans="1:26" ht="14.5" x14ac:dyDescent="0.35">
      <c r="A350" s="109"/>
      <c r="B350" s="109"/>
      <c r="C350" s="109"/>
      <c r="D350" s="110"/>
      <c r="E350" s="109"/>
      <c r="F350" s="109"/>
      <c r="G350" s="109"/>
      <c r="H350" s="109"/>
      <c r="I350" s="110"/>
      <c r="J350" s="109"/>
      <c r="K350" s="109"/>
      <c r="L350" s="109"/>
      <c r="M350" s="109"/>
      <c r="N350" s="109"/>
      <c r="O350" s="109"/>
      <c r="P350" s="109"/>
      <c r="Q350" s="109"/>
      <c r="R350" s="109"/>
      <c r="S350" s="109"/>
      <c r="T350" s="109"/>
      <c r="U350" s="109"/>
      <c r="V350" s="109"/>
      <c r="W350" s="109"/>
      <c r="X350" s="109"/>
      <c r="Y350" s="109"/>
      <c r="Z350" s="109"/>
    </row>
    <row r="351" spans="1:26" ht="14.5" x14ac:dyDescent="0.35">
      <c r="A351" s="109"/>
      <c r="B351" s="109"/>
      <c r="C351" s="109"/>
      <c r="D351" s="110"/>
      <c r="E351" s="109"/>
      <c r="F351" s="109"/>
      <c r="G351" s="109"/>
      <c r="H351" s="109"/>
      <c r="I351" s="110"/>
      <c r="J351" s="109"/>
      <c r="K351" s="109"/>
      <c r="L351" s="109"/>
      <c r="M351" s="109"/>
      <c r="N351" s="109"/>
      <c r="O351" s="109"/>
      <c r="P351" s="109"/>
      <c r="Q351" s="109"/>
      <c r="R351" s="109"/>
      <c r="S351" s="109"/>
      <c r="T351" s="109"/>
      <c r="U351" s="109"/>
      <c r="V351" s="109"/>
      <c r="W351" s="109"/>
      <c r="X351" s="109"/>
      <c r="Y351" s="109"/>
      <c r="Z351" s="109"/>
    </row>
    <row r="352" spans="1:26" ht="14.5" x14ac:dyDescent="0.35">
      <c r="A352" s="109"/>
      <c r="B352" s="109"/>
      <c r="C352" s="109"/>
      <c r="D352" s="110"/>
      <c r="E352" s="109"/>
      <c r="F352" s="109"/>
      <c r="G352" s="109"/>
      <c r="H352" s="109"/>
      <c r="I352" s="110"/>
      <c r="J352" s="109"/>
      <c r="K352" s="109"/>
      <c r="L352" s="109"/>
      <c r="M352" s="109"/>
      <c r="N352" s="109"/>
      <c r="O352" s="109"/>
      <c r="P352" s="109"/>
      <c r="Q352" s="109"/>
      <c r="R352" s="109"/>
      <c r="S352" s="109"/>
      <c r="T352" s="109"/>
      <c r="U352" s="109"/>
      <c r="V352" s="109"/>
      <c r="W352" s="109"/>
      <c r="X352" s="109"/>
      <c r="Y352" s="109"/>
      <c r="Z352" s="109"/>
    </row>
    <row r="353" spans="1:26" ht="14.5" x14ac:dyDescent="0.35">
      <c r="A353" s="109"/>
      <c r="B353" s="109"/>
      <c r="C353" s="109"/>
      <c r="D353" s="110"/>
      <c r="E353" s="109"/>
      <c r="F353" s="109"/>
      <c r="G353" s="109"/>
      <c r="H353" s="109"/>
      <c r="I353" s="110"/>
      <c r="J353" s="109"/>
      <c r="K353" s="109"/>
      <c r="L353" s="109"/>
      <c r="M353" s="109"/>
      <c r="N353" s="109"/>
      <c r="O353" s="109"/>
      <c r="P353" s="109"/>
      <c r="Q353" s="109"/>
      <c r="R353" s="109"/>
      <c r="S353" s="109"/>
      <c r="T353" s="109"/>
      <c r="U353" s="109"/>
      <c r="V353" s="109"/>
      <c r="W353" s="109"/>
      <c r="X353" s="109"/>
      <c r="Y353" s="109"/>
      <c r="Z353" s="109"/>
    </row>
    <row r="354" spans="1:26" ht="14.5" x14ac:dyDescent="0.35">
      <c r="A354" s="109"/>
      <c r="B354" s="109"/>
      <c r="C354" s="109"/>
      <c r="D354" s="110"/>
      <c r="E354" s="109"/>
      <c r="F354" s="109"/>
      <c r="G354" s="109"/>
      <c r="H354" s="109"/>
      <c r="I354" s="110"/>
      <c r="J354" s="109"/>
      <c r="K354" s="109"/>
      <c r="L354" s="109"/>
      <c r="M354" s="109"/>
      <c r="N354" s="109"/>
      <c r="O354" s="109"/>
      <c r="P354" s="109"/>
      <c r="Q354" s="109"/>
      <c r="R354" s="109"/>
      <c r="S354" s="109"/>
      <c r="T354" s="109"/>
      <c r="U354" s="109"/>
      <c r="V354" s="109"/>
      <c r="W354" s="109"/>
      <c r="X354" s="109"/>
      <c r="Y354" s="109"/>
      <c r="Z354" s="109"/>
    </row>
    <row r="355" spans="1:26" ht="14.5" x14ac:dyDescent="0.35">
      <c r="A355" s="109"/>
      <c r="B355" s="109"/>
      <c r="C355" s="109"/>
      <c r="D355" s="110"/>
      <c r="E355" s="109"/>
      <c r="F355" s="109"/>
      <c r="G355" s="109"/>
      <c r="H355" s="109"/>
      <c r="I355" s="110"/>
      <c r="J355" s="109"/>
      <c r="K355" s="109"/>
      <c r="L355" s="109"/>
      <c r="M355" s="109"/>
      <c r="N355" s="109"/>
      <c r="O355" s="109"/>
      <c r="P355" s="109"/>
      <c r="Q355" s="109"/>
      <c r="R355" s="109"/>
      <c r="S355" s="109"/>
      <c r="T355" s="109"/>
      <c r="U355" s="109"/>
      <c r="V355" s="109"/>
      <c r="W355" s="109"/>
      <c r="X355" s="109"/>
      <c r="Y355" s="109"/>
      <c r="Z355" s="109"/>
    </row>
    <row r="356" spans="1:26" ht="14.5" x14ac:dyDescent="0.35">
      <c r="A356" s="109"/>
      <c r="B356" s="109"/>
      <c r="C356" s="109"/>
      <c r="D356" s="110"/>
      <c r="E356" s="109"/>
      <c r="F356" s="109"/>
      <c r="G356" s="109"/>
      <c r="H356" s="109"/>
      <c r="I356" s="110"/>
      <c r="J356" s="109"/>
      <c r="K356" s="109"/>
      <c r="L356" s="109"/>
      <c r="M356" s="109"/>
      <c r="N356" s="109"/>
      <c r="O356" s="109"/>
      <c r="P356" s="109"/>
      <c r="Q356" s="109"/>
      <c r="R356" s="109"/>
      <c r="S356" s="109"/>
      <c r="T356" s="109"/>
      <c r="U356" s="109"/>
      <c r="V356" s="109"/>
      <c r="W356" s="109"/>
      <c r="X356" s="109"/>
      <c r="Y356" s="109"/>
      <c r="Z356" s="109"/>
    </row>
    <row r="357" spans="1:26" ht="14.5" x14ac:dyDescent="0.35">
      <c r="A357" s="109"/>
      <c r="B357" s="109"/>
      <c r="C357" s="109"/>
      <c r="D357" s="110"/>
      <c r="E357" s="109"/>
      <c r="F357" s="109"/>
      <c r="G357" s="109"/>
      <c r="H357" s="109"/>
      <c r="I357" s="110"/>
      <c r="J357" s="109"/>
      <c r="K357" s="109"/>
      <c r="L357" s="109"/>
      <c r="M357" s="109"/>
      <c r="N357" s="109"/>
      <c r="O357" s="109"/>
      <c r="P357" s="109"/>
      <c r="Q357" s="109"/>
      <c r="R357" s="109"/>
      <c r="S357" s="109"/>
      <c r="T357" s="109"/>
      <c r="U357" s="109"/>
      <c r="V357" s="109"/>
      <c r="W357" s="109"/>
      <c r="X357" s="109"/>
      <c r="Y357" s="109"/>
      <c r="Z357" s="109"/>
    </row>
    <row r="358" spans="1:26" ht="14.5" x14ac:dyDescent="0.35">
      <c r="A358" s="109"/>
      <c r="B358" s="109"/>
      <c r="C358" s="109"/>
      <c r="D358" s="110"/>
      <c r="E358" s="109"/>
      <c r="F358" s="109"/>
      <c r="G358" s="109"/>
      <c r="H358" s="109"/>
      <c r="I358" s="110"/>
      <c r="J358" s="109"/>
      <c r="K358" s="109"/>
      <c r="L358" s="109"/>
      <c r="M358" s="109"/>
      <c r="N358" s="109"/>
      <c r="O358" s="109"/>
      <c r="P358" s="109"/>
      <c r="Q358" s="109"/>
      <c r="R358" s="109"/>
      <c r="S358" s="109"/>
      <c r="T358" s="109"/>
      <c r="U358" s="109"/>
      <c r="V358" s="109"/>
      <c r="W358" s="109"/>
      <c r="X358" s="109"/>
      <c r="Y358" s="109"/>
      <c r="Z358" s="109"/>
    </row>
    <row r="359" spans="1:26" ht="14.5" x14ac:dyDescent="0.35">
      <c r="A359" s="109"/>
      <c r="B359" s="109"/>
      <c r="C359" s="109"/>
      <c r="D359" s="110"/>
      <c r="E359" s="109"/>
      <c r="F359" s="109"/>
      <c r="G359" s="109"/>
      <c r="H359" s="109"/>
      <c r="I359" s="110"/>
      <c r="J359" s="109"/>
      <c r="K359" s="109"/>
      <c r="L359" s="109"/>
      <c r="M359" s="109"/>
      <c r="N359" s="109"/>
      <c r="O359" s="109"/>
      <c r="P359" s="109"/>
      <c r="Q359" s="109"/>
      <c r="R359" s="109"/>
      <c r="S359" s="109"/>
      <c r="T359" s="109"/>
      <c r="U359" s="109"/>
      <c r="V359" s="109"/>
      <c r="W359" s="109"/>
      <c r="X359" s="109"/>
      <c r="Y359" s="109"/>
      <c r="Z359" s="109"/>
    </row>
    <row r="360" spans="1:26" ht="14.5" x14ac:dyDescent="0.35">
      <c r="A360" s="109"/>
      <c r="B360" s="109"/>
      <c r="C360" s="109"/>
      <c r="D360" s="110"/>
      <c r="E360" s="109"/>
      <c r="F360" s="109"/>
      <c r="G360" s="109"/>
      <c r="H360" s="109"/>
      <c r="I360" s="110"/>
      <c r="J360" s="109"/>
      <c r="K360" s="109"/>
      <c r="L360" s="109"/>
      <c r="M360" s="109"/>
      <c r="N360" s="109"/>
      <c r="O360" s="109"/>
      <c r="P360" s="109"/>
      <c r="Q360" s="109"/>
      <c r="R360" s="109"/>
      <c r="S360" s="109"/>
      <c r="T360" s="109"/>
      <c r="U360" s="109"/>
      <c r="V360" s="109"/>
      <c r="W360" s="109"/>
      <c r="X360" s="109"/>
      <c r="Y360" s="109"/>
      <c r="Z360" s="109"/>
    </row>
    <row r="361" spans="1:26" ht="14.5" x14ac:dyDescent="0.35">
      <c r="A361" s="109"/>
      <c r="B361" s="109"/>
      <c r="C361" s="109"/>
      <c r="D361" s="110"/>
      <c r="E361" s="109"/>
      <c r="F361" s="109"/>
      <c r="G361" s="109"/>
      <c r="H361" s="109"/>
      <c r="I361" s="110"/>
      <c r="J361" s="109"/>
      <c r="K361" s="109"/>
      <c r="L361" s="109"/>
      <c r="M361" s="109"/>
      <c r="N361" s="109"/>
      <c r="O361" s="109"/>
      <c r="P361" s="109"/>
      <c r="Q361" s="109"/>
      <c r="R361" s="109"/>
      <c r="S361" s="109"/>
      <c r="T361" s="109"/>
      <c r="U361" s="109"/>
      <c r="V361" s="109"/>
      <c r="W361" s="109"/>
      <c r="X361" s="109"/>
      <c r="Y361" s="109"/>
      <c r="Z361" s="109"/>
    </row>
    <row r="362" spans="1:26" ht="14.5" x14ac:dyDescent="0.35">
      <c r="A362" s="109"/>
      <c r="B362" s="109"/>
      <c r="C362" s="109"/>
      <c r="D362" s="110"/>
      <c r="E362" s="109"/>
      <c r="F362" s="109"/>
      <c r="G362" s="109"/>
      <c r="H362" s="109"/>
      <c r="I362" s="110"/>
      <c r="J362" s="109"/>
      <c r="K362" s="109"/>
      <c r="L362" s="109"/>
      <c r="M362" s="109"/>
      <c r="N362" s="109"/>
      <c r="O362" s="109"/>
      <c r="P362" s="109"/>
      <c r="Q362" s="109"/>
      <c r="R362" s="109"/>
      <c r="S362" s="109"/>
      <c r="T362" s="109"/>
      <c r="U362" s="109"/>
      <c r="V362" s="109"/>
      <c r="W362" s="109"/>
      <c r="X362" s="109"/>
      <c r="Y362" s="109"/>
      <c r="Z362" s="109"/>
    </row>
    <row r="363" spans="1:26" ht="14.5" x14ac:dyDescent="0.35">
      <c r="A363" s="109"/>
      <c r="B363" s="109"/>
      <c r="C363" s="109"/>
      <c r="D363" s="110"/>
      <c r="E363" s="109"/>
      <c r="F363" s="109"/>
      <c r="G363" s="109"/>
      <c r="H363" s="109"/>
      <c r="I363" s="110"/>
      <c r="J363" s="109"/>
      <c r="K363" s="109"/>
      <c r="L363" s="109"/>
      <c r="M363" s="109"/>
      <c r="N363" s="109"/>
      <c r="O363" s="109"/>
      <c r="P363" s="109"/>
      <c r="Q363" s="109"/>
      <c r="R363" s="109"/>
      <c r="S363" s="109"/>
      <c r="T363" s="109"/>
      <c r="U363" s="109"/>
      <c r="V363" s="109"/>
      <c r="W363" s="109"/>
      <c r="X363" s="109"/>
      <c r="Y363" s="109"/>
      <c r="Z363" s="109"/>
    </row>
    <row r="364" spans="1:26" ht="14.5" x14ac:dyDescent="0.35">
      <c r="A364" s="109"/>
      <c r="B364" s="109"/>
      <c r="C364" s="109"/>
      <c r="D364" s="110"/>
      <c r="E364" s="109"/>
      <c r="F364" s="109"/>
      <c r="G364" s="109"/>
      <c r="H364" s="109"/>
      <c r="I364" s="110"/>
      <c r="J364" s="109"/>
      <c r="K364" s="109"/>
      <c r="L364" s="109"/>
      <c r="M364" s="109"/>
      <c r="N364" s="109"/>
      <c r="O364" s="109"/>
      <c r="P364" s="109"/>
      <c r="Q364" s="109"/>
      <c r="R364" s="109"/>
      <c r="S364" s="109"/>
      <c r="T364" s="109"/>
      <c r="U364" s="109"/>
      <c r="V364" s="109"/>
      <c r="W364" s="109"/>
      <c r="X364" s="109"/>
      <c r="Y364" s="109"/>
      <c r="Z364" s="109"/>
    </row>
    <row r="365" spans="1:26" ht="14.5" x14ac:dyDescent="0.35">
      <c r="A365" s="109"/>
      <c r="B365" s="109"/>
      <c r="C365" s="109"/>
      <c r="D365" s="110"/>
      <c r="E365" s="109"/>
      <c r="F365" s="109"/>
      <c r="G365" s="109"/>
      <c r="H365" s="109"/>
      <c r="I365" s="110"/>
      <c r="J365" s="109"/>
      <c r="K365" s="109"/>
      <c r="L365" s="109"/>
      <c r="M365" s="109"/>
      <c r="N365" s="109"/>
      <c r="O365" s="109"/>
      <c r="P365" s="109"/>
      <c r="Q365" s="109"/>
      <c r="R365" s="109"/>
      <c r="S365" s="109"/>
      <c r="T365" s="109"/>
      <c r="U365" s="109"/>
      <c r="V365" s="109"/>
      <c r="W365" s="109"/>
      <c r="X365" s="109"/>
      <c r="Y365" s="109"/>
      <c r="Z365" s="109"/>
    </row>
    <row r="366" spans="1:26" ht="14.5" x14ac:dyDescent="0.35">
      <c r="A366" s="109"/>
      <c r="B366" s="109"/>
      <c r="C366" s="109"/>
      <c r="D366" s="110"/>
      <c r="E366" s="109"/>
      <c r="F366" s="109"/>
      <c r="G366" s="109"/>
      <c r="H366" s="109"/>
      <c r="I366" s="110"/>
      <c r="J366" s="109"/>
      <c r="K366" s="109"/>
      <c r="L366" s="109"/>
      <c r="M366" s="109"/>
      <c r="N366" s="109"/>
      <c r="O366" s="109"/>
      <c r="P366" s="109"/>
      <c r="Q366" s="109"/>
      <c r="R366" s="109"/>
      <c r="S366" s="109"/>
      <c r="T366" s="109"/>
      <c r="U366" s="109"/>
      <c r="V366" s="109"/>
      <c r="W366" s="109"/>
      <c r="X366" s="109"/>
      <c r="Y366" s="109"/>
      <c r="Z366" s="109"/>
    </row>
    <row r="367" spans="1:26" ht="14.5" x14ac:dyDescent="0.35">
      <c r="A367" s="109"/>
      <c r="B367" s="109"/>
      <c r="C367" s="109"/>
      <c r="D367" s="110"/>
      <c r="E367" s="109"/>
      <c r="F367" s="109"/>
      <c r="G367" s="109"/>
      <c r="H367" s="109"/>
      <c r="I367" s="110"/>
      <c r="J367" s="109"/>
      <c r="K367" s="109"/>
      <c r="L367" s="109"/>
      <c r="M367" s="109"/>
      <c r="N367" s="109"/>
      <c r="O367" s="109"/>
      <c r="P367" s="109"/>
      <c r="Q367" s="109"/>
      <c r="R367" s="109"/>
      <c r="S367" s="109"/>
      <c r="T367" s="109"/>
      <c r="U367" s="109"/>
      <c r="V367" s="109"/>
      <c r="W367" s="109"/>
      <c r="X367" s="109"/>
      <c r="Y367" s="109"/>
      <c r="Z367" s="109"/>
    </row>
    <row r="368" spans="1:26" ht="14.5" x14ac:dyDescent="0.35">
      <c r="A368" s="109"/>
      <c r="B368" s="109"/>
      <c r="C368" s="109"/>
      <c r="D368" s="110"/>
      <c r="E368" s="109"/>
      <c r="F368" s="109"/>
      <c r="G368" s="109"/>
      <c r="H368" s="109"/>
      <c r="I368" s="110"/>
      <c r="J368" s="109"/>
      <c r="K368" s="109"/>
      <c r="L368" s="109"/>
      <c r="M368" s="109"/>
      <c r="N368" s="109"/>
      <c r="O368" s="109"/>
      <c r="P368" s="109"/>
      <c r="Q368" s="109"/>
      <c r="R368" s="109"/>
      <c r="S368" s="109"/>
      <c r="T368" s="109"/>
      <c r="U368" s="109"/>
      <c r="V368" s="109"/>
      <c r="W368" s="109"/>
      <c r="X368" s="109"/>
      <c r="Y368" s="109"/>
      <c r="Z368" s="109"/>
    </row>
    <row r="369" spans="1:26" ht="14.5" x14ac:dyDescent="0.35">
      <c r="A369" s="109"/>
      <c r="B369" s="109"/>
      <c r="C369" s="109"/>
      <c r="D369" s="110"/>
      <c r="E369" s="109"/>
      <c r="F369" s="109"/>
      <c r="G369" s="109"/>
      <c r="H369" s="109"/>
      <c r="I369" s="110"/>
      <c r="J369" s="109"/>
      <c r="K369" s="109"/>
      <c r="L369" s="109"/>
      <c r="M369" s="109"/>
      <c r="N369" s="109"/>
      <c r="O369" s="109"/>
      <c r="P369" s="109"/>
      <c r="Q369" s="109"/>
      <c r="R369" s="109"/>
      <c r="S369" s="109"/>
      <c r="T369" s="109"/>
      <c r="U369" s="109"/>
      <c r="V369" s="109"/>
      <c r="W369" s="109"/>
      <c r="X369" s="109"/>
      <c r="Y369" s="109"/>
      <c r="Z369" s="109"/>
    </row>
    <row r="370" spans="1:26" ht="14.5" x14ac:dyDescent="0.35">
      <c r="A370" s="109"/>
      <c r="B370" s="109"/>
      <c r="C370" s="109"/>
      <c r="D370" s="110"/>
      <c r="E370" s="109"/>
      <c r="F370" s="109"/>
      <c r="G370" s="109"/>
      <c r="H370" s="109"/>
      <c r="I370" s="110"/>
      <c r="J370" s="109"/>
      <c r="K370" s="109"/>
      <c r="L370" s="109"/>
      <c r="M370" s="109"/>
      <c r="N370" s="109"/>
      <c r="O370" s="109"/>
      <c r="P370" s="109"/>
      <c r="Q370" s="109"/>
      <c r="R370" s="109"/>
      <c r="S370" s="109"/>
      <c r="T370" s="109"/>
      <c r="U370" s="109"/>
      <c r="V370" s="109"/>
      <c r="W370" s="109"/>
      <c r="X370" s="109"/>
      <c r="Y370" s="109"/>
      <c r="Z370" s="109"/>
    </row>
    <row r="371" spans="1:26" ht="14.5" x14ac:dyDescent="0.35">
      <c r="A371" s="109"/>
      <c r="B371" s="109"/>
      <c r="C371" s="109"/>
      <c r="D371" s="110"/>
      <c r="E371" s="109"/>
      <c r="F371" s="109"/>
      <c r="G371" s="109"/>
      <c r="H371" s="109"/>
      <c r="I371" s="110"/>
      <c r="J371" s="109"/>
      <c r="K371" s="109"/>
      <c r="L371" s="109"/>
      <c r="M371" s="109"/>
      <c r="N371" s="109"/>
      <c r="O371" s="109"/>
      <c r="P371" s="109"/>
      <c r="Q371" s="109"/>
      <c r="R371" s="109"/>
      <c r="S371" s="109"/>
      <c r="T371" s="109"/>
      <c r="U371" s="109"/>
      <c r="V371" s="109"/>
      <c r="W371" s="109"/>
      <c r="X371" s="109"/>
      <c r="Y371" s="109"/>
      <c r="Z371" s="109"/>
    </row>
    <row r="372" spans="1:26" ht="14.5" x14ac:dyDescent="0.35">
      <c r="A372" s="109"/>
      <c r="B372" s="109"/>
      <c r="C372" s="109"/>
      <c r="D372" s="110"/>
      <c r="E372" s="109"/>
      <c r="F372" s="109"/>
      <c r="G372" s="109"/>
      <c r="H372" s="109"/>
      <c r="I372" s="110"/>
      <c r="J372" s="109"/>
      <c r="K372" s="109"/>
      <c r="L372" s="109"/>
      <c r="M372" s="109"/>
      <c r="N372" s="109"/>
      <c r="O372" s="109"/>
      <c r="P372" s="109"/>
      <c r="Q372" s="109"/>
      <c r="R372" s="109"/>
      <c r="S372" s="109"/>
      <c r="T372" s="109"/>
      <c r="U372" s="109"/>
      <c r="V372" s="109"/>
      <c r="W372" s="109"/>
      <c r="X372" s="109"/>
      <c r="Y372" s="109"/>
      <c r="Z372" s="109"/>
    </row>
    <row r="373" spans="1:26" ht="14.5" x14ac:dyDescent="0.35">
      <c r="A373" s="109"/>
      <c r="B373" s="109"/>
      <c r="C373" s="109"/>
      <c r="D373" s="110"/>
      <c r="E373" s="109"/>
      <c r="F373" s="109"/>
      <c r="G373" s="109"/>
      <c r="H373" s="109"/>
      <c r="I373" s="110"/>
      <c r="J373" s="109"/>
      <c r="K373" s="109"/>
      <c r="L373" s="109"/>
      <c r="M373" s="109"/>
      <c r="N373" s="109"/>
      <c r="O373" s="109"/>
      <c r="P373" s="109"/>
      <c r="Q373" s="109"/>
      <c r="R373" s="109"/>
      <c r="S373" s="109"/>
      <c r="T373" s="109"/>
      <c r="U373" s="109"/>
      <c r="V373" s="109"/>
      <c r="W373" s="109"/>
      <c r="X373" s="109"/>
      <c r="Y373" s="109"/>
      <c r="Z373" s="109"/>
    </row>
    <row r="374" spans="1:26" ht="14.5" x14ac:dyDescent="0.35">
      <c r="A374" s="109"/>
      <c r="B374" s="109"/>
      <c r="C374" s="109"/>
      <c r="D374" s="110"/>
      <c r="E374" s="109"/>
      <c r="F374" s="109"/>
      <c r="G374" s="109"/>
      <c r="H374" s="109"/>
      <c r="I374" s="110"/>
      <c r="J374" s="109"/>
      <c r="K374" s="109"/>
      <c r="L374" s="109"/>
      <c r="M374" s="109"/>
      <c r="N374" s="109"/>
      <c r="O374" s="109"/>
      <c r="P374" s="109"/>
      <c r="Q374" s="109"/>
      <c r="R374" s="109"/>
      <c r="S374" s="109"/>
      <c r="T374" s="109"/>
      <c r="U374" s="109"/>
      <c r="V374" s="109"/>
      <c r="W374" s="109"/>
      <c r="X374" s="109"/>
      <c r="Y374" s="109"/>
      <c r="Z374" s="109"/>
    </row>
    <row r="375" spans="1:26" ht="14.5" x14ac:dyDescent="0.35">
      <c r="A375" s="109"/>
      <c r="B375" s="109"/>
      <c r="C375" s="109"/>
      <c r="D375" s="110"/>
      <c r="E375" s="109"/>
      <c r="F375" s="109"/>
      <c r="G375" s="109"/>
      <c r="H375" s="109"/>
      <c r="I375" s="110"/>
      <c r="J375" s="109"/>
      <c r="K375" s="109"/>
      <c r="L375" s="109"/>
      <c r="M375" s="109"/>
      <c r="N375" s="109"/>
      <c r="O375" s="109"/>
      <c r="P375" s="109"/>
      <c r="Q375" s="109"/>
      <c r="R375" s="109"/>
      <c r="S375" s="109"/>
      <c r="T375" s="109"/>
      <c r="U375" s="109"/>
      <c r="V375" s="109"/>
      <c r="W375" s="109"/>
      <c r="X375" s="109"/>
      <c r="Y375" s="109"/>
      <c r="Z375" s="109"/>
    </row>
    <row r="376" spans="1:26" ht="14.5" x14ac:dyDescent="0.35">
      <c r="A376" s="109"/>
      <c r="B376" s="109"/>
      <c r="C376" s="109"/>
      <c r="D376" s="110"/>
      <c r="E376" s="109"/>
      <c r="F376" s="109"/>
      <c r="G376" s="109"/>
      <c r="H376" s="109"/>
      <c r="I376" s="110"/>
      <c r="J376" s="109"/>
      <c r="K376" s="109"/>
      <c r="L376" s="109"/>
      <c r="M376" s="109"/>
      <c r="N376" s="109"/>
      <c r="O376" s="109"/>
      <c r="P376" s="109"/>
      <c r="Q376" s="109"/>
      <c r="R376" s="109"/>
      <c r="S376" s="109"/>
      <c r="T376" s="109"/>
      <c r="U376" s="109"/>
      <c r="V376" s="109"/>
      <c r="W376" s="109"/>
      <c r="X376" s="109"/>
      <c r="Y376" s="109"/>
      <c r="Z376" s="109"/>
    </row>
    <row r="377" spans="1:26" ht="14.5" x14ac:dyDescent="0.35">
      <c r="A377" s="109"/>
      <c r="B377" s="109"/>
      <c r="C377" s="109"/>
      <c r="D377" s="110"/>
      <c r="E377" s="109"/>
      <c r="F377" s="109"/>
      <c r="G377" s="109"/>
      <c r="H377" s="109"/>
      <c r="I377" s="110"/>
      <c r="J377" s="109"/>
      <c r="K377" s="109"/>
      <c r="L377" s="109"/>
      <c r="M377" s="109"/>
      <c r="N377" s="109"/>
      <c r="O377" s="109"/>
      <c r="P377" s="109"/>
      <c r="Q377" s="109"/>
      <c r="R377" s="109"/>
      <c r="S377" s="109"/>
      <c r="T377" s="109"/>
      <c r="U377" s="109"/>
      <c r="V377" s="109"/>
      <c r="W377" s="109"/>
      <c r="X377" s="109"/>
      <c r="Y377" s="109"/>
      <c r="Z377" s="109"/>
    </row>
    <row r="378" spans="1:26" ht="14.5" x14ac:dyDescent="0.35">
      <c r="A378" s="109"/>
      <c r="B378" s="109"/>
      <c r="C378" s="109"/>
      <c r="D378" s="110"/>
      <c r="E378" s="109"/>
      <c r="F378" s="109"/>
      <c r="G378" s="109"/>
      <c r="H378" s="109"/>
      <c r="I378" s="110"/>
      <c r="J378" s="109"/>
      <c r="K378" s="109"/>
      <c r="L378" s="109"/>
      <c r="M378" s="109"/>
      <c r="N378" s="109"/>
      <c r="O378" s="109"/>
      <c r="P378" s="109"/>
      <c r="Q378" s="109"/>
      <c r="R378" s="109"/>
      <c r="S378" s="109"/>
      <c r="T378" s="109"/>
      <c r="U378" s="109"/>
      <c r="V378" s="109"/>
      <c r="W378" s="109"/>
      <c r="X378" s="109"/>
      <c r="Y378" s="109"/>
      <c r="Z378" s="109"/>
    </row>
    <row r="379" spans="1:26" ht="14.5" x14ac:dyDescent="0.35">
      <c r="A379" s="109"/>
      <c r="B379" s="109"/>
      <c r="C379" s="109"/>
      <c r="D379" s="110"/>
      <c r="E379" s="109"/>
      <c r="F379" s="109"/>
      <c r="G379" s="109"/>
      <c r="H379" s="109"/>
      <c r="I379" s="110"/>
      <c r="J379" s="109"/>
      <c r="K379" s="109"/>
      <c r="L379" s="109"/>
      <c r="M379" s="109"/>
      <c r="N379" s="109"/>
      <c r="O379" s="109"/>
      <c r="P379" s="109"/>
      <c r="Q379" s="109"/>
      <c r="R379" s="109"/>
      <c r="S379" s="109"/>
      <c r="T379" s="109"/>
      <c r="U379" s="109"/>
      <c r="V379" s="109"/>
      <c r="W379" s="109"/>
      <c r="X379" s="109"/>
      <c r="Y379" s="109"/>
      <c r="Z379" s="109"/>
    </row>
    <row r="380" spans="1:26" ht="14.5" x14ac:dyDescent="0.35">
      <c r="A380" s="109"/>
      <c r="B380" s="109"/>
      <c r="C380" s="109"/>
      <c r="D380" s="110"/>
      <c r="E380" s="109"/>
      <c r="F380" s="109"/>
      <c r="G380" s="109"/>
      <c r="H380" s="109"/>
      <c r="I380" s="110"/>
      <c r="J380" s="109"/>
      <c r="K380" s="109"/>
      <c r="L380" s="109"/>
      <c r="M380" s="109"/>
      <c r="N380" s="109"/>
      <c r="O380" s="109"/>
      <c r="P380" s="109"/>
      <c r="Q380" s="109"/>
      <c r="R380" s="109"/>
      <c r="S380" s="109"/>
      <c r="T380" s="109"/>
      <c r="U380" s="109"/>
      <c r="V380" s="109"/>
      <c r="W380" s="109"/>
      <c r="X380" s="109"/>
      <c r="Y380" s="109"/>
      <c r="Z380" s="109"/>
    </row>
    <row r="381" spans="1:26" ht="14.5" x14ac:dyDescent="0.35">
      <c r="A381" s="109"/>
      <c r="B381" s="109"/>
      <c r="C381" s="109"/>
      <c r="D381" s="110"/>
      <c r="E381" s="109"/>
      <c r="F381" s="109"/>
      <c r="G381" s="109"/>
      <c r="H381" s="109"/>
      <c r="I381" s="110"/>
      <c r="J381" s="109"/>
      <c r="K381" s="109"/>
      <c r="L381" s="109"/>
      <c r="M381" s="109"/>
      <c r="N381" s="109"/>
      <c r="O381" s="109"/>
      <c r="P381" s="109"/>
      <c r="Q381" s="109"/>
      <c r="R381" s="109"/>
      <c r="S381" s="109"/>
      <c r="T381" s="109"/>
      <c r="U381" s="109"/>
      <c r="V381" s="109"/>
      <c r="W381" s="109"/>
      <c r="X381" s="109"/>
      <c r="Y381" s="109"/>
      <c r="Z381" s="109"/>
    </row>
    <row r="382" spans="1:26" ht="14.5" x14ac:dyDescent="0.35">
      <c r="A382" s="109"/>
      <c r="B382" s="109"/>
      <c r="C382" s="109"/>
      <c r="D382" s="110"/>
      <c r="E382" s="109"/>
      <c r="F382" s="109"/>
      <c r="G382" s="109"/>
      <c r="H382" s="109"/>
      <c r="I382" s="110"/>
      <c r="J382" s="109"/>
      <c r="K382" s="109"/>
      <c r="L382" s="109"/>
      <c r="M382" s="109"/>
      <c r="N382" s="109"/>
      <c r="O382" s="109"/>
      <c r="P382" s="109"/>
      <c r="Q382" s="109"/>
      <c r="R382" s="109"/>
      <c r="S382" s="109"/>
      <c r="T382" s="109"/>
      <c r="U382" s="109"/>
      <c r="V382" s="109"/>
      <c r="W382" s="109"/>
      <c r="X382" s="109"/>
      <c r="Y382" s="109"/>
      <c r="Z382" s="109"/>
    </row>
    <row r="383" spans="1:26" ht="14.5" x14ac:dyDescent="0.35">
      <c r="A383" s="109"/>
      <c r="B383" s="109"/>
      <c r="C383" s="109"/>
      <c r="D383" s="110"/>
      <c r="E383" s="109"/>
      <c r="F383" s="109"/>
      <c r="G383" s="109"/>
      <c r="H383" s="109"/>
      <c r="I383" s="110"/>
      <c r="J383" s="109"/>
      <c r="K383" s="109"/>
      <c r="L383" s="109"/>
      <c r="M383" s="109"/>
      <c r="N383" s="109"/>
      <c r="O383" s="109"/>
      <c r="P383" s="109"/>
      <c r="Q383" s="109"/>
      <c r="R383" s="109"/>
      <c r="S383" s="109"/>
      <c r="T383" s="109"/>
      <c r="U383" s="109"/>
      <c r="V383" s="109"/>
      <c r="W383" s="109"/>
      <c r="X383" s="109"/>
      <c r="Y383" s="109"/>
      <c r="Z383" s="109"/>
    </row>
    <row r="384" spans="1:26" ht="14.5" x14ac:dyDescent="0.35">
      <c r="A384" s="109"/>
      <c r="B384" s="109"/>
      <c r="C384" s="109"/>
      <c r="D384" s="110"/>
      <c r="E384" s="109"/>
      <c r="F384" s="109"/>
      <c r="G384" s="109"/>
      <c r="H384" s="109"/>
      <c r="I384" s="110"/>
      <c r="J384" s="109"/>
      <c r="K384" s="109"/>
      <c r="L384" s="109"/>
      <c r="M384" s="109"/>
      <c r="N384" s="109"/>
      <c r="O384" s="109"/>
      <c r="P384" s="109"/>
      <c r="Q384" s="109"/>
      <c r="R384" s="109"/>
      <c r="S384" s="109"/>
      <c r="T384" s="109"/>
      <c r="U384" s="109"/>
      <c r="V384" s="109"/>
      <c r="W384" s="109"/>
      <c r="X384" s="109"/>
      <c r="Y384" s="109"/>
      <c r="Z384" s="109"/>
    </row>
    <row r="385" spans="1:26" ht="14.5" x14ac:dyDescent="0.35">
      <c r="A385" s="109"/>
      <c r="B385" s="109"/>
      <c r="C385" s="109"/>
      <c r="D385" s="110"/>
      <c r="E385" s="109"/>
      <c r="F385" s="109"/>
      <c r="G385" s="109"/>
      <c r="H385" s="109"/>
      <c r="I385" s="110"/>
      <c r="J385" s="109"/>
      <c r="K385" s="109"/>
      <c r="L385" s="109"/>
      <c r="M385" s="109"/>
      <c r="N385" s="109"/>
      <c r="O385" s="109"/>
      <c r="P385" s="109"/>
      <c r="Q385" s="109"/>
      <c r="R385" s="109"/>
      <c r="S385" s="109"/>
      <c r="T385" s="109"/>
      <c r="U385" s="109"/>
      <c r="V385" s="109"/>
      <c r="W385" s="109"/>
      <c r="X385" s="109"/>
      <c r="Y385" s="109"/>
      <c r="Z385" s="109"/>
    </row>
    <row r="386" spans="1:26" ht="14.5" x14ac:dyDescent="0.35">
      <c r="A386" s="109"/>
      <c r="B386" s="109"/>
      <c r="C386" s="109"/>
      <c r="D386" s="110"/>
      <c r="E386" s="109"/>
      <c r="F386" s="109"/>
      <c r="G386" s="109"/>
      <c r="H386" s="109"/>
      <c r="I386" s="110"/>
      <c r="J386" s="109"/>
      <c r="K386" s="109"/>
      <c r="L386" s="109"/>
      <c r="M386" s="109"/>
      <c r="N386" s="109"/>
      <c r="O386" s="109"/>
      <c r="P386" s="109"/>
      <c r="Q386" s="109"/>
      <c r="R386" s="109"/>
      <c r="S386" s="109"/>
      <c r="T386" s="109"/>
      <c r="U386" s="109"/>
      <c r="V386" s="109"/>
      <c r="W386" s="109"/>
      <c r="X386" s="109"/>
      <c r="Y386" s="109"/>
      <c r="Z386" s="109"/>
    </row>
    <row r="387" spans="1:26" ht="14.5" x14ac:dyDescent="0.35">
      <c r="A387" s="109"/>
      <c r="B387" s="109"/>
      <c r="C387" s="109"/>
      <c r="D387" s="110"/>
      <c r="E387" s="109"/>
      <c r="F387" s="109"/>
      <c r="G387" s="109"/>
      <c r="H387" s="109"/>
      <c r="I387" s="110"/>
      <c r="J387" s="109"/>
      <c r="K387" s="109"/>
      <c r="L387" s="109"/>
      <c r="M387" s="109"/>
      <c r="N387" s="109"/>
      <c r="O387" s="109"/>
      <c r="P387" s="109"/>
      <c r="Q387" s="109"/>
      <c r="R387" s="109"/>
      <c r="S387" s="109"/>
      <c r="T387" s="109"/>
      <c r="U387" s="109"/>
      <c r="V387" s="109"/>
      <c r="W387" s="109"/>
      <c r="X387" s="109"/>
      <c r="Y387" s="109"/>
      <c r="Z387" s="109"/>
    </row>
    <row r="388" spans="1:26" ht="14.5" x14ac:dyDescent="0.35">
      <c r="A388" s="109"/>
      <c r="B388" s="109"/>
      <c r="C388" s="109"/>
      <c r="D388" s="110"/>
      <c r="E388" s="109"/>
      <c r="F388" s="109"/>
      <c r="G388" s="109"/>
      <c r="H388" s="109"/>
      <c r="I388" s="110"/>
      <c r="J388" s="109"/>
      <c r="K388" s="109"/>
      <c r="L388" s="109"/>
      <c r="M388" s="109"/>
      <c r="N388" s="109"/>
      <c r="O388" s="109"/>
      <c r="P388" s="109"/>
      <c r="Q388" s="109"/>
      <c r="R388" s="109"/>
      <c r="S388" s="109"/>
      <c r="T388" s="109"/>
      <c r="U388" s="109"/>
      <c r="V388" s="109"/>
      <c r="W388" s="109"/>
      <c r="X388" s="109"/>
      <c r="Y388" s="109"/>
      <c r="Z388" s="109"/>
    </row>
    <row r="389" spans="1:26" ht="14.5" x14ac:dyDescent="0.35">
      <c r="A389" s="109"/>
      <c r="B389" s="109"/>
      <c r="C389" s="109"/>
      <c r="D389" s="110"/>
      <c r="E389" s="109"/>
      <c r="F389" s="109"/>
      <c r="G389" s="109"/>
      <c r="H389" s="109"/>
      <c r="I389" s="110"/>
      <c r="J389" s="109"/>
      <c r="K389" s="109"/>
      <c r="L389" s="109"/>
      <c r="M389" s="109"/>
      <c r="N389" s="109"/>
      <c r="O389" s="109"/>
      <c r="P389" s="109"/>
      <c r="Q389" s="109"/>
      <c r="R389" s="109"/>
      <c r="S389" s="109"/>
      <c r="T389" s="109"/>
      <c r="U389" s="109"/>
      <c r="V389" s="109"/>
      <c r="W389" s="109"/>
      <c r="X389" s="109"/>
      <c r="Y389" s="109"/>
      <c r="Z389" s="109"/>
    </row>
    <row r="390" spans="1:26" ht="14.5" x14ac:dyDescent="0.35">
      <c r="A390" s="109"/>
      <c r="B390" s="109"/>
      <c r="C390" s="109"/>
      <c r="D390" s="110"/>
      <c r="E390" s="109"/>
      <c r="F390" s="109"/>
      <c r="G390" s="109"/>
      <c r="H390" s="109"/>
      <c r="I390" s="110"/>
      <c r="J390" s="109"/>
      <c r="K390" s="109"/>
      <c r="L390" s="109"/>
      <c r="M390" s="109"/>
      <c r="N390" s="109"/>
      <c r="O390" s="109"/>
      <c r="P390" s="109"/>
      <c r="Q390" s="109"/>
      <c r="R390" s="109"/>
      <c r="S390" s="109"/>
      <c r="T390" s="109"/>
      <c r="U390" s="109"/>
      <c r="V390" s="109"/>
      <c r="W390" s="109"/>
      <c r="X390" s="109"/>
      <c r="Y390" s="109"/>
      <c r="Z390" s="109"/>
    </row>
    <row r="391" spans="1:26" ht="14.5" x14ac:dyDescent="0.35">
      <c r="A391" s="109"/>
      <c r="B391" s="109"/>
      <c r="C391" s="109"/>
      <c r="D391" s="110"/>
      <c r="E391" s="109"/>
      <c r="F391" s="109"/>
      <c r="G391" s="109"/>
      <c r="H391" s="109"/>
      <c r="I391" s="110"/>
      <c r="J391" s="109"/>
      <c r="K391" s="109"/>
      <c r="L391" s="109"/>
      <c r="M391" s="109"/>
      <c r="N391" s="109"/>
      <c r="O391" s="109"/>
      <c r="P391" s="109"/>
      <c r="Q391" s="109"/>
      <c r="R391" s="109"/>
      <c r="S391" s="109"/>
      <c r="T391" s="109"/>
      <c r="U391" s="109"/>
      <c r="V391" s="109"/>
      <c r="W391" s="109"/>
      <c r="X391" s="109"/>
      <c r="Y391" s="109"/>
      <c r="Z391" s="109"/>
    </row>
    <row r="392" spans="1:26" ht="14.5" x14ac:dyDescent="0.35">
      <c r="A392" s="109"/>
      <c r="B392" s="109"/>
      <c r="C392" s="109"/>
      <c r="D392" s="110"/>
      <c r="E392" s="109"/>
      <c r="F392" s="109"/>
      <c r="G392" s="109"/>
      <c r="H392" s="109"/>
      <c r="I392" s="110"/>
      <c r="J392" s="109"/>
      <c r="K392" s="109"/>
      <c r="L392" s="109"/>
      <c r="M392" s="109"/>
      <c r="N392" s="109"/>
      <c r="O392" s="109"/>
      <c r="P392" s="109"/>
      <c r="Q392" s="109"/>
      <c r="R392" s="109"/>
      <c r="S392" s="109"/>
      <c r="T392" s="109"/>
      <c r="U392" s="109"/>
      <c r="V392" s="109"/>
      <c r="W392" s="109"/>
      <c r="X392" s="109"/>
      <c r="Y392" s="109"/>
      <c r="Z392" s="109"/>
    </row>
    <row r="393" spans="1:26" ht="14.5" x14ac:dyDescent="0.35">
      <c r="A393" s="109"/>
      <c r="B393" s="109"/>
      <c r="C393" s="109"/>
      <c r="D393" s="110"/>
      <c r="E393" s="109"/>
      <c r="F393" s="109"/>
      <c r="G393" s="109"/>
      <c r="H393" s="109"/>
      <c r="I393" s="110"/>
      <c r="J393" s="109"/>
      <c r="K393" s="109"/>
      <c r="L393" s="109"/>
      <c r="M393" s="109"/>
      <c r="N393" s="109"/>
      <c r="O393" s="109"/>
      <c r="P393" s="109"/>
      <c r="Q393" s="109"/>
      <c r="R393" s="109"/>
      <c r="S393" s="109"/>
      <c r="T393" s="109"/>
      <c r="U393" s="109"/>
      <c r="V393" s="109"/>
      <c r="W393" s="109"/>
      <c r="X393" s="109"/>
      <c r="Y393" s="109"/>
      <c r="Z393" s="109"/>
    </row>
    <row r="394" spans="1:26" ht="14.5" x14ac:dyDescent="0.35">
      <c r="A394" s="109"/>
      <c r="B394" s="109"/>
      <c r="C394" s="109"/>
      <c r="D394" s="110"/>
      <c r="E394" s="109"/>
      <c r="F394" s="109"/>
      <c r="G394" s="109"/>
      <c r="H394" s="109"/>
      <c r="I394" s="110"/>
      <c r="J394" s="109"/>
      <c r="K394" s="109"/>
      <c r="L394" s="109"/>
      <c r="M394" s="109"/>
      <c r="N394" s="109"/>
      <c r="O394" s="109"/>
      <c r="P394" s="109"/>
      <c r="Q394" s="109"/>
      <c r="R394" s="109"/>
      <c r="S394" s="109"/>
      <c r="T394" s="109"/>
      <c r="U394" s="109"/>
      <c r="V394" s="109"/>
      <c r="W394" s="109"/>
      <c r="X394" s="109"/>
      <c r="Y394" s="109"/>
      <c r="Z394" s="109"/>
    </row>
    <row r="395" spans="1:26" ht="14.5" x14ac:dyDescent="0.35">
      <c r="A395" s="109"/>
      <c r="B395" s="109"/>
      <c r="C395" s="109"/>
      <c r="D395" s="110"/>
      <c r="E395" s="109"/>
      <c r="F395" s="109"/>
      <c r="G395" s="109"/>
      <c r="H395" s="109"/>
      <c r="I395" s="110"/>
      <c r="J395" s="109"/>
      <c r="K395" s="109"/>
      <c r="L395" s="109"/>
      <c r="M395" s="109"/>
      <c r="N395" s="109"/>
      <c r="O395" s="109"/>
      <c r="P395" s="109"/>
      <c r="Q395" s="109"/>
      <c r="R395" s="109"/>
      <c r="S395" s="109"/>
      <c r="T395" s="109"/>
      <c r="U395" s="109"/>
      <c r="V395" s="109"/>
      <c r="W395" s="109"/>
      <c r="X395" s="109"/>
      <c r="Y395" s="109"/>
      <c r="Z395" s="109"/>
    </row>
    <row r="396" spans="1:26" ht="14.5" x14ac:dyDescent="0.35">
      <c r="A396" s="109"/>
      <c r="B396" s="109"/>
      <c r="C396" s="109"/>
      <c r="D396" s="110"/>
      <c r="E396" s="109"/>
      <c r="F396" s="109"/>
      <c r="G396" s="109"/>
      <c r="H396" s="109"/>
      <c r="I396" s="110"/>
      <c r="J396" s="109"/>
      <c r="K396" s="109"/>
      <c r="L396" s="109"/>
      <c r="M396" s="109"/>
      <c r="N396" s="109"/>
      <c r="O396" s="109"/>
      <c r="P396" s="109"/>
      <c r="Q396" s="109"/>
      <c r="R396" s="109"/>
      <c r="S396" s="109"/>
      <c r="T396" s="109"/>
      <c r="U396" s="109"/>
      <c r="V396" s="109"/>
      <c r="W396" s="109"/>
      <c r="X396" s="109"/>
      <c r="Y396" s="109"/>
      <c r="Z396" s="109"/>
    </row>
    <row r="397" spans="1:26" ht="14.5" x14ac:dyDescent="0.35">
      <c r="A397" s="109"/>
      <c r="B397" s="109"/>
      <c r="C397" s="109"/>
      <c r="D397" s="110"/>
      <c r="E397" s="109"/>
      <c r="F397" s="109"/>
      <c r="G397" s="109"/>
      <c r="H397" s="109"/>
      <c r="I397" s="110"/>
      <c r="J397" s="109"/>
      <c r="K397" s="109"/>
      <c r="L397" s="109"/>
      <c r="M397" s="109"/>
      <c r="N397" s="109"/>
      <c r="O397" s="109"/>
      <c r="P397" s="109"/>
      <c r="Q397" s="109"/>
      <c r="R397" s="109"/>
      <c r="S397" s="109"/>
      <c r="T397" s="109"/>
      <c r="U397" s="109"/>
      <c r="V397" s="109"/>
      <c r="W397" s="109"/>
      <c r="X397" s="109"/>
      <c r="Y397" s="109"/>
      <c r="Z397" s="109"/>
    </row>
    <row r="398" spans="1:26" ht="14.5" x14ac:dyDescent="0.35">
      <c r="A398" s="109"/>
      <c r="B398" s="109"/>
      <c r="C398" s="109"/>
      <c r="D398" s="110"/>
      <c r="E398" s="109"/>
      <c r="F398" s="109"/>
      <c r="G398" s="109"/>
      <c r="H398" s="109"/>
      <c r="I398" s="110"/>
      <c r="J398" s="109"/>
      <c r="K398" s="109"/>
      <c r="L398" s="109"/>
      <c r="M398" s="109"/>
      <c r="N398" s="109"/>
      <c r="O398" s="109"/>
      <c r="P398" s="109"/>
      <c r="Q398" s="109"/>
      <c r="R398" s="109"/>
      <c r="S398" s="109"/>
      <c r="T398" s="109"/>
      <c r="U398" s="109"/>
      <c r="V398" s="109"/>
      <c r="W398" s="109"/>
      <c r="X398" s="109"/>
      <c r="Y398" s="109"/>
      <c r="Z398" s="109"/>
    </row>
    <row r="399" spans="1:26" ht="14.5" x14ac:dyDescent="0.35">
      <c r="A399" s="109"/>
      <c r="B399" s="109"/>
      <c r="C399" s="109"/>
      <c r="D399" s="110"/>
      <c r="E399" s="109"/>
      <c r="F399" s="109"/>
      <c r="G399" s="109"/>
      <c r="H399" s="109"/>
      <c r="I399" s="110"/>
      <c r="J399" s="109"/>
      <c r="K399" s="109"/>
      <c r="L399" s="109"/>
      <c r="M399" s="109"/>
      <c r="N399" s="109"/>
      <c r="O399" s="109"/>
      <c r="P399" s="109"/>
      <c r="Q399" s="109"/>
      <c r="R399" s="109"/>
      <c r="S399" s="109"/>
      <c r="T399" s="109"/>
      <c r="U399" s="109"/>
      <c r="V399" s="109"/>
      <c r="W399" s="109"/>
      <c r="X399" s="109"/>
      <c r="Y399" s="109"/>
      <c r="Z399" s="109"/>
    </row>
    <row r="400" spans="1:26" ht="14.5" x14ac:dyDescent="0.35">
      <c r="A400" s="109"/>
      <c r="B400" s="109"/>
      <c r="C400" s="109"/>
      <c r="D400" s="110"/>
      <c r="E400" s="109"/>
      <c r="F400" s="109"/>
      <c r="G400" s="109"/>
      <c r="H400" s="109"/>
      <c r="I400" s="110"/>
      <c r="J400" s="109"/>
      <c r="K400" s="109"/>
      <c r="L400" s="109"/>
      <c r="M400" s="109"/>
      <c r="N400" s="109"/>
      <c r="O400" s="109"/>
      <c r="P400" s="109"/>
      <c r="Q400" s="109"/>
      <c r="R400" s="109"/>
      <c r="S400" s="109"/>
      <c r="T400" s="109"/>
      <c r="U400" s="109"/>
      <c r="V400" s="109"/>
      <c r="W400" s="109"/>
      <c r="X400" s="109"/>
      <c r="Y400" s="109"/>
      <c r="Z400" s="109"/>
    </row>
    <row r="401" spans="1:26" ht="14.5" x14ac:dyDescent="0.35">
      <c r="A401" s="109"/>
      <c r="B401" s="109"/>
      <c r="C401" s="109"/>
      <c r="D401" s="110"/>
      <c r="E401" s="109"/>
      <c r="F401" s="109"/>
      <c r="G401" s="109"/>
      <c r="H401" s="109"/>
      <c r="I401" s="110"/>
      <c r="J401" s="109"/>
      <c r="K401" s="109"/>
      <c r="L401" s="109"/>
      <c r="M401" s="109"/>
      <c r="N401" s="109"/>
      <c r="O401" s="109"/>
      <c r="P401" s="109"/>
      <c r="Q401" s="109"/>
      <c r="R401" s="109"/>
      <c r="S401" s="109"/>
      <c r="T401" s="109"/>
      <c r="U401" s="109"/>
      <c r="V401" s="109"/>
      <c r="W401" s="109"/>
      <c r="X401" s="109"/>
      <c r="Y401" s="109"/>
      <c r="Z401" s="109"/>
    </row>
    <row r="402" spans="1:26" ht="14.5" x14ac:dyDescent="0.35">
      <c r="A402" s="109"/>
      <c r="B402" s="109"/>
      <c r="C402" s="109"/>
      <c r="D402" s="110"/>
      <c r="E402" s="109"/>
      <c r="F402" s="109"/>
      <c r="G402" s="109"/>
      <c r="H402" s="109"/>
      <c r="I402" s="110"/>
      <c r="J402" s="109"/>
      <c r="K402" s="109"/>
      <c r="L402" s="109"/>
      <c r="M402" s="109"/>
      <c r="N402" s="109"/>
      <c r="O402" s="109"/>
      <c r="P402" s="109"/>
      <c r="Q402" s="109"/>
      <c r="R402" s="109"/>
      <c r="S402" s="109"/>
      <c r="T402" s="109"/>
      <c r="U402" s="109"/>
      <c r="V402" s="109"/>
      <c r="W402" s="109"/>
      <c r="X402" s="109"/>
      <c r="Y402" s="109"/>
      <c r="Z402" s="109"/>
    </row>
    <row r="403" spans="1:26" ht="14.5" x14ac:dyDescent="0.35">
      <c r="A403" s="109"/>
      <c r="B403" s="109"/>
      <c r="C403" s="109"/>
      <c r="D403" s="110"/>
      <c r="E403" s="109"/>
      <c r="F403" s="109"/>
      <c r="G403" s="109"/>
      <c r="H403" s="109"/>
      <c r="I403" s="110"/>
      <c r="J403" s="109"/>
      <c r="K403" s="109"/>
      <c r="L403" s="109"/>
      <c r="M403" s="109"/>
      <c r="N403" s="109"/>
      <c r="O403" s="109"/>
      <c r="P403" s="109"/>
      <c r="Q403" s="109"/>
      <c r="R403" s="109"/>
      <c r="S403" s="109"/>
      <c r="T403" s="109"/>
      <c r="U403" s="109"/>
      <c r="V403" s="109"/>
      <c r="W403" s="109"/>
      <c r="X403" s="109"/>
      <c r="Y403" s="109"/>
      <c r="Z403" s="109"/>
    </row>
    <row r="404" spans="1:26" ht="14.5" x14ac:dyDescent="0.35">
      <c r="A404" s="109"/>
      <c r="B404" s="109"/>
      <c r="C404" s="109"/>
      <c r="D404" s="110"/>
      <c r="E404" s="109"/>
      <c r="F404" s="109"/>
      <c r="G404" s="109"/>
      <c r="H404" s="109"/>
      <c r="I404" s="110"/>
      <c r="J404" s="109"/>
      <c r="K404" s="109"/>
      <c r="L404" s="109"/>
      <c r="M404" s="109"/>
      <c r="N404" s="109"/>
      <c r="O404" s="109"/>
      <c r="P404" s="109"/>
      <c r="Q404" s="109"/>
      <c r="R404" s="109"/>
      <c r="S404" s="109"/>
      <c r="T404" s="109"/>
      <c r="U404" s="109"/>
      <c r="V404" s="109"/>
      <c r="W404" s="109"/>
      <c r="X404" s="109"/>
      <c r="Y404" s="109"/>
      <c r="Z404" s="109"/>
    </row>
    <row r="405" spans="1:26" ht="14.5" x14ac:dyDescent="0.35">
      <c r="A405" s="109"/>
      <c r="B405" s="109"/>
      <c r="C405" s="109"/>
      <c r="D405" s="110"/>
      <c r="E405" s="109"/>
      <c r="F405" s="109"/>
      <c r="G405" s="109"/>
      <c r="H405" s="109"/>
      <c r="I405" s="110"/>
      <c r="J405" s="109"/>
      <c r="K405" s="109"/>
      <c r="L405" s="109"/>
      <c r="M405" s="109"/>
      <c r="N405" s="109"/>
      <c r="O405" s="109"/>
      <c r="P405" s="109"/>
      <c r="Q405" s="109"/>
      <c r="R405" s="109"/>
      <c r="S405" s="109"/>
      <c r="T405" s="109"/>
      <c r="U405" s="109"/>
      <c r="V405" s="109"/>
      <c r="W405" s="109"/>
      <c r="X405" s="109"/>
      <c r="Y405" s="109"/>
      <c r="Z405" s="109"/>
    </row>
    <row r="406" spans="1:26" ht="14.5" x14ac:dyDescent="0.35">
      <c r="A406" s="109"/>
      <c r="B406" s="109"/>
      <c r="C406" s="109"/>
      <c r="D406" s="110"/>
      <c r="E406" s="109"/>
      <c r="F406" s="109"/>
      <c r="G406" s="109"/>
      <c r="H406" s="109"/>
      <c r="I406" s="110"/>
      <c r="J406" s="109"/>
      <c r="K406" s="109"/>
      <c r="L406" s="109"/>
      <c r="M406" s="109"/>
      <c r="N406" s="109"/>
      <c r="O406" s="109"/>
      <c r="P406" s="109"/>
      <c r="Q406" s="109"/>
      <c r="R406" s="109"/>
      <c r="S406" s="109"/>
      <c r="T406" s="109"/>
      <c r="U406" s="109"/>
      <c r="V406" s="109"/>
      <c r="W406" s="109"/>
      <c r="X406" s="109"/>
      <c r="Y406" s="109"/>
      <c r="Z406" s="109"/>
    </row>
    <row r="407" spans="1:26" ht="14.5" x14ac:dyDescent="0.35">
      <c r="A407" s="109"/>
      <c r="B407" s="109"/>
      <c r="C407" s="109"/>
      <c r="D407" s="110"/>
      <c r="E407" s="109"/>
      <c r="F407" s="109"/>
      <c r="G407" s="109"/>
      <c r="H407" s="109"/>
      <c r="I407" s="110"/>
      <c r="J407" s="109"/>
      <c r="K407" s="109"/>
      <c r="L407" s="109"/>
      <c r="M407" s="109"/>
      <c r="N407" s="109"/>
      <c r="O407" s="109"/>
      <c r="P407" s="109"/>
      <c r="Q407" s="109"/>
      <c r="R407" s="109"/>
      <c r="S407" s="109"/>
      <c r="T407" s="109"/>
      <c r="U407" s="109"/>
      <c r="V407" s="109"/>
      <c r="W407" s="109"/>
      <c r="X407" s="109"/>
      <c r="Y407" s="109"/>
      <c r="Z407" s="109"/>
    </row>
    <row r="408" spans="1:26" ht="14.5" x14ac:dyDescent="0.35">
      <c r="A408" s="109"/>
      <c r="B408" s="109"/>
      <c r="C408" s="109"/>
      <c r="D408" s="110"/>
      <c r="E408" s="109"/>
      <c r="F408" s="109"/>
      <c r="G408" s="109"/>
      <c r="H408" s="109"/>
      <c r="I408" s="110"/>
      <c r="J408" s="109"/>
      <c r="K408" s="109"/>
      <c r="L408" s="109"/>
      <c r="M408" s="109"/>
      <c r="N408" s="109"/>
      <c r="O408" s="109"/>
      <c r="P408" s="109"/>
      <c r="Q408" s="109"/>
      <c r="R408" s="109"/>
      <c r="S408" s="109"/>
      <c r="T408" s="109"/>
      <c r="U408" s="109"/>
      <c r="V408" s="109"/>
      <c r="W408" s="109"/>
      <c r="X408" s="109"/>
      <c r="Y408" s="109"/>
      <c r="Z408" s="109"/>
    </row>
    <row r="409" spans="1:26" ht="14.5" x14ac:dyDescent="0.35">
      <c r="A409" s="109"/>
      <c r="B409" s="109"/>
      <c r="C409" s="109"/>
      <c r="D409" s="110"/>
      <c r="E409" s="109"/>
      <c r="F409" s="109"/>
      <c r="G409" s="109"/>
      <c r="H409" s="109"/>
      <c r="I409" s="110"/>
      <c r="J409" s="109"/>
      <c r="K409" s="109"/>
      <c r="L409" s="109"/>
      <c r="M409" s="109"/>
      <c r="N409" s="109"/>
      <c r="O409" s="109"/>
      <c r="P409" s="109"/>
      <c r="Q409" s="109"/>
      <c r="R409" s="109"/>
      <c r="S409" s="109"/>
      <c r="T409" s="109"/>
      <c r="U409" s="109"/>
      <c r="V409" s="109"/>
      <c r="W409" s="109"/>
      <c r="X409" s="109"/>
      <c r="Y409" s="109"/>
      <c r="Z409" s="109"/>
    </row>
    <row r="410" spans="1:26" ht="14.5" x14ac:dyDescent="0.35">
      <c r="A410" s="109"/>
      <c r="B410" s="109"/>
      <c r="C410" s="109"/>
      <c r="D410" s="110"/>
      <c r="E410" s="109"/>
      <c r="F410" s="109"/>
      <c r="G410" s="109"/>
      <c r="H410" s="109"/>
      <c r="I410" s="110"/>
      <c r="J410" s="109"/>
      <c r="K410" s="109"/>
      <c r="L410" s="109"/>
      <c r="M410" s="109"/>
      <c r="N410" s="109"/>
      <c r="O410" s="109"/>
      <c r="P410" s="109"/>
      <c r="Q410" s="109"/>
      <c r="R410" s="109"/>
      <c r="S410" s="109"/>
      <c r="T410" s="109"/>
      <c r="U410" s="109"/>
      <c r="V410" s="109"/>
      <c r="W410" s="109"/>
      <c r="X410" s="109"/>
      <c r="Y410" s="109"/>
      <c r="Z410" s="109"/>
    </row>
    <row r="411" spans="1:26" ht="14.5" x14ac:dyDescent="0.35">
      <c r="A411" s="109"/>
      <c r="B411" s="109"/>
      <c r="C411" s="109"/>
      <c r="D411" s="110"/>
      <c r="E411" s="109"/>
      <c r="F411" s="109"/>
      <c r="G411" s="109"/>
      <c r="H411" s="109"/>
      <c r="I411" s="110"/>
      <c r="J411" s="109"/>
      <c r="K411" s="109"/>
      <c r="L411" s="109"/>
      <c r="M411" s="109"/>
      <c r="N411" s="109"/>
      <c r="O411" s="109"/>
      <c r="P411" s="109"/>
      <c r="Q411" s="109"/>
      <c r="R411" s="109"/>
      <c r="S411" s="109"/>
      <c r="T411" s="109"/>
      <c r="U411" s="109"/>
      <c r="V411" s="109"/>
      <c r="W411" s="109"/>
      <c r="X411" s="109"/>
      <c r="Y411" s="109"/>
      <c r="Z411" s="109"/>
    </row>
    <row r="412" spans="1:26" ht="14.5" x14ac:dyDescent="0.35">
      <c r="A412" s="109"/>
      <c r="B412" s="109"/>
      <c r="C412" s="109"/>
      <c r="D412" s="110"/>
      <c r="E412" s="109"/>
      <c r="F412" s="109"/>
      <c r="G412" s="109"/>
      <c r="H412" s="109"/>
      <c r="I412" s="110"/>
      <c r="J412" s="109"/>
      <c r="K412" s="109"/>
      <c r="L412" s="109"/>
      <c r="M412" s="109"/>
      <c r="N412" s="109"/>
      <c r="O412" s="109"/>
      <c r="P412" s="109"/>
      <c r="Q412" s="109"/>
      <c r="R412" s="109"/>
      <c r="S412" s="109"/>
      <c r="T412" s="109"/>
      <c r="U412" s="109"/>
      <c r="V412" s="109"/>
      <c r="W412" s="109"/>
      <c r="X412" s="109"/>
      <c r="Y412" s="109"/>
      <c r="Z412" s="109"/>
    </row>
    <row r="413" spans="1:26" ht="14.5" x14ac:dyDescent="0.35">
      <c r="A413" s="109"/>
      <c r="B413" s="109"/>
      <c r="C413" s="109"/>
      <c r="D413" s="110"/>
      <c r="E413" s="109"/>
      <c r="F413" s="109"/>
      <c r="G413" s="109"/>
      <c r="H413" s="109"/>
      <c r="I413" s="110"/>
      <c r="J413" s="109"/>
      <c r="K413" s="109"/>
      <c r="L413" s="109"/>
      <c r="M413" s="109"/>
      <c r="N413" s="109"/>
      <c r="O413" s="109"/>
      <c r="P413" s="109"/>
      <c r="Q413" s="109"/>
      <c r="R413" s="109"/>
      <c r="S413" s="109"/>
      <c r="T413" s="109"/>
      <c r="U413" s="109"/>
      <c r="V413" s="109"/>
      <c r="W413" s="109"/>
      <c r="X413" s="109"/>
      <c r="Y413" s="109"/>
      <c r="Z413" s="109"/>
    </row>
    <row r="414" spans="1:26" ht="14.5" x14ac:dyDescent="0.35">
      <c r="A414" s="109"/>
      <c r="B414" s="109"/>
      <c r="C414" s="109"/>
      <c r="D414" s="110"/>
      <c r="E414" s="109"/>
      <c r="F414" s="109"/>
      <c r="G414" s="109"/>
      <c r="H414" s="109"/>
      <c r="I414" s="110"/>
      <c r="J414" s="109"/>
      <c r="K414" s="109"/>
      <c r="L414" s="109"/>
      <c r="M414" s="109"/>
      <c r="N414" s="109"/>
      <c r="O414" s="109"/>
      <c r="P414" s="109"/>
      <c r="Q414" s="109"/>
      <c r="R414" s="109"/>
      <c r="S414" s="109"/>
      <c r="T414" s="109"/>
      <c r="U414" s="109"/>
      <c r="V414" s="109"/>
      <c r="W414" s="109"/>
      <c r="X414" s="109"/>
      <c r="Y414" s="109"/>
      <c r="Z414" s="109"/>
    </row>
    <row r="415" spans="1:26" ht="14.5" x14ac:dyDescent="0.35">
      <c r="A415" s="109"/>
      <c r="B415" s="109"/>
      <c r="C415" s="109"/>
      <c r="D415" s="110"/>
      <c r="E415" s="109"/>
      <c r="F415" s="109"/>
      <c r="G415" s="109"/>
      <c r="H415" s="109"/>
      <c r="I415" s="110"/>
      <c r="J415" s="109"/>
      <c r="K415" s="109"/>
      <c r="L415" s="109"/>
      <c r="M415" s="109"/>
      <c r="N415" s="109"/>
      <c r="O415" s="109"/>
      <c r="P415" s="109"/>
      <c r="Q415" s="109"/>
      <c r="R415" s="109"/>
      <c r="S415" s="109"/>
      <c r="T415" s="109"/>
      <c r="U415" s="109"/>
      <c r="V415" s="109"/>
      <c r="W415" s="109"/>
      <c r="X415" s="109"/>
      <c r="Y415" s="109"/>
      <c r="Z415" s="109"/>
    </row>
    <row r="416" spans="1:26" ht="14.5" x14ac:dyDescent="0.35">
      <c r="A416" s="109"/>
      <c r="B416" s="109"/>
      <c r="C416" s="109"/>
      <c r="D416" s="110"/>
      <c r="E416" s="109"/>
      <c r="F416" s="109"/>
      <c r="G416" s="109"/>
      <c r="H416" s="109"/>
      <c r="I416" s="110"/>
      <c r="J416" s="109"/>
      <c r="K416" s="109"/>
      <c r="L416" s="109"/>
      <c r="M416" s="109"/>
      <c r="N416" s="109"/>
      <c r="O416" s="109"/>
      <c r="P416" s="109"/>
      <c r="Q416" s="109"/>
      <c r="R416" s="109"/>
      <c r="S416" s="109"/>
      <c r="T416" s="109"/>
      <c r="U416" s="109"/>
      <c r="V416" s="109"/>
      <c r="W416" s="109"/>
      <c r="X416" s="109"/>
      <c r="Y416" s="109"/>
      <c r="Z416" s="109"/>
    </row>
    <row r="417" spans="1:26" ht="14.5" x14ac:dyDescent="0.35">
      <c r="A417" s="109"/>
      <c r="B417" s="109"/>
      <c r="C417" s="109"/>
      <c r="D417" s="110"/>
      <c r="E417" s="109"/>
      <c r="F417" s="109"/>
      <c r="G417" s="109"/>
      <c r="H417" s="109"/>
      <c r="I417" s="110"/>
      <c r="J417" s="109"/>
      <c r="K417" s="109"/>
      <c r="L417" s="109"/>
      <c r="M417" s="109"/>
      <c r="N417" s="109"/>
      <c r="O417" s="109"/>
      <c r="P417" s="109"/>
      <c r="Q417" s="109"/>
      <c r="R417" s="109"/>
      <c r="S417" s="109"/>
      <c r="T417" s="109"/>
      <c r="U417" s="109"/>
      <c r="V417" s="109"/>
      <c r="W417" s="109"/>
      <c r="X417" s="109"/>
      <c r="Y417" s="109"/>
      <c r="Z417" s="109"/>
    </row>
    <row r="418" spans="1:26" ht="14.5" x14ac:dyDescent="0.35">
      <c r="A418" s="109"/>
      <c r="B418" s="109"/>
      <c r="C418" s="109"/>
      <c r="D418" s="110"/>
      <c r="E418" s="109"/>
      <c r="F418" s="109"/>
      <c r="G418" s="109"/>
      <c r="H418" s="109"/>
      <c r="I418" s="110"/>
      <c r="J418" s="109"/>
      <c r="K418" s="109"/>
      <c r="L418" s="109"/>
      <c r="M418" s="109"/>
      <c r="N418" s="109"/>
      <c r="O418" s="109"/>
      <c r="P418" s="109"/>
      <c r="Q418" s="109"/>
      <c r="R418" s="109"/>
      <c r="S418" s="109"/>
      <c r="T418" s="109"/>
      <c r="U418" s="109"/>
      <c r="V418" s="109"/>
      <c r="W418" s="109"/>
      <c r="X418" s="109"/>
      <c r="Y418" s="109"/>
      <c r="Z418" s="109"/>
    </row>
    <row r="419" spans="1:26" ht="14.5" x14ac:dyDescent="0.35">
      <c r="A419" s="109"/>
      <c r="B419" s="109"/>
      <c r="C419" s="109"/>
      <c r="D419" s="110"/>
      <c r="E419" s="109"/>
      <c r="F419" s="109"/>
      <c r="G419" s="109"/>
      <c r="H419" s="109"/>
      <c r="I419" s="110"/>
      <c r="J419" s="109"/>
      <c r="K419" s="109"/>
      <c r="L419" s="109"/>
      <c r="M419" s="109"/>
      <c r="N419" s="109"/>
      <c r="O419" s="109"/>
      <c r="P419" s="109"/>
      <c r="Q419" s="109"/>
      <c r="R419" s="109"/>
      <c r="S419" s="109"/>
      <c r="T419" s="109"/>
      <c r="U419" s="109"/>
      <c r="V419" s="109"/>
      <c r="W419" s="109"/>
      <c r="X419" s="109"/>
      <c r="Y419" s="109"/>
      <c r="Z419" s="109"/>
    </row>
    <row r="420" spans="1:26" ht="14.5" x14ac:dyDescent="0.35">
      <c r="A420" s="109"/>
      <c r="B420" s="109"/>
      <c r="C420" s="109"/>
      <c r="D420" s="110"/>
      <c r="E420" s="109"/>
      <c r="F420" s="109"/>
      <c r="G420" s="109"/>
      <c r="H420" s="109"/>
      <c r="I420" s="110"/>
      <c r="J420" s="109"/>
      <c r="K420" s="109"/>
      <c r="L420" s="109"/>
      <c r="M420" s="109"/>
      <c r="N420" s="109"/>
      <c r="O420" s="109"/>
      <c r="P420" s="109"/>
      <c r="Q420" s="109"/>
      <c r="R420" s="109"/>
      <c r="S420" s="109"/>
      <c r="T420" s="109"/>
      <c r="U420" s="109"/>
      <c r="V420" s="109"/>
      <c r="W420" s="109"/>
      <c r="X420" s="109"/>
      <c r="Y420" s="109"/>
      <c r="Z420" s="109"/>
    </row>
    <row r="421" spans="1:26" ht="14.5" x14ac:dyDescent="0.35">
      <c r="A421" s="109"/>
      <c r="B421" s="109"/>
      <c r="C421" s="109"/>
      <c r="D421" s="110"/>
      <c r="E421" s="109"/>
      <c r="F421" s="109"/>
      <c r="G421" s="109"/>
      <c r="H421" s="109"/>
      <c r="I421" s="110"/>
      <c r="J421" s="109"/>
      <c r="K421" s="109"/>
      <c r="L421" s="109"/>
      <c r="M421" s="109"/>
      <c r="N421" s="109"/>
      <c r="O421" s="109"/>
      <c r="P421" s="109"/>
      <c r="Q421" s="109"/>
      <c r="R421" s="109"/>
      <c r="S421" s="109"/>
      <c r="T421" s="109"/>
      <c r="U421" s="109"/>
      <c r="V421" s="109"/>
      <c r="W421" s="109"/>
      <c r="X421" s="109"/>
      <c r="Y421" s="109"/>
      <c r="Z421" s="109"/>
    </row>
    <row r="422" spans="1:26" ht="14.5" x14ac:dyDescent="0.35">
      <c r="A422" s="109"/>
      <c r="B422" s="109"/>
      <c r="C422" s="109"/>
      <c r="D422" s="110"/>
      <c r="E422" s="109"/>
      <c r="F422" s="109"/>
      <c r="G422" s="109"/>
      <c r="H422" s="109"/>
      <c r="I422" s="110"/>
      <c r="J422" s="109"/>
      <c r="K422" s="109"/>
      <c r="L422" s="109"/>
      <c r="M422" s="109"/>
      <c r="N422" s="109"/>
      <c r="O422" s="109"/>
      <c r="P422" s="109"/>
      <c r="Q422" s="109"/>
      <c r="R422" s="109"/>
      <c r="S422" s="109"/>
      <c r="T422" s="109"/>
      <c r="U422" s="109"/>
      <c r="V422" s="109"/>
      <c r="W422" s="109"/>
      <c r="X422" s="109"/>
      <c r="Y422" s="109"/>
      <c r="Z422" s="109"/>
    </row>
    <row r="423" spans="1:26" ht="14.5" x14ac:dyDescent="0.35">
      <c r="A423" s="109"/>
      <c r="B423" s="109"/>
      <c r="C423" s="109"/>
      <c r="D423" s="110"/>
      <c r="E423" s="109"/>
      <c r="F423" s="109"/>
      <c r="G423" s="109"/>
      <c r="H423" s="109"/>
      <c r="I423" s="110"/>
      <c r="J423" s="109"/>
      <c r="K423" s="109"/>
      <c r="L423" s="109"/>
      <c r="M423" s="109"/>
      <c r="N423" s="109"/>
      <c r="O423" s="109"/>
      <c r="P423" s="109"/>
      <c r="Q423" s="109"/>
      <c r="R423" s="109"/>
      <c r="S423" s="109"/>
      <c r="T423" s="109"/>
      <c r="U423" s="109"/>
      <c r="V423" s="109"/>
      <c r="W423" s="109"/>
      <c r="X423" s="109"/>
      <c r="Y423" s="109"/>
      <c r="Z423" s="109"/>
    </row>
    <row r="424" spans="1:26" ht="14.5" x14ac:dyDescent="0.35">
      <c r="A424" s="109"/>
      <c r="B424" s="109"/>
      <c r="C424" s="109"/>
      <c r="D424" s="110"/>
      <c r="E424" s="109"/>
      <c r="F424" s="109"/>
      <c r="G424" s="109"/>
      <c r="H424" s="109"/>
      <c r="I424" s="110"/>
      <c r="J424" s="109"/>
      <c r="K424" s="109"/>
      <c r="L424" s="109"/>
      <c r="M424" s="109"/>
      <c r="N424" s="109"/>
      <c r="O424" s="109"/>
      <c r="P424" s="109"/>
      <c r="Q424" s="109"/>
      <c r="R424" s="109"/>
      <c r="S424" s="109"/>
      <c r="T424" s="109"/>
      <c r="U424" s="109"/>
      <c r="V424" s="109"/>
      <c r="W424" s="109"/>
      <c r="X424" s="109"/>
      <c r="Y424" s="109"/>
      <c r="Z424" s="109"/>
    </row>
    <row r="425" spans="1:26" ht="14.5" x14ac:dyDescent="0.35">
      <c r="A425" s="109"/>
      <c r="B425" s="109"/>
      <c r="C425" s="109"/>
      <c r="D425" s="110"/>
      <c r="E425" s="109"/>
      <c r="F425" s="109"/>
      <c r="G425" s="109"/>
      <c r="H425" s="109"/>
      <c r="I425" s="110"/>
      <c r="J425" s="109"/>
      <c r="K425" s="109"/>
      <c r="L425" s="109"/>
      <c r="M425" s="109"/>
      <c r="N425" s="109"/>
      <c r="O425" s="109"/>
      <c r="P425" s="109"/>
      <c r="Q425" s="109"/>
      <c r="R425" s="109"/>
      <c r="S425" s="109"/>
      <c r="T425" s="109"/>
      <c r="U425" s="109"/>
      <c r="V425" s="109"/>
      <c r="W425" s="109"/>
      <c r="X425" s="109"/>
      <c r="Y425" s="109"/>
      <c r="Z425" s="109"/>
    </row>
    <row r="426" spans="1:26" ht="14.5" x14ac:dyDescent="0.35">
      <c r="A426" s="109"/>
      <c r="B426" s="109"/>
      <c r="C426" s="109"/>
      <c r="D426" s="110"/>
      <c r="E426" s="109"/>
      <c r="F426" s="109"/>
      <c r="G426" s="109"/>
      <c r="H426" s="109"/>
      <c r="I426" s="110"/>
      <c r="J426" s="109"/>
      <c r="K426" s="109"/>
      <c r="L426" s="109"/>
      <c r="M426" s="109"/>
      <c r="N426" s="109"/>
      <c r="O426" s="109"/>
      <c r="P426" s="109"/>
      <c r="Q426" s="109"/>
      <c r="R426" s="109"/>
      <c r="S426" s="109"/>
      <c r="T426" s="109"/>
      <c r="U426" s="109"/>
      <c r="V426" s="109"/>
      <c r="W426" s="109"/>
      <c r="X426" s="109"/>
      <c r="Y426" s="109"/>
      <c r="Z426" s="109"/>
    </row>
    <row r="427" spans="1:26" ht="14.5" x14ac:dyDescent="0.35">
      <c r="A427" s="109"/>
      <c r="B427" s="109"/>
      <c r="C427" s="109"/>
      <c r="D427" s="110"/>
      <c r="E427" s="109"/>
      <c r="F427" s="109"/>
      <c r="G427" s="109"/>
      <c r="H427" s="109"/>
      <c r="I427" s="110"/>
      <c r="J427" s="109"/>
      <c r="K427" s="109"/>
      <c r="L427" s="109"/>
      <c r="M427" s="109"/>
      <c r="N427" s="109"/>
      <c r="O427" s="109"/>
      <c r="P427" s="109"/>
      <c r="Q427" s="109"/>
      <c r="R427" s="109"/>
      <c r="S427" s="109"/>
      <c r="T427" s="109"/>
      <c r="U427" s="109"/>
      <c r="V427" s="109"/>
      <c r="W427" s="109"/>
      <c r="X427" s="109"/>
      <c r="Y427" s="109"/>
      <c r="Z427" s="109"/>
    </row>
    <row r="428" spans="1:26" ht="14.5" x14ac:dyDescent="0.35">
      <c r="A428" s="109"/>
      <c r="B428" s="109"/>
      <c r="C428" s="109"/>
      <c r="D428" s="110"/>
      <c r="E428" s="109"/>
      <c r="F428" s="109"/>
      <c r="G428" s="109"/>
      <c r="H428" s="109"/>
      <c r="I428" s="110"/>
      <c r="J428" s="109"/>
      <c r="K428" s="109"/>
      <c r="L428" s="109"/>
      <c r="M428" s="109"/>
      <c r="N428" s="109"/>
      <c r="O428" s="109"/>
      <c r="P428" s="109"/>
      <c r="Q428" s="109"/>
      <c r="R428" s="109"/>
      <c r="S428" s="109"/>
      <c r="T428" s="109"/>
      <c r="U428" s="109"/>
      <c r="V428" s="109"/>
      <c r="W428" s="109"/>
      <c r="X428" s="109"/>
      <c r="Y428" s="109"/>
      <c r="Z428" s="109"/>
    </row>
    <row r="429" spans="1:26" ht="14.5" x14ac:dyDescent="0.35">
      <c r="A429" s="109"/>
      <c r="B429" s="109"/>
      <c r="C429" s="109"/>
      <c r="D429" s="110"/>
      <c r="E429" s="109"/>
      <c r="F429" s="109"/>
      <c r="G429" s="109"/>
      <c r="H429" s="109"/>
      <c r="I429" s="110"/>
      <c r="J429" s="109"/>
      <c r="K429" s="109"/>
      <c r="L429" s="109"/>
      <c r="M429" s="109"/>
      <c r="N429" s="109"/>
      <c r="O429" s="109"/>
      <c r="P429" s="109"/>
      <c r="Q429" s="109"/>
      <c r="R429" s="109"/>
      <c r="S429" s="109"/>
      <c r="T429" s="109"/>
      <c r="U429" s="109"/>
      <c r="V429" s="109"/>
      <c r="W429" s="109"/>
      <c r="X429" s="109"/>
      <c r="Y429" s="109"/>
      <c r="Z429" s="109"/>
    </row>
    <row r="430" spans="1:26" ht="14.5" x14ac:dyDescent="0.35">
      <c r="A430" s="109"/>
      <c r="B430" s="109"/>
      <c r="C430" s="109"/>
      <c r="D430" s="110"/>
      <c r="E430" s="109"/>
      <c r="F430" s="109"/>
      <c r="G430" s="109"/>
      <c r="H430" s="109"/>
      <c r="I430" s="110"/>
      <c r="J430" s="109"/>
      <c r="K430" s="109"/>
      <c r="L430" s="109"/>
      <c r="M430" s="109"/>
      <c r="N430" s="109"/>
      <c r="O430" s="109"/>
      <c r="P430" s="109"/>
      <c r="Q430" s="109"/>
      <c r="R430" s="109"/>
      <c r="S430" s="109"/>
      <c r="T430" s="109"/>
      <c r="U430" s="109"/>
      <c r="V430" s="109"/>
      <c r="W430" s="109"/>
      <c r="X430" s="109"/>
      <c r="Y430" s="109"/>
      <c r="Z430" s="109"/>
    </row>
    <row r="431" spans="1:26" ht="14.5" x14ac:dyDescent="0.35">
      <c r="A431" s="109"/>
      <c r="B431" s="109"/>
      <c r="C431" s="109"/>
      <c r="D431" s="110"/>
      <c r="E431" s="109"/>
      <c r="F431" s="109"/>
      <c r="G431" s="109"/>
      <c r="H431" s="109"/>
      <c r="I431" s="110"/>
      <c r="J431" s="109"/>
      <c r="K431" s="109"/>
      <c r="L431" s="109"/>
      <c r="M431" s="109"/>
      <c r="N431" s="109"/>
      <c r="O431" s="109"/>
      <c r="P431" s="109"/>
      <c r="Q431" s="109"/>
      <c r="R431" s="109"/>
      <c r="S431" s="109"/>
      <c r="T431" s="109"/>
      <c r="U431" s="109"/>
      <c r="V431" s="109"/>
      <c r="W431" s="109"/>
      <c r="X431" s="109"/>
      <c r="Y431" s="109"/>
      <c r="Z431" s="109"/>
    </row>
    <row r="432" spans="1:26" ht="14.5" x14ac:dyDescent="0.35">
      <c r="A432" s="109"/>
      <c r="B432" s="109"/>
      <c r="C432" s="109"/>
      <c r="D432" s="110"/>
      <c r="E432" s="109"/>
      <c r="F432" s="109"/>
      <c r="G432" s="109"/>
      <c r="H432" s="109"/>
      <c r="I432" s="110"/>
      <c r="J432" s="109"/>
      <c r="K432" s="109"/>
      <c r="L432" s="109"/>
      <c r="M432" s="109"/>
      <c r="N432" s="109"/>
      <c r="O432" s="109"/>
      <c r="P432" s="109"/>
      <c r="Q432" s="109"/>
      <c r="R432" s="109"/>
      <c r="S432" s="109"/>
      <c r="T432" s="109"/>
      <c r="U432" s="109"/>
      <c r="V432" s="109"/>
      <c r="W432" s="109"/>
      <c r="X432" s="109"/>
      <c r="Y432" s="109"/>
      <c r="Z432" s="109"/>
    </row>
    <row r="433" spans="1:26" ht="14.5" x14ac:dyDescent="0.35">
      <c r="A433" s="109"/>
      <c r="B433" s="109"/>
      <c r="C433" s="109"/>
      <c r="D433" s="110"/>
      <c r="E433" s="109"/>
      <c r="F433" s="109"/>
      <c r="G433" s="109"/>
      <c r="H433" s="109"/>
      <c r="I433" s="110"/>
      <c r="J433" s="109"/>
      <c r="K433" s="109"/>
      <c r="L433" s="109"/>
      <c r="M433" s="109"/>
      <c r="N433" s="109"/>
      <c r="O433" s="109"/>
      <c r="P433" s="109"/>
      <c r="Q433" s="109"/>
      <c r="R433" s="109"/>
      <c r="S433" s="109"/>
      <c r="T433" s="109"/>
      <c r="U433" s="109"/>
      <c r="V433" s="109"/>
      <c r="W433" s="109"/>
      <c r="X433" s="109"/>
      <c r="Y433" s="109"/>
      <c r="Z433" s="109"/>
    </row>
    <row r="434" spans="1:26" ht="14.5" x14ac:dyDescent="0.35">
      <c r="A434" s="109"/>
      <c r="B434" s="109"/>
      <c r="C434" s="109"/>
      <c r="D434" s="110"/>
      <c r="E434" s="109"/>
      <c r="F434" s="109"/>
      <c r="G434" s="109"/>
      <c r="H434" s="109"/>
      <c r="I434" s="110"/>
      <c r="J434" s="109"/>
      <c r="K434" s="109"/>
      <c r="L434" s="109"/>
      <c r="M434" s="109"/>
      <c r="N434" s="109"/>
      <c r="O434" s="109"/>
      <c r="P434" s="109"/>
      <c r="Q434" s="109"/>
      <c r="R434" s="109"/>
      <c r="S434" s="109"/>
      <c r="T434" s="109"/>
      <c r="U434" s="109"/>
      <c r="V434" s="109"/>
      <c r="W434" s="109"/>
      <c r="X434" s="109"/>
      <c r="Y434" s="109"/>
      <c r="Z434" s="109"/>
    </row>
    <row r="435" spans="1:26" ht="14.5" x14ac:dyDescent="0.35">
      <c r="A435" s="109"/>
      <c r="B435" s="109"/>
      <c r="C435" s="109"/>
      <c r="D435" s="110"/>
      <c r="E435" s="109"/>
      <c r="F435" s="109"/>
      <c r="G435" s="109"/>
      <c r="H435" s="109"/>
      <c r="I435" s="110"/>
      <c r="J435" s="109"/>
      <c r="K435" s="109"/>
      <c r="L435" s="109"/>
      <c r="M435" s="109"/>
      <c r="N435" s="109"/>
      <c r="O435" s="109"/>
      <c r="P435" s="109"/>
      <c r="Q435" s="109"/>
      <c r="R435" s="109"/>
      <c r="S435" s="109"/>
      <c r="T435" s="109"/>
      <c r="U435" s="109"/>
      <c r="V435" s="109"/>
      <c r="W435" s="109"/>
      <c r="X435" s="109"/>
      <c r="Y435" s="109"/>
      <c r="Z435" s="109"/>
    </row>
    <row r="436" spans="1:26" ht="14.5" x14ac:dyDescent="0.35">
      <c r="A436" s="109"/>
      <c r="B436" s="109"/>
      <c r="C436" s="109"/>
      <c r="D436" s="110"/>
      <c r="E436" s="109"/>
      <c r="F436" s="109"/>
      <c r="G436" s="109"/>
      <c r="H436" s="109"/>
      <c r="I436" s="110"/>
      <c r="J436" s="109"/>
      <c r="K436" s="109"/>
      <c r="L436" s="109"/>
      <c r="M436" s="109"/>
      <c r="N436" s="109"/>
      <c r="O436" s="109"/>
      <c r="P436" s="109"/>
      <c r="Q436" s="109"/>
      <c r="R436" s="109"/>
      <c r="S436" s="109"/>
      <c r="T436" s="109"/>
      <c r="U436" s="109"/>
      <c r="V436" s="109"/>
      <c r="W436" s="109"/>
      <c r="X436" s="109"/>
      <c r="Y436" s="109"/>
      <c r="Z436" s="109"/>
    </row>
    <row r="437" spans="1:26" ht="14.5" x14ac:dyDescent="0.35">
      <c r="A437" s="109"/>
      <c r="B437" s="109"/>
      <c r="C437" s="109"/>
      <c r="D437" s="110"/>
      <c r="E437" s="109"/>
      <c r="F437" s="109"/>
      <c r="G437" s="109"/>
      <c r="H437" s="109"/>
      <c r="I437" s="110"/>
      <c r="J437" s="109"/>
      <c r="K437" s="109"/>
      <c r="L437" s="109"/>
      <c r="M437" s="109"/>
      <c r="N437" s="109"/>
      <c r="O437" s="109"/>
      <c r="P437" s="109"/>
      <c r="Q437" s="109"/>
      <c r="R437" s="109"/>
      <c r="S437" s="109"/>
      <c r="T437" s="109"/>
      <c r="U437" s="109"/>
      <c r="V437" s="109"/>
      <c r="W437" s="109"/>
      <c r="X437" s="109"/>
      <c r="Y437" s="109"/>
      <c r="Z437" s="109"/>
    </row>
    <row r="438" spans="1:26" ht="14.5" x14ac:dyDescent="0.35">
      <c r="A438" s="109"/>
      <c r="B438" s="109"/>
      <c r="C438" s="109"/>
      <c r="D438" s="110"/>
      <c r="E438" s="109"/>
      <c r="F438" s="109"/>
      <c r="G438" s="109"/>
      <c r="H438" s="109"/>
      <c r="I438" s="110"/>
      <c r="J438" s="109"/>
      <c r="K438" s="109"/>
      <c r="L438" s="109"/>
      <c r="M438" s="109"/>
      <c r="N438" s="109"/>
      <c r="O438" s="109"/>
      <c r="P438" s="109"/>
      <c r="Q438" s="109"/>
      <c r="R438" s="109"/>
      <c r="S438" s="109"/>
      <c r="T438" s="109"/>
      <c r="U438" s="109"/>
      <c r="V438" s="109"/>
      <c r="W438" s="109"/>
      <c r="X438" s="109"/>
      <c r="Y438" s="109"/>
      <c r="Z438" s="109"/>
    </row>
    <row r="439" spans="1:26" ht="14.5" x14ac:dyDescent="0.35">
      <c r="A439" s="109"/>
      <c r="B439" s="109"/>
      <c r="C439" s="109"/>
      <c r="D439" s="110"/>
      <c r="E439" s="109"/>
      <c r="F439" s="109"/>
      <c r="G439" s="109"/>
      <c r="H439" s="109"/>
      <c r="I439" s="110"/>
      <c r="J439" s="109"/>
      <c r="K439" s="109"/>
      <c r="L439" s="109"/>
      <c r="M439" s="109"/>
      <c r="N439" s="109"/>
      <c r="O439" s="109"/>
      <c r="P439" s="109"/>
      <c r="Q439" s="109"/>
      <c r="R439" s="109"/>
      <c r="S439" s="109"/>
      <c r="T439" s="109"/>
      <c r="U439" s="109"/>
      <c r="V439" s="109"/>
      <c r="W439" s="109"/>
      <c r="X439" s="109"/>
      <c r="Y439" s="109"/>
      <c r="Z439" s="109"/>
    </row>
    <row r="440" spans="1:26" ht="14.5" x14ac:dyDescent="0.35">
      <c r="A440" s="109"/>
      <c r="B440" s="109"/>
      <c r="C440" s="109"/>
      <c r="D440" s="110"/>
      <c r="E440" s="109"/>
      <c r="F440" s="109"/>
      <c r="G440" s="109"/>
      <c r="H440" s="109"/>
      <c r="I440" s="110"/>
      <c r="J440" s="109"/>
      <c r="K440" s="109"/>
      <c r="L440" s="109"/>
      <c r="M440" s="109"/>
      <c r="N440" s="109"/>
      <c r="O440" s="109"/>
      <c r="P440" s="109"/>
      <c r="Q440" s="109"/>
      <c r="R440" s="109"/>
      <c r="S440" s="109"/>
      <c r="T440" s="109"/>
      <c r="U440" s="109"/>
      <c r="V440" s="109"/>
      <c r="W440" s="109"/>
      <c r="X440" s="109"/>
      <c r="Y440" s="109"/>
      <c r="Z440" s="109"/>
    </row>
    <row r="441" spans="1:26" ht="14.5" x14ac:dyDescent="0.35">
      <c r="A441" s="109"/>
      <c r="B441" s="109"/>
      <c r="C441" s="109"/>
      <c r="D441" s="110"/>
      <c r="E441" s="109"/>
      <c r="F441" s="109"/>
      <c r="G441" s="109"/>
      <c r="H441" s="109"/>
      <c r="I441" s="110"/>
      <c r="J441" s="109"/>
      <c r="K441" s="109"/>
      <c r="L441" s="109"/>
      <c r="M441" s="109"/>
      <c r="N441" s="109"/>
      <c r="O441" s="109"/>
      <c r="P441" s="109"/>
      <c r="Q441" s="109"/>
      <c r="R441" s="109"/>
      <c r="S441" s="109"/>
      <c r="T441" s="109"/>
      <c r="U441" s="109"/>
      <c r="V441" s="109"/>
      <c r="W441" s="109"/>
      <c r="X441" s="109"/>
      <c r="Y441" s="109"/>
      <c r="Z441" s="109"/>
    </row>
    <row r="442" spans="1:26" ht="14.5" x14ac:dyDescent="0.35">
      <c r="A442" s="109"/>
      <c r="B442" s="109"/>
      <c r="C442" s="109"/>
      <c r="D442" s="110"/>
      <c r="E442" s="109"/>
      <c r="F442" s="109"/>
      <c r="G442" s="109"/>
      <c r="H442" s="109"/>
      <c r="I442" s="110"/>
      <c r="J442" s="109"/>
      <c r="K442" s="109"/>
      <c r="L442" s="109"/>
      <c r="M442" s="109"/>
      <c r="N442" s="109"/>
      <c r="O442" s="109"/>
      <c r="P442" s="109"/>
      <c r="Q442" s="109"/>
      <c r="R442" s="109"/>
      <c r="S442" s="109"/>
      <c r="T442" s="109"/>
      <c r="U442" s="109"/>
      <c r="V442" s="109"/>
      <c r="W442" s="109"/>
      <c r="X442" s="109"/>
      <c r="Y442" s="109"/>
      <c r="Z442" s="109"/>
    </row>
    <row r="443" spans="1:26" ht="14.5" x14ac:dyDescent="0.35">
      <c r="A443" s="109"/>
      <c r="B443" s="109"/>
      <c r="C443" s="109"/>
      <c r="D443" s="110"/>
      <c r="E443" s="109"/>
      <c r="F443" s="109"/>
      <c r="G443" s="109"/>
      <c r="H443" s="109"/>
      <c r="I443" s="110"/>
      <c r="J443" s="109"/>
      <c r="K443" s="109"/>
      <c r="L443" s="109"/>
      <c r="M443" s="109"/>
      <c r="N443" s="109"/>
      <c r="O443" s="109"/>
      <c r="P443" s="109"/>
      <c r="Q443" s="109"/>
      <c r="R443" s="109"/>
      <c r="S443" s="109"/>
      <c r="T443" s="109"/>
      <c r="U443" s="109"/>
      <c r="V443" s="109"/>
      <c r="W443" s="109"/>
      <c r="X443" s="109"/>
      <c r="Y443" s="109"/>
      <c r="Z443" s="109"/>
    </row>
    <row r="444" spans="1:26" ht="14.5" x14ac:dyDescent="0.35">
      <c r="A444" s="109"/>
      <c r="B444" s="109"/>
      <c r="C444" s="109"/>
      <c r="D444" s="110"/>
      <c r="E444" s="109"/>
      <c r="F444" s="109"/>
      <c r="G444" s="109"/>
      <c r="H444" s="109"/>
      <c r="I444" s="110"/>
      <c r="J444" s="109"/>
      <c r="K444" s="109"/>
      <c r="L444" s="109"/>
      <c r="M444" s="109"/>
      <c r="N444" s="109"/>
      <c r="O444" s="109"/>
      <c r="P444" s="109"/>
      <c r="Q444" s="109"/>
      <c r="R444" s="109"/>
      <c r="S444" s="109"/>
      <c r="T444" s="109"/>
      <c r="U444" s="109"/>
      <c r="V444" s="109"/>
      <c r="W444" s="109"/>
      <c r="X444" s="109"/>
      <c r="Y444" s="109"/>
      <c r="Z444" s="109"/>
    </row>
    <row r="445" spans="1:26" ht="14.5" x14ac:dyDescent="0.35">
      <c r="A445" s="109"/>
      <c r="B445" s="109"/>
      <c r="C445" s="109"/>
      <c r="D445" s="110"/>
      <c r="E445" s="109"/>
      <c r="F445" s="109"/>
      <c r="G445" s="109"/>
      <c r="H445" s="109"/>
      <c r="I445" s="110"/>
      <c r="J445" s="109"/>
      <c r="K445" s="109"/>
      <c r="L445" s="109"/>
      <c r="M445" s="109"/>
      <c r="N445" s="109"/>
      <c r="O445" s="109"/>
      <c r="P445" s="109"/>
      <c r="Q445" s="109"/>
      <c r="R445" s="109"/>
      <c r="S445" s="109"/>
      <c r="T445" s="109"/>
      <c r="U445" s="109"/>
      <c r="V445" s="109"/>
      <c r="W445" s="109"/>
      <c r="X445" s="109"/>
      <c r="Y445" s="109"/>
      <c r="Z445" s="109"/>
    </row>
    <row r="446" spans="1:26" ht="14.5" x14ac:dyDescent="0.35">
      <c r="A446" s="109"/>
      <c r="B446" s="109"/>
      <c r="C446" s="109"/>
      <c r="D446" s="110"/>
      <c r="E446" s="109"/>
      <c r="F446" s="109"/>
      <c r="G446" s="109"/>
      <c r="H446" s="109"/>
      <c r="I446" s="110"/>
      <c r="J446" s="109"/>
      <c r="K446" s="109"/>
      <c r="L446" s="109"/>
      <c r="M446" s="109"/>
      <c r="N446" s="109"/>
      <c r="O446" s="109"/>
      <c r="P446" s="109"/>
      <c r="Q446" s="109"/>
      <c r="R446" s="109"/>
      <c r="S446" s="109"/>
      <c r="T446" s="109"/>
      <c r="U446" s="109"/>
      <c r="V446" s="109"/>
      <c r="W446" s="109"/>
      <c r="X446" s="109"/>
      <c r="Y446" s="109"/>
      <c r="Z446" s="109"/>
    </row>
    <row r="447" spans="1:26" ht="14.5" x14ac:dyDescent="0.35">
      <c r="A447" s="109"/>
      <c r="B447" s="109"/>
      <c r="C447" s="109"/>
      <c r="D447" s="110"/>
      <c r="E447" s="109"/>
      <c r="F447" s="109"/>
      <c r="G447" s="109"/>
      <c r="H447" s="109"/>
      <c r="I447" s="110"/>
      <c r="J447" s="109"/>
      <c r="K447" s="109"/>
      <c r="L447" s="109"/>
      <c r="M447" s="109"/>
      <c r="N447" s="109"/>
      <c r="O447" s="109"/>
      <c r="P447" s="109"/>
      <c r="Q447" s="109"/>
      <c r="R447" s="109"/>
      <c r="S447" s="109"/>
      <c r="T447" s="109"/>
      <c r="U447" s="109"/>
      <c r="V447" s="109"/>
      <c r="W447" s="109"/>
      <c r="X447" s="109"/>
      <c r="Y447" s="109"/>
      <c r="Z447" s="109"/>
    </row>
    <row r="448" spans="1:26" ht="14.5" x14ac:dyDescent="0.35">
      <c r="A448" s="109"/>
      <c r="B448" s="109"/>
      <c r="C448" s="109"/>
      <c r="D448" s="110"/>
      <c r="E448" s="109"/>
      <c r="F448" s="109"/>
      <c r="G448" s="109"/>
      <c r="H448" s="109"/>
      <c r="I448" s="110"/>
      <c r="J448" s="109"/>
      <c r="K448" s="109"/>
      <c r="L448" s="109"/>
      <c r="M448" s="109"/>
      <c r="N448" s="109"/>
      <c r="O448" s="109"/>
      <c r="P448" s="109"/>
      <c r="Q448" s="109"/>
      <c r="R448" s="109"/>
      <c r="S448" s="109"/>
      <c r="T448" s="109"/>
      <c r="U448" s="109"/>
      <c r="V448" s="109"/>
      <c r="W448" s="109"/>
      <c r="X448" s="109"/>
      <c r="Y448" s="109"/>
      <c r="Z448" s="109"/>
    </row>
    <row r="449" spans="1:26" ht="14.5" x14ac:dyDescent="0.35">
      <c r="A449" s="109"/>
      <c r="B449" s="109"/>
      <c r="C449" s="109"/>
      <c r="D449" s="110"/>
      <c r="E449" s="109"/>
      <c r="F449" s="109"/>
      <c r="G449" s="109"/>
      <c r="H449" s="109"/>
      <c r="I449" s="110"/>
      <c r="J449" s="109"/>
      <c r="K449" s="109"/>
      <c r="L449" s="109"/>
      <c r="M449" s="109"/>
      <c r="N449" s="109"/>
      <c r="O449" s="109"/>
      <c r="P449" s="109"/>
      <c r="Q449" s="109"/>
      <c r="R449" s="109"/>
      <c r="S449" s="109"/>
      <c r="T449" s="109"/>
      <c r="U449" s="109"/>
      <c r="V449" s="109"/>
      <c r="W449" s="109"/>
      <c r="X449" s="109"/>
      <c r="Y449" s="109"/>
      <c r="Z449" s="109"/>
    </row>
    <row r="450" spans="1:26" ht="14.5" x14ac:dyDescent="0.35">
      <c r="A450" s="109"/>
      <c r="B450" s="109"/>
      <c r="C450" s="109"/>
      <c r="D450" s="110"/>
      <c r="E450" s="109"/>
      <c r="F450" s="109"/>
      <c r="G450" s="109"/>
      <c r="H450" s="109"/>
      <c r="I450" s="110"/>
      <c r="J450" s="109"/>
      <c r="K450" s="109"/>
      <c r="L450" s="109"/>
      <c r="M450" s="109"/>
      <c r="N450" s="109"/>
      <c r="O450" s="109"/>
      <c r="P450" s="109"/>
      <c r="Q450" s="109"/>
      <c r="R450" s="109"/>
      <c r="S450" s="109"/>
      <c r="T450" s="109"/>
      <c r="U450" s="109"/>
      <c r="V450" s="109"/>
      <c r="W450" s="109"/>
      <c r="X450" s="109"/>
      <c r="Y450" s="109"/>
      <c r="Z450" s="109"/>
    </row>
    <row r="451" spans="1:26" ht="14.5" x14ac:dyDescent="0.35">
      <c r="A451" s="109"/>
      <c r="B451" s="109"/>
      <c r="C451" s="109"/>
      <c r="D451" s="110"/>
      <c r="E451" s="109"/>
      <c r="F451" s="109"/>
      <c r="G451" s="109"/>
      <c r="H451" s="109"/>
      <c r="I451" s="110"/>
      <c r="J451" s="109"/>
      <c r="K451" s="109"/>
      <c r="L451" s="109"/>
      <c r="M451" s="109"/>
      <c r="N451" s="109"/>
      <c r="O451" s="109"/>
      <c r="P451" s="109"/>
      <c r="Q451" s="109"/>
      <c r="R451" s="109"/>
      <c r="S451" s="109"/>
      <c r="T451" s="109"/>
      <c r="U451" s="109"/>
      <c r="V451" s="109"/>
      <c r="W451" s="109"/>
      <c r="X451" s="109"/>
      <c r="Y451" s="109"/>
      <c r="Z451" s="109"/>
    </row>
    <row r="452" spans="1:26" ht="14.5" x14ac:dyDescent="0.35">
      <c r="A452" s="109"/>
      <c r="B452" s="109"/>
      <c r="C452" s="109"/>
      <c r="D452" s="110"/>
      <c r="E452" s="109"/>
      <c r="F452" s="109"/>
      <c r="G452" s="109"/>
      <c r="H452" s="109"/>
      <c r="I452" s="110"/>
      <c r="J452" s="109"/>
      <c r="K452" s="109"/>
      <c r="L452" s="109"/>
      <c r="M452" s="109"/>
      <c r="N452" s="109"/>
      <c r="O452" s="109"/>
      <c r="P452" s="109"/>
      <c r="Q452" s="109"/>
      <c r="R452" s="109"/>
      <c r="S452" s="109"/>
      <c r="T452" s="109"/>
      <c r="U452" s="109"/>
      <c r="V452" s="109"/>
      <c r="W452" s="109"/>
      <c r="X452" s="109"/>
      <c r="Y452" s="109"/>
      <c r="Z452" s="109"/>
    </row>
    <row r="453" spans="1:26" ht="14.5" x14ac:dyDescent="0.35">
      <c r="A453" s="109"/>
      <c r="B453" s="109"/>
      <c r="C453" s="109"/>
      <c r="D453" s="110"/>
      <c r="E453" s="109"/>
      <c r="F453" s="109"/>
      <c r="G453" s="109"/>
      <c r="H453" s="109"/>
      <c r="I453" s="110"/>
      <c r="J453" s="109"/>
      <c r="K453" s="109"/>
      <c r="L453" s="109"/>
      <c r="M453" s="109"/>
      <c r="N453" s="109"/>
      <c r="O453" s="109"/>
      <c r="P453" s="109"/>
      <c r="Q453" s="109"/>
      <c r="R453" s="109"/>
      <c r="S453" s="109"/>
      <c r="T453" s="109"/>
      <c r="U453" s="109"/>
      <c r="V453" s="109"/>
      <c r="W453" s="109"/>
      <c r="X453" s="109"/>
      <c r="Y453" s="109"/>
      <c r="Z453" s="109"/>
    </row>
    <row r="454" spans="1:26" ht="14.5" x14ac:dyDescent="0.35">
      <c r="A454" s="109"/>
      <c r="B454" s="109"/>
      <c r="C454" s="109"/>
      <c r="D454" s="110"/>
      <c r="E454" s="109"/>
      <c r="F454" s="109"/>
      <c r="G454" s="109"/>
      <c r="H454" s="109"/>
      <c r="I454" s="110"/>
      <c r="J454" s="109"/>
      <c r="K454" s="109"/>
      <c r="L454" s="109"/>
      <c r="M454" s="109"/>
      <c r="N454" s="109"/>
      <c r="O454" s="109"/>
      <c r="P454" s="109"/>
      <c r="Q454" s="109"/>
      <c r="R454" s="109"/>
      <c r="S454" s="109"/>
      <c r="T454" s="109"/>
      <c r="U454" s="109"/>
      <c r="V454" s="109"/>
      <c r="W454" s="109"/>
      <c r="X454" s="109"/>
      <c r="Y454" s="109"/>
      <c r="Z454" s="109"/>
    </row>
    <row r="455" spans="1:26" ht="14.5" x14ac:dyDescent="0.35">
      <c r="A455" s="109"/>
      <c r="B455" s="109"/>
      <c r="C455" s="109"/>
      <c r="D455" s="110"/>
      <c r="E455" s="109"/>
      <c r="F455" s="109"/>
      <c r="G455" s="109"/>
      <c r="H455" s="109"/>
      <c r="I455" s="110"/>
      <c r="J455" s="109"/>
      <c r="K455" s="109"/>
      <c r="L455" s="109"/>
      <c r="M455" s="109"/>
      <c r="N455" s="109"/>
      <c r="O455" s="109"/>
      <c r="P455" s="109"/>
      <c r="Q455" s="109"/>
      <c r="R455" s="109"/>
      <c r="S455" s="109"/>
      <c r="T455" s="109"/>
      <c r="U455" s="109"/>
      <c r="V455" s="109"/>
      <c r="W455" s="109"/>
      <c r="X455" s="109"/>
      <c r="Y455" s="109"/>
      <c r="Z455" s="109"/>
    </row>
    <row r="456" spans="1:26" ht="14.5" x14ac:dyDescent="0.35">
      <c r="A456" s="109"/>
      <c r="B456" s="109"/>
      <c r="C456" s="109"/>
      <c r="D456" s="110"/>
      <c r="E456" s="109"/>
      <c r="F456" s="109"/>
      <c r="G456" s="109"/>
      <c r="H456" s="109"/>
      <c r="I456" s="110"/>
      <c r="J456" s="109"/>
      <c r="K456" s="109"/>
      <c r="L456" s="109"/>
      <c r="M456" s="109"/>
      <c r="N456" s="109"/>
      <c r="O456" s="109"/>
      <c r="P456" s="109"/>
      <c r="Q456" s="109"/>
      <c r="R456" s="109"/>
      <c r="S456" s="109"/>
      <c r="T456" s="109"/>
      <c r="U456" s="109"/>
      <c r="V456" s="109"/>
      <c r="W456" s="109"/>
      <c r="X456" s="109"/>
      <c r="Y456" s="109"/>
      <c r="Z456" s="109"/>
    </row>
    <row r="457" spans="1:26" ht="14.5" x14ac:dyDescent="0.35">
      <c r="A457" s="109"/>
      <c r="B457" s="109"/>
      <c r="C457" s="109"/>
      <c r="D457" s="110"/>
      <c r="E457" s="109"/>
      <c r="F457" s="109"/>
      <c r="G457" s="109"/>
      <c r="H457" s="109"/>
      <c r="I457" s="110"/>
      <c r="J457" s="109"/>
      <c r="K457" s="109"/>
      <c r="L457" s="109"/>
      <c r="M457" s="109"/>
      <c r="N457" s="109"/>
      <c r="O457" s="109"/>
      <c r="P457" s="109"/>
      <c r="Q457" s="109"/>
      <c r="R457" s="109"/>
      <c r="S457" s="109"/>
      <c r="T457" s="109"/>
      <c r="U457" s="109"/>
      <c r="V457" s="109"/>
      <c r="W457" s="109"/>
      <c r="X457" s="109"/>
      <c r="Y457" s="109"/>
      <c r="Z457" s="109"/>
    </row>
    <row r="458" spans="1:26" ht="14.5" x14ac:dyDescent="0.35">
      <c r="A458" s="109"/>
      <c r="B458" s="109"/>
      <c r="C458" s="109"/>
      <c r="D458" s="110"/>
      <c r="E458" s="109"/>
      <c r="F458" s="109"/>
      <c r="G458" s="109"/>
      <c r="H458" s="109"/>
      <c r="I458" s="110"/>
      <c r="J458" s="109"/>
      <c r="K458" s="109"/>
      <c r="L458" s="109"/>
      <c r="M458" s="109"/>
      <c r="N458" s="109"/>
      <c r="O458" s="109"/>
      <c r="P458" s="109"/>
      <c r="Q458" s="109"/>
      <c r="R458" s="109"/>
      <c r="S458" s="109"/>
      <c r="T458" s="109"/>
      <c r="U458" s="109"/>
      <c r="V458" s="109"/>
      <c r="W458" s="109"/>
      <c r="X458" s="109"/>
      <c r="Y458" s="109"/>
      <c r="Z458" s="109"/>
    </row>
    <row r="459" spans="1:26" ht="14.5" x14ac:dyDescent="0.35">
      <c r="A459" s="109"/>
      <c r="B459" s="109"/>
      <c r="C459" s="109"/>
      <c r="D459" s="110"/>
      <c r="E459" s="109"/>
      <c r="F459" s="109"/>
      <c r="G459" s="109"/>
      <c r="H459" s="109"/>
      <c r="I459" s="110"/>
      <c r="J459" s="109"/>
      <c r="K459" s="109"/>
      <c r="L459" s="109"/>
      <c r="M459" s="109"/>
      <c r="N459" s="109"/>
      <c r="O459" s="109"/>
      <c r="P459" s="109"/>
      <c r="Q459" s="109"/>
      <c r="R459" s="109"/>
      <c r="S459" s="109"/>
      <c r="T459" s="109"/>
      <c r="U459" s="109"/>
      <c r="V459" s="109"/>
      <c r="W459" s="109"/>
      <c r="X459" s="109"/>
      <c r="Y459" s="109"/>
      <c r="Z459" s="109"/>
    </row>
    <row r="460" spans="1:26" ht="14.5" x14ac:dyDescent="0.35">
      <c r="A460" s="109"/>
      <c r="B460" s="109"/>
      <c r="C460" s="109"/>
      <c r="D460" s="110"/>
      <c r="E460" s="109"/>
      <c r="F460" s="109"/>
      <c r="G460" s="109"/>
      <c r="H460" s="109"/>
      <c r="I460" s="110"/>
      <c r="J460" s="109"/>
      <c r="K460" s="109"/>
      <c r="L460" s="109"/>
      <c r="M460" s="109"/>
      <c r="N460" s="109"/>
      <c r="O460" s="109"/>
      <c r="P460" s="109"/>
      <c r="Q460" s="109"/>
      <c r="R460" s="109"/>
      <c r="S460" s="109"/>
      <c r="T460" s="109"/>
      <c r="U460" s="109"/>
      <c r="V460" s="109"/>
      <c r="W460" s="109"/>
      <c r="X460" s="109"/>
      <c r="Y460" s="109"/>
      <c r="Z460" s="109"/>
    </row>
    <row r="461" spans="1:26" ht="14.5" x14ac:dyDescent="0.35">
      <c r="A461" s="109"/>
      <c r="B461" s="109"/>
      <c r="C461" s="109"/>
      <c r="D461" s="110"/>
      <c r="E461" s="109"/>
      <c r="F461" s="109"/>
      <c r="G461" s="109"/>
      <c r="H461" s="109"/>
      <c r="I461" s="110"/>
      <c r="J461" s="109"/>
      <c r="K461" s="109"/>
      <c r="L461" s="109"/>
      <c r="M461" s="109"/>
      <c r="N461" s="109"/>
      <c r="O461" s="109"/>
      <c r="P461" s="109"/>
      <c r="Q461" s="109"/>
      <c r="R461" s="109"/>
      <c r="S461" s="109"/>
      <c r="T461" s="109"/>
      <c r="U461" s="109"/>
      <c r="V461" s="109"/>
      <c r="W461" s="109"/>
      <c r="X461" s="109"/>
      <c r="Y461" s="109"/>
      <c r="Z461" s="109"/>
    </row>
    <row r="462" spans="1:26" ht="14.5" x14ac:dyDescent="0.35">
      <c r="A462" s="109"/>
      <c r="B462" s="109"/>
      <c r="C462" s="109"/>
      <c r="D462" s="110"/>
      <c r="E462" s="109"/>
      <c r="F462" s="109"/>
      <c r="G462" s="109"/>
      <c r="H462" s="109"/>
      <c r="I462" s="110"/>
      <c r="J462" s="109"/>
      <c r="K462" s="109"/>
      <c r="L462" s="109"/>
      <c r="M462" s="109"/>
      <c r="N462" s="109"/>
      <c r="O462" s="109"/>
      <c r="P462" s="109"/>
      <c r="Q462" s="109"/>
      <c r="R462" s="109"/>
      <c r="S462" s="109"/>
      <c r="T462" s="109"/>
      <c r="U462" s="109"/>
      <c r="V462" s="109"/>
      <c r="W462" s="109"/>
      <c r="X462" s="109"/>
      <c r="Y462" s="109"/>
      <c r="Z462" s="109"/>
    </row>
    <row r="463" spans="1:26" ht="14.5" x14ac:dyDescent="0.35">
      <c r="A463" s="109"/>
      <c r="B463" s="109"/>
      <c r="C463" s="109"/>
      <c r="D463" s="110"/>
      <c r="E463" s="109"/>
      <c r="F463" s="109"/>
      <c r="G463" s="109"/>
      <c r="H463" s="109"/>
      <c r="I463" s="110"/>
      <c r="J463" s="109"/>
      <c r="K463" s="109"/>
      <c r="L463" s="109"/>
      <c r="M463" s="109"/>
      <c r="N463" s="109"/>
      <c r="O463" s="109"/>
      <c r="P463" s="109"/>
      <c r="Q463" s="109"/>
      <c r="R463" s="109"/>
      <c r="S463" s="109"/>
      <c r="T463" s="109"/>
      <c r="U463" s="109"/>
      <c r="V463" s="109"/>
      <c r="W463" s="109"/>
      <c r="X463" s="109"/>
      <c r="Y463" s="109"/>
      <c r="Z463" s="109"/>
    </row>
    <row r="464" spans="1:26" ht="14.5" x14ac:dyDescent="0.35">
      <c r="A464" s="109"/>
      <c r="B464" s="109"/>
      <c r="C464" s="109"/>
      <c r="D464" s="110"/>
      <c r="E464" s="109"/>
      <c r="F464" s="109"/>
      <c r="G464" s="109"/>
      <c r="H464" s="109"/>
      <c r="I464" s="110"/>
      <c r="J464" s="109"/>
      <c r="K464" s="109"/>
      <c r="L464" s="109"/>
      <c r="M464" s="109"/>
      <c r="N464" s="109"/>
      <c r="O464" s="109"/>
      <c r="P464" s="109"/>
      <c r="Q464" s="109"/>
      <c r="R464" s="109"/>
      <c r="S464" s="109"/>
      <c r="T464" s="109"/>
      <c r="U464" s="109"/>
      <c r="V464" s="109"/>
      <c r="W464" s="109"/>
      <c r="X464" s="109"/>
      <c r="Y464" s="109"/>
      <c r="Z464" s="109"/>
    </row>
    <row r="465" spans="1:26" ht="14.5" x14ac:dyDescent="0.35">
      <c r="A465" s="109"/>
      <c r="B465" s="109"/>
      <c r="C465" s="109"/>
      <c r="D465" s="110"/>
      <c r="E465" s="109"/>
      <c r="F465" s="109"/>
      <c r="G465" s="109"/>
      <c r="H465" s="109"/>
      <c r="I465" s="110"/>
      <c r="J465" s="109"/>
      <c r="K465" s="109"/>
      <c r="L465" s="109"/>
      <c r="M465" s="109"/>
      <c r="N465" s="109"/>
      <c r="O465" s="109"/>
      <c r="P465" s="109"/>
      <c r="Q465" s="109"/>
      <c r="R465" s="109"/>
      <c r="S465" s="109"/>
      <c r="T465" s="109"/>
      <c r="U465" s="109"/>
      <c r="V465" s="109"/>
      <c r="W465" s="109"/>
      <c r="X465" s="109"/>
      <c r="Y465" s="109"/>
      <c r="Z465" s="109"/>
    </row>
    <row r="466" spans="1:26" ht="14.5" x14ac:dyDescent="0.35">
      <c r="A466" s="109"/>
      <c r="B466" s="109"/>
      <c r="C466" s="109"/>
      <c r="D466" s="110"/>
      <c r="E466" s="109"/>
      <c r="F466" s="109"/>
      <c r="G466" s="109"/>
      <c r="H466" s="109"/>
      <c r="I466" s="110"/>
      <c r="J466" s="109"/>
      <c r="K466" s="109"/>
      <c r="L466" s="109"/>
      <c r="M466" s="109"/>
      <c r="N466" s="109"/>
      <c r="O466" s="109"/>
      <c r="P466" s="109"/>
      <c r="Q466" s="109"/>
      <c r="R466" s="109"/>
      <c r="S466" s="109"/>
      <c r="T466" s="109"/>
      <c r="U466" s="109"/>
      <c r="V466" s="109"/>
      <c r="W466" s="109"/>
      <c r="X466" s="109"/>
      <c r="Y466" s="109"/>
      <c r="Z466" s="109"/>
    </row>
    <row r="467" spans="1:26" ht="14.5" x14ac:dyDescent="0.35">
      <c r="A467" s="109"/>
      <c r="B467" s="109"/>
      <c r="C467" s="109"/>
      <c r="D467" s="110"/>
      <c r="E467" s="109"/>
      <c r="F467" s="109"/>
      <c r="G467" s="109"/>
      <c r="H467" s="109"/>
      <c r="I467" s="110"/>
      <c r="J467" s="109"/>
      <c r="K467" s="109"/>
      <c r="L467" s="109"/>
      <c r="M467" s="109"/>
      <c r="N467" s="109"/>
      <c r="O467" s="109"/>
      <c r="P467" s="109"/>
      <c r="Q467" s="109"/>
      <c r="R467" s="109"/>
      <c r="S467" s="109"/>
      <c r="T467" s="109"/>
      <c r="U467" s="109"/>
      <c r="V467" s="109"/>
      <c r="W467" s="109"/>
      <c r="X467" s="109"/>
      <c r="Y467" s="109"/>
      <c r="Z467" s="109"/>
    </row>
    <row r="468" spans="1:26" ht="14.5" x14ac:dyDescent="0.35">
      <c r="A468" s="109"/>
      <c r="B468" s="109"/>
      <c r="C468" s="109"/>
      <c r="D468" s="110"/>
      <c r="E468" s="109"/>
      <c r="F468" s="109"/>
      <c r="G468" s="109"/>
      <c r="H468" s="109"/>
      <c r="I468" s="110"/>
      <c r="J468" s="109"/>
      <c r="K468" s="109"/>
      <c r="L468" s="109"/>
      <c r="M468" s="109"/>
      <c r="N468" s="109"/>
      <c r="O468" s="109"/>
      <c r="P468" s="109"/>
      <c r="Q468" s="109"/>
      <c r="R468" s="109"/>
      <c r="S468" s="109"/>
      <c r="T468" s="109"/>
      <c r="U468" s="109"/>
      <c r="V468" s="109"/>
      <c r="W468" s="109"/>
      <c r="X468" s="109"/>
      <c r="Y468" s="109"/>
      <c r="Z468" s="109"/>
    </row>
    <row r="469" spans="1:26" ht="14.5" x14ac:dyDescent="0.35">
      <c r="A469" s="109"/>
      <c r="B469" s="109"/>
      <c r="C469" s="109"/>
      <c r="D469" s="110"/>
      <c r="E469" s="109"/>
      <c r="F469" s="109"/>
      <c r="G469" s="109"/>
      <c r="H469" s="109"/>
      <c r="I469" s="110"/>
      <c r="J469" s="109"/>
      <c r="K469" s="109"/>
      <c r="L469" s="109"/>
      <c r="M469" s="109"/>
      <c r="N469" s="109"/>
      <c r="O469" s="109"/>
      <c r="P469" s="109"/>
      <c r="Q469" s="109"/>
      <c r="R469" s="109"/>
      <c r="S469" s="109"/>
      <c r="T469" s="109"/>
      <c r="U469" s="109"/>
      <c r="V469" s="109"/>
      <c r="W469" s="109"/>
      <c r="X469" s="109"/>
      <c r="Y469" s="109"/>
      <c r="Z469" s="109"/>
    </row>
    <row r="470" spans="1:26" ht="14.5" x14ac:dyDescent="0.35">
      <c r="A470" s="109"/>
      <c r="B470" s="109"/>
      <c r="C470" s="109"/>
      <c r="D470" s="110"/>
      <c r="E470" s="109"/>
      <c r="F470" s="109"/>
      <c r="G470" s="109"/>
      <c r="H470" s="109"/>
      <c r="I470" s="110"/>
      <c r="J470" s="109"/>
      <c r="K470" s="109"/>
      <c r="L470" s="109"/>
      <c r="M470" s="109"/>
      <c r="N470" s="109"/>
      <c r="O470" s="109"/>
      <c r="P470" s="109"/>
      <c r="Q470" s="109"/>
      <c r="R470" s="109"/>
      <c r="S470" s="109"/>
      <c r="T470" s="109"/>
      <c r="U470" s="109"/>
      <c r="V470" s="109"/>
      <c r="W470" s="109"/>
      <c r="X470" s="109"/>
      <c r="Y470" s="109"/>
      <c r="Z470" s="109"/>
    </row>
    <row r="471" spans="1:26" ht="14.5" x14ac:dyDescent="0.35">
      <c r="A471" s="109"/>
      <c r="B471" s="109"/>
      <c r="C471" s="109"/>
      <c r="D471" s="110"/>
      <c r="E471" s="109"/>
      <c r="F471" s="109"/>
      <c r="G471" s="109"/>
      <c r="H471" s="109"/>
      <c r="I471" s="110"/>
      <c r="J471" s="109"/>
      <c r="K471" s="109"/>
      <c r="L471" s="109"/>
      <c r="M471" s="109"/>
      <c r="N471" s="109"/>
      <c r="O471" s="109"/>
      <c r="P471" s="109"/>
      <c r="Q471" s="109"/>
      <c r="R471" s="109"/>
      <c r="S471" s="109"/>
      <c r="T471" s="109"/>
      <c r="U471" s="109"/>
      <c r="V471" s="109"/>
      <c r="W471" s="109"/>
      <c r="X471" s="109"/>
      <c r="Y471" s="109"/>
      <c r="Z471" s="109"/>
    </row>
    <row r="472" spans="1:26" ht="14.5" x14ac:dyDescent="0.35">
      <c r="A472" s="109"/>
      <c r="B472" s="109"/>
      <c r="C472" s="109"/>
      <c r="D472" s="110"/>
      <c r="E472" s="109"/>
      <c r="F472" s="109"/>
      <c r="G472" s="109"/>
      <c r="H472" s="109"/>
      <c r="I472" s="110"/>
      <c r="J472" s="109"/>
      <c r="K472" s="109"/>
      <c r="L472" s="109"/>
      <c r="M472" s="109"/>
      <c r="N472" s="109"/>
      <c r="O472" s="109"/>
      <c r="P472" s="109"/>
      <c r="Q472" s="109"/>
      <c r="R472" s="109"/>
      <c r="S472" s="109"/>
      <c r="T472" s="109"/>
      <c r="U472" s="109"/>
      <c r="V472" s="109"/>
      <c r="W472" s="109"/>
      <c r="X472" s="109"/>
      <c r="Y472" s="109"/>
      <c r="Z472" s="109"/>
    </row>
    <row r="473" spans="1:26" ht="14.5" x14ac:dyDescent="0.35">
      <c r="A473" s="109"/>
      <c r="B473" s="109"/>
      <c r="C473" s="109"/>
      <c r="D473" s="110"/>
      <c r="E473" s="109"/>
      <c r="F473" s="109"/>
      <c r="G473" s="109"/>
      <c r="H473" s="109"/>
      <c r="I473" s="110"/>
      <c r="J473" s="109"/>
      <c r="K473" s="109"/>
      <c r="L473" s="109"/>
      <c r="M473" s="109"/>
      <c r="N473" s="109"/>
      <c r="O473" s="109"/>
      <c r="P473" s="109"/>
      <c r="Q473" s="109"/>
      <c r="R473" s="109"/>
      <c r="S473" s="109"/>
      <c r="T473" s="109"/>
      <c r="U473" s="109"/>
      <c r="V473" s="109"/>
      <c r="W473" s="109"/>
      <c r="X473" s="109"/>
      <c r="Y473" s="109"/>
      <c r="Z473" s="109"/>
    </row>
    <row r="474" spans="1:26" ht="14.5" x14ac:dyDescent="0.35">
      <c r="A474" s="109"/>
      <c r="B474" s="109"/>
      <c r="C474" s="109"/>
      <c r="D474" s="110"/>
      <c r="E474" s="109"/>
      <c r="F474" s="109"/>
      <c r="G474" s="109"/>
      <c r="H474" s="109"/>
      <c r="I474" s="110"/>
      <c r="J474" s="109"/>
      <c r="K474" s="109"/>
      <c r="L474" s="109"/>
      <c r="M474" s="109"/>
      <c r="N474" s="109"/>
      <c r="O474" s="109"/>
      <c r="P474" s="109"/>
      <c r="Q474" s="109"/>
      <c r="R474" s="109"/>
      <c r="S474" s="109"/>
      <c r="T474" s="109"/>
      <c r="U474" s="109"/>
      <c r="V474" s="109"/>
      <c r="W474" s="109"/>
      <c r="X474" s="109"/>
      <c r="Y474" s="109"/>
      <c r="Z474" s="109"/>
    </row>
    <row r="475" spans="1:26" ht="14.5" x14ac:dyDescent="0.35">
      <c r="A475" s="109"/>
      <c r="B475" s="109"/>
      <c r="C475" s="109"/>
      <c r="D475" s="110"/>
      <c r="E475" s="109"/>
      <c r="F475" s="109"/>
      <c r="G475" s="109"/>
      <c r="H475" s="109"/>
      <c r="I475" s="110"/>
      <c r="J475" s="109"/>
      <c r="K475" s="109"/>
      <c r="L475" s="109"/>
      <c r="M475" s="109"/>
      <c r="N475" s="109"/>
      <c r="O475" s="109"/>
      <c r="P475" s="109"/>
      <c r="Q475" s="109"/>
      <c r="R475" s="109"/>
      <c r="S475" s="109"/>
      <c r="T475" s="109"/>
      <c r="U475" s="109"/>
      <c r="V475" s="109"/>
      <c r="W475" s="109"/>
      <c r="X475" s="109"/>
      <c r="Y475" s="109"/>
      <c r="Z475" s="109"/>
    </row>
    <row r="476" spans="1:26" ht="14.5" x14ac:dyDescent="0.35">
      <c r="A476" s="109"/>
      <c r="B476" s="109"/>
      <c r="C476" s="109"/>
      <c r="D476" s="110"/>
      <c r="E476" s="109"/>
      <c r="F476" s="109"/>
      <c r="G476" s="109"/>
      <c r="H476" s="109"/>
      <c r="I476" s="110"/>
      <c r="J476" s="109"/>
      <c r="K476" s="109"/>
      <c r="L476" s="109"/>
      <c r="M476" s="109"/>
      <c r="N476" s="109"/>
      <c r="O476" s="109"/>
      <c r="P476" s="109"/>
      <c r="Q476" s="109"/>
      <c r="R476" s="109"/>
      <c r="S476" s="109"/>
      <c r="T476" s="109"/>
      <c r="U476" s="109"/>
      <c r="V476" s="109"/>
      <c r="W476" s="109"/>
      <c r="X476" s="109"/>
      <c r="Y476" s="109"/>
      <c r="Z476" s="109"/>
    </row>
    <row r="477" spans="1:26" ht="14.5" x14ac:dyDescent="0.35">
      <c r="A477" s="109"/>
      <c r="B477" s="109"/>
      <c r="C477" s="109"/>
      <c r="D477" s="110"/>
      <c r="E477" s="109"/>
      <c r="F477" s="109"/>
      <c r="G477" s="109"/>
      <c r="H477" s="109"/>
      <c r="I477" s="110"/>
      <c r="J477" s="109"/>
      <c r="K477" s="109"/>
      <c r="L477" s="109"/>
      <c r="M477" s="109"/>
      <c r="N477" s="109"/>
      <c r="O477" s="109"/>
      <c r="P477" s="109"/>
      <c r="Q477" s="109"/>
      <c r="R477" s="109"/>
      <c r="S477" s="109"/>
      <c r="T477" s="109"/>
      <c r="U477" s="109"/>
      <c r="V477" s="109"/>
      <c r="W477" s="109"/>
      <c r="X477" s="109"/>
      <c r="Y477" s="109"/>
      <c r="Z477" s="109"/>
    </row>
    <row r="478" spans="1:26" ht="14.5" x14ac:dyDescent="0.35">
      <c r="A478" s="109"/>
      <c r="B478" s="109"/>
      <c r="C478" s="109"/>
      <c r="D478" s="110"/>
      <c r="E478" s="109"/>
      <c r="F478" s="109"/>
      <c r="G478" s="109"/>
      <c r="H478" s="109"/>
      <c r="I478" s="110"/>
      <c r="J478" s="109"/>
      <c r="K478" s="109"/>
      <c r="L478" s="109"/>
      <c r="M478" s="109"/>
      <c r="N478" s="109"/>
      <c r="O478" s="109"/>
      <c r="P478" s="109"/>
      <c r="Q478" s="109"/>
      <c r="R478" s="109"/>
      <c r="S478" s="109"/>
      <c r="T478" s="109"/>
      <c r="U478" s="109"/>
      <c r="V478" s="109"/>
      <c r="W478" s="109"/>
      <c r="X478" s="109"/>
      <c r="Y478" s="109"/>
      <c r="Z478" s="109"/>
    </row>
    <row r="479" spans="1:26" ht="14.5" x14ac:dyDescent="0.35">
      <c r="A479" s="109"/>
      <c r="B479" s="109"/>
      <c r="C479" s="109"/>
      <c r="D479" s="110"/>
      <c r="E479" s="109"/>
      <c r="F479" s="109"/>
      <c r="G479" s="109"/>
      <c r="H479" s="109"/>
      <c r="I479" s="110"/>
      <c r="J479" s="109"/>
      <c r="K479" s="109"/>
      <c r="L479" s="109"/>
      <c r="M479" s="109"/>
      <c r="N479" s="109"/>
      <c r="O479" s="109"/>
      <c r="P479" s="109"/>
      <c r="Q479" s="109"/>
      <c r="R479" s="109"/>
      <c r="S479" s="109"/>
      <c r="T479" s="109"/>
      <c r="U479" s="109"/>
      <c r="V479" s="109"/>
      <c r="W479" s="109"/>
      <c r="X479" s="109"/>
      <c r="Y479" s="109"/>
      <c r="Z479" s="109"/>
    </row>
    <row r="480" spans="1:26" ht="14.5" x14ac:dyDescent="0.35">
      <c r="A480" s="109"/>
      <c r="B480" s="109"/>
      <c r="C480" s="109"/>
      <c r="D480" s="110"/>
      <c r="E480" s="109"/>
      <c r="F480" s="109"/>
      <c r="G480" s="109"/>
      <c r="H480" s="109"/>
      <c r="I480" s="110"/>
      <c r="J480" s="109"/>
      <c r="K480" s="109"/>
      <c r="L480" s="109"/>
      <c r="M480" s="109"/>
      <c r="N480" s="109"/>
      <c r="O480" s="109"/>
      <c r="P480" s="109"/>
      <c r="Q480" s="109"/>
      <c r="R480" s="109"/>
      <c r="S480" s="109"/>
      <c r="T480" s="109"/>
      <c r="U480" s="109"/>
      <c r="V480" s="109"/>
      <c r="W480" s="109"/>
      <c r="X480" s="109"/>
      <c r="Y480" s="109"/>
      <c r="Z480" s="109"/>
    </row>
    <row r="481" spans="1:26" ht="14.5" x14ac:dyDescent="0.35">
      <c r="A481" s="109"/>
      <c r="B481" s="109"/>
      <c r="C481" s="109"/>
      <c r="D481" s="110"/>
      <c r="E481" s="109"/>
      <c r="F481" s="109"/>
      <c r="G481" s="109"/>
      <c r="H481" s="109"/>
      <c r="I481" s="110"/>
      <c r="J481" s="109"/>
      <c r="K481" s="109"/>
      <c r="L481" s="109"/>
      <c r="M481" s="109"/>
      <c r="N481" s="109"/>
      <c r="O481" s="109"/>
      <c r="P481" s="109"/>
      <c r="Q481" s="109"/>
      <c r="R481" s="109"/>
      <c r="S481" s="109"/>
      <c r="T481" s="109"/>
      <c r="U481" s="109"/>
      <c r="V481" s="109"/>
      <c r="W481" s="109"/>
      <c r="X481" s="109"/>
      <c r="Y481" s="109"/>
      <c r="Z481" s="109"/>
    </row>
    <row r="482" spans="1:26" ht="14.5" x14ac:dyDescent="0.35">
      <c r="A482" s="109"/>
      <c r="B482" s="109"/>
      <c r="C482" s="109"/>
      <c r="D482" s="110"/>
      <c r="E482" s="109"/>
      <c r="F482" s="109"/>
      <c r="G482" s="109"/>
      <c r="H482" s="109"/>
      <c r="I482" s="110"/>
      <c r="J482" s="109"/>
      <c r="K482" s="109"/>
      <c r="L482" s="109"/>
      <c r="M482" s="109"/>
      <c r="N482" s="109"/>
      <c r="O482" s="109"/>
      <c r="P482" s="109"/>
      <c r="Q482" s="109"/>
      <c r="R482" s="109"/>
      <c r="S482" s="109"/>
      <c r="T482" s="109"/>
      <c r="U482" s="109"/>
      <c r="V482" s="109"/>
      <c r="W482" s="109"/>
      <c r="X482" s="109"/>
      <c r="Y482" s="109"/>
      <c r="Z482" s="109"/>
    </row>
    <row r="483" spans="1:26" ht="14.5" x14ac:dyDescent="0.35">
      <c r="A483" s="109"/>
      <c r="B483" s="109"/>
      <c r="C483" s="109"/>
      <c r="D483" s="110"/>
      <c r="E483" s="109"/>
      <c r="F483" s="109"/>
      <c r="G483" s="109"/>
      <c r="H483" s="109"/>
      <c r="I483" s="110"/>
      <c r="J483" s="109"/>
      <c r="K483" s="109"/>
      <c r="L483" s="109"/>
      <c r="M483" s="109"/>
      <c r="N483" s="109"/>
      <c r="O483" s="109"/>
      <c r="P483" s="109"/>
      <c r="Q483" s="109"/>
      <c r="R483" s="109"/>
      <c r="S483" s="109"/>
      <c r="T483" s="109"/>
      <c r="U483" s="109"/>
      <c r="V483" s="109"/>
      <c r="W483" s="109"/>
      <c r="X483" s="109"/>
      <c r="Y483" s="109"/>
      <c r="Z483" s="109"/>
    </row>
    <row r="484" spans="1:26" ht="14.5" x14ac:dyDescent="0.35">
      <c r="A484" s="109"/>
      <c r="B484" s="109"/>
      <c r="C484" s="109"/>
      <c r="D484" s="110"/>
      <c r="E484" s="109"/>
      <c r="F484" s="109"/>
      <c r="G484" s="109"/>
      <c r="H484" s="109"/>
      <c r="I484" s="110"/>
      <c r="J484" s="109"/>
      <c r="K484" s="109"/>
      <c r="L484" s="109"/>
      <c r="M484" s="109"/>
      <c r="N484" s="109"/>
      <c r="O484" s="109"/>
      <c r="P484" s="109"/>
      <c r="Q484" s="109"/>
      <c r="R484" s="109"/>
      <c r="S484" s="109"/>
      <c r="T484" s="109"/>
      <c r="U484" s="109"/>
      <c r="V484" s="109"/>
      <c r="W484" s="109"/>
      <c r="X484" s="109"/>
      <c r="Y484" s="109"/>
      <c r="Z484" s="109"/>
    </row>
    <row r="485" spans="1:26" ht="14.5" x14ac:dyDescent="0.35">
      <c r="A485" s="109"/>
      <c r="B485" s="109"/>
      <c r="C485" s="109"/>
      <c r="D485" s="110"/>
      <c r="E485" s="109"/>
      <c r="F485" s="109"/>
      <c r="G485" s="109"/>
      <c r="H485" s="109"/>
      <c r="I485" s="110"/>
      <c r="J485" s="109"/>
      <c r="K485" s="109"/>
      <c r="L485" s="109"/>
      <c r="M485" s="109"/>
      <c r="N485" s="109"/>
      <c r="O485" s="109"/>
      <c r="P485" s="109"/>
      <c r="Q485" s="109"/>
      <c r="R485" s="109"/>
      <c r="S485" s="109"/>
      <c r="T485" s="109"/>
      <c r="U485" s="109"/>
      <c r="V485" s="109"/>
      <c r="W485" s="109"/>
      <c r="X485" s="109"/>
      <c r="Y485" s="109"/>
      <c r="Z485" s="109"/>
    </row>
    <row r="486" spans="1:26" ht="14.5" x14ac:dyDescent="0.35">
      <c r="A486" s="109"/>
      <c r="B486" s="109"/>
      <c r="C486" s="109"/>
      <c r="D486" s="110"/>
      <c r="E486" s="109"/>
      <c r="F486" s="109"/>
      <c r="G486" s="109"/>
      <c r="H486" s="109"/>
      <c r="I486" s="110"/>
      <c r="J486" s="109"/>
      <c r="K486" s="109"/>
      <c r="L486" s="109"/>
      <c r="M486" s="109"/>
      <c r="N486" s="109"/>
      <c r="O486" s="109"/>
      <c r="P486" s="109"/>
      <c r="Q486" s="109"/>
      <c r="R486" s="109"/>
      <c r="S486" s="109"/>
      <c r="T486" s="109"/>
      <c r="U486" s="109"/>
      <c r="V486" s="109"/>
      <c r="W486" s="109"/>
      <c r="X486" s="109"/>
      <c r="Y486" s="109"/>
      <c r="Z486" s="109"/>
    </row>
    <row r="487" spans="1:26" ht="14.5" x14ac:dyDescent="0.35">
      <c r="A487" s="109"/>
      <c r="B487" s="109"/>
      <c r="C487" s="109"/>
      <c r="D487" s="110"/>
      <c r="E487" s="109"/>
      <c r="F487" s="109"/>
      <c r="G487" s="109"/>
      <c r="H487" s="109"/>
      <c r="I487" s="110"/>
      <c r="J487" s="109"/>
      <c r="K487" s="109"/>
      <c r="L487" s="109"/>
      <c r="M487" s="109"/>
      <c r="N487" s="109"/>
      <c r="O487" s="109"/>
      <c r="P487" s="109"/>
      <c r="Q487" s="109"/>
      <c r="R487" s="109"/>
      <c r="S487" s="109"/>
      <c r="T487" s="109"/>
      <c r="U487" s="109"/>
      <c r="V487" s="109"/>
      <c r="W487" s="109"/>
      <c r="X487" s="109"/>
      <c r="Y487" s="109"/>
      <c r="Z487" s="109"/>
    </row>
    <row r="488" spans="1:26" ht="14.5" x14ac:dyDescent="0.35">
      <c r="A488" s="109"/>
      <c r="B488" s="109"/>
      <c r="C488" s="109"/>
      <c r="D488" s="110"/>
      <c r="E488" s="109"/>
      <c r="F488" s="109"/>
      <c r="G488" s="109"/>
      <c r="H488" s="109"/>
      <c r="I488" s="110"/>
      <c r="J488" s="109"/>
      <c r="K488" s="109"/>
      <c r="L488" s="109"/>
      <c r="M488" s="109"/>
      <c r="N488" s="109"/>
      <c r="O488" s="109"/>
      <c r="P488" s="109"/>
      <c r="Q488" s="109"/>
      <c r="R488" s="109"/>
      <c r="S488" s="109"/>
      <c r="T488" s="109"/>
      <c r="U488" s="109"/>
      <c r="V488" s="109"/>
      <c r="W488" s="109"/>
      <c r="X488" s="109"/>
      <c r="Y488" s="109"/>
      <c r="Z488" s="109"/>
    </row>
    <row r="489" spans="1:26" ht="14.5" x14ac:dyDescent="0.35">
      <c r="A489" s="109"/>
      <c r="B489" s="109"/>
      <c r="C489" s="109"/>
      <c r="D489" s="110"/>
      <c r="E489" s="109"/>
      <c r="F489" s="109"/>
      <c r="G489" s="109"/>
      <c r="H489" s="109"/>
      <c r="I489" s="110"/>
      <c r="J489" s="109"/>
      <c r="K489" s="109"/>
      <c r="L489" s="109"/>
      <c r="M489" s="109"/>
      <c r="N489" s="109"/>
      <c r="O489" s="109"/>
      <c r="P489" s="109"/>
      <c r="Q489" s="109"/>
      <c r="R489" s="109"/>
      <c r="S489" s="109"/>
      <c r="T489" s="109"/>
      <c r="U489" s="109"/>
      <c r="V489" s="109"/>
      <c r="W489" s="109"/>
      <c r="X489" s="109"/>
      <c r="Y489" s="109"/>
      <c r="Z489" s="109"/>
    </row>
    <row r="490" spans="1:26" ht="14.5" x14ac:dyDescent="0.35">
      <c r="A490" s="109"/>
      <c r="B490" s="109"/>
      <c r="C490" s="109"/>
      <c r="D490" s="110"/>
      <c r="E490" s="109"/>
      <c r="F490" s="109"/>
      <c r="G490" s="109"/>
      <c r="H490" s="109"/>
      <c r="I490" s="110"/>
      <c r="J490" s="109"/>
      <c r="K490" s="109"/>
      <c r="L490" s="109"/>
      <c r="M490" s="109"/>
      <c r="N490" s="109"/>
      <c r="O490" s="109"/>
      <c r="P490" s="109"/>
      <c r="Q490" s="109"/>
      <c r="R490" s="109"/>
      <c r="S490" s="109"/>
      <c r="T490" s="109"/>
      <c r="U490" s="109"/>
      <c r="V490" s="109"/>
      <c r="W490" s="109"/>
      <c r="X490" s="109"/>
      <c r="Y490" s="109"/>
      <c r="Z490" s="109"/>
    </row>
    <row r="491" spans="1:26" ht="14.5" x14ac:dyDescent="0.35">
      <c r="A491" s="109"/>
      <c r="B491" s="109"/>
      <c r="C491" s="109"/>
      <c r="D491" s="110"/>
      <c r="E491" s="109"/>
      <c r="F491" s="109"/>
      <c r="G491" s="109"/>
      <c r="H491" s="109"/>
      <c r="I491" s="110"/>
      <c r="J491" s="109"/>
      <c r="K491" s="109"/>
      <c r="L491" s="109"/>
      <c r="M491" s="109"/>
      <c r="N491" s="109"/>
      <c r="O491" s="109"/>
      <c r="P491" s="109"/>
      <c r="Q491" s="109"/>
      <c r="R491" s="109"/>
      <c r="S491" s="109"/>
      <c r="T491" s="109"/>
      <c r="U491" s="109"/>
      <c r="V491" s="109"/>
      <c r="W491" s="109"/>
      <c r="X491" s="109"/>
      <c r="Y491" s="109"/>
      <c r="Z491" s="109"/>
    </row>
    <row r="492" spans="1:26" ht="14.5" x14ac:dyDescent="0.35">
      <c r="A492" s="109"/>
      <c r="B492" s="109"/>
      <c r="C492" s="109"/>
      <c r="D492" s="110"/>
      <c r="E492" s="109"/>
      <c r="F492" s="109"/>
      <c r="G492" s="109"/>
      <c r="H492" s="109"/>
      <c r="I492" s="110"/>
      <c r="J492" s="109"/>
      <c r="K492" s="109"/>
      <c r="L492" s="109"/>
      <c r="M492" s="109"/>
      <c r="N492" s="109"/>
      <c r="O492" s="109"/>
      <c r="P492" s="109"/>
      <c r="Q492" s="109"/>
      <c r="R492" s="109"/>
      <c r="S492" s="109"/>
      <c r="T492" s="109"/>
      <c r="U492" s="109"/>
      <c r="V492" s="109"/>
      <c r="W492" s="109"/>
      <c r="X492" s="109"/>
      <c r="Y492" s="109"/>
      <c r="Z492" s="109"/>
    </row>
    <row r="493" spans="1:26" ht="14.5" x14ac:dyDescent="0.35">
      <c r="A493" s="109"/>
      <c r="B493" s="109"/>
      <c r="C493" s="109"/>
      <c r="D493" s="110"/>
      <c r="E493" s="109"/>
      <c r="F493" s="109"/>
      <c r="G493" s="109"/>
      <c r="H493" s="109"/>
      <c r="I493" s="110"/>
      <c r="J493" s="109"/>
      <c r="K493" s="109"/>
      <c r="L493" s="109"/>
      <c r="M493" s="109"/>
      <c r="N493" s="109"/>
      <c r="O493" s="109"/>
      <c r="P493" s="109"/>
      <c r="Q493" s="109"/>
      <c r="R493" s="109"/>
      <c r="S493" s="109"/>
      <c r="T493" s="109"/>
      <c r="U493" s="109"/>
      <c r="V493" s="109"/>
      <c r="W493" s="109"/>
      <c r="X493" s="109"/>
      <c r="Y493" s="109"/>
      <c r="Z493" s="109"/>
    </row>
    <row r="494" spans="1:26" ht="14.5" x14ac:dyDescent="0.35">
      <c r="A494" s="109"/>
      <c r="B494" s="109"/>
      <c r="C494" s="109"/>
      <c r="D494" s="110"/>
      <c r="E494" s="109"/>
      <c r="F494" s="109"/>
      <c r="G494" s="109"/>
      <c r="H494" s="109"/>
      <c r="I494" s="110"/>
      <c r="J494" s="109"/>
      <c r="K494" s="109"/>
      <c r="L494" s="109"/>
      <c r="M494" s="109"/>
      <c r="N494" s="109"/>
      <c r="O494" s="109"/>
      <c r="P494" s="109"/>
      <c r="Q494" s="109"/>
      <c r="R494" s="109"/>
      <c r="S494" s="109"/>
      <c r="T494" s="109"/>
      <c r="U494" s="109"/>
      <c r="V494" s="109"/>
      <c r="W494" s="109"/>
      <c r="X494" s="109"/>
      <c r="Y494" s="109"/>
      <c r="Z494" s="109"/>
    </row>
    <row r="495" spans="1:26" ht="14.5" x14ac:dyDescent="0.35">
      <c r="A495" s="109"/>
      <c r="B495" s="109"/>
      <c r="C495" s="109"/>
      <c r="D495" s="110"/>
      <c r="E495" s="109"/>
      <c r="F495" s="109"/>
      <c r="G495" s="109"/>
      <c r="H495" s="109"/>
      <c r="I495" s="110"/>
      <c r="J495" s="109"/>
      <c r="K495" s="109"/>
      <c r="L495" s="109"/>
      <c r="M495" s="109"/>
      <c r="N495" s="109"/>
      <c r="O495" s="109"/>
      <c r="P495" s="109"/>
      <c r="Q495" s="109"/>
      <c r="R495" s="109"/>
      <c r="S495" s="109"/>
      <c r="T495" s="109"/>
      <c r="U495" s="109"/>
      <c r="V495" s="109"/>
      <c r="W495" s="109"/>
      <c r="X495" s="109"/>
      <c r="Y495" s="109"/>
      <c r="Z495" s="109"/>
    </row>
    <row r="496" spans="1:26" ht="14.5" x14ac:dyDescent="0.35">
      <c r="A496" s="109"/>
      <c r="B496" s="109"/>
      <c r="C496" s="109"/>
      <c r="D496" s="110"/>
      <c r="E496" s="109"/>
      <c r="F496" s="109"/>
      <c r="G496" s="109"/>
      <c r="H496" s="109"/>
      <c r="I496" s="110"/>
      <c r="J496" s="109"/>
      <c r="K496" s="109"/>
      <c r="L496" s="109"/>
      <c r="M496" s="109"/>
      <c r="N496" s="109"/>
      <c r="O496" s="109"/>
      <c r="P496" s="109"/>
      <c r="Q496" s="109"/>
      <c r="R496" s="109"/>
      <c r="S496" s="109"/>
      <c r="T496" s="109"/>
      <c r="U496" s="109"/>
      <c r="V496" s="109"/>
      <c r="W496" s="109"/>
      <c r="X496" s="109"/>
      <c r="Y496" s="109"/>
      <c r="Z496" s="109"/>
    </row>
    <row r="497" spans="1:26" ht="14.5" x14ac:dyDescent="0.35">
      <c r="A497" s="109"/>
      <c r="B497" s="109"/>
      <c r="C497" s="109"/>
      <c r="D497" s="110"/>
      <c r="E497" s="109"/>
      <c r="F497" s="109"/>
      <c r="G497" s="109"/>
      <c r="H497" s="109"/>
      <c r="I497" s="110"/>
      <c r="J497" s="109"/>
      <c r="K497" s="109"/>
      <c r="L497" s="109"/>
      <c r="M497" s="109"/>
      <c r="N497" s="109"/>
      <c r="O497" s="109"/>
      <c r="P497" s="109"/>
      <c r="Q497" s="109"/>
      <c r="R497" s="109"/>
      <c r="S497" s="109"/>
      <c r="T497" s="109"/>
      <c r="U497" s="109"/>
      <c r="V497" s="109"/>
      <c r="W497" s="109"/>
      <c r="X497" s="109"/>
      <c r="Y497" s="109"/>
      <c r="Z497" s="109"/>
    </row>
    <row r="498" spans="1:26" ht="14.5" x14ac:dyDescent="0.35">
      <c r="A498" s="109"/>
      <c r="B498" s="109"/>
      <c r="C498" s="109"/>
      <c r="D498" s="110"/>
      <c r="E498" s="109"/>
      <c r="F498" s="109"/>
      <c r="G498" s="109"/>
      <c r="H498" s="109"/>
      <c r="I498" s="110"/>
      <c r="J498" s="109"/>
      <c r="K498" s="109"/>
      <c r="L498" s="109"/>
      <c r="M498" s="109"/>
      <c r="N498" s="109"/>
      <c r="O498" s="109"/>
      <c r="P498" s="109"/>
      <c r="Q498" s="109"/>
      <c r="R498" s="109"/>
      <c r="S498" s="109"/>
      <c r="T498" s="109"/>
      <c r="U498" s="109"/>
      <c r="V498" s="109"/>
      <c r="W498" s="109"/>
      <c r="X498" s="109"/>
      <c r="Y498" s="109"/>
      <c r="Z498" s="109"/>
    </row>
    <row r="499" spans="1:26" ht="14.5" x14ac:dyDescent="0.35">
      <c r="A499" s="109"/>
      <c r="B499" s="109"/>
      <c r="C499" s="109"/>
      <c r="D499" s="110"/>
      <c r="E499" s="109"/>
      <c r="F499" s="109"/>
      <c r="G499" s="109"/>
      <c r="H499" s="109"/>
      <c r="I499" s="110"/>
      <c r="J499" s="109"/>
      <c r="K499" s="109"/>
      <c r="L499" s="109"/>
      <c r="M499" s="109"/>
      <c r="N499" s="109"/>
      <c r="O499" s="109"/>
      <c r="P499" s="109"/>
      <c r="Q499" s="109"/>
      <c r="R499" s="109"/>
      <c r="S499" s="109"/>
      <c r="T499" s="109"/>
      <c r="U499" s="109"/>
      <c r="V499" s="109"/>
      <c r="W499" s="109"/>
      <c r="X499" s="109"/>
      <c r="Y499" s="109"/>
      <c r="Z499" s="109"/>
    </row>
    <row r="500" spans="1:26" ht="14.5" x14ac:dyDescent="0.35">
      <c r="A500" s="109"/>
      <c r="B500" s="109"/>
      <c r="C500" s="109"/>
      <c r="D500" s="110"/>
      <c r="E500" s="109"/>
      <c r="F500" s="109"/>
      <c r="G500" s="109"/>
      <c r="H500" s="109"/>
      <c r="I500" s="110"/>
      <c r="J500" s="109"/>
      <c r="K500" s="109"/>
      <c r="L500" s="109"/>
      <c r="M500" s="109"/>
      <c r="N500" s="109"/>
      <c r="O500" s="109"/>
      <c r="P500" s="109"/>
      <c r="Q500" s="109"/>
      <c r="R500" s="109"/>
      <c r="S500" s="109"/>
      <c r="T500" s="109"/>
      <c r="U500" s="109"/>
      <c r="V500" s="109"/>
      <c r="W500" s="109"/>
      <c r="X500" s="109"/>
      <c r="Y500" s="109"/>
      <c r="Z500" s="109"/>
    </row>
    <row r="501" spans="1:26" ht="14.5" x14ac:dyDescent="0.35">
      <c r="A501" s="109"/>
      <c r="B501" s="109"/>
      <c r="C501" s="109"/>
      <c r="D501" s="110"/>
      <c r="E501" s="109"/>
      <c r="F501" s="109"/>
      <c r="G501" s="109"/>
      <c r="H501" s="109"/>
      <c r="I501" s="110"/>
      <c r="J501" s="109"/>
      <c r="K501" s="109"/>
      <c r="L501" s="109"/>
      <c r="M501" s="109"/>
      <c r="N501" s="109"/>
      <c r="O501" s="109"/>
      <c r="P501" s="109"/>
      <c r="Q501" s="109"/>
      <c r="R501" s="109"/>
      <c r="S501" s="109"/>
      <c r="T501" s="109"/>
      <c r="U501" s="109"/>
      <c r="V501" s="109"/>
      <c r="W501" s="109"/>
      <c r="X501" s="109"/>
      <c r="Y501" s="109"/>
      <c r="Z501" s="109"/>
    </row>
    <row r="502" spans="1:26" ht="14.5" x14ac:dyDescent="0.35">
      <c r="A502" s="109"/>
      <c r="B502" s="109"/>
      <c r="C502" s="109"/>
      <c r="D502" s="110"/>
      <c r="E502" s="109"/>
      <c r="F502" s="109"/>
      <c r="G502" s="109"/>
      <c r="H502" s="109"/>
      <c r="I502" s="110"/>
      <c r="J502" s="109"/>
      <c r="K502" s="109"/>
      <c r="L502" s="109"/>
      <c r="M502" s="109"/>
      <c r="N502" s="109"/>
      <c r="O502" s="109"/>
      <c r="P502" s="109"/>
      <c r="Q502" s="109"/>
      <c r="R502" s="109"/>
      <c r="S502" s="109"/>
      <c r="T502" s="109"/>
      <c r="U502" s="109"/>
      <c r="V502" s="109"/>
      <c r="W502" s="109"/>
      <c r="X502" s="109"/>
      <c r="Y502" s="109"/>
      <c r="Z502" s="109"/>
    </row>
    <row r="503" spans="1:26" ht="14.5" x14ac:dyDescent="0.35">
      <c r="A503" s="109"/>
      <c r="B503" s="109"/>
      <c r="C503" s="109"/>
      <c r="D503" s="110"/>
      <c r="E503" s="109"/>
      <c r="F503" s="109"/>
      <c r="G503" s="109"/>
      <c r="H503" s="109"/>
      <c r="I503" s="110"/>
      <c r="J503" s="109"/>
      <c r="K503" s="109"/>
      <c r="L503" s="109"/>
      <c r="M503" s="109"/>
      <c r="N503" s="109"/>
      <c r="O503" s="109"/>
      <c r="P503" s="109"/>
      <c r="Q503" s="109"/>
      <c r="R503" s="109"/>
      <c r="S503" s="109"/>
      <c r="T503" s="109"/>
      <c r="U503" s="109"/>
      <c r="V503" s="109"/>
      <c r="W503" s="109"/>
      <c r="X503" s="109"/>
      <c r="Y503" s="109"/>
      <c r="Z503" s="109"/>
    </row>
    <row r="504" spans="1:26" ht="14.5" x14ac:dyDescent="0.35">
      <c r="A504" s="109"/>
      <c r="B504" s="109"/>
      <c r="C504" s="109"/>
      <c r="D504" s="110"/>
      <c r="E504" s="109"/>
      <c r="F504" s="109"/>
      <c r="G504" s="109"/>
      <c r="H504" s="109"/>
      <c r="I504" s="110"/>
      <c r="J504" s="109"/>
      <c r="K504" s="109"/>
      <c r="L504" s="109"/>
      <c r="M504" s="109"/>
      <c r="N504" s="109"/>
      <c r="O504" s="109"/>
      <c r="P504" s="109"/>
      <c r="Q504" s="109"/>
      <c r="R504" s="109"/>
      <c r="S504" s="109"/>
      <c r="T504" s="109"/>
      <c r="U504" s="109"/>
      <c r="V504" s="109"/>
      <c r="W504" s="109"/>
      <c r="X504" s="109"/>
      <c r="Y504" s="109"/>
      <c r="Z504" s="109"/>
    </row>
    <row r="505" spans="1:26" ht="14.5" x14ac:dyDescent="0.35">
      <c r="A505" s="109"/>
      <c r="B505" s="109"/>
      <c r="C505" s="109"/>
      <c r="D505" s="110"/>
      <c r="E505" s="109"/>
      <c r="F505" s="109"/>
      <c r="G505" s="109"/>
      <c r="H505" s="109"/>
      <c r="I505" s="110"/>
      <c r="J505" s="109"/>
      <c r="K505" s="109"/>
      <c r="L505" s="109"/>
      <c r="M505" s="109"/>
      <c r="N505" s="109"/>
      <c r="O505" s="109"/>
      <c r="P505" s="109"/>
      <c r="Q505" s="109"/>
      <c r="R505" s="109"/>
      <c r="S505" s="109"/>
      <c r="T505" s="109"/>
      <c r="U505" s="109"/>
      <c r="V505" s="109"/>
      <c r="W505" s="109"/>
      <c r="X505" s="109"/>
      <c r="Y505" s="109"/>
      <c r="Z505" s="109"/>
    </row>
    <row r="506" spans="1:26" ht="14.5" x14ac:dyDescent="0.35">
      <c r="A506" s="109"/>
      <c r="B506" s="109"/>
      <c r="C506" s="109"/>
      <c r="D506" s="110"/>
      <c r="E506" s="109"/>
      <c r="F506" s="109"/>
      <c r="G506" s="109"/>
      <c r="H506" s="109"/>
      <c r="I506" s="110"/>
      <c r="J506" s="109"/>
      <c r="K506" s="109"/>
      <c r="L506" s="109"/>
      <c r="M506" s="109"/>
      <c r="N506" s="109"/>
      <c r="O506" s="109"/>
      <c r="P506" s="109"/>
      <c r="Q506" s="109"/>
      <c r="R506" s="109"/>
      <c r="S506" s="109"/>
      <c r="T506" s="109"/>
      <c r="U506" s="109"/>
      <c r="V506" s="109"/>
      <c r="W506" s="109"/>
      <c r="X506" s="109"/>
      <c r="Y506" s="109"/>
      <c r="Z506" s="109"/>
    </row>
    <row r="507" spans="1:26" ht="14.5" x14ac:dyDescent="0.35">
      <c r="A507" s="109"/>
      <c r="B507" s="109"/>
      <c r="C507" s="109"/>
      <c r="D507" s="110"/>
      <c r="E507" s="109"/>
      <c r="F507" s="109"/>
      <c r="G507" s="109"/>
      <c r="H507" s="109"/>
      <c r="I507" s="110"/>
      <c r="J507" s="109"/>
      <c r="K507" s="109"/>
      <c r="L507" s="109"/>
      <c r="M507" s="109"/>
      <c r="N507" s="109"/>
      <c r="O507" s="109"/>
      <c r="P507" s="109"/>
      <c r="Q507" s="109"/>
      <c r="R507" s="109"/>
      <c r="S507" s="109"/>
      <c r="T507" s="109"/>
      <c r="U507" s="109"/>
      <c r="V507" s="109"/>
      <c r="W507" s="109"/>
      <c r="X507" s="109"/>
      <c r="Y507" s="109"/>
      <c r="Z507" s="109"/>
    </row>
    <row r="508" spans="1:26" ht="14.5" x14ac:dyDescent="0.35">
      <c r="A508" s="109"/>
      <c r="B508" s="109"/>
      <c r="C508" s="109"/>
      <c r="D508" s="110"/>
      <c r="E508" s="109"/>
      <c r="F508" s="109"/>
      <c r="G508" s="109"/>
      <c r="H508" s="109"/>
      <c r="I508" s="110"/>
      <c r="J508" s="109"/>
      <c r="K508" s="109"/>
      <c r="L508" s="109"/>
      <c r="M508" s="109"/>
      <c r="N508" s="109"/>
      <c r="O508" s="109"/>
      <c r="P508" s="109"/>
      <c r="Q508" s="109"/>
      <c r="R508" s="109"/>
      <c r="S508" s="109"/>
      <c r="T508" s="109"/>
      <c r="U508" s="109"/>
      <c r="V508" s="109"/>
      <c r="W508" s="109"/>
      <c r="X508" s="109"/>
      <c r="Y508" s="109"/>
      <c r="Z508" s="109"/>
    </row>
    <row r="509" spans="1:26" ht="14.5" x14ac:dyDescent="0.35">
      <c r="A509" s="109"/>
      <c r="B509" s="109"/>
      <c r="C509" s="109"/>
      <c r="D509" s="110"/>
      <c r="E509" s="109"/>
      <c r="F509" s="109"/>
      <c r="G509" s="109"/>
      <c r="H509" s="109"/>
      <c r="I509" s="110"/>
      <c r="J509" s="109"/>
      <c r="K509" s="109"/>
      <c r="L509" s="109"/>
      <c r="M509" s="109"/>
      <c r="N509" s="109"/>
      <c r="O509" s="109"/>
      <c r="P509" s="109"/>
      <c r="Q509" s="109"/>
      <c r="R509" s="109"/>
      <c r="S509" s="109"/>
      <c r="T509" s="109"/>
      <c r="U509" s="109"/>
      <c r="V509" s="109"/>
      <c r="W509" s="109"/>
      <c r="X509" s="109"/>
      <c r="Y509" s="109"/>
      <c r="Z509" s="109"/>
    </row>
    <row r="510" spans="1:26" ht="14.5" x14ac:dyDescent="0.35">
      <c r="A510" s="109"/>
      <c r="B510" s="109"/>
      <c r="C510" s="109"/>
      <c r="D510" s="110"/>
      <c r="E510" s="109"/>
      <c r="F510" s="109"/>
      <c r="G510" s="109"/>
      <c r="H510" s="109"/>
      <c r="I510" s="110"/>
      <c r="J510" s="109"/>
      <c r="K510" s="109"/>
      <c r="L510" s="109"/>
      <c r="M510" s="109"/>
      <c r="N510" s="109"/>
      <c r="O510" s="109"/>
      <c r="P510" s="109"/>
      <c r="Q510" s="109"/>
      <c r="R510" s="109"/>
      <c r="S510" s="109"/>
      <c r="T510" s="109"/>
      <c r="U510" s="109"/>
      <c r="V510" s="109"/>
      <c r="W510" s="109"/>
      <c r="X510" s="109"/>
      <c r="Y510" s="109"/>
      <c r="Z510" s="109"/>
    </row>
    <row r="511" spans="1:26" ht="14.5" x14ac:dyDescent="0.35">
      <c r="A511" s="109"/>
      <c r="B511" s="109"/>
      <c r="C511" s="109"/>
      <c r="D511" s="110"/>
      <c r="E511" s="109"/>
      <c r="F511" s="109"/>
      <c r="G511" s="109"/>
      <c r="H511" s="109"/>
      <c r="I511" s="110"/>
      <c r="J511" s="109"/>
      <c r="K511" s="109"/>
      <c r="L511" s="109"/>
      <c r="M511" s="109"/>
      <c r="N511" s="109"/>
      <c r="O511" s="109"/>
      <c r="P511" s="109"/>
      <c r="Q511" s="109"/>
      <c r="R511" s="109"/>
      <c r="S511" s="109"/>
      <c r="T511" s="109"/>
      <c r="U511" s="109"/>
      <c r="V511" s="109"/>
      <c r="W511" s="109"/>
      <c r="X511" s="109"/>
      <c r="Y511" s="109"/>
      <c r="Z511" s="109"/>
    </row>
    <row r="512" spans="1:26" ht="14.5" x14ac:dyDescent="0.35">
      <c r="A512" s="109"/>
      <c r="B512" s="109"/>
      <c r="C512" s="109"/>
      <c r="D512" s="110"/>
      <c r="E512" s="109"/>
      <c r="F512" s="109"/>
      <c r="G512" s="109"/>
      <c r="H512" s="109"/>
      <c r="I512" s="110"/>
      <c r="J512" s="109"/>
      <c r="K512" s="109"/>
      <c r="L512" s="109"/>
      <c r="M512" s="109"/>
      <c r="N512" s="109"/>
      <c r="O512" s="109"/>
      <c r="P512" s="109"/>
      <c r="Q512" s="109"/>
      <c r="R512" s="109"/>
      <c r="S512" s="109"/>
      <c r="T512" s="109"/>
      <c r="U512" s="109"/>
      <c r="V512" s="109"/>
      <c r="W512" s="109"/>
      <c r="X512" s="109"/>
      <c r="Y512" s="109"/>
      <c r="Z512" s="109"/>
    </row>
    <row r="513" spans="1:26" ht="14.5" x14ac:dyDescent="0.35">
      <c r="A513" s="109"/>
      <c r="B513" s="109"/>
      <c r="C513" s="109"/>
      <c r="D513" s="110"/>
      <c r="E513" s="109"/>
      <c r="F513" s="109"/>
      <c r="G513" s="109"/>
      <c r="H513" s="109"/>
      <c r="I513" s="110"/>
      <c r="J513" s="109"/>
      <c r="K513" s="109"/>
      <c r="L513" s="109"/>
      <c r="M513" s="109"/>
      <c r="N513" s="109"/>
      <c r="O513" s="109"/>
      <c r="P513" s="109"/>
      <c r="Q513" s="109"/>
      <c r="R513" s="109"/>
      <c r="S513" s="109"/>
      <c r="T513" s="109"/>
      <c r="U513" s="109"/>
      <c r="V513" s="109"/>
      <c r="W513" s="109"/>
      <c r="X513" s="109"/>
      <c r="Y513" s="109"/>
      <c r="Z513" s="109"/>
    </row>
    <row r="514" spans="1:26" ht="14.5" x14ac:dyDescent="0.35">
      <c r="A514" s="109"/>
      <c r="B514" s="109"/>
      <c r="C514" s="109"/>
      <c r="D514" s="110"/>
      <c r="E514" s="109"/>
      <c r="F514" s="109"/>
      <c r="G514" s="109"/>
      <c r="H514" s="109"/>
      <c r="I514" s="110"/>
      <c r="J514" s="109"/>
      <c r="K514" s="109"/>
      <c r="L514" s="109"/>
      <c r="M514" s="109"/>
      <c r="N514" s="109"/>
      <c r="O514" s="109"/>
      <c r="P514" s="109"/>
      <c r="Q514" s="109"/>
      <c r="R514" s="109"/>
      <c r="S514" s="109"/>
      <c r="T514" s="109"/>
      <c r="U514" s="109"/>
      <c r="V514" s="109"/>
      <c r="W514" s="109"/>
      <c r="X514" s="109"/>
      <c r="Y514" s="109"/>
      <c r="Z514" s="109"/>
    </row>
    <row r="515" spans="1:26" ht="14.5" x14ac:dyDescent="0.35">
      <c r="A515" s="109"/>
      <c r="B515" s="109"/>
      <c r="C515" s="109"/>
      <c r="D515" s="110"/>
      <c r="E515" s="109"/>
      <c r="F515" s="109"/>
      <c r="G515" s="109"/>
      <c r="H515" s="109"/>
      <c r="I515" s="110"/>
      <c r="J515" s="109"/>
      <c r="K515" s="109"/>
      <c r="L515" s="109"/>
      <c r="M515" s="109"/>
      <c r="N515" s="109"/>
      <c r="O515" s="109"/>
      <c r="P515" s="109"/>
      <c r="Q515" s="109"/>
      <c r="R515" s="109"/>
      <c r="S515" s="109"/>
      <c r="T515" s="109"/>
      <c r="U515" s="109"/>
      <c r="V515" s="109"/>
      <c r="W515" s="109"/>
      <c r="X515" s="109"/>
      <c r="Y515" s="109"/>
      <c r="Z515" s="109"/>
    </row>
    <row r="516" spans="1:26" ht="14.5" x14ac:dyDescent="0.35">
      <c r="A516" s="109"/>
      <c r="B516" s="109"/>
      <c r="C516" s="109"/>
      <c r="D516" s="110"/>
      <c r="E516" s="109"/>
      <c r="F516" s="109"/>
      <c r="G516" s="109"/>
      <c r="H516" s="109"/>
      <c r="I516" s="110"/>
      <c r="J516" s="109"/>
      <c r="K516" s="109"/>
      <c r="L516" s="109"/>
      <c r="M516" s="109"/>
      <c r="N516" s="109"/>
      <c r="O516" s="109"/>
      <c r="P516" s="109"/>
      <c r="Q516" s="109"/>
      <c r="R516" s="109"/>
      <c r="S516" s="109"/>
      <c r="T516" s="109"/>
      <c r="U516" s="109"/>
      <c r="V516" s="109"/>
      <c r="W516" s="109"/>
      <c r="X516" s="109"/>
      <c r="Y516" s="109"/>
      <c r="Z516" s="109"/>
    </row>
    <row r="517" spans="1:26" ht="14.5" x14ac:dyDescent="0.35">
      <c r="A517" s="109"/>
      <c r="B517" s="109"/>
      <c r="C517" s="109"/>
      <c r="D517" s="110"/>
      <c r="E517" s="109"/>
      <c r="F517" s="109"/>
      <c r="G517" s="109"/>
      <c r="H517" s="109"/>
      <c r="I517" s="110"/>
      <c r="J517" s="109"/>
      <c r="K517" s="109"/>
      <c r="L517" s="109"/>
      <c r="M517" s="109"/>
      <c r="N517" s="109"/>
      <c r="O517" s="109"/>
      <c r="P517" s="109"/>
      <c r="Q517" s="109"/>
      <c r="R517" s="109"/>
      <c r="S517" s="109"/>
      <c r="T517" s="109"/>
      <c r="U517" s="109"/>
      <c r="V517" s="109"/>
      <c r="W517" s="109"/>
      <c r="X517" s="109"/>
      <c r="Y517" s="109"/>
      <c r="Z517" s="109"/>
    </row>
    <row r="518" spans="1:26" ht="14.5" x14ac:dyDescent="0.35">
      <c r="A518" s="109"/>
      <c r="B518" s="109"/>
      <c r="C518" s="109"/>
      <c r="D518" s="110"/>
      <c r="E518" s="109"/>
      <c r="F518" s="109"/>
      <c r="G518" s="109"/>
      <c r="H518" s="109"/>
      <c r="I518" s="110"/>
      <c r="J518" s="109"/>
      <c r="K518" s="109"/>
      <c r="L518" s="109"/>
      <c r="M518" s="109"/>
      <c r="N518" s="109"/>
      <c r="O518" s="109"/>
      <c r="P518" s="109"/>
      <c r="Q518" s="109"/>
      <c r="R518" s="109"/>
      <c r="S518" s="109"/>
      <c r="T518" s="109"/>
      <c r="U518" s="109"/>
      <c r="V518" s="109"/>
      <c r="W518" s="109"/>
      <c r="X518" s="109"/>
      <c r="Y518" s="109"/>
      <c r="Z518" s="109"/>
    </row>
    <row r="519" spans="1:26" ht="14.5" x14ac:dyDescent="0.35">
      <c r="A519" s="109"/>
      <c r="B519" s="109"/>
      <c r="C519" s="109"/>
      <c r="D519" s="110"/>
      <c r="E519" s="109"/>
      <c r="F519" s="109"/>
      <c r="G519" s="109"/>
      <c r="H519" s="109"/>
      <c r="I519" s="110"/>
      <c r="J519" s="109"/>
      <c r="K519" s="109"/>
      <c r="L519" s="109"/>
      <c r="M519" s="109"/>
      <c r="N519" s="109"/>
      <c r="O519" s="109"/>
      <c r="P519" s="109"/>
      <c r="Q519" s="109"/>
      <c r="R519" s="109"/>
      <c r="S519" s="109"/>
      <c r="T519" s="109"/>
      <c r="U519" s="109"/>
      <c r="V519" s="109"/>
      <c r="W519" s="109"/>
      <c r="X519" s="109"/>
      <c r="Y519" s="109"/>
      <c r="Z519" s="109"/>
    </row>
    <row r="520" spans="1:26" ht="14.5" x14ac:dyDescent="0.35">
      <c r="A520" s="109"/>
      <c r="B520" s="109"/>
      <c r="C520" s="109"/>
      <c r="D520" s="110"/>
      <c r="E520" s="109"/>
      <c r="F520" s="109"/>
      <c r="G520" s="109"/>
      <c r="H520" s="109"/>
      <c r="I520" s="110"/>
      <c r="J520" s="109"/>
      <c r="K520" s="109"/>
      <c r="L520" s="109"/>
      <c r="M520" s="109"/>
      <c r="N520" s="109"/>
      <c r="O520" s="109"/>
      <c r="P520" s="109"/>
      <c r="Q520" s="109"/>
      <c r="R520" s="109"/>
      <c r="S520" s="109"/>
      <c r="T520" s="109"/>
      <c r="U520" s="109"/>
      <c r="V520" s="109"/>
      <c r="W520" s="109"/>
      <c r="X520" s="109"/>
      <c r="Y520" s="109"/>
      <c r="Z520" s="109"/>
    </row>
    <row r="521" spans="1:26" ht="14.5" x14ac:dyDescent="0.35">
      <c r="A521" s="109"/>
      <c r="B521" s="109"/>
      <c r="C521" s="109"/>
      <c r="D521" s="110"/>
      <c r="E521" s="109"/>
      <c r="F521" s="109"/>
      <c r="G521" s="109"/>
      <c r="H521" s="109"/>
      <c r="I521" s="110"/>
      <c r="J521" s="109"/>
      <c r="K521" s="109"/>
      <c r="L521" s="109"/>
      <c r="M521" s="109"/>
      <c r="N521" s="109"/>
      <c r="O521" s="109"/>
      <c r="P521" s="109"/>
      <c r="Q521" s="109"/>
      <c r="R521" s="109"/>
      <c r="S521" s="109"/>
      <c r="T521" s="109"/>
      <c r="U521" s="109"/>
      <c r="V521" s="109"/>
      <c r="W521" s="109"/>
      <c r="X521" s="109"/>
      <c r="Y521" s="109"/>
      <c r="Z521" s="109"/>
    </row>
    <row r="522" spans="1:26" ht="14.5" x14ac:dyDescent="0.35">
      <c r="A522" s="109"/>
      <c r="B522" s="109"/>
      <c r="C522" s="109"/>
      <c r="D522" s="110"/>
      <c r="E522" s="109"/>
      <c r="F522" s="109"/>
      <c r="G522" s="109"/>
      <c r="H522" s="109"/>
      <c r="I522" s="110"/>
      <c r="J522" s="109"/>
      <c r="K522" s="109"/>
      <c r="L522" s="109"/>
      <c r="M522" s="109"/>
      <c r="N522" s="109"/>
      <c r="O522" s="109"/>
      <c r="P522" s="109"/>
      <c r="Q522" s="109"/>
      <c r="R522" s="109"/>
      <c r="S522" s="109"/>
      <c r="T522" s="109"/>
      <c r="U522" s="109"/>
      <c r="V522" s="109"/>
      <c r="W522" s="109"/>
      <c r="X522" s="109"/>
      <c r="Y522" s="109"/>
      <c r="Z522" s="109"/>
    </row>
    <row r="523" spans="1:26" ht="14.5" x14ac:dyDescent="0.35">
      <c r="A523" s="109"/>
      <c r="B523" s="109"/>
      <c r="C523" s="109"/>
      <c r="D523" s="110"/>
      <c r="E523" s="109"/>
      <c r="F523" s="109"/>
      <c r="G523" s="109"/>
      <c r="H523" s="109"/>
      <c r="I523" s="110"/>
      <c r="J523" s="109"/>
      <c r="K523" s="109"/>
      <c r="L523" s="109"/>
      <c r="M523" s="109"/>
      <c r="N523" s="109"/>
      <c r="O523" s="109"/>
      <c r="P523" s="109"/>
      <c r="Q523" s="109"/>
      <c r="R523" s="109"/>
      <c r="S523" s="109"/>
      <c r="T523" s="109"/>
      <c r="U523" s="109"/>
      <c r="V523" s="109"/>
      <c r="W523" s="109"/>
      <c r="X523" s="109"/>
      <c r="Y523" s="109"/>
      <c r="Z523" s="109"/>
    </row>
    <row r="524" spans="1:26" ht="14.5" x14ac:dyDescent="0.35">
      <c r="A524" s="109"/>
      <c r="B524" s="109"/>
      <c r="C524" s="109"/>
      <c r="D524" s="110"/>
      <c r="E524" s="109"/>
      <c r="F524" s="109"/>
      <c r="G524" s="109"/>
      <c r="H524" s="109"/>
      <c r="I524" s="110"/>
      <c r="J524" s="109"/>
      <c r="K524" s="109"/>
      <c r="L524" s="109"/>
      <c r="M524" s="109"/>
      <c r="N524" s="109"/>
      <c r="O524" s="109"/>
      <c r="P524" s="109"/>
      <c r="Q524" s="109"/>
      <c r="R524" s="109"/>
      <c r="S524" s="109"/>
      <c r="T524" s="109"/>
      <c r="U524" s="109"/>
      <c r="V524" s="109"/>
      <c r="W524" s="109"/>
      <c r="X524" s="109"/>
      <c r="Y524" s="109"/>
      <c r="Z524" s="109"/>
    </row>
    <row r="525" spans="1:26" ht="14.5" x14ac:dyDescent="0.35">
      <c r="A525" s="109"/>
      <c r="B525" s="109"/>
      <c r="C525" s="109"/>
      <c r="D525" s="110"/>
      <c r="E525" s="109"/>
      <c r="F525" s="109"/>
      <c r="G525" s="109"/>
      <c r="H525" s="109"/>
      <c r="I525" s="110"/>
      <c r="J525" s="109"/>
      <c r="K525" s="109"/>
      <c r="L525" s="109"/>
      <c r="M525" s="109"/>
      <c r="N525" s="109"/>
      <c r="O525" s="109"/>
      <c r="P525" s="109"/>
      <c r="Q525" s="109"/>
      <c r="R525" s="109"/>
      <c r="S525" s="109"/>
      <c r="T525" s="109"/>
      <c r="U525" s="109"/>
      <c r="V525" s="109"/>
      <c r="W525" s="109"/>
      <c r="X525" s="109"/>
      <c r="Y525" s="109"/>
      <c r="Z525" s="109"/>
    </row>
    <row r="526" spans="1:26" ht="14.5" x14ac:dyDescent="0.35">
      <c r="A526" s="109"/>
      <c r="B526" s="109"/>
      <c r="C526" s="109"/>
      <c r="D526" s="110"/>
      <c r="E526" s="109"/>
      <c r="F526" s="109"/>
      <c r="G526" s="109"/>
      <c r="H526" s="109"/>
      <c r="I526" s="110"/>
      <c r="J526" s="109"/>
      <c r="K526" s="109"/>
      <c r="L526" s="109"/>
      <c r="M526" s="109"/>
      <c r="N526" s="109"/>
      <c r="O526" s="109"/>
      <c r="P526" s="109"/>
      <c r="Q526" s="109"/>
      <c r="R526" s="109"/>
      <c r="S526" s="109"/>
      <c r="T526" s="109"/>
      <c r="U526" s="109"/>
      <c r="V526" s="109"/>
      <c r="W526" s="109"/>
      <c r="X526" s="109"/>
      <c r="Y526" s="109"/>
      <c r="Z526" s="109"/>
    </row>
    <row r="527" spans="1:26" ht="14.5" x14ac:dyDescent="0.35">
      <c r="A527" s="109"/>
      <c r="B527" s="109"/>
      <c r="C527" s="109"/>
      <c r="D527" s="110"/>
      <c r="E527" s="109"/>
      <c r="F527" s="109"/>
      <c r="G527" s="109"/>
      <c r="H527" s="109"/>
      <c r="I527" s="110"/>
      <c r="J527" s="109"/>
      <c r="K527" s="109"/>
      <c r="L527" s="109"/>
      <c r="M527" s="109"/>
      <c r="N527" s="109"/>
      <c r="O527" s="109"/>
      <c r="P527" s="109"/>
      <c r="Q527" s="109"/>
      <c r="R527" s="109"/>
      <c r="S527" s="109"/>
      <c r="T527" s="109"/>
      <c r="U527" s="109"/>
      <c r="V527" s="109"/>
      <c r="W527" s="109"/>
      <c r="X527" s="109"/>
      <c r="Y527" s="109"/>
      <c r="Z527" s="109"/>
    </row>
    <row r="528" spans="1:26" ht="14.5" x14ac:dyDescent="0.35">
      <c r="A528" s="109"/>
      <c r="B528" s="109"/>
      <c r="C528" s="109"/>
      <c r="D528" s="110"/>
      <c r="E528" s="109"/>
      <c r="F528" s="109"/>
      <c r="G528" s="109"/>
      <c r="H528" s="109"/>
      <c r="I528" s="110"/>
      <c r="J528" s="109"/>
      <c r="K528" s="109"/>
      <c r="L528" s="109"/>
      <c r="M528" s="109"/>
      <c r="N528" s="109"/>
      <c r="O528" s="109"/>
      <c r="P528" s="109"/>
      <c r="Q528" s="109"/>
      <c r="R528" s="109"/>
      <c r="S528" s="109"/>
      <c r="T528" s="109"/>
      <c r="U528" s="109"/>
      <c r="V528" s="109"/>
      <c r="W528" s="109"/>
      <c r="X528" s="109"/>
      <c r="Y528" s="109"/>
      <c r="Z528" s="109"/>
    </row>
    <row r="529" spans="1:26" ht="14.5" x14ac:dyDescent="0.35">
      <c r="A529" s="109"/>
      <c r="B529" s="109"/>
      <c r="C529" s="109"/>
      <c r="D529" s="110"/>
      <c r="E529" s="109"/>
      <c r="F529" s="109"/>
      <c r="G529" s="109"/>
      <c r="H529" s="109"/>
      <c r="I529" s="110"/>
      <c r="J529" s="109"/>
      <c r="K529" s="109"/>
      <c r="L529" s="109"/>
      <c r="M529" s="109"/>
      <c r="N529" s="109"/>
      <c r="O529" s="109"/>
      <c r="P529" s="109"/>
      <c r="Q529" s="109"/>
      <c r="R529" s="109"/>
      <c r="S529" s="109"/>
      <c r="T529" s="109"/>
      <c r="U529" s="109"/>
      <c r="V529" s="109"/>
      <c r="W529" s="109"/>
      <c r="X529" s="109"/>
      <c r="Y529" s="109"/>
      <c r="Z529" s="109"/>
    </row>
    <row r="530" spans="1:26" ht="14.5" x14ac:dyDescent="0.35">
      <c r="A530" s="109"/>
      <c r="B530" s="109"/>
      <c r="C530" s="109"/>
      <c r="D530" s="110"/>
      <c r="E530" s="109"/>
      <c r="F530" s="109"/>
      <c r="G530" s="109"/>
      <c r="H530" s="109"/>
      <c r="I530" s="110"/>
      <c r="J530" s="109"/>
      <c r="K530" s="109"/>
      <c r="L530" s="109"/>
      <c r="M530" s="109"/>
      <c r="N530" s="109"/>
      <c r="O530" s="109"/>
      <c r="P530" s="109"/>
      <c r="Q530" s="109"/>
      <c r="R530" s="109"/>
      <c r="S530" s="109"/>
      <c r="T530" s="109"/>
      <c r="U530" s="109"/>
      <c r="V530" s="109"/>
      <c r="W530" s="109"/>
      <c r="X530" s="109"/>
      <c r="Y530" s="109"/>
      <c r="Z530" s="109"/>
    </row>
    <row r="531" spans="1:26" ht="14.5" x14ac:dyDescent="0.35">
      <c r="A531" s="109"/>
      <c r="B531" s="109"/>
      <c r="C531" s="109"/>
      <c r="D531" s="110"/>
      <c r="E531" s="109"/>
      <c r="F531" s="109"/>
      <c r="G531" s="109"/>
      <c r="H531" s="109"/>
      <c r="I531" s="110"/>
      <c r="J531" s="109"/>
      <c r="K531" s="109"/>
      <c r="L531" s="109"/>
      <c r="M531" s="109"/>
      <c r="N531" s="109"/>
      <c r="O531" s="109"/>
      <c r="P531" s="109"/>
      <c r="Q531" s="109"/>
      <c r="R531" s="109"/>
      <c r="S531" s="109"/>
      <c r="T531" s="109"/>
      <c r="U531" s="109"/>
      <c r="V531" s="109"/>
      <c r="W531" s="109"/>
      <c r="X531" s="109"/>
      <c r="Y531" s="109"/>
      <c r="Z531" s="109"/>
    </row>
    <row r="532" spans="1:26" ht="14.5" x14ac:dyDescent="0.35">
      <c r="A532" s="109"/>
      <c r="B532" s="109"/>
      <c r="C532" s="109"/>
      <c r="D532" s="110"/>
      <c r="E532" s="109"/>
      <c r="F532" s="109"/>
      <c r="G532" s="109"/>
      <c r="H532" s="109"/>
      <c r="I532" s="110"/>
      <c r="J532" s="109"/>
      <c r="K532" s="109"/>
      <c r="L532" s="109"/>
      <c r="M532" s="109"/>
      <c r="N532" s="109"/>
      <c r="O532" s="109"/>
      <c r="P532" s="109"/>
      <c r="Q532" s="109"/>
      <c r="R532" s="109"/>
      <c r="S532" s="109"/>
      <c r="T532" s="109"/>
      <c r="U532" s="109"/>
      <c r="V532" s="109"/>
      <c r="W532" s="109"/>
      <c r="X532" s="109"/>
      <c r="Y532" s="109"/>
      <c r="Z532" s="109"/>
    </row>
    <row r="533" spans="1:26" ht="14.5" x14ac:dyDescent="0.35">
      <c r="A533" s="109"/>
      <c r="B533" s="109"/>
      <c r="C533" s="109"/>
      <c r="D533" s="110"/>
      <c r="E533" s="109"/>
      <c r="F533" s="109"/>
      <c r="G533" s="109"/>
      <c r="H533" s="109"/>
      <c r="I533" s="110"/>
      <c r="J533" s="109"/>
      <c r="K533" s="109"/>
      <c r="L533" s="109"/>
      <c r="M533" s="109"/>
      <c r="N533" s="109"/>
      <c r="O533" s="109"/>
      <c r="P533" s="109"/>
      <c r="Q533" s="109"/>
      <c r="R533" s="109"/>
      <c r="S533" s="109"/>
      <c r="T533" s="109"/>
      <c r="U533" s="109"/>
      <c r="V533" s="109"/>
      <c r="W533" s="109"/>
      <c r="X533" s="109"/>
      <c r="Y533" s="109"/>
      <c r="Z533" s="109"/>
    </row>
    <row r="534" spans="1:26" ht="14.5" x14ac:dyDescent="0.35">
      <c r="A534" s="109"/>
      <c r="B534" s="109"/>
      <c r="C534" s="109"/>
      <c r="D534" s="110"/>
      <c r="E534" s="109"/>
      <c r="F534" s="109"/>
      <c r="G534" s="109"/>
      <c r="H534" s="109"/>
      <c r="I534" s="110"/>
      <c r="J534" s="109"/>
      <c r="K534" s="109"/>
      <c r="L534" s="109"/>
      <c r="M534" s="109"/>
      <c r="N534" s="109"/>
      <c r="O534" s="109"/>
      <c r="P534" s="109"/>
      <c r="Q534" s="109"/>
      <c r="R534" s="109"/>
      <c r="S534" s="109"/>
      <c r="T534" s="109"/>
      <c r="U534" s="109"/>
      <c r="V534" s="109"/>
      <c r="W534" s="109"/>
      <c r="X534" s="109"/>
      <c r="Y534" s="109"/>
      <c r="Z534" s="109"/>
    </row>
    <row r="535" spans="1:26" ht="14.5" x14ac:dyDescent="0.35">
      <c r="A535" s="109"/>
      <c r="B535" s="109"/>
      <c r="C535" s="109"/>
      <c r="D535" s="110"/>
      <c r="E535" s="109"/>
      <c r="F535" s="109"/>
      <c r="G535" s="109"/>
      <c r="H535" s="109"/>
      <c r="I535" s="110"/>
      <c r="J535" s="109"/>
      <c r="K535" s="109"/>
      <c r="L535" s="109"/>
      <c r="M535" s="109"/>
      <c r="N535" s="109"/>
      <c r="O535" s="109"/>
      <c r="P535" s="109"/>
      <c r="Q535" s="109"/>
      <c r="R535" s="109"/>
      <c r="S535" s="109"/>
      <c r="T535" s="109"/>
      <c r="U535" s="109"/>
      <c r="V535" s="109"/>
      <c r="W535" s="109"/>
      <c r="X535" s="109"/>
      <c r="Y535" s="109"/>
      <c r="Z535" s="109"/>
    </row>
    <row r="536" spans="1:26" ht="14.5" x14ac:dyDescent="0.35">
      <c r="A536" s="109"/>
      <c r="B536" s="109"/>
      <c r="C536" s="109"/>
      <c r="D536" s="110"/>
      <c r="E536" s="109"/>
      <c r="F536" s="109"/>
      <c r="G536" s="109"/>
      <c r="H536" s="109"/>
      <c r="I536" s="110"/>
      <c r="J536" s="109"/>
      <c r="K536" s="109"/>
      <c r="L536" s="109"/>
      <c r="M536" s="109"/>
      <c r="N536" s="109"/>
      <c r="O536" s="109"/>
      <c r="P536" s="109"/>
      <c r="Q536" s="109"/>
      <c r="R536" s="109"/>
      <c r="S536" s="109"/>
      <c r="T536" s="109"/>
      <c r="U536" s="109"/>
      <c r="V536" s="109"/>
      <c r="W536" s="109"/>
      <c r="X536" s="109"/>
      <c r="Y536" s="109"/>
      <c r="Z536" s="109"/>
    </row>
    <row r="537" spans="1:26" ht="14.5" x14ac:dyDescent="0.35">
      <c r="A537" s="109"/>
      <c r="B537" s="109"/>
      <c r="C537" s="109"/>
      <c r="D537" s="110"/>
      <c r="E537" s="109"/>
      <c r="F537" s="109"/>
      <c r="G537" s="109"/>
      <c r="H537" s="109"/>
      <c r="I537" s="110"/>
      <c r="J537" s="109"/>
      <c r="K537" s="109"/>
      <c r="L537" s="109"/>
      <c r="M537" s="109"/>
      <c r="N537" s="109"/>
      <c r="O537" s="109"/>
      <c r="P537" s="109"/>
      <c r="Q537" s="109"/>
      <c r="R537" s="109"/>
      <c r="S537" s="109"/>
      <c r="T537" s="109"/>
      <c r="U537" s="109"/>
      <c r="V537" s="109"/>
      <c r="W537" s="109"/>
      <c r="X537" s="109"/>
      <c r="Y537" s="109"/>
      <c r="Z537" s="109"/>
    </row>
    <row r="538" spans="1:26" ht="14.5" x14ac:dyDescent="0.35">
      <c r="A538" s="109"/>
      <c r="B538" s="109"/>
      <c r="C538" s="109"/>
      <c r="D538" s="110"/>
      <c r="E538" s="109"/>
      <c r="F538" s="109"/>
      <c r="G538" s="109"/>
      <c r="H538" s="109"/>
      <c r="I538" s="110"/>
      <c r="J538" s="109"/>
      <c r="K538" s="109"/>
      <c r="L538" s="109"/>
      <c r="M538" s="109"/>
      <c r="N538" s="109"/>
      <c r="O538" s="109"/>
      <c r="P538" s="109"/>
      <c r="Q538" s="109"/>
      <c r="R538" s="109"/>
      <c r="S538" s="109"/>
      <c r="T538" s="109"/>
      <c r="U538" s="109"/>
      <c r="V538" s="109"/>
      <c r="W538" s="109"/>
      <c r="X538" s="109"/>
      <c r="Y538" s="109"/>
      <c r="Z538" s="109"/>
    </row>
    <row r="539" spans="1:26" ht="14.5" x14ac:dyDescent="0.35">
      <c r="A539" s="109"/>
      <c r="B539" s="109"/>
      <c r="C539" s="109"/>
      <c r="D539" s="110"/>
      <c r="E539" s="109"/>
      <c r="F539" s="109"/>
      <c r="G539" s="109"/>
      <c r="H539" s="109"/>
      <c r="I539" s="110"/>
      <c r="J539" s="109"/>
      <c r="K539" s="109"/>
      <c r="L539" s="109"/>
      <c r="M539" s="109"/>
      <c r="N539" s="109"/>
      <c r="O539" s="109"/>
      <c r="P539" s="109"/>
      <c r="Q539" s="109"/>
      <c r="R539" s="109"/>
      <c r="S539" s="109"/>
      <c r="T539" s="109"/>
      <c r="U539" s="109"/>
      <c r="V539" s="109"/>
      <c r="W539" s="109"/>
      <c r="X539" s="109"/>
      <c r="Y539" s="109"/>
      <c r="Z539" s="109"/>
    </row>
    <row r="540" spans="1:26" ht="14.5" x14ac:dyDescent="0.35">
      <c r="A540" s="109"/>
      <c r="B540" s="109"/>
      <c r="C540" s="109"/>
      <c r="D540" s="110"/>
      <c r="E540" s="109"/>
      <c r="F540" s="109"/>
      <c r="G540" s="109"/>
      <c r="H540" s="109"/>
      <c r="I540" s="110"/>
      <c r="J540" s="109"/>
      <c r="K540" s="109"/>
      <c r="L540" s="109"/>
      <c r="M540" s="109"/>
      <c r="N540" s="109"/>
      <c r="O540" s="109"/>
      <c r="P540" s="109"/>
      <c r="Q540" s="109"/>
      <c r="R540" s="109"/>
      <c r="S540" s="109"/>
      <c r="T540" s="109"/>
      <c r="U540" s="109"/>
      <c r="V540" s="109"/>
      <c r="W540" s="109"/>
      <c r="X540" s="109"/>
      <c r="Y540" s="109"/>
      <c r="Z540" s="109"/>
    </row>
    <row r="541" spans="1:26" ht="14.5" x14ac:dyDescent="0.35">
      <c r="A541" s="109"/>
      <c r="B541" s="109"/>
      <c r="C541" s="109"/>
      <c r="D541" s="110"/>
      <c r="E541" s="109"/>
      <c r="F541" s="109"/>
      <c r="G541" s="109"/>
      <c r="H541" s="109"/>
      <c r="I541" s="110"/>
      <c r="J541" s="109"/>
      <c r="K541" s="109"/>
      <c r="L541" s="109"/>
      <c r="M541" s="109"/>
      <c r="N541" s="109"/>
      <c r="O541" s="109"/>
      <c r="P541" s="109"/>
      <c r="Q541" s="109"/>
      <c r="R541" s="109"/>
      <c r="S541" s="109"/>
      <c r="T541" s="109"/>
      <c r="U541" s="109"/>
      <c r="V541" s="109"/>
      <c r="W541" s="109"/>
      <c r="X541" s="109"/>
      <c r="Y541" s="109"/>
      <c r="Z541" s="109"/>
    </row>
    <row r="542" spans="1:26" ht="14.5" x14ac:dyDescent="0.35">
      <c r="A542" s="109"/>
      <c r="B542" s="109"/>
      <c r="C542" s="109"/>
      <c r="D542" s="110"/>
      <c r="E542" s="109"/>
      <c r="F542" s="109"/>
      <c r="G542" s="109"/>
      <c r="H542" s="109"/>
      <c r="I542" s="110"/>
      <c r="J542" s="109"/>
      <c r="K542" s="109"/>
      <c r="L542" s="109"/>
      <c r="M542" s="109"/>
      <c r="N542" s="109"/>
      <c r="O542" s="109"/>
      <c r="P542" s="109"/>
      <c r="Q542" s="109"/>
      <c r="R542" s="109"/>
      <c r="S542" s="109"/>
      <c r="T542" s="109"/>
      <c r="U542" s="109"/>
      <c r="V542" s="109"/>
      <c r="W542" s="109"/>
      <c r="X542" s="109"/>
      <c r="Y542" s="109"/>
      <c r="Z542" s="109"/>
    </row>
    <row r="543" spans="1:26" ht="14.5" x14ac:dyDescent="0.35">
      <c r="A543" s="109"/>
      <c r="B543" s="109"/>
      <c r="C543" s="109"/>
      <c r="D543" s="110"/>
      <c r="E543" s="109"/>
      <c r="F543" s="109"/>
      <c r="G543" s="109"/>
      <c r="H543" s="109"/>
      <c r="I543" s="110"/>
      <c r="J543" s="109"/>
      <c r="K543" s="109"/>
      <c r="L543" s="109"/>
      <c r="M543" s="109"/>
      <c r="N543" s="109"/>
      <c r="O543" s="109"/>
      <c r="P543" s="109"/>
      <c r="Q543" s="109"/>
      <c r="R543" s="109"/>
      <c r="S543" s="109"/>
      <c r="T543" s="109"/>
      <c r="U543" s="109"/>
      <c r="V543" s="109"/>
      <c r="W543" s="109"/>
      <c r="X543" s="109"/>
      <c r="Y543" s="109"/>
      <c r="Z543" s="109"/>
    </row>
    <row r="544" spans="1:26" ht="14.5" x14ac:dyDescent="0.35">
      <c r="A544" s="109"/>
      <c r="B544" s="109"/>
      <c r="C544" s="109"/>
      <c r="D544" s="110"/>
      <c r="E544" s="109"/>
      <c r="F544" s="109"/>
      <c r="G544" s="109"/>
      <c r="H544" s="109"/>
      <c r="I544" s="110"/>
      <c r="J544" s="109"/>
      <c r="K544" s="109"/>
      <c r="L544" s="109"/>
      <c r="M544" s="109"/>
      <c r="N544" s="109"/>
      <c r="O544" s="109"/>
      <c r="P544" s="109"/>
      <c r="Q544" s="109"/>
      <c r="R544" s="109"/>
      <c r="S544" s="109"/>
      <c r="T544" s="109"/>
      <c r="U544" s="109"/>
      <c r="V544" s="109"/>
      <c r="W544" s="109"/>
      <c r="X544" s="109"/>
      <c r="Y544" s="109"/>
      <c r="Z544" s="109"/>
    </row>
    <row r="545" spans="1:26" ht="14.5" x14ac:dyDescent="0.35">
      <c r="A545" s="109"/>
      <c r="B545" s="109"/>
      <c r="C545" s="109"/>
      <c r="D545" s="110"/>
      <c r="E545" s="109"/>
      <c r="F545" s="109"/>
      <c r="G545" s="109"/>
      <c r="H545" s="109"/>
      <c r="I545" s="110"/>
      <c r="J545" s="109"/>
      <c r="K545" s="109"/>
      <c r="L545" s="109"/>
      <c r="M545" s="109"/>
      <c r="N545" s="109"/>
      <c r="O545" s="109"/>
      <c r="P545" s="109"/>
      <c r="Q545" s="109"/>
      <c r="R545" s="109"/>
      <c r="S545" s="109"/>
      <c r="T545" s="109"/>
      <c r="U545" s="109"/>
      <c r="V545" s="109"/>
      <c r="W545" s="109"/>
      <c r="X545" s="109"/>
      <c r="Y545" s="109"/>
      <c r="Z545" s="109"/>
    </row>
    <row r="546" spans="1:26" ht="14.5" x14ac:dyDescent="0.35">
      <c r="A546" s="109"/>
      <c r="B546" s="109"/>
      <c r="C546" s="109"/>
      <c r="D546" s="110"/>
      <c r="E546" s="109"/>
      <c r="F546" s="109"/>
      <c r="G546" s="109"/>
      <c r="H546" s="109"/>
      <c r="I546" s="110"/>
      <c r="J546" s="109"/>
      <c r="K546" s="109"/>
      <c r="L546" s="109"/>
      <c r="M546" s="109"/>
      <c r="N546" s="109"/>
      <c r="O546" s="109"/>
      <c r="P546" s="109"/>
      <c r="Q546" s="109"/>
      <c r="R546" s="109"/>
      <c r="S546" s="109"/>
      <c r="T546" s="109"/>
      <c r="U546" s="109"/>
      <c r="V546" s="109"/>
      <c r="W546" s="109"/>
      <c r="X546" s="109"/>
      <c r="Y546" s="109"/>
      <c r="Z546" s="109"/>
    </row>
    <row r="547" spans="1:26" ht="14.5" x14ac:dyDescent="0.35">
      <c r="A547" s="109"/>
      <c r="B547" s="109"/>
      <c r="C547" s="109"/>
      <c r="D547" s="110"/>
      <c r="E547" s="109"/>
      <c r="F547" s="109"/>
      <c r="G547" s="109"/>
      <c r="H547" s="109"/>
      <c r="I547" s="110"/>
      <c r="J547" s="109"/>
      <c r="K547" s="109"/>
      <c r="L547" s="109"/>
      <c r="M547" s="109"/>
      <c r="N547" s="109"/>
      <c r="O547" s="109"/>
      <c r="P547" s="109"/>
      <c r="Q547" s="109"/>
      <c r="R547" s="109"/>
      <c r="S547" s="109"/>
      <c r="T547" s="109"/>
      <c r="U547" s="109"/>
      <c r="V547" s="109"/>
      <c r="W547" s="109"/>
      <c r="X547" s="109"/>
      <c r="Y547" s="109"/>
      <c r="Z547" s="109"/>
    </row>
    <row r="548" spans="1:26" ht="14.5" x14ac:dyDescent="0.35">
      <c r="A548" s="109"/>
      <c r="B548" s="109"/>
      <c r="C548" s="109"/>
      <c r="D548" s="110"/>
      <c r="E548" s="109"/>
      <c r="F548" s="109"/>
      <c r="G548" s="109"/>
      <c r="H548" s="109"/>
      <c r="I548" s="110"/>
      <c r="J548" s="109"/>
      <c r="K548" s="109"/>
      <c r="L548" s="109"/>
      <c r="M548" s="109"/>
      <c r="N548" s="109"/>
      <c r="O548" s="109"/>
      <c r="P548" s="109"/>
      <c r="Q548" s="109"/>
      <c r="R548" s="109"/>
      <c r="S548" s="109"/>
      <c r="T548" s="109"/>
      <c r="U548" s="109"/>
      <c r="V548" s="109"/>
      <c r="W548" s="109"/>
      <c r="X548" s="109"/>
      <c r="Y548" s="109"/>
      <c r="Z548" s="109"/>
    </row>
    <row r="549" spans="1:26" ht="14.5" x14ac:dyDescent="0.35">
      <c r="A549" s="109"/>
      <c r="B549" s="109"/>
      <c r="C549" s="109"/>
      <c r="D549" s="110"/>
      <c r="E549" s="109"/>
      <c r="F549" s="109"/>
      <c r="G549" s="109"/>
      <c r="H549" s="109"/>
      <c r="I549" s="110"/>
      <c r="J549" s="109"/>
      <c r="K549" s="109"/>
      <c r="L549" s="109"/>
      <c r="M549" s="109"/>
      <c r="N549" s="109"/>
      <c r="O549" s="109"/>
      <c r="P549" s="109"/>
      <c r="Q549" s="109"/>
      <c r="R549" s="109"/>
      <c r="S549" s="109"/>
      <c r="T549" s="109"/>
      <c r="U549" s="109"/>
      <c r="V549" s="109"/>
      <c r="W549" s="109"/>
      <c r="X549" s="109"/>
      <c r="Y549" s="109"/>
      <c r="Z549" s="109"/>
    </row>
    <row r="550" spans="1:26" ht="14.5" x14ac:dyDescent="0.35">
      <c r="A550" s="109"/>
      <c r="B550" s="109"/>
      <c r="C550" s="109"/>
      <c r="D550" s="110"/>
      <c r="E550" s="109"/>
      <c r="F550" s="109"/>
      <c r="G550" s="109"/>
      <c r="H550" s="109"/>
      <c r="I550" s="110"/>
      <c r="J550" s="109"/>
      <c r="K550" s="109"/>
      <c r="L550" s="109"/>
      <c r="M550" s="109"/>
      <c r="N550" s="109"/>
      <c r="O550" s="109"/>
      <c r="P550" s="109"/>
      <c r="Q550" s="109"/>
      <c r="R550" s="109"/>
      <c r="S550" s="109"/>
      <c r="T550" s="109"/>
      <c r="U550" s="109"/>
      <c r="V550" s="109"/>
      <c r="W550" s="109"/>
      <c r="X550" s="109"/>
      <c r="Y550" s="109"/>
      <c r="Z550" s="109"/>
    </row>
    <row r="551" spans="1:26" ht="14.5" x14ac:dyDescent="0.35">
      <c r="A551" s="109"/>
      <c r="B551" s="109"/>
      <c r="C551" s="109"/>
      <c r="D551" s="110"/>
      <c r="E551" s="109"/>
      <c r="F551" s="109"/>
      <c r="G551" s="109"/>
      <c r="H551" s="109"/>
      <c r="I551" s="110"/>
      <c r="J551" s="109"/>
      <c r="K551" s="109"/>
      <c r="L551" s="109"/>
      <c r="M551" s="109"/>
      <c r="N551" s="109"/>
      <c r="O551" s="109"/>
      <c r="P551" s="109"/>
      <c r="Q551" s="109"/>
      <c r="R551" s="109"/>
      <c r="S551" s="109"/>
      <c r="T551" s="109"/>
      <c r="U551" s="109"/>
      <c r="V551" s="109"/>
      <c r="W551" s="109"/>
      <c r="X551" s="109"/>
      <c r="Y551" s="109"/>
      <c r="Z551" s="109"/>
    </row>
    <row r="552" spans="1:26" ht="14.5" x14ac:dyDescent="0.35">
      <c r="A552" s="109"/>
      <c r="B552" s="109"/>
      <c r="C552" s="109"/>
      <c r="D552" s="110"/>
      <c r="E552" s="109"/>
      <c r="F552" s="109"/>
      <c r="G552" s="109"/>
      <c r="H552" s="109"/>
      <c r="I552" s="110"/>
      <c r="J552" s="109"/>
      <c r="K552" s="109"/>
      <c r="L552" s="109"/>
      <c r="M552" s="109"/>
      <c r="N552" s="109"/>
      <c r="O552" s="109"/>
      <c r="P552" s="109"/>
      <c r="Q552" s="109"/>
      <c r="R552" s="109"/>
      <c r="S552" s="109"/>
      <c r="T552" s="109"/>
      <c r="U552" s="109"/>
      <c r="V552" s="109"/>
      <c r="W552" s="109"/>
      <c r="X552" s="109"/>
      <c r="Y552" s="109"/>
      <c r="Z552" s="109"/>
    </row>
    <row r="553" spans="1:26" ht="14.5" x14ac:dyDescent="0.35">
      <c r="A553" s="109"/>
      <c r="B553" s="109"/>
      <c r="C553" s="109"/>
      <c r="D553" s="110"/>
      <c r="E553" s="109"/>
      <c r="F553" s="109"/>
      <c r="G553" s="109"/>
      <c r="H553" s="109"/>
      <c r="I553" s="110"/>
      <c r="J553" s="109"/>
      <c r="K553" s="109"/>
      <c r="L553" s="109"/>
      <c r="M553" s="109"/>
      <c r="N553" s="109"/>
      <c r="O553" s="109"/>
      <c r="P553" s="109"/>
      <c r="Q553" s="109"/>
      <c r="R553" s="109"/>
      <c r="S553" s="109"/>
      <c r="T553" s="109"/>
      <c r="U553" s="109"/>
      <c r="V553" s="109"/>
      <c r="W553" s="109"/>
      <c r="X553" s="109"/>
      <c r="Y553" s="109"/>
      <c r="Z553" s="109"/>
    </row>
    <row r="554" spans="1:26" ht="14.5" x14ac:dyDescent="0.35">
      <c r="A554" s="109"/>
      <c r="B554" s="109"/>
      <c r="C554" s="109"/>
      <c r="D554" s="110"/>
      <c r="E554" s="109"/>
      <c r="F554" s="109"/>
      <c r="G554" s="109"/>
      <c r="H554" s="109"/>
      <c r="I554" s="110"/>
      <c r="J554" s="109"/>
      <c r="K554" s="109"/>
      <c r="L554" s="109"/>
      <c r="M554" s="109"/>
      <c r="N554" s="109"/>
      <c r="O554" s="109"/>
      <c r="P554" s="109"/>
      <c r="Q554" s="109"/>
      <c r="R554" s="109"/>
      <c r="S554" s="109"/>
      <c r="T554" s="109"/>
      <c r="U554" s="109"/>
      <c r="V554" s="109"/>
      <c r="W554" s="109"/>
      <c r="X554" s="109"/>
      <c r="Y554" s="109"/>
      <c r="Z554" s="109"/>
    </row>
    <row r="555" spans="1:26" ht="14.5" x14ac:dyDescent="0.35">
      <c r="A555" s="109"/>
      <c r="B555" s="109"/>
      <c r="C555" s="109"/>
      <c r="D555" s="110"/>
      <c r="E555" s="109"/>
      <c r="F555" s="109"/>
      <c r="G555" s="109"/>
      <c r="H555" s="109"/>
      <c r="I555" s="110"/>
      <c r="J555" s="109"/>
      <c r="K555" s="109"/>
      <c r="L555" s="109"/>
      <c r="M555" s="109"/>
      <c r="N555" s="109"/>
      <c r="O555" s="109"/>
      <c r="P555" s="109"/>
      <c r="Q555" s="109"/>
      <c r="R555" s="109"/>
      <c r="S555" s="109"/>
      <c r="T555" s="109"/>
      <c r="U555" s="109"/>
      <c r="V555" s="109"/>
      <c r="W555" s="109"/>
      <c r="X555" s="109"/>
      <c r="Y555" s="109"/>
      <c r="Z555" s="109"/>
    </row>
    <row r="556" spans="1:26" ht="14.5" x14ac:dyDescent="0.35">
      <c r="A556" s="109"/>
      <c r="B556" s="109"/>
      <c r="C556" s="109"/>
      <c r="D556" s="110"/>
      <c r="E556" s="109"/>
      <c r="F556" s="109"/>
      <c r="G556" s="109"/>
      <c r="H556" s="109"/>
      <c r="I556" s="110"/>
      <c r="J556" s="109"/>
      <c r="K556" s="109"/>
      <c r="L556" s="109"/>
      <c r="M556" s="109"/>
      <c r="N556" s="109"/>
      <c r="O556" s="109"/>
      <c r="P556" s="109"/>
      <c r="Q556" s="109"/>
      <c r="R556" s="109"/>
      <c r="S556" s="109"/>
      <c r="T556" s="109"/>
      <c r="U556" s="109"/>
      <c r="V556" s="109"/>
      <c r="W556" s="109"/>
      <c r="X556" s="109"/>
      <c r="Y556" s="109"/>
      <c r="Z556" s="109"/>
    </row>
    <row r="557" spans="1:26" ht="14.5" x14ac:dyDescent="0.35">
      <c r="A557" s="109"/>
      <c r="B557" s="109"/>
      <c r="C557" s="109"/>
      <c r="D557" s="110"/>
      <c r="E557" s="109"/>
      <c r="F557" s="109"/>
      <c r="G557" s="109"/>
      <c r="H557" s="109"/>
      <c r="I557" s="110"/>
      <c r="J557" s="109"/>
      <c r="K557" s="109"/>
      <c r="L557" s="109"/>
      <c r="M557" s="109"/>
      <c r="N557" s="109"/>
      <c r="O557" s="109"/>
      <c r="P557" s="109"/>
      <c r="Q557" s="109"/>
      <c r="R557" s="109"/>
      <c r="S557" s="109"/>
      <c r="T557" s="109"/>
      <c r="U557" s="109"/>
      <c r="V557" s="109"/>
      <c r="W557" s="109"/>
      <c r="X557" s="109"/>
      <c r="Y557" s="109"/>
      <c r="Z557" s="109"/>
    </row>
    <row r="558" spans="1:26" ht="14.5" x14ac:dyDescent="0.35">
      <c r="A558" s="109"/>
      <c r="B558" s="109"/>
      <c r="C558" s="109"/>
      <c r="D558" s="110"/>
      <c r="E558" s="109"/>
      <c r="F558" s="109"/>
      <c r="G558" s="109"/>
      <c r="H558" s="109"/>
      <c r="I558" s="110"/>
      <c r="J558" s="109"/>
      <c r="K558" s="109"/>
      <c r="L558" s="109"/>
      <c r="M558" s="109"/>
      <c r="N558" s="109"/>
      <c r="O558" s="109"/>
      <c r="P558" s="109"/>
      <c r="Q558" s="109"/>
      <c r="R558" s="109"/>
      <c r="S558" s="109"/>
      <c r="T558" s="109"/>
      <c r="U558" s="109"/>
      <c r="V558" s="109"/>
      <c r="W558" s="109"/>
      <c r="X558" s="109"/>
      <c r="Y558" s="109"/>
      <c r="Z558" s="109"/>
    </row>
    <row r="559" spans="1:26" ht="14.5" x14ac:dyDescent="0.35">
      <c r="A559" s="109"/>
      <c r="B559" s="109"/>
      <c r="C559" s="109"/>
      <c r="D559" s="110"/>
      <c r="E559" s="109"/>
      <c r="F559" s="109"/>
      <c r="G559" s="109"/>
      <c r="H559" s="109"/>
      <c r="I559" s="110"/>
      <c r="J559" s="109"/>
      <c r="K559" s="109"/>
      <c r="L559" s="109"/>
      <c r="M559" s="109"/>
      <c r="N559" s="109"/>
      <c r="O559" s="109"/>
      <c r="P559" s="109"/>
      <c r="Q559" s="109"/>
      <c r="R559" s="109"/>
      <c r="S559" s="109"/>
      <c r="T559" s="109"/>
      <c r="U559" s="109"/>
      <c r="V559" s="109"/>
      <c r="W559" s="109"/>
      <c r="X559" s="109"/>
      <c r="Y559" s="109"/>
      <c r="Z559" s="109"/>
    </row>
    <row r="560" spans="1:26" ht="14.5" x14ac:dyDescent="0.35">
      <c r="A560" s="109"/>
      <c r="B560" s="109"/>
      <c r="C560" s="109"/>
      <c r="D560" s="110"/>
      <c r="E560" s="109"/>
      <c r="F560" s="109"/>
      <c r="G560" s="109"/>
      <c r="H560" s="109"/>
      <c r="I560" s="110"/>
      <c r="J560" s="109"/>
      <c r="K560" s="109"/>
      <c r="L560" s="109"/>
      <c r="M560" s="109"/>
      <c r="N560" s="109"/>
      <c r="O560" s="109"/>
      <c r="P560" s="109"/>
      <c r="Q560" s="109"/>
      <c r="R560" s="109"/>
      <c r="S560" s="109"/>
      <c r="T560" s="109"/>
      <c r="U560" s="109"/>
      <c r="V560" s="109"/>
      <c r="W560" s="109"/>
      <c r="X560" s="109"/>
      <c r="Y560" s="109"/>
      <c r="Z560" s="109"/>
    </row>
    <row r="561" spans="1:26" ht="14.5" x14ac:dyDescent="0.35">
      <c r="A561" s="109"/>
      <c r="B561" s="109"/>
      <c r="C561" s="109"/>
      <c r="D561" s="110"/>
      <c r="E561" s="109"/>
      <c r="F561" s="109"/>
      <c r="G561" s="109"/>
      <c r="H561" s="109"/>
      <c r="I561" s="110"/>
      <c r="J561" s="109"/>
      <c r="K561" s="109"/>
      <c r="L561" s="109"/>
      <c r="M561" s="109"/>
      <c r="N561" s="109"/>
      <c r="O561" s="109"/>
      <c r="P561" s="109"/>
      <c r="Q561" s="109"/>
      <c r="R561" s="109"/>
      <c r="S561" s="109"/>
      <c r="T561" s="109"/>
      <c r="U561" s="109"/>
      <c r="V561" s="109"/>
      <c r="W561" s="109"/>
      <c r="X561" s="109"/>
      <c r="Y561" s="109"/>
      <c r="Z561" s="109"/>
    </row>
    <row r="562" spans="1:26" ht="14.5" x14ac:dyDescent="0.35">
      <c r="A562" s="109"/>
      <c r="B562" s="109"/>
      <c r="C562" s="109"/>
      <c r="D562" s="110"/>
      <c r="E562" s="109"/>
      <c r="F562" s="109"/>
      <c r="G562" s="109"/>
      <c r="H562" s="109"/>
      <c r="I562" s="110"/>
      <c r="J562" s="109"/>
      <c r="K562" s="109"/>
      <c r="L562" s="109"/>
      <c r="M562" s="109"/>
      <c r="N562" s="109"/>
      <c r="O562" s="109"/>
      <c r="P562" s="109"/>
      <c r="Q562" s="109"/>
      <c r="R562" s="109"/>
      <c r="S562" s="109"/>
      <c r="T562" s="109"/>
      <c r="U562" s="109"/>
      <c r="V562" s="109"/>
      <c r="W562" s="109"/>
      <c r="X562" s="109"/>
      <c r="Y562" s="109"/>
      <c r="Z562" s="109"/>
    </row>
    <row r="563" spans="1:26" ht="14.5" x14ac:dyDescent="0.35">
      <c r="A563" s="109"/>
      <c r="B563" s="109"/>
      <c r="C563" s="109"/>
      <c r="D563" s="110"/>
      <c r="E563" s="109"/>
      <c r="F563" s="109"/>
      <c r="G563" s="109"/>
      <c r="H563" s="109"/>
      <c r="I563" s="110"/>
      <c r="J563" s="109"/>
      <c r="K563" s="109"/>
      <c r="L563" s="109"/>
      <c r="M563" s="109"/>
      <c r="N563" s="109"/>
      <c r="O563" s="109"/>
      <c r="P563" s="109"/>
      <c r="Q563" s="109"/>
      <c r="R563" s="109"/>
      <c r="S563" s="109"/>
      <c r="T563" s="109"/>
      <c r="U563" s="109"/>
      <c r="V563" s="109"/>
      <c r="W563" s="109"/>
      <c r="X563" s="109"/>
      <c r="Y563" s="109"/>
      <c r="Z563" s="109"/>
    </row>
    <row r="564" spans="1:26" ht="14.5" x14ac:dyDescent="0.35">
      <c r="A564" s="109"/>
      <c r="B564" s="109"/>
      <c r="C564" s="109"/>
      <c r="D564" s="110"/>
      <c r="E564" s="109"/>
      <c r="F564" s="109"/>
      <c r="G564" s="109"/>
      <c r="H564" s="109"/>
      <c r="I564" s="110"/>
      <c r="J564" s="109"/>
      <c r="K564" s="109"/>
      <c r="L564" s="109"/>
      <c r="M564" s="109"/>
      <c r="N564" s="109"/>
      <c r="O564" s="109"/>
      <c r="P564" s="109"/>
      <c r="Q564" s="109"/>
      <c r="R564" s="109"/>
      <c r="S564" s="109"/>
      <c r="T564" s="109"/>
      <c r="U564" s="109"/>
      <c r="V564" s="109"/>
      <c r="W564" s="109"/>
      <c r="X564" s="109"/>
      <c r="Y564" s="109"/>
      <c r="Z564" s="109"/>
    </row>
    <row r="565" spans="1:26" ht="14.5" x14ac:dyDescent="0.35">
      <c r="A565" s="109"/>
      <c r="B565" s="109"/>
      <c r="C565" s="109"/>
      <c r="D565" s="110"/>
      <c r="E565" s="109"/>
      <c r="F565" s="109"/>
      <c r="G565" s="109"/>
      <c r="H565" s="109"/>
      <c r="I565" s="110"/>
      <c r="J565" s="109"/>
      <c r="K565" s="109"/>
      <c r="L565" s="109"/>
      <c r="M565" s="109"/>
      <c r="N565" s="109"/>
      <c r="O565" s="109"/>
      <c r="P565" s="109"/>
      <c r="Q565" s="109"/>
      <c r="R565" s="109"/>
      <c r="S565" s="109"/>
      <c r="T565" s="109"/>
      <c r="U565" s="109"/>
      <c r="V565" s="109"/>
      <c r="W565" s="109"/>
      <c r="X565" s="109"/>
      <c r="Y565" s="109"/>
      <c r="Z565" s="109"/>
    </row>
    <row r="566" spans="1:26" ht="14.5" x14ac:dyDescent="0.35">
      <c r="A566" s="109"/>
      <c r="B566" s="109"/>
      <c r="C566" s="109"/>
      <c r="D566" s="110"/>
      <c r="E566" s="109"/>
      <c r="F566" s="109"/>
      <c r="G566" s="109"/>
      <c r="H566" s="109"/>
      <c r="I566" s="110"/>
      <c r="J566" s="109"/>
      <c r="K566" s="109"/>
      <c r="L566" s="109"/>
      <c r="M566" s="109"/>
      <c r="N566" s="109"/>
      <c r="O566" s="109"/>
      <c r="P566" s="109"/>
      <c r="Q566" s="109"/>
      <c r="R566" s="109"/>
      <c r="S566" s="109"/>
      <c r="T566" s="109"/>
      <c r="U566" s="109"/>
      <c r="V566" s="109"/>
      <c r="W566" s="109"/>
      <c r="X566" s="109"/>
      <c r="Y566" s="109"/>
      <c r="Z566" s="109"/>
    </row>
    <row r="567" spans="1:26" ht="14.5" x14ac:dyDescent="0.35">
      <c r="A567" s="109"/>
      <c r="B567" s="109"/>
      <c r="C567" s="109"/>
      <c r="D567" s="110"/>
      <c r="E567" s="109"/>
      <c r="F567" s="109"/>
      <c r="G567" s="109"/>
      <c r="H567" s="109"/>
      <c r="I567" s="110"/>
      <c r="J567" s="109"/>
      <c r="K567" s="109"/>
      <c r="L567" s="109"/>
      <c r="M567" s="109"/>
      <c r="N567" s="109"/>
      <c r="O567" s="109"/>
      <c r="P567" s="109"/>
      <c r="Q567" s="109"/>
      <c r="R567" s="109"/>
      <c r="S567" s="109"/>
      <c r="T567" s="109"/>
      <c r="U567" s="109"/>
      <c r="V567" s="109"/>
      <c r="W567" s="109"/>
      <c r="X567" s="109"/>
      <c r="Y567" s="109"/>
      <c r="Z567" s="109"/>
    </row>
    <row r="568" spans="1:26" ht="14.5" x14ac:dyDescent="0.35">
      <c r="A568" s="109"/>
      <c r="B568" s="109"/>
      <c r="C568" s="109"/>
      <c r="D568" s="110"/>
      <c r="E568" s="109"/>
      <c r="F568" s="109"/>
      <c r="G568" s="109"/>
      <c r="H568" s="109"/>
      <c r="I568" s="110"/>
      <c r="J568" s="109"/>
      <c r="K568" s="109"/>
      <c r="L568" s="109"/>
      <c r="M568" s="109"/>
      <c r="N568" s="109"/>
      <c r="O568" s="109"/>
      <c r="P568" s="109"/>
      <c r="Q568" s="109"/>
      <c r="R568" s="109"/>
      <c r="S568" s="109"/>
      <c r="T568" s="109"/>
      <c r="U568" s="109"/>
      <c r="V568" s="109"/>
      <c r="W568" s="109"/>
      <c r="X568" s="109"/>
      <c r="Y568" s="109"/>
      <c r="Z568" s="109"/>
    </row>
    <row r="569" spans="1:26" ht="14.5" x14ac:dyDescent="0.35">
      <c r="A569" s="109"/>
      <c r="B569" s="109"/>
      <c r="C569" s="109"/>
      <c r="D569" s="110"/>
      <c r="E569" s="109"/>
      <c r="F569" s="109"/>
      <c r="G569" s="109"/>
      <c r="H569" s="109"/>
      <c r="I569" s="110"/>
      <c r="J569" s="109"/>
      <c r="K569" s="109"/>
      <c r="L569" s="109"/>
      <c r="M569" s="109"/>
      <c r="N569" s="109"/>
      <c r="O569" s="109"/>
      <c r="P569" s="109"/>
      <c r="Q569" s="109"/>
      <c r="R569" s="109"/>
      <c r="S569" s="109"/>
      <c r="T569" s="109"/>
      <c r="U569" s="109"/>
      <c r="V569" s="109"/>
      <c r="W569" s="109"/>
      <c r="X569" s="109"/>
      <c r="Y569" s="109"/>
      <c r="Z569" s="109"/>
    </row>
    <row r="570" spans="1:26" ht="14.5" x14ac:dyDescent="0.35">
      <c r="A570" s="109"/>
      <c r="B570" s="109"/>
      <c r="C570" s="109"/>
      <c r="D570" s="110"/>
      <c r="E570" s="109"/>
      <c r="F570" s="109"/>
      <c r="G570" s="109"/>
      <c r="H570" s="109"/>
      <c r="I570" s="110"/>
      <c r="J570" s="109"/>
      <c r="K570" s="109"/>
      <c r="L570" s="109"/>
      <c r="M570" s="109"/>
      <c r="N570" s="109"/>
      <c r="O570" s="109"/>
      <c r="P570" s="109"/>
      <c r="Q570" s="109"/>
      <c r="R570" s="109"/>
      <c r="S570" s="109"/>
      <c r="T570" s="109"/>
      <c r="U570" s="109"/>
      <c r="V570" s="109"/>
      <c r="W570" s="109"/>
      <c r="X570" s="109"/>
      <c r="Y570" s="109"/>
      <c r="Z570" s="109"/>
    </row>
    <row r="571" spans="1:26" ht="14.5" x14ac:dyDescent="0.35">
      <c r="A571" s="109"/>
      <c r="B571" s="109"/>
      <c r="C571" s="109"/>
      <c r="D571" s="110"/>
      <c r="E571" s="109"/>
      <c r="F571" s="109"/>
      <c r="G571" s="109"/>
      <c r="H571" s="109"/>
      <c r="I571" s="110"/>
      <c r="J571" s="109"/>
      <c r="K571" s="109"/>
      <c r="L571" s="109"/>
      <c r="M571" s="109"/>
      <c r="N571" s="109"/>
      <c r="O571" s="109"/>
      <c r="P571" s="109"/>
      <c r="Q571" s="109"/>
      <c r="R571" s="109"/>
      <c r="S571" s="109"/>
      <c r="T571" s="109"/>
      <c r="U571" s="109"/>
      <c r="V571" s="109"/>
      <c r="W571" s="109"/>
      <c r="X571" s="109"/>
      <c r="Y571" s="109"/>
      <c r="Z571" s="109"/>
    </row>
    <row r="572" spans="1:26" ht="14.5" x14ac:dyDescent="0.35">
      <c r="A572" s="109"/>
      <c r="B572" s="109"/>
      <c r="C572" s="109"/>
      <c r="D572" s="110"/>
      <c r="E572" s="109"/>
      <c r="F572" s="109"/>
      <c r="G572" s="109"/>
      <c r="H572" s="109"/>
      <c r="I572" s="110"/>
      <c r="J572" s="109"/>
      <c r="K572" s="109"/>
      <c r="L572" s="109"/>
      <c r="M572" s="109"/>
      <c r="N572" s="109"/>
      <c r="O572" s="109"/>
      <c r="P572" s="109"/>
      <c r="Q572" s="109"/>
      <c r="R572" s="109"/>
      <c r="S572" s="109"/>
      <c r="T572" s="109"/>
      <c r="U572" s="109"/>
      <c r="V572" s="109"/>
      <c r="W572" s="109"/>
      <c r="X572" s="109"/>
      <c r="Y572" s="109"/>
      <c r="Z572" s="109"/>
    </row>
    <row r="573" spans="1:26" ht="14.5" x14ac:dyDescent="0.35">
      <c r="A573" s="109"/>
      <c r="B573" s="109"/>
      <c r="C573" s="109"/>
      <c r="D573" s="110"/>
      <c r="E573" s="109"/>
      <c r="F573" s="109"/>
      <c r="G573" s="109"/>
      <c r="H573" s="109"/>
      <c r="I573" s="110"/>
      <c r="J573" s="109"/>
      <c r="K573" s="109"/>
      <c r="L573" s="109"/>
      <c r="M573" s="109"/>
      <c r="N573" s="109"/>
      <c r="O573" s="109"/>
      <c r="P573" s="109"/>
      <c r="Q573" s="109"/>
      <c r="R573" s="109"/>
      <c r="S573" s="109"/>
      <c r="T573" s="109"/>
      <c r="U573" s="109"/>
      <c r="V573" s="109"/>
      <c r="W573" s="109"/>
      <c r="X573" s="109"/>
      <c r="Y573" s="109"/>
      <c r="Z573" s="109"/>
    </row>
    <row r="574" spans="1:26" ht="14.5" x14ac:dyDescent="0.35">
      <c r="A574" s="109"/>
      <c r="B574" s="109"/>
      <c r="C574" s="109"/>
      <c r="D574" s="110"/>
      <c r="E574" s="109"/>
      <c r="F574" s="109"/>
      <c r="G574" s="109"/>
      <c r="H574" s="109"/>
      <c r="I574" s="110"/>
      <c r="J574" s="109"/>
      <c r="K574" s="109"/>
      <c r="L574" s="109"/>
      <c r="M574" s="109"/>
      <c r="N574" s="109"/>
      <c r="O574" s="109"/>
      <c r="P574" s="109"/>
      <c r="Q574" s="109"/>
      <c r="R574" s="109"/>
      <c r="S574" s="109"/>
      <c r="T574" s="109"/>
      <c r="U574" s="109"/>
      <c r="V574" s="109"/>
      <c r="W574" s="109"/>
      <c r="X574" s="109"/>
      <c r="Y574" s="109"/>
      <c r="Z574" s="109"/>
    </row>
    <row r="575" spans="1:26" ht="14.5" x14ac:dyDescent="0.35">
      <c r="A575" s="109"/>
      <c r="B575" s="109"/>
      <c r="C575" s="109"/>
      <c r="D575" s="110"/>
      <c r="E575" s="109"/>
      <c r="F575" s="109"/>
      <c r="G575" s="109"/>
      <c r="H575" s="109"/>
      <c r="I575" s="110"/>
      <c r="J575" s="109"/>
      <c r="K575" s="109"/>
      <c r="L575" s="109"/>
      <c r="M575" s="109"/>
      <c r="N575" s="109"/>
      <c r="O575" s="109"/>
      <c r="P575" s="109"/>
      <c r="Q575" s="109"/>
      <c r="R575" s="109"/>
      <c r="S575" s="109"/>
      <c r="T575" s="109"/>
      <c r="U575" s="109"/>
      <c r="V575" s="109"/>
      <c r="W575" s="109"/>
      <c r="X575" s="109"/>
      <c r="Y575" s="109"/>
      <c r="Z575" s="109"/>
    </row>
    <row r="576" spans="1:26" ht="14.5" x14ac:dyDescent="0.35">
      <c r="A576" s="109"/>
      <c r="B576" s="109"/>
      <c r="C576" s="109"/>
      <c r="D576" s="110"/>
      <c r="E576" s="109"/>
      <c r="F576" s="109"/>
      <c r="G576" s="109"/>
      <c r="H576" s="109"/>
      <c r="I576" s="110"/>
      <c r="J576" s="109"/>
      <c r="K576" s="109"/>
      <c r="L576" s="109"/>
      <c r="M576" s="109"/>
      <c r="N576" s="109"/>
      <c r="O576" s="109"/>
      <c r="P576" s="109"/>
      <c r="Q576" s="109"/>
      <c r="R576" s="109"/>
      <c r="S576" s="109"/>
      <c r="T576" s="109"/>
      <c r="U576" s="109"/>
      <c r="V576" s="109"/>
      <c r="W576" s="109"/>
      <c r="X576" s="109"/>
      <c r="Y576" s="109"/>
      <c r="Z576" s="109"/>
    </row>
    <row r="577" spans="1:26" ht="14.5" x14ac:dyDescent="0.35">
      <c r="A577" s="109"/>
      <c r="B577" s="109"/>
      <c r="C577" s="109"/>
      <c r="D577" s="110"/>
      <c r="E577" s="109"/>
      <c r="F577" s="109"/>
      <c r="G577" s="109"/>
      <c r="H577" s="109"/>
      <c r="I577" s="110"/>
      <c r="J577" s="109"/>
      <c r="K577" s="109"/>
      <c r="L577" s="109"/>
      <c r="M577" s="109"/>
      <c r="N577" s="109"/>
      <c r="O577" s="109"/>
      <c r="P577" s="109"/>
      <c r="Q577" s="109"/>
      <c r="R577" s="109"/>
      <c r="S577" s="109"/>
      <c r="T577" s="109"/>
      <c r="U577" s="109"/>
      <c r="V577" s="109"/>
      <c r="W577" s="109"/>
      <c r="X577" s="109"/>
      <c r="Y577" s="109"/>
      <c r="Z577" s="109"/>
    </row>
    <row r="578" spans="1:26" ht="14.5" x14ac:dyDescent="0.35">
      <c r="A578" s="109"/>
      <c r="B578" s="109"/>
      <c r="C578" s="109"/>
      <c r="D578" s="110"/>
      <c r="E578" s="109"/>
      <c r="F578" s="109"/>
      <c r="G578" s="109"/>
      <c r="H578" s="109"/>
      <c r="I578" s="110"/>
      <c r="J578" s="109"/>
      <c r="K578" s="109"/>
      <c r="L578" s="109"/>
      <c r="M578" s="109"/>
      <c r="N578" s="109"/>
      <c r="O578" s="109"/>
      <c r="P578" s="109"/>
      <c r="Q578" s="109"/>
      <c r="R578" s="109"/>
      <c r="S578" s="109"/>
      <c r="T578" s="109"/>
      <c r="U578" s="109"/>
      <c r="V578" s="109"/>
      <c r="W578" s="109"/>
      <c r="X578" s="109"/>
      <c r="Y578" s="109"/>
      <c r="Z578" s="109"/>
    </row>
    <row r="579" spans="1:26" ht="14.5" x14ac:dyDescent="0.35">
      <c r="A579" s="109"/>
      <c r="B579" s="109"/>
      <c r="C579" s="109"/>
      <c r="D579" s="110"/>
      <c r="E579" s="109"/>
      <c r="F579" s="109"/>
      <c r="G579" s="109"/>
      <c r="H579" s="109"/>
      <c r="I579" s="110"/>
      <c r="J579" s="109"/>
      <c r="K579" s="109"/>
      <c r="L579" s="109"/>
      <c r="M579" s="109"/>
      <c r="N579" s="109"/>
      <c r="O579" s="109"/>
      <c r="P579" s="109"/>
      <c r="Q579" s="109"/>
      <c r="R579" s="109"/>
      <c r="S579" s="109"/>
      <c r="T579" s="109"/>
      <c r="U579" s="109"/>
      <c r="V579" s="109"/>
      <c r="W579" s="109"/>
      <c r="X579" s="109"/>
      <c r="Y579" s="109"/>
      <c r="Z579" s="109"/>
    </row>
    <row r="580" spans="1:26" ht="14.5" x14ac:dyDescent="0.35">
      <c r="A580" s="109"/>
      <c r="B580" s="109"/>
      <c r="C580" s="109"/>
      <c r="D580" s="110"/>
      <c r="E580" s="109"/>
      <c r="F580" s="109"/>
      <c r="G580" s="109"/>
      <c r="H580" s="109"/>
      <c r="I580" s="110"/>
      <c r="J580" s="109"/>
      <c r="K580" s="109"/>
      <c r="L580" s="109"/>
      <c r="M580" s="109"/>
      <c r="N580" s="109"/>
      <c r="O580" s="109"/>
      <c r="P580" s="109"/>
      <c r="Q580" s="109"/>
      <c r="R580" s="109"/>
      <c r="S580" s="109"/>
      <c r="T580" s="109"/>
      <c r="U580" s="109"/>
      <c r="V580" s="109"/>
      <c r="W580" s="109"/>
      <c r="X580" s="109"/>
      <c r="Y580" s="109"/>
      <c r="Z580" s="109"/>
    </row>
    <row r="581" spans="1:26" ht="14.5" x14ac:dyDescent="0.35">
      <c r="A581" s="109"/>
      <c r="B581" s="109"/>
      <c r="C581" s="109"/>
      <c r="D581" s="110"/>
      <c r="E581" s="109"/>
      <c r="F581" s="109"/>
      <c r="G581" s="109"/>
      <c r="H581" s="109"/>
      <c r="I581" s="110"/>
      <c r="J581" s="109"/>
      <c r="K581" s="109"/>
      <c r="L581" s="109"/>
      <c r="M581" s="109"/>
      <c r="N581" s="109"/>
      <c r="O581" s="109"/>
      <c r="P581" s="109"/>
      <c r="Q581" s="109"/>
      <c r="R581" s="109"/>
      <c r="S581" s="109"/>
      <c r="T581" s="109"/>
      <c r="U581" s="109"/>
      <c r="V581" s="109"/>
      <c r="W581" s="109"/>
      <c r="X581" s="109"/>
      <c r="Y581" s="109"/>
      <c r="Z581" s="109"/>
    </row>
    <row r="582" spans="1:26" ht="14.5" x14ac:dyDescent="0.35">
      <c r="A582" s="109"/>
      <c r="B582" s="109"/>
      <c r="C582" s="109"/>
      <c r="D582" s="110"/>
      <c r="E582" s="109"/>
      <c r="F582" s="109"/>
      <c r="G582" s="109"/>
      <c r="H582" s="109"/>
      <c r="I582" s="110"/>
      <c r="J582" s="109"/>
      <c r="K582" s="109"/>
      <c r="L582" s="109"/>
      <c r="M582" s="109"/>
      <c r="N582" s="109"/>
      <c r="O582" s="109"/>
      <c r="P582" s="109"/>
      <c r="Q582" s="109"/>
      <c r="R582" s="109"/>
      <c r="S582" s="109"/>
      <c r="T582" s="109"/>
      <c r="U582" s="109"/>
      <c r="V582" s="109"/>
      <c r="W582" s="109"/>
      <c r="X582" s="109"/>
      <c r="Y582" s="109"/>
      <c r="Z582" s="109"/>
    </row>
    <row r="583" spans="1:26" ht="14.5" x14ac:dyDescent="0.35">
      <c r="A583" s="109"/>
      <c r="B583" s="109"/>
      <c r="C583" s="109"/>
      <c r="D583" s="110"/>
      <c r="E583" s="109"/>
      <c r="F583" s="109"/>
      <c r="G583" s="109"/>
      <c r="H583" s="109"/>
      <c r="I583" s="110"/>
      <c r="J583" s="109"/>
      <c r="K583" s="109"/>
      <c r="L583" s="109"/>
      <c r="M583" s="109"/>
      <c r="N583" s="109"/>
      <c r="O583" s="109"/>
      <c r="P583" s="109"/>
      <c r="Q583" s="109"/>
      <c r="R583" s="109"/>
      <c r="S583" s="109"/>
      <c r="T583" s="109"/>
      <c r="U583" s="109"/>
      <c r="V583" s="109"/>
      <c r="W583" s="109"/>
      <c r="X583" s="109"/>
      <c r="Y583" s="109"/>
      <c r="Z583" s="109"/>
    </row>
    <row r="584" spans="1:26" ht="14.5" x14ac:dyDescent="0.35">
      <c r="A584" s="109"/>
      <c r="B584" s="109"/>
      <c r="C584" s="109"/>
      <c r="D584" s="110"/>
      <c r="E584" s="109"/>
      <c r="F584" s="109"/>
      <c r="G584" s="109"/>
      <c r="H584" s="109"/>
      <c r="I584" s="110"/>
      <c r="J584" s="109"/>
      <c r="K584" s="109"/>
      <c r="L584" s="109"/>
      <c r="M584" s="109"/>
      <c r="N584" s="109"/>
      <c r="O584" s="109"/>
      <c r="P584" s="109"/>
      <c r="Q584" s="109"/>
      <c r="R584" s="109"/>
      <c r="S584" s="109"/>
      <c r="T584" s="109"/>
      <c r="U584" s="109"/>
      <c r="V584" s="109"/>
      <c r="W584" s="109"/>
      <c r="X584" s="109"/>
      <c r="Y584" s="109"/>
      <c r="Z584" s="109"/>
    </row>
    <row r="585" spans="1:26" ht="14.5" x14ac:dyDescent="0.35">
      <c r="A585" s="109"/>
      <c r="B585" s="109"/>
      <c r="C585" s="109"/>
      <c r="D585" s="110"/>
      <c r="E585" s="109"/>
      <c r="F585" s="109"/>
      <c r="G585" s="109"/>
      <c r="H585" s="109"/>
      <c r="I585" s="110"/>
      <c r="J585" s="109"/>
      <c r="K585" s="109"/>
      <c r="L585" s="109"/>
      <c r="M585" s="109"/>
      <c r="N585" s="109"/>
      <c r="O585" s="109"/>
      <c r="P585" s="109"/>
      <c r="Q585" s="109"/>
      <c r="R585" s="109"/>
      <c r="S585" s="109"/>
      <c r="T585" s="109"/>
      <c r="U585" s="109"/>
      <c r="V585" s="109"/>
      <c r="W585" s="109"/>
      <c r="X585" s="109"/>
      <c r="Y585" s="109"/>
      <c r="Z585" s="109"/>
    </row>
    <row r="586" spans="1:26" ht="14.5" x14ac:dyDescent="0.35">
      <c r="A586" s="109"/>
      <c r="B586" s="109"/>
      <c r="C586" s="109"/>
      <c r="D586" s="110"/>
      <c r="E586" s="109"/>
      <c r="F586" s="109"/>
      <c r="G586" s="109"/>
      <c r="H586" s="109"/>
      <c r="I586" s="110"/>
      <c r="J586" s="109"/>
      <c r="K586" s="109"/>
      <c r="L586" s="109"/>
      <c r="M586" s="109"/>
      <c r="N586" s="109"/>
      <c r="O586" s="109"/>
      <c r="P586" s="109"/>
      <c r="Q586" s="109"/>
      <c r="R586" s="109"/>
      <c r="S586" s="109"/>
      <c r="T586" s="109"/>
      <c r="U586" s="109"/>
      <c r="V586" s="109"/>
      <c r="W586" s="109"/>
      <c r="X586" s="109"/>
      <c r="Y586" s="109"/>
      <c r="Z586" s="109"/>
    </row>
    <row r="587" spans="1:26" ht="14.5" x14ac:dyDescent="0.35">
      <c r="A587" s="109"/>
      <c r="B587" s="109"/>
      <c r="C587" s="109"/>
      <c r="D587" s="110"/>
      <c r="E587" s="109"/>
      <c r="F587" s="109"/>
      <c r="G587" s="109"/>
      <c r="H587" s="109"/>
      <c r="I587" s="110"/>
      <c r="J587" s="109"/>
      <c r="K587" s="109"/>
      <c r="L587" s="109"/>
      <c r="M587" s="109"/>
      <c r="N587" s="109"/>
      <c r="O587" s="109"/>
      <c r="P587" s="109"/>
      <c r="Q587" s="109"/>
      <c r="R587" s="109"/>
      <c r="S587" s="109"/>
      <c r="T587" s="109"/>
      <c r="U587" s="109"/>
      <c r="V587" s="109"/>
      <c r="W587" s="109"/>
      <c r="X587" s="109"/>
      <c r="Y587" s="109"/>
      <c r="Z587" s="109"/>
    </row>
    <row r="588" spans="1:26" ht="14.5" x14ac:dyDescent="0.35">
      <c r="A588" s="109"/>
      <c r="B588" s="109"/>
      <c r="C588" s="109"/>
      <c r="D588" s="110"/>
      <c r="E588" s="109"/>
      <c r="F588" s="109"/>
      <c r="G588" s="109"/>
      <c r="H588" s="109"/>
      <c r="I588" s="110"/>
      <c r="J588" s="109"/>
      <c r="K588" s="109"/>
      <c r="L588" s="109"/>
      <c r="M588" s="109"/>
      <c r="N588" s="109"/>
      <c r="O588" s="109"/>
      <c r="P588" s="109"/>
      <c r="Q588" s="109"/>
      <c r="R588" s="109"/>
      <c r="S588" s="109"/>
      <c r="T588" s="109"/>
      <c r="U588" s="109"/>
      <c r="V588" s="109"/>
      <c r="W588" s="109"/>
      <c r="X588" s="109"/>
      <c r="Y588" s="109"/>
      <c r="Z588" s="109"/>
    </row>
    <row r="589" spans="1:26" ht="14.5" x14ac:dyDescent="0.35">
      <c r="A589" s="109"/>
      <c r="B589" s="109"/>
      <c r="C589" s="109"/>
      <c r="D589" s="110"/>
      <c r="E589" s="109"/>
      <c r="F589" s="109"/>
      <c r="G589" s="109"/>
      <c r="H589" s="109"/>
      <c r="I589" s="110"/>
      <c r="J589" s="109"/>
      <c r="K589" s="109"/>
      <c r="L589" s="109"/>
      <c r="M589" s="109"/>
      <c r="N589" s="109"/>
      <c r="O589" s="109"/>
      <c r="P589" s="109"/>
      <c r="Q589" s="109"/>
      <c r="R589" s="109"/>
      <c r="S589" s="109"/>
      <c r="T589" s="109"/>
      <c r="U589" s="109"/>
      <c r="V589" s="109"/>
      <c r="W589" s="109"/>
      <c r="X589" s="109"/>
      <c r="Y589" s="109"/>
      <c r="Z589" s="109"/>
    </row>
    <row r="590" spans="1:26" ht="14.5" x14ac:dyDescent="0.35">
      <c r="A590" s="109"/>
      <c r="B590" s="109"/>
      <c r="C590" s="109"/>
      <c r="D590" s="110"/>
      <c r="E590" s="109"/>
      <c r="F590" s="109"/>
      <c r="G590" s="109"/>
      <c r="H590" s="109"/>
      <c r="I590" s="110"/>
      <c r="J590" s="109"/>
      <c r="K590" s="109"/>
      <c r="L590" s="109"/>
      <c r="M590" s="109"/>
      <c r="N590" s="109"/>
      <c r="O590" s="109"/>
      <c r="P590" s="109"/>
      <c r="Q590" s="109"/>
      <c r="R590" s="109"/>
      <c r="S590" s="109"/>
      <c r="T590" s="109"/>
      <c r="U590" s="109"/>
      <c r="V590" s="109"/>
      <c r="W590" s="109"/>
      <c r="X590" s="109"/>
      <c r="Y590" s="109"/>
      <c r="Z590" s="109"/>
    </row>
    <row r="591" spans="1:26" ht="14.5" x14ac:dyDescent="0.35">
      <c r="A591" s="109"/>
      <c r="B591" s="109"/>
      <c r="C591" s="109"/>
      <c r="D591" s="110"/>
      <c r="E591" s="109"/>
      <c r="F591" s="109"/>
      <c r="G591" s="109"/>
      <c r="H591" s="109"/>
      <c r="I591" s="110"/>
      <c r="J591" s="109"/>
      <c r="K591" s="109"/>
      <c r="L591" s="109"/>
      <c r="M591" s="109"/>
      <c r="N591" s="109"/>
      <c r="O591" s="109"/>
      <c r="P591" s="109"/>
      <c r="Q591" s="109"/>
      <c r="R591" s="109"/>
      <c r="S591" s="109"/>
      <c r="T591" s="109"/>
      <c r="U591" s="109"/>
      <c r="V591" s="109"/>
      <c r="W591" s="109"/>
      <c r="X591" s="109"/>
      <c r="Y591" s="109"/>
      <c r="Z591" s="109"/>
    </row>
    <row r="592" spans="1:26" ht="14.5" x14ac:dyDescent="0.35">
      <c r="A592" s="109"/>
      <c r="B592" s="109"/>
      <c r="C592" s="109"/>
      <c r="D592" s="110"/>
      <c r="E592" s="109"/>
      <c r="F592" s="109"/>
      <c r="G592" s="109"/>
      <c r="H592" s="109"/>
      <c r="I592" s="110"/>
      <c r="J592" s="109"/>
      <c r="K592" s="109"/>
      <c r="L592" s="109"/>
      <c r="M592" s="109"/>
      <c r="N592" s="109"/>
      <c r="O592" s="109"/>
      <c r="P592" s="109"/>
      <c r="Q592" s="109"/>
      <c r="R592" s="109"/>
      <c r="S592" s="109"/>
      <c r="T592" s="109"/>
      <c r="U592" s="109"/>
      <c r="V592" s="109"/>
      <c r="W592" s="109"/>
      <c r="X592" s="109"/>
      <c r="Y592" s="109"/>
      <c r="Z592" s="109"/>
    </row>
    <row r="593" spans="1:26" ht="14.5" x14ac:dyDescent="0.35">
      <c r="A593" s="109"/>
      <c r="B593" s="109"/>
      <c r="C593" s="109"/>
      <c r="D593" s="110"/>
      <c r="E593" s="109"/>
      <c r="F593" s="109"/>
      <c r="G593" s="109"/>
      <c r="H593" s="109"/>
      <c r="I593" s="110"/>
      <c r="J593" s="109"/>
      <c r="K593" s="109"/>
      <c r="L593" s="109"/>
      <c r="M593" s="109"/>
      <c r="N593" s="109"/>
      <c r="O593" s="109"/>
      <c r="P593" s="109"/>
      <c r="Q593" s="109"/>
      <c r="R593" s="109"/>
      <c r="S593" s="109"/>
      <c r="T593" s="109"/>
      <c r="U593" s="109"/>
      <c r="V593" s="109"/>
      <c r="W593" s="109"/>
      <c r="X593" s="109"/>
      <c r="Y593" s="109"/>
      <c r="Z593" s="109"/>
    </row>
    <row r="594" spans="1:26" ht="14.5" x14ac:dyDescent="0.35">
      <c r="A594" s="109"/>
      <c r="B594" s="109"/>
      <c r="C594" s="109"/>
      <c r="D594" s="110"/>
      <c r="E594" s="109"/>
      <c r="F594" s="109"/>
      <c r="G594" s="109"/>
      <c r="H594" s="109"/>
      <c r="I594" s="110"/>
      <c r="J594" s="109"/>
      <c r="K594" s="109"/>
      <c r="L594" s="109"/>
      <c r="M594" s="109"/>
      <c r="N594" s="109"/>
      <c r="O594" s="109"/>
      <c r="P594" s="109"/>
      <c r="Q594" s="109"/>
      <c r="R594" s="109"/>
      <c r="S594" s="109"/>
      <c r="T594" s="109"/>
      <c r="U594" s="109"/>
      <c r="V594" s="109"/>
      <c r="W594" s="109"/>
      <c r="X594" s="109"/>
      <c r="Y594" s="109"/>
      <c r="Z594" s="109"/>
    </row>
    <row r="595" spans="1:26" ht="14.5" x14ac:dyDescent="0.35">
      <c r="A595" s="109"/>
      <c r="B595" s="109"/>
      <c r="C595" s="109"/>
      <c r="D595" s="110"/>
      <c r="E595" s="109"/>
      <c r="F595" s="109"/>
      <c r="G595" s="109"/>
      <c r="H595" s="109"/>
      <c r="I595" s="110"/>
      <c r="J595" s="109"/>
      <c r="K595" s="109"/>
      <c r="L595" s="109"/>
      <c r="M595" s="109"/>
      <c r="N595" s="109"/>
      <c r="O595" s="109"/>
      <c r="P595" s="109"/>
      <c r="Q595" s="109"/>
      <c r="R595" s="109"/>
      <c r="S595" s="109"/>
      <c r="T595" s="109"/>
      <c r="U595" s="109"/>
      <c r="V595" s="109"/>
      <c r="W595" s="109"/>
      <c r="X595" s="109"/>
      <c r="Y595" s="109"/>
      <c r="Z595" s="109"/>
    </row>
    <row r="596" spans="1:26" ht="14.5" x14ac:dyDescent="0.35">
      <c r="A596" s="109"/>
      <c r="B596" s="109"/>
      <c r="C596" s="109"/>
      <c r="D596" s="110"/>
      <c r="E596" s="109"/>
      <c r="F596" s="109"/>
      <c r="G596" s="109"/>
      <c r="H596" s="109"/>
      <c r="I596" s="110"/>
      <c r="J596" s="109"/>
      <c r="K596" s="109"/>
      <c r="L596" s="109"/>
      <c r="M596" s="109"/>
      <c r="N596" s="109"/>
      <c r="O596" s="109"/>
      <c r="P596" s="109"/>
      <c r="Q596" s="109"/>
      <c r="R596" s="109"/>
      <c r="S596" s="109"/>
      <c r="T596" s="109"/>
      <c r="U596" s="109"/>
      <c r="V596" s="109"/>
      <c r="W596" s="109"/>
      <c r="X596" s="109"/>
      <c r="Y596" s="109"/>
      <c r="Z596" s="109"/>
    </row>
    <row r="597" spans="1:26" ht="14.5" x14ac:dyDescent="0.35">
      <c r="A597" s="109"/>
      <c r="B597" s="109"/>
      <c r="C597" s="109"/>
      <c r="D597" s="110"/>
      <c r="E597" s="109"/>
      <c r="F597" s="109"/>
      <c r="G597" s="109"/>
      <c r="H597" s="109"/>
      <c r="I597" s="110"/>
      <c r="J597" s="109"/>
      <c r="K597" s="109"/>
      <c r="L597" s="109"/>
      <c r="M597" s="109"/>
      <c r="N597" s="109"/>
      <c r="O597" s="109"/>
      <c r="P597" s="109"/>
      <c r="Q597" s="109"/>
      <c r="R597" s="109"/>
      <c r="S597" s="109"/>
      <c r="T597" s="109"/>
      <c r="U597" s="109"/>
      <c r="V597" s="109"/>
      <c r="W597" s="109"/>
      <c r="X597" s="109"/>
      <c r="Y597" s="109"/>
      <c r="Z597" s="109"/>
    </row>
    <row r="598" spans="1:26" ht="14.5" x14ac:dyDescent="0.35">
      <c r="A598" s="109"/>
      <c r="B598" s="109"/>
      <c r="C598" s="109"/>
      <c r="D598" s="110"/>
      <c r="E598" s="109"/>
      <c r="F598" s="109"/>
      <c r="G598" s="109"/>
      <c r="H598" s="109"/>
      <c r="I598" s="110"/>
      <c r="J598" s="109"/>
      <c r="K598" s="109"/>
      <c r="L598" s="109"/>
      <c r="M598" s="109"/>
      <c r="N598" s="109"/>
      <c r="O598" s="109"/>
      <c r="P598" s="109"/>
      <c r="Q598" s="109"/>
      <c r="R598" s="109"/>
      <c r="S598" s="109"/>
      <c r="T598" s="109"/>
      <c r="U598" s="109"/>
      <c r="V598" s="109"/>
      <c r="W598" s="109"/>
      <c r="X598" s="109"/>
      <c r="Y598" s="109"/>
      <c r="Z598" s="109"/>
    </row>
    <row r="599" spans="1:26" ht="14.5" x14ac:dyDescent="0.35">
      <c r="A599" s="109"/>
      <c r="B599" s="109"/>
      <c r="C599" s="109"/>
      <c r="D599" s="110"/>
      <c r="E599" s="109"/>
      <c r="F599" s="109"/>
      <c r="G599" s="109"/>
      <c r="H599" s="109"/>
      <c r="I599" s="110"/>
      <c r="J599" s="109"/>
      <c r="K599" s="109"/>
      <c r="L599" s="109"/>
      <c r="M599" s="109"/>
      <c r="N599" s="109"/>
      <c r="O599" s="109"/>
      <c r="P599" s="109"/>
      <c r="Q599" s="109"/>
      <c r="R599" s="109"/>
      <c r="S599" s="109"/>
      <c r="T599" s="109"/>
      <c r="U599" s="109"/>
      <c r="V599" s="109"/>
      <c r="W599" s="109"/>
      <c r="X599" s="109"/>
      <c r="Y599" s="109"/>
      <c r="Z599" s="109"/>
    </row>
    <row r="600" spans="1:26" ht="14.5" x14ac:dyDescent="0.35">
      <c r="A600" s="109"/>
      <c r="B600" s="109"/>
      <c r="C600" s="109"/>
      <c r="D600" s="110"/>
      <c r="E600" s="109"/>
      <c r="F600" s="109"/>
      <c r="G600" s="109"/>
      <c r="H600" s="109"/>
      <c r="I600" s="110"/>
      <c r="J600" s="109"/>
      <c r="K600" s="109"/>
      <c r="L600" s="109"/>
      <c r="M600" s="109"/>
      <c r="N600" s="109"/>
      <c r="O600" s="109"/>
      <c r="P600" s="109"/>
      <c r="Q600" s="109"/>
      <c r="R600" s="109"/>
      <c r="S600" s="109"/>
      <c r="T600" s="109"/>
      <c r="U600" s="109"/>
      <c r="V600" s="109"/>
      <c r="W600" s="109"/>
      <c r="X600" s="109"/>
      <c r="Y600" s="109"/>
      <c r="Z600" s="109"/>
    </row>
    <row r="601" spans="1:26" ht="14.5" x14ac:dyDescent="0.35">
      <c r="A601" s="109"/>
      <c r="B601" s="109"/>
      <c r="C601" s="109"/>
      <c r="D601" s="110"/>
      <c r="E601" s="109"/>
      <c r="F601" s="109"/>
      <c r="G601" s="109"/>
      <c r="H601" s="109"/>
      <c r="I601" s="110"/>
      <c r="J601" s="109"/>
      <c r="K601" s="109"/>
      <c r="L601" s="109"/>
      <c r="M601" s="109"/>
      <c r="N601" s="109"/>
      <c r="O601" s="109"/>
      <c r="P601" s="109"/>
      <c r="Q601" s="109"/>
      <c r="R601" s="109"/>
      <c r="S601" s="109"/>
      <c r="T601" s="109"/>
      <c r="U601" s="109"/>
      <c r="V601" s="109"/>
      <c r="W601" s="109"/>
      <c r="X601" s="109"/>
      <c r="Y601" s="109"/>
      <c r="Z601" s="109"/>
    </row>
    <row r="602" spans="1:26" ht="14.5" x14ac:dyDescent="0.35">
      <c r="A602" s="109"/>
      <c r="B602" s="109"/>
      <c r="C602" s="109"/>
      <c r="D602" s="110"/>
      <c r="E602" s="109"/>
      <c r="F602" s="109"/>
      <c r="G602" s="109"/>
      <c r="H602" s="109"/>
      <c r="I602" s="110"/>
      <c r="J602" s="109"/>
      <c r="K602" s="109"/>
      <c r="L602" s="109"/>
      <c r="M602" s="109"/>
      <c r="N602" s="109"/>
      <c r="O602" s="109"/>
      <c r="P602" s="109"/>
      <c r="Q602" s="109"/>
      <c r="R602" s="109"/>
      <c r="S602" s="109"/>
      <c r="T602" s="109"/>
      <c r="U602" s="109"/>
      <c r="V602" s="109"/>
      <c r="W602" s="109"/>
      <c r="X602" s="109"/>
      <c r="Y602" s="109"/>
      <c r="Z602" s="109"/>
    </row>
    <row r="603" spans="1:26" ht="14.5" x14ac:dyDescent="0.35">
      <c r="A603" s="109"/>
      <c r="B603" s="109"/>
      <c r="C603" s="109"/>
      <c r="D603" s="110"/>
      <c r="E603" s="109"/>
      <c r="F603" s="109"/>
      <c r="G603" s="109"/>
      <c r="H603" s="109"/>
      <c r="I603" s="110"/>
      <c r="J603" s="109"/>
      <c r="K603" s="109"/>
      <c r="L603" s="109"/>
      <c r="M603" s="109"/>
      <c r="N603" s="109"/>
      <c r="O603" s="109"/>
      <c r="P603" s="109"/>
      <c r="Q603" s="109"/>
      <c r="R603" s="109"/>
      <c r="S603" s="109"/>
      <c r="T603" s="109"/>
      <c r="U603" s="109"/>
      <c r="V603" s="109"/>
      <c r="W603" s="109"/>
      <c r="X603" s="109"/>
      <c r="Y603" s="109"/>
      <c r="Z603" s="109"/>
    </row>
    <row r="604" spans="1:26" ht="14.5" x14ac:dyDescent="0.35">
      <c r="A604" s="109"/>
      <c r="B604" s="109"/>
      <c r="C604" s="109"/>
      <c r="D604" s="110"/>
      <c r="E604" s="109"/>
      <c r="F604" s="109"/>
      <c r="G604" s="109"/>
      <c r="H604" s="109"/>
      <c r="I604" s="110"/>
      <c r="J604" s="109"/>
      <c r="K604" s="109"/>
      <c r="L604" s="109"/>
      <c r="M604" s="109"/>
      <c r="N604" s="109"/>
      <c r="O604" s="109"/>
      <c r="P604" s="109"/>
      <c r="Q604" s="109"/>
      <c r="R604" s="109"/>
      <c r="S604" s="109"/>
      <c r="T604" s="109"/>
      <c r="U604" s="109"/>
      <c r="V604" s="109"/>
      <c r="W604" s="109"/>
      <c r="X604" s="109"/>
      <c r="Y604" s="109"/>
      <c r="Z604" s="109"/>
    </row>
    <row r="605" spans="1:26" ht="14.5" x14ac:dyDescent="0.35">
      <c r="A605" s="109"/>
      <c r="B605" s="109"/>
      <c r="C605" s="109"/>
      <c r="D605" s="110"/>
      <c r="E605" s="109"/>
      <c r="F605" s="109"/>
      <c r="G605" s="109"/>
      <c r="H605" s="109"/>
      <c r="I605" s="110"/>
      <c r="J605" s="109"/>
      <c r="K605" s="109"/>
      <c r="L605" s="109"/>
      <c r="M605" s="109"/>
      <c r="N605" s="109"/>
      <c r="O605" s="109"/>
      <c r="P605" s="109"/>
      <c r="Q605" s="109"/>
      <c r="R605" s="109"/>
      <c r="S605" s="109"/>
      <c r="T605" s="109"/>
      <c r="U605" s="109"/>
      <c r="V605" s="109"/>
      <c r="W605" s="109"/>
      <c r="X605" s="109"/>
      <c r="Y605" s="109"/>
      <c r="Z605" s="109"/>
    </row>
    <row r="606" spans="1:26" ht="14.5" x14ac:dyDescent="0.35">
      <c r="A606" s="109"/>
      <c r="B606" s="109"/>
      <c r="C606" s="109"/>
      <c r="D606" s="110"/>
      <c r="E606" s="109"/>
      <c r="F606" s="109"/>
      <c r="G606" s="109"/>
      <c r="H606" s="109"/>
      <c r="I606" s="110"/>
      <c r="J606" s="109"/>
      <c r="K606" s="109"/>
      <c r="L606" s="109"/>
      <c r="M606" s="109"/>
      <c r="N606" s="109"/>
      <c r="O606" s="109"/>
      <c r="P606" s="109"/>
      <c r="Q606" s="109"/>
      <c r="R606" s="109"/>
      <c r="S606" s="109"/>
      <c r="T606" s="109"/>
      <c r="U606" s="109"/>
      <c r="V606" s="109"/>
      <c r="W606" s="109"/>
      <c r="X606" s="109"/>
      <c r="Y606" s="109"/>
      <c r="Z606" s="109"/>
    </row>
    <row r="607" spans="1:26" ht="14.5" x14ac:dyDescent="0.35">
      <c r="A607" s="109"/>
      <c r="B607" s="109"/>
      <c r="C607" s="109"/>
      <c r="D607" s="110"/>
      <c r="E607" s="109"/>
      <c r="F607" s="109"/>
      <c r="G607" s="109"/>
      <c r="H607" s="109"/>
      <c r="I607" s="110"/>
      <c r="J607" s="109"/>
      <c r="K607" s="109"/>
      <c r="L607" s="109"/>
      <c r="M607" s="109"/>
      <c r="N607" s="109"/>
      <c r="O607" s="109"/>
      <c r="P607" s="109"/>
      <c r="Q607" s="109"/>
      <c r="R607" s="109"/>
      <c r="S607" s="109"/>
      <c r="T607" s="109"/>
      <c r="U607" s="109"/>
      <c r="V607" s="109"/>
      <c r="W607" s="109"/>
      <c r="X607" s="109"/>
      <c r="Y607" s="109"/>
      <c r="Z607" s="109"/>
    </row>
    <row r="608" spans="1:26" ht="14.5" x14ac:dyDescent="0.35">
      <c r="A608" s="109"/>
      <c r="B608" s="109"/>
      <c r="C608" s="109"/>
      <c r="D608" s="110"/>
      <c r="E608" s="109"/>
      <c r="F608" s="109"/>
      <c r="G608" s="109"/>
      <c r="H608" s="109"/>
      <c r="I608" s="110"/>
      <c r="J608" s="109"/>
      <c r="K608" s="109"/>
      <c r="L608" s="109"/>
      <c r="M608" s="109"/>
      <c r="N608" s="109"/>
      <c r="O608" s="109"/>
      <c r="P608" s="109"/>
      <c r="Q608" s="109"/>
      <c r="R608" s="109"/>
      <c r="S608" s="109"/>
      <c r="T608" s="109"/>
      <c r="U608" s="109"/>
      <c r="V608" s="109"/>
      <c r="W608" s="109"/>
      <c r="X608" s="109"/>
      <c r="Y608" s="109"/>
      <c r="Z608" s="109"/>
    </row>
    <row r="609" spans="1:26" ht="14.5" x14ac:dyDescent="0.35">
      <c r="A609" s="109"/>
      <c r="B609" s="109"/>
      <c r="C609" s="109"/>
      <c r="D609" s="110"/>
      <c r="E609" s="109"/>
      <c r="F609" s="109"/>
      <c r="G609" s="109"/>
      <c r="H609" s="109"/>
      <c r="I609" s="110"/>
      <c r="J609" s="109"/>
      <c r="K609" s="109"/>
      <c r="L609" s="109"/>
      <c r="M609" s="109"/>
      <c r="N609" s="109"/>
      <c r="O609" s="109"/>
      <c r="P609" s="109"/>
      <c r="Q609" s="109"/>
      <c r="R609" s="109"/>
      <c r="S609" s="109"/>
      <c r="T609" s="109"/>
      <c r="U609" s="109"/>
      <c r="V609" s="109"/>
      <c r="W609" s="109"/>
      <c r="X609" s="109"/>
      <c r="Y609" s="109"/>
      <c r="Z609" s="109"/>
    </row>
    <row r="610" spans="1:26" ht="14.5" x14ac:dyDescent="0.35">
      <c r="A610" s="109"/>
      <c r="B610" s="109"/>
      <c r="C610" s="109"/>
      <c r="D610" s="110"/>
      <c r="E610" s="109"/>
      <c r="F610" s="109"/>
      <c r="G610" s="109"/>
      <c r="H610" s="109"/>
      <c r="I610" s="110"/>
      <c r="J610" s="109"/>
      <c r="K610" s="109"/>
      <c r="L610" s="109"/>
      <c r="M610" s="109"/>
      <c r="N610" s="109"/>
      <c r="O610" s="109"/>
      <c r="P610" s="109"/>
      <c r="Q610" s="109"/>
      <c r="R610" s="109"/>
      <c r="S610" s="109"/>
      <c r="T610" s="109"/>
      <c r="U610" s="109"/>
      <c r="V610" s="109"/>
      <c r="W610" s="109"/>
      <c r="X610" s="109"/>
      <c r="Y610" s="109"/>
      <c r="Z610" s="109"/>
    </row>
    <row r="611" spans="1:26" ht="14.5" x14ac:dyDescent="0.35">
      <c r="A611" s="109"/>
      <c r="B611" s="109"/>
      <c r="C611" s="109"/>
      <c r="D611" s="110"/>
      <c r="E611" s="109"/>
      <c r="F611" s="109"/>
      <c r="G611" s="109"/>
      <c r="H611" s="109"/>
      <c r="I611" s="110"/>
      <c r="J611" s="109"/>
      <c r="K611" s="109"/>
      <c r="L611" s="109"/>
      <c r="M611" s="109"/>
      <c r="N611" s="109"/>
      <c r="O611" s="109"/>
      <c r="P611" s="109"/>
      <c r="Q611" s="109"/>
      <c r="R611" s="109"/>
      <c r="S611" s="109"/>
      <c r="T611" s="109"/>
      <c r="U611" s="109"/>
      <c r="V611" s="109"/>
      <c r="W611" s="109"/>
      <c r="X611" s="109"/>
      <c r="Y611" s="109"/>
      <c r="Z611" s="109"/>
    </row>
    <row r="612" spans="1:26" ht="14.5" x14ac:dyDescent="0.35">
      <c r="A612" s="109"/>
      <c r="B612" s="109"/>
      <c r="C612" s="109"/>
      <c r="D612" s="110"/>
      <c r="E612" s="109"/>
      <c r="F612" s="109"/>
      <c r="G612" s="109"/>
      <c r="H612" s="109"/>
      <c r="I612" s="110"/>
      <c r="J612" s="109"/>
      <c r="K612" s="109"/>
      <c r="L612" s="109"/>
      <c r="M612" s="109"/>
      <c r="N612" s="109"/>
      <c r="O612" s="109"/>
      <c r="P612" s="109"/>
      <c r="Q612" s="109"/>
      <c r="R612" s="109"/>
      <c r="S612" s="109"/>
      <c r="T612" s="109"/>
      <c r="U612" s="109"/>
      <c r="V612" s="109"/>
      <c r="W612" s="109"/>
      <c r="X612" s="109"/>
      <c r="Y612" s="109"/>
      <c r="Z612" s="109"/>
    </row>
    <row r="613" spans="1:26" ht="14.5" x14ac:dyDescent="0.35">
      <c r="A613" s="109"/>
      <c r="B613" s="109"/>
      <c r="C613" s="109"/>
      <c r="D613" s="110"/>
      <c r="E613" s="109"/>
      <c r="F613" s="109"/>
      <c r="G613" s="109"/>
      <c r="H613" s="109"/>
      <c r="I613" s="110"/>
      <c r="J613" s="109"/>
      <c r="K613" s="109"/>
      <c r="L613" s="109"/>
      <c r="M613" s="109"/>
      <c r="N613" s="109"/>
      <c r="O613" s="109"/>
      <c r="P613" s="109"/>
      <c r="Q613" s="109"/>
      <c r="R613" s="109"/>
      <c r="S613" s="109"/>
      <c r="T613" s="109"/>
      <c r="U613" s="109"/>
      <c r="V613" s="109"/>
      <c r="W613" s="109"/>
      <c r="X613" s="109"/>
      <c r="Y613" s="109"/>
      <c r="Z613" s="109"/>
    </row>
    <row r="614" spans="1:26" ht="14.5" x14ac:dyDescent="0.35">
      <c r="A614" s="109"/>
      <c r="B614" s="109"/>
      <c r="C614" s="109"/>
      <c r="D614" s="110"/>
      <c r="E614" s="109"/>
      <c r="F614" s="109"/>
      <c r="G614" s="109"/>
      <c r="H614" s="109"/>
      <c r="I614" s="110"/>
      <c r="J614" s="109"/>
      <c r="K614" s="109"/>
      <c r="L614" s="109"/>
      <c r="M614" s="109"/>
      <c r="N614" s="109"/>
      <c r="O614" s="109"/>
      <c r="P614" s="109"/>
      <c r="Q614" s="109"/>
      <c r="R614" s="109"/>
      <c r="S614" s="109"/>
      <c r="T614" s="109"/>
      <c r="U614" s="109"/>
      <c r="V614" s="109"/>
      <c r="W614" s="109"/>
      <c r="X614" s="109"/>
      <c r="Y614" s="109"/>
      <c r="Z614" s="109"/>
    </row>
    <row r="615" spans="1:26" ht="14.5" x14ac:dyDescent="0.35">
      <c r="A615" s="109"/>
      <c r="B615" s="109"/>
      <c r="C615" s="109"/>
      <c r="D615" s="110"/>
      <c r="E615" s="109"/>
      <c r="F615" s="109"/>
      <c r="G615" s="109"/>
      <c r="H615" s="109"/>
      <c r="I615" s="110"/>
      <c r="J615" s="109"/>
      <c r="K615" s="109"/>
      <c r="L615" s="109"/>
      <c r="M615" s="109"/>
      <c r="N615" s="109"/>
      <c r="O615" s="109"/>
      <c r="P615" s="109"/>
      <c r="Q615" s="109"/>
      <c r="R615" s="109"/>
      <c r="S615" s="109"/>
      <c r="T615" s="109"/>
      <c r="U615" s="109"/>
      <c r="V615" s="109"/>
      <c r="W615" s="109"/>
      <c r="X615" s="109"/>
      <c r="Y615" s="109"/>
      <c r="Z615" s="109"/>
    </row>
    <row r="616" spans="1:26" ht="14.5" x14ac:dyDescent="0.35">
      <c r="A616" s="109"/>
      <c r="B616" s="109"/>
      <c r="C616" s="109"/>
      <c r="D616" s="110"/>
      <c r="E616" s="109"/>
      <c r="F616" s="109"/>
      <c r="G616" s="109"/>
      <c r="H616" s="109"/>
      <c r="I616" s="110"/>
      <c r="J616" s="109"/>
      <c r="K616" s="109"/>
      <c r="L616" s="109"/>
      <c r="M616" s="109"/>
      <c r="N616" s="109"/>
      <c r="O616" s="109"/>
      <c r="P616" s="109"/>
      <c r="Q616" s="109"/>
      <c r="R616" s="109"/>
      <c r="S616" s="109"/>
      <c r="T616" s="109"/>
      <c r="U616" s="109"/>
      <c r="V616" s="109"/>
      <c r="W616" s="109"/>
      <c r="X616" s="109"/>
      <c r="Y616" s="109"/>
      <c r="Z616" s="109"/>
    </row>
    <row r="617" spans="1:26" ht="14.5" x14ac:dyDescent="0.35">
      <c r="A617" s="109"/>
      <c r="B617" s="109"/>
      <c r="C617" s="109"/>
      <c r="D617" s="110"/>
      <c r="E617" s="109"/>
      <c r="F617" s="109"/>
      <c r="G617" s="109"/>
      <c r="H617" s="109"/>
      <c r="I617" s="110"/>
      <c r="J617" s="109"/>
      <c r="K617" s="109"/>
      <c r="L617" s="109"/>
      <c r="M617" s="109"/>
      <c r="N617" s="109"/>
      <c r="O617" s="109"/>
      <c r="P617" s="109"/>
      <c r="Q617" s="109"/>
      <c r="R617" s="109"/>
      <c r="S617" s="109"/>
      <c r="T617" s="109"/>
      <c r="U617" s="109"/>
      <c r="V617" s="109"/>
      <c r="W617" s="109"/>
      <c r="X617" s="109"/>
      <c r="Y617" s="109"/>
      <c r="Z617" s="109"/>
    </row>
    <row r="618" spans="1:26" ht="14.5" x14ac:dyDescent="0.35">
      <c r="A618" s="109"/>
      <c r="B618" s="109"/>
      <c r="C618" s="109"/>
      <c r="D618" s="110"/>
      <c r="E618" s="109"/>
      <c r="F618" s="109"/>
      <c r="G618" s="109"/>
      <c r="H618" s="109"/>
      <c r="I618" s="110"/>
      <c r="J618" s="109"/>
      <c r="K618" s="109"/>
      <c r="L618" s="109"/>
      <c r="M618" s="109"/>
      <c r="N618" s="109"/>
      <c r="O618" s="109"/>
      <c r="P618" s="109"/>
      <c r="Q618" s="109"/>
      <c r="R618" s="109"/>
      <c r="S618" s="109"/>
      <c r="T618" s="109"/>
      <c r="U618" s="109"/>
      <c r="V618" s="109"/>
      <c r="W618" s="109"/>
      <c r="X618" s="109"/>
      <c r="Y618" s="109"/>
      <c r="Z618" s="109"/>
    </row>
    <row r="619" spans="1:26" ht="14.5" x14ac:dyDescent="0.35">
      <c r="A619" s="109"/>
      <c r="B619" s="109"/>
      <c r="C619" s="109"/>
      <c r="D619" s="110"/>
      <c r="E619" s="109"/>
      <c r="F619" s="109"/>
      <c r="G619" s="109"/>
      <c r="H619" s="109"/>
      <c r="I619" s="110"/>
      <c r="J619" s="109"/>
      <c r="K619" s="109"/>
      <c r="L619" s="109"/>
      <c r="M619" s="109"/>
      <c r="N619" s="109"/>
      <c r="O619" s="109"/>
      <c r="P619" s="109"/>
      <c r="Q619" s="109"/>
      <c r="R619" s="109"/>
      <c r="S619" s="109"/>
      <c r="T619" s="109"/>
      <c r="U619" s="109"/>
      <c r="V619" s="109"/>
      <c r="W619" s="109"/>
      <c r="X619" s="109"/>
      <c r="Y619" s="109"/>
      <c r="Z619" s="109"/>
    </row>
    <row r="620" spans="1:26" ht="14.5" x14ac:dyDescent="0.35">
      <c r="A620" s="109"/>
      <c r="B620" s="109"/>
      <c r="C620" s="109"/>
      <c r="D620" s="110"/>
      <c r="E620" s="109"/>
      <c r="F620" s="109"/>
      <c r="G620" s="109"/>
      <c r="H620" s="109"/>
      <c r="I620" s="110"/>
      <c r="J620" s="109"/>
      <c r="K620" s="109"/>
      <c r="L620" s="109"/>
      <c r="M620" s="109"/>
      <c r="N620" s="109"/>
      <c r="O620" s="109"/>
      <c r="P620" s="109"/>
      <c r="Q620" s="109"/>
      <c r="R620" s="109"/>
      <c r="S620" s="109"/>
      <c r="T620" s="109"/>
      <c r="U620" s="109"/>
      <c r="V620" s="109"/>
      <c r="W620" s="109"/>
      <c r="X620" s="109"/>
      <c r="Y620" s="109"/>
      <c r="Z620" s="109"/>
    </row>
    <row r="621" spans="1:26" ht="14.5" x14ac:dyDescent="0.35">
      <c r="A621" s="109"/>
      <c r="B621" s="109"/>
      <c r="C621" s="109"/>
      <c r="D621" s="110"/>
      <c r="E621" s="109"/>
      <c r="F621" s="109"/>
      <c r="G621" s="109"/>
      <c r="H621" s="109"/>
      <c r="I621" s="110"/>
      <c r="J621" s="109"/>
      <c r="K621" s="109"/>
      <c r="L621" s="109"/>
      <c r="M621" s="109"/>
      <c r="N621" s="109"/>
      <c r="O621" s="109"/>
      <c r="P621" s="109"/>
      <c r="Q621" s="109"/>
      <c r="R621" s="109"/>
      <c r="S621" s="109"/>
      <c r="T621" s="109"/>
      <c r="U621" s="109"/>
      <c r="V621" s="109"/>
      <c r="W621" s="109"/>
      <c r="X621" s="109"/>
      <c r="Y621" s="109"/>
      <c r="Z621" s="109"/>
    </row>
    <row r="622" spans="1:26" ht="14.5" x14ac:dyDescent="0.35">
      <c r="A622" s="109"/>
      <c r="B622" s="109"/>
      <c r="C622" s="109"/>
      <c r="D622" s="110"/>
      <c r="E622" s="109"/>
      <c r="F622" s="109"/>
      <c r="G622" s="109"/>
      <c r="H622" s="109"/>
      <c r="I622" s="110"/>
      <c r="J622" s="109"/>
      <c r="K622" s="109"/>
      <c r="L622" s="109"/>
      <c r="M622" s="109"/>
      <c r="N622" s="109"/>
      <c r="O622" s="109"/>
      <c r="P622" s="109"/>
      <c r="Q622" s="109"/>
      <c r="R622" s="109"/>
      <c r="S622" s="109"/>
      <c r="T622" s="109"/>
      <c r="U622" s="109"/>
      <c r="V622" s="109"/>
      <c r="W622" s="109"/>
      <c r="X622" s="109"/>
      <c r="Y622" s="109"/>
      <c r="Z622" s="109"/>
    </row>
    <row r="623" spans="1:26" ht="14.5" x14ac:dyDescent="0.35">
      <c r="A623" s="109"/>
      <c r="B623" s="109"/>
      <c r="C623" s="109"/>
      <c r="D623" s="110"/>
      <c r="E623" s="109"/>
      <c r="F623" s="109"/>
      <c r="G623" s="109"/>
      <c r="H623" s="109"/>
      <c r="I623" s="110"/>
      <c r="J623" s="109"/>
      <c r="K623" s="109"/>
      <c r="L623" s="109"/>
      <c r="M623" s="109"/>
      <c r="N623" s="109"/>
      <c r="O623" s="109"/>
      <c r="P623" s="109"/>
      <c r="Q623" s="109"/>
      <c r="R623" s="109"/>
      <c r="S623" s="109"/>
      <c r="T623" s="109"/>
      <c r="U623" s="109"/>
      <c r="V623" s="109"/>
      <c r="W623" s="109"/>
      <c r="X623" s="109"/>
      <c r="Y623" s="109"/>
      <c r="Z623" s="109"/>
    </row>
    <row r="624" spans="1:26" ht="14.5" x14ac:dyDescent="0.35">
      <c r="A624" s="109"/>
      <c r="B624" s="109"/>
      <c r="C624" s="109"/>
      <c r="D624" s="110"/>
      <c r="E624" s="109"/>
      <c r="F624" s="109"/>
      <c r="G624" s="109"/>
      <c r="H624" s="109"/>
      <c r="I624" s="110"/>
      <c r="J624" s="109"/>
      <c r="K624" s="109"/>
      <c r="L624" s="109"/>
      <c r="M624" s="109"/>
      <c r="N624" s="109"/>
      <c r="O624" s="109"/>
      <c r="P624" s="109"/>
      <c r="Q624" s="109"/>
      <c r="R624" s="109"/>
      <c r="S624" s="109"/>
      <c r="T624" s="109"/>
      <c r="U624" s="109"/>
      <c r="V624" s="109"/>
      <c r="W624" s="109"/>
      <c r="X624" s="109"/>
      <c r="Y624" s="109"/>
      <c r="Z624" s="109"/>
    </row>
    <row r="625" spans="1:26" ht="14.5" x14ac:dyDescent="0.35">
      <c r="A625" s="109"/>
      <c r="B625" s="109"/>
      <c r="C625" s="109"/>
      <c r="D625" s="110"/>
      <c r="E625" s="109"/>
      <c r="F625" s="109"/>
      <c r="G625" s="109"/>
      <c r="H625" s="109"/>
      <c r="I625" s="110"/>
      <c r="J625" s="109"/>
      <c r="K625" s="109"/>
      <c r="L625" s="109"/>
      <c r="M625" s="109"/>
      <c r="N625" s="109"/>
      <c r="O625" s="109"/>
      <c r="P625" s="109"/>
      <c r="Q625" s="109"/>
      <c r="R625" s="109"/>
      <c r="S625" s="109"/>
      <c r="T625" s="109"/>
      <c r="U625" s="109"/>
      <c r="V625" s="109"/>
      <c r="W625" s="109"/>
      <c r="X625" s="109"/>
      <c r="Y625" s="109"/>
      <c r="Z625" s="109"/>
    </row>
    <row r="626" spans="1:26" ht="14.5" x14ac:dyDescent="0.35">
      <c r="A626" s="109"/>
      <c r="B626" s="109"/>
      <c r="C626" s="109"/>
      <c r="D626" s="110"/>
      <c r="E626" s="109"/>
      <c r="F626" s="109"/>
      <c r="G626" s="109"/>
      <c r="H626" s="109"/>
      <c r="I626" s="110"/>
      <c r="J626" s="109"/>
      <c r="K626" s="109"/>
      <c r="L626" s="109"/>
      <c r="M626" s="109"/>
      <c r="N626" s="109"/>
      <c r="O626" s="109"/>
      <c r="P626" s="109"/>
      <c r="Q626" s="109"/>
      <c r="R626" s="109"/>
      <c r="S626" s="109"/>
      <c r="T626" s="109"/>
      <c r="U626" s="109"/>
      <c r="V626" s="109"/>
      <c r="W626" s="109"/>
      <c r="X626" s="109"/>
      <c r="Y626" s="109"/>
      <c r="Z626" s="109"/>
    </row>
    <row r="627" spans="1:26" ht="14.5" x14ac:dyDescent="0.35">
      <c r="A627" s="109"/>
      <c r="B627" s="109"/>
      <c r="C627" s="109"/>
      <c r="D627" s="110"/>
      <c r="E627" s="109"/>
      <c r="F627" s="109"/>
      <c r="G627" s="109"/>
      <c r="H627" s="109"/>
      <c r="I627" s="110"/>
      <c r="J627" s="109"/>
      <c r="K627" s="109"/>
      <c r="L627" s="109"/>
      <c r="M627" s="109"/>
      <c r="N627" s="109"/>
      <c r="O627" s="109"/>
      <c r="P627" s="109"/>
      <c r="Q627" s="109"/>
      <c r="R627" s="109"/>
      <c r="S627" s="109"/>
      <c r="T627" s="109"/>
      <c r="U627" s="109"/>
      <c r="V627" s="109"/>
      <c r="W627" s="109"/>
      <c r="X627" s="109"/>
      <c r="Y627" s="109"/>
      <c r="Z627" s="109"/>
    </row>
    <row r="628" spans="1:26" ht="14.5" x14ac:dyDescent="0.35">
      <c r="A628" s="109"/>
      <c r="B628" s="109"/>
      <c r="C628" s="109"/>
      <c r="D628" s="110"/>
      <c r="E628" s="109"/>
      <c r="F628" s="109"/>
      <c r="G628" s="109"/>
      <c r="H628" s="109"/>
      <c r="I628" s="110"/>
      <c r="J628" s="109"/>
      <c r="K628" s="109"/>
      <c r="L628" s="109"/>
      <c r="M628" s="109"/>
      <c r="N628" s="109"/>
      <c r="O628" s="109"/>
      <c r="P628" s="109"/>
      <c r="Q628" s="109"/>
      <c r="R628" s="109"/>
      <c r="S628" s="109"/>
      <c r="T628" s="109"/>
      <c r="U628" s="109"/>
      <c r="V628" s="109"/>
      <c r="W628" s="109"/>
      <c r="X628" s="109"/>
      <c r="Y628" s="109"/>
      <c r="Z628" s="109"/>
    </row>
    <row r="629" spans="1:26" ht="14.5" x14ac:dyDescent="0.35">
      <c r="A629" s="109"/>
      <c r="B629" s="109"/>
      <c r="C629" s="109"/>
      <c r="D629" s="110"/>
      <c r="E629" s="109"/>
      <c r="F629" s="109"/>
      <c r="G629" s="109"/>
      <c r="H629" s="109"/>
      <c r="I629" s="110"/>
      <c r="J629" s="109"/>
      <c r="K629" s="109"/>
      <c r="L629" s="109"/>
      <c r="M629" s="109"/>
      <c r="N629" s="109"/>
      <c r="O629" s="109"/>
      <c r="P629" s="109"/>
      <c r="Q629" s="109"/>
      <c r="R629" s="109"/>
      <c r="S629" s="109"/>
      <c r="T629" s="109"/>
      <c r="U629" s="109"/>
      <c r="V629" s="109"/>
      <c r="W629" s="109"/>
      <c r="X629" s="109"/>
      <c r="Y629" s="109"/>
      <c r="Z629" s="109"/>
    </row>
    <row r="630" spans="1:26" ht="14.5" x14ac:dyDescent="0.35">
      <c r="A630" s="109"/>
      <c r="B630" s="109"/>
      <c r="C630" s="109"/>
      <c r="D630" s="110"/>
      <c r="E630" s="109"/>
      <c r="F630" s="109"/>
      <c r="G630" s="109"/>
      <c r="H630" s="109"/>
      <c r="I630" s="110"/>
      <c r="J630" s="109"/>
      <c r="K630" s="109"/>
      <c r="L630" s="109"/>
      <c r="M630" s="109"/>
      <c r="N630" s="109"/>
      <c r="O630" s="109"/>
      <c r="P630" s="109"/>
      <c r="Q630" s="109"/>
      <c r="R630" s="109"/>
      <c r="S630" s="109"/>
      <c r="T630" s="109"/>
      <c r="U630" s="109"/>
      <c r="V630" s="109"/>
      <c r="W630" s="109"/>
      <c r="X630" s="109"/>
      <c r="Y630" s="109"/>
      <c r="Z630" s="109"/>
    </row>
    <row r="631" spans="1:26" ht="14.5" x14ac:dyDescent="0.35">
      <c r="A631" s="109"/>
      <c r="B631" s="109"/>
      <c r="C631" s="109"/>
      <c r="D631" s="110"/>
      <c r="E631" s="109"/>
      <c r="F631" s="109"/>
      <c r="G631" s="109"/>
      <c r="H631" s="109"/>
      <c r="I631" s="110"/>
      <c r="J631" s="109"/>
      <c r="K631" s="109"/>
      <c r="L631" s="109"/>
      <c r="M631" s="109"/>
      <c r="N631" s="109"/>
      <c r="O631" s="109"/>
      <c r="P631" s="109"/>
      <c r="Q631" s="109"/>
      <c r="R631" s="109"/>
      <c r="S631" s="109"/>
      <c r="T631" s="109"/>
      <c r="U631" s="109"/>
      <c r="V631" s="109"/>
      <c r="W631" s="109"/>
      <c r="X631" s="109"/>
      <c r="Y631" s="109"/>
      <c r="Z631" s="109"/>
    </row>
    <row r="632" spans="1:26" ht="14.5" x14ac:dyDescent="0.35">
      <c r="A632" s="109"/>
      <c r="B632" s="109"/>
      <c r="C632" s="109"/>
      <c r="D632" s="110"/>
      <c r="E632" s="109"/>
      <c r="F632" s="109"/>
      <c r="G632" s="109"/>
      <c r="H632" s="109"/>
      <c r="I632" s="110"/>
      <c r="J632" s="109"/>
      <c r="K632" s="109"/>
      <c r="L632" s="109"/>
      <c r="M632" s="109"/>
      <c r="N632" s="109"/>
      <c r="O632" s="109"/>
      <c r="P632" s="109"/>
      <c r="Q632" s="109"/>
      <c r="R632" s="109"/>
      <c r="S632" s="109"/>
      <c r="T632" s="109"/>
      <c r="U632" s="109"/>
      <c r="V632" s="109"/>
      <c r="W632" s="109"/>
      <c r="X632" s="109"/>
      <c r="Y632" s="109"/>
      <c r="Z632" s="109"/>
    </row>
    <row r="633" spans="1:26" ht="14.5" x14ac:dyDescent="0.35">
      <c r="A633" s="109"/>
      <c r="B633" s="109"/>
      <c r="C633" s="109"/>
      <c r="D633" s="110"/>
      <c r="E633" s="109"/>
      <c r="F633" s="109"/>
      <c r="G633" s="109"/>
      <c r="H633" s="109"/>
      <c r="I633" s="110"/>
      <c r="J633" s="109"/>
      <c r="K633" s="109"/>
      <c r="L633" s="109"/>
      <c r="M633" s="109"/>
      <c r="N633" s="109"/>
      <c r="O633" s="109"/>
      <c r="P633" s="109"/>
      <c r="Q633" s="109"/>
      <c r="R633" s="109"/>
      <c r="S633" s="109"/>
      <c r="T633" s="109"/>
      <c r="U633" s="109"/>
      <c r="V633" s="109"/>
      <c r="W633" s="109"/>
      <c r="X633" s="109"/>
      <c r="Y633" s="109"/>
      <c r="Z633" s="109"/>
    </row>
    <row r="634" spans="1:26" ht="14.5" x14ac:dyDescent="0.35">
      <c r="A634" s="109"/>
      <c r="B634" s="109"/>
      <c r="C634" s="109"/>
      <c r="D634" s="110"/>
      <c r="E634" s="109"/>
      <c r="F634" s="109"/>
      <c r="G634" s="109"/>
      <c r="H634" s="109"/>
      <c r="I634" s="110"/>
      <c r="J634" s="109"/>
      <c r="K634" s="109"/>
      <c r="L634" s="109"/>
      <c r="M634" s="109"/>
      <c r="N634" s="109"/>
      <c r="O634" s="109"/>
      <c r="P634" s="109"/>
      <c r="Q634" s="109"/>
      <c r="R634" s="109"/>
      <c r="S634" s="109"/>
      <c r="T634" s="109"/>
      <c r="U634" s="109"/>
      <c r="V634" s="109"/>
      <c r="W634" s="109"/>
      <c r="X634" s="109"/>
      <c r="Y634" s="109"/>
      <c r="Z634" s="109"/>
    </row>
    <row r="635" spans="1:26" ht="14.5" x14ac:dyDescent="0.35">
      <c r="A635" s="109"/>
      <c r="B635" s="109"/>
      <c r="C635" s="109"/>
      <c r="D635" s="110"/>
      <c r="E635" s="109"/>
      <c r="F635" s="109"/>
      <c r="G635" s="109"/>
      <c r="H635" s="109"/>
      <c r="I635" s="110"/>
      <c r="J635" s="109"/>
      <c r="K635" s="109"/>
      <c r="L635" s="109"/>
      <c r="M635" s="109"/>
      <c r="N635" s="109"/>
      <c r="O635" s="109"/>
      <c r="P635" s="109"/>
      <c r="Q635" s="109"/>
      <c r="R635" s="109"/>
      <c r="S635" s="109"/>
      <c r="T635" s="109"/>
      <c r="U635" s="109"/>
      <c r="V635" s="109"/>
      <c r="W635" s="109"/>
      <c r="X635" s="109"/>
      <c r="Y635" s="109"/>
      <c r="Z635" s="109"/>
    </row>
    <row r="636" spans="1:26" ht="14.5" x14ac:dyDescent="0.35">
      <c r="A636" s="109"/>
      <c r="B636" s="109"/>
      <c r="C636" s="109"/>
      <c r="D636" s="110"/>
      <c r="E636" s="109"/>
      <c r="F636" s="109"/>
      <c r="G636" s="109"/>
      <c r="H636" s="109"/>
      <c r="I636" s="110"/>
      <c r="J636" s="109"/>
      <c r="K636" s="109"/>
      <c r="L636" s="109"/>
      <c r="M636" s="109"/>
      <c r="N636" s="109"/>
      <c r="O636" s="109"/>
      <c r="P636" s="109"/>
      <c r="Q636" s="109"/>
      <c r="R636" s="109"/>
      <c r="S636" s="109"/>
      <c r="T636" s="109"/>
      <c r="U636" s="109"/>
      <c r="V636" s="109"/>
      <c r="W636" s="109"/>
      <c r="X636" s="109"/>
      <c r="Y636" s="109"/>
      <c r="Z636" s="109"/>
    </row>
    <row r="637" spans="1:26" ht="14.5" x14ac:dyDescent="0.35">
      <c r="A637" s="109"/>
      <c r="B637" s="109"/>
      <c r="C637" s="109"/>
      <c r="D637" s="110"/>
      <c r="E637" s="109"/>
      <c r="F637" s="109"/>
      <c r="G637" s="109"/>
      <c r="H637" s="109"/>
      <c r="I637" s="110"/>
      <c r="J637" s="109"/>
      <c r="K637" s="109"/>
      <c r="L637" s="109"/>
      <c r="M637" s="109"/>
      <c r="N637" s="109"/>
      <c r="O637" s="109"/>
      <c r="P637" s="109"/>
      <c r="Q637" s="109"/>
      <c r="R637" s="109"/>
      <c r="S637" s="109"/>
      <c r="T637" s="109"/>
      <c r="U637" s="109"/>
      <c r="V637" s="109"/>
      <c r="W637" s="109"/>
      <c r="X637" s="109"/>
      <c r="Y637" s="109"/>
      <c r="Z637" s="109"/>
    </row>
    <row r="638" spans="1:26" ht="14.5" x14ac:dyDescent="0.35">
      <c r="A638" s="109"/>
      <c r="B638" s="109"/>
      <c r="C638" s="109"/>
      <c r="D638" s="110"/>
      <c r="E638" s="109"/>
      <c r="F638" s="109"/>
      <c r="G638" s="109"/>
      <c r="H638" s="109"/>
      <c r="I638" s="110"/>
      <c r="J638" s="109"/>
      <c r="K638" s="109"/>
      <c r="L638" s="109"/>
      <c r="M638" s="109"/>
      <c r="N638" s="109"/>
      <c r="O638" s="109"/>
      <c r="P638" s="109"/>
      <c r="Q638" s="109"/>
      <c r="R638" s="109"/>
      <c r="S638" s="109"/>
      <c r="T638" s="109"/>
      <c r="U638" s="109"/>
      <c r="V638" s="109"/>
      <c r="W638" s="109"/>
      <c r="X638" s="109"/>
      <c r="Y638" s="109"/>
      <c r="Z638" s="109"/>
    </row>
    <row r="639" spans="1:26" ht="14.5" x14ac:dyDescent="0.35">
      <c r="A639" s="109"/>
      <c r="B639" s="109"/>
      <c r="C639" s="109"/>
      <c r="D639" s="110"/>
      <c r="E639" s="109"/>
      <c r="F639" s="109"/>
      <c r="G639" s="109"/>
      <c r="H639" s="109"/>
      <c r="I639" s="110"/>
      <c r="J639" s="109"/>
      <c r="K639" s="109"/>
      <c r="L639" s="109"/>
      <c r="M639" s="109"/>
      <c r="N639" s="109"/>
      <c r="O639" s="109"/>
      <c r="P639" s="109"/>
      <c r="Q639" s="109"/>
      <c r="R639" s="109"/>
      <c r="S639" s="109"/>
      <c r="T639" s="109"/>
      <c r="U639" s="109"/>
      <c r="V639" s="109"/>
      <c r="W639" s="109"/>
      <c r="X639" s="109"/>
      <c r="Y639" s="109"/>
      <c r="Z639" s="109"/>
    </row>
    <row r="640" spans="1:26" ht="14.5" x14ac:dyDescent="0.35">
      <c r="A640" s="109"/>
      <c r="B640" s="109"/>
      <c r="C640" s="109"/>
      <c r="D640" s="110"/>
      <c r="E640" s="109"/>
      <c r="F640" s="109"/>
      <c r="G640" s="109"/>
      <c r="H640" s="109"/>
      <c r="I640" s="110"/>
      <c r="J640" s="109"/>
      <c r="K640" s="109"/>
      <c r="L640" s="109"/>
      <c r="M640" s="109"/>
      <c r="N640" s="109"/>
      <c r="O640" s="109"/>
      <c r="P640" s="109"/>
      <c r="Q640" s="109"/>
      <c r="R640" s="109"/>
      <c r="S640" s="109"/>
      <c r="T640" s="109"/>
      <c r="U640" s="109"/>
      <c r="V640" s="109"/>
      <c r="W640" s="109"/>
      <c r="X640" s="109"/>
      <c r="Y640" s="109"/>
      <c r="Z640" s="109"/>
    </row>
    <row r="641" spans="1:26" ht="14.5" x14ac:dyDescent="0.35">
      <c r="A641" s="109"/>
      <c r="B641" s="109"/>
      <c r="C641" s="109"/>
      <c r="D641" s="110"/>
      <c r="E641" s="109"/>
      <c r="F641" s="109"/>
      <c r="G641" s="109"/>
      <c r="H641" s="109"/>
      <c r="I641" s="110"/>
      <c r="J641" s="109"/>
      <c r="K641" s="109"/>
      <c r="L641" s="109"/>
      <c r="M641" s="109"/>
      <c r="N641" s="109"/>
      <c r="O641" s="109"/>
      <c r="P641" s="109"/>
      <c r="Q641" s="109"/>
      <c r="R641" s="109"/>
      <c r="S641" s="109"/>
      <c r="T641" s="109"/>
      <c r="U641" s="109"/>
      <c r="V641" s="109"/>
      <c r="W641" s="109"/>
      <c r="X641" s="109"/>
      <c r="Y641" s="109"/>
      <c r="Z641" s="109"/>
    </row>
    <row r="642" spans="1:26" ht="14.5" x14ac:dyDescent="0.35">
      <c r="A642" s="109"/>
      <c r="B642" s="109"/>
      <c r="C642" s="109"/>
      <c r="D642" s="110"/>
      <c r="E642" s="109"/>
      <c r="F642" s="109"/>
      <c r="G642" s="109"/>
      <c r="H642" s="109"/>
      <c r="I642" s="110"/>
      <c r="J642" s="109"/>
      <c r="K642" s="109"/>
      <c r="L642" s="109"/>
      <c r="M642" s="109"/>
      <c r="N642" s="109"/>
      <c r="O642" s="109"/>
      <c r="P642" s="109"/>
      <c r="Q642" s="109"/>
      <c r="R642" s="109"/>
      <c r="S642" s="109"/>
      <c r="T642" s="109"/>
      <c r="U642" s="109"/>
      <c r="V642" s="109"/>
      <c r="W642" s="109"/>
      <c r="X642" s="109"/>
      <c r="Y642" s="109"/>
      <c r="Z642" s="109"/>
    </row>
    <row r="643" spans="1:26" ht="14.5" x14ac:dyDescent="0.35">
      <c r="A643" s="109"/>
      <c r="B643" s="109"/>
      <c r="C643" s="109"/>
      <c r="D643" s="110"/>
      <c r="E643" s="109"/>
      <c r="F643" s="109"/>
      <c r="G643" s="109"/>
      <c r="H643" s="109"/>
      <c r="I643" s="110"/>
      <c r="J643" s="109"/>
      <c r="K643" s="109"/>
      <c r="L643" s="109"/>
      <c r="M643" s="109"/>
      <c r="N643" s="109"/>
      <c r="O643" s="109"/>
      <c r="P643" s="109"/>
      <c r="Q643" s="109"/>
      <c r="R643" s="109"/>
      <c r="S643" s="109"/>
      <c r="T643" s="109"/>
      <c r="U643" s="109"/>
      <c r="V643" s="109"/>
      <c r="W643" s="109"/>
      <c r="X643" s="109"/>
      <c r="Y643" s="109"/>
      <c r="Z643" s="109"/>
    </row>
    <row r="644" spans="1:26" ht="14.5" x14ac:dyDescent="0.35">
      <c r="A644" s="109"/>
      <c r="B644" s="109"/>
      <c r="C644" s="109"/>
      <c r="D644" s="110"/>
      <c r="E644" s="109"/>
      <c r="F644" s="109"/>
      <c r="G644" s="109"/>
      <c r="H644" s="109"/>
      <c r="I644" s="110"/>
      <c r="J644" s="109"/>
      <c r="K644" s="109"/>
      <c r="L644" s="109"/>
      <c r="M644" s="109"/>
      <c r="N644" s="109"/>
      <c r="O644" s="109"/>
      <c r="P644" s="109"/>
      <c r="Q644" s="109"/>
      <c r="R644" s="109"/>
      <c r="S644" s="109"/>
      <c r="T644" s="109"/>
      <c r="U644" s="109"/>
      <c r="V644" s="109"/>
      <c r="W644" s="109"/>
      <c r="X644" s="109"/>
      <c r="Y644" s="109"/>
      <c r="Z644" s="109"/>
    </row>
    <row r="645" spans="1:26" ht="14.5" x14ac:dyDescent="0.35">
      <c r="A645" s="109"/>
      <c r="B645" s="109"/>
      <c r="C645" s="109"/>
      <c r="D645" s="110"/>
      <c r="E645" s="109"/>
      <c r="F645" s="109"/>
      <c r="G645" s="109"/>
      <c r="H645" s="109"/>
      <c r="I645" s="110"/>
      <c r="J645" s="109"/>
      <c r="K645" s="109"/>
      <c r="L645" s="109"/>
      <c r="M645" s="109"/>
      <c r="N645" s="109"/>
      <c r="O645" s="109"/>
      <c r="P645" s="109"/>
      <c r="Q645" s="109"/>
      <c r="R645" s="109"/>
      <c r="S645" s="109"/>
      <c r="T645" s="109"/>
      <c r="U645" s="109"/>
      <c r="V645" s="109"/>
      <c r="W645" s="109"/>
      <c r="X645" s="109"/>
      <c r="Y645" s="109"/>
      <c r="Z645" s="109"/>
    </row>
    <row r="646" spans="1:26" ht="14.5" x14ac:dyDescent="0.35">
      <c r="A646" s="109"/>
      <c r="B646" s="109"/>
      <c r="C646" s="109"/>
      <c r="D646" s="110"/>
      <c r="E646" s="109"/>
      <c r="F646" s="109"/>
      <c r="G646" s="109"/>
      <c r="H646" s="109"/>
      <c r="I646" s="110"/>
      <c r="J646" s="109"/>
      <c r="K646" s="109"/>
      <c r="L646" s="109"/>
      <c r="M646" s="109"/>
      <c r="N646" s="109"/>
      <c r="O646" s="109"/>
      <c r="P646" s="109"/>
      <c r="Q646" s="109"/>
      <c r="R646" s="109"/>
      <c r="S646" s="109"/>
      <c r="T646" s="109"/>
      <c r="U646" s="109"/>
      <c r="V646" s="109"/>
      <c r="W646" s="109"/>
      <c r="X646" s="109"/>
      <c r="Y646" s="109"/>
      <c r="Z646" s="109"/>
    </row>
    <row r="647" spans="1:26" ht="14.5" x14ac:dyDescent="0.35">
      <c r="A647" s="109"/>
      <c r="B647" s="109"/>
      <c r="C647" s="109"/>
      <c r="D647" s="110"/>
      <c r="E647" s="109"/>
      <c r="F647" s="109"/>
      <c r="G647" s="109"/>
      <c r="H647" s="109"/>
      <c r="I647" s="110"/>
      <c r="J647" s="109"/>
      <c r="K647" s="109"/>
      <c r="L647" s="109"/>
      <c r="M647" s="109"/>
      <c r="N647" s="109"/>
      <c r="O647" s="109"/>
      <c r="P647" s="109"/>
      <c r="Q647" s="109"/>
      <c r="R647" s="109"/>
      <c r="S647" s="109"/>
      <c r="T647" s="109"/>
      <c r="U647" s="109"/>
      <c r="V647" s="109"/>
      <c r="W647" s="109"/>
      <c r="X647" s="109"/>
      <c r="Y647" s="109"/>
      <c r="Z647" s="109"/>
    </row>
    <row r="648" spans="1:26" ht="14.5" x14ac:dyDescent="0.35">
      <c r="A648" s="109"/>
      <c r="B648" s="109"/>
      <c r="C648" s="109"/>
      <c r="D648" s="110"/>
      <c r="E648" s="109"/>
      <c r="F648" s="109"/>
      <c r="G648" s="109"/>
      <c r="H648" s="109"/>
      <c r="I648" s="110"/>
      <c r="J648" s="109"/>
      <c r="K648" s="109"/>
      <c r="L648" s="109"/>
      <c r="M648" s="109"/>
      <c r="N648" s="109"/>
      <c r="O648" s="109"/>
      <c r="P648" s="109"/>
      <c r="Q648" s="109"/>
      <c r="R648" s="109"/>
      <c r="S648" s="109"/>
      <c r="T648" s="109"/>
      <c r="U648" s="109"/>
      <c r="V648" s="109"/>
      <c r="W648" s="109"/>
      <c r="X648" s="109"/>
      <c r="Y648" s="109"/>
      <c r="Z648" s="109"/>
    </row>
    <row r="649" spans="1:26" ht="14.5" x14ac:dyDescent="0.35">
      <c r="A649" s="109"/>
      <c r="B649" s="109"/>
      <c r="C649" s="109"/>
      <c r="D649" s="110"/>
      <c r="E649" s="109"/>
      <c r="F649" s="109"/>
      <c r="G649" s="109"/>
      <c r="H649" s="109"/>
      <c r="I649" s="110"/>
      <c r="J649" s="109"/>
      <c r="K649" s="109"/>
      <c r="L649" s="109"/>
      <c r="M649" s="109"/>
      <c r="N649" s="109"/>
      <c r="O649" s="109"/>
      <c r="P649" s="109"/>
      <c r="Q649" s="109"/>
      <c r="R649" s="109"/>
      <c r="S649" s="109"/>
      <c r="T649" s="109"/>
      <c r="U649" s="109"/>
      <c r="V649" s="109"/>
      <c r="W649" s="109"/>
      <c r="X649" s="109"/>
      <c r="Y649" s="109"/>
      <c r="Z649" s="109"/>
    </row>
    <row r="650" spans="1:26" ht="14.5" x14ac:dyDescent="0.35">
      <c r="A650" s="109"/>
      <c r="B650" s="109"/>
      <c r="C650" s="109"/>
      <c r="D650" s="110"/>
      <c r="E650" s="109"/>
      <c r="F650" s="109"/>
      <c r="G650" s="109"/>
      <c r="H650" s="109"/>
      <c r="I650" s="110"/>
      <c r="J650" s="109"/>
      <c r="K650" s="109"/>
      <c r="L650" s="109"/>
      <c r="M650" s="109"/>
      <c r="N650" s="109"/>
      <c r="O650" s="109"/>
      <c r="P650" s="109"/>
      <c r="Q650" s="109"/>
      <c r="R650" s="109"/>
      <c r="S650" s="109"/>
      <c r="T650" s="109"/>
      <c r="U650" s="109"/>
      <c r="V650" s="109"/>
      <c r="W650" s="109"/>
      <c r="X650" s="109"/>
      <c r="Y650" s="109"/>
      <c r="Z650" s="109"/>
    </row>
    <row r="651" spans="1:26" ht="14.5" x14ac:dyDescent="0.35">
      <c r="A651" s="109"/>
      <c r="B651" s="109"/>
      <c r="C651" s="109"/>
      <c r="D651" s="110"/>
      <c r="E651" s="109"/>
      <c r="F651" s="109"/>
      <c r="G651" s="109"/>
      <c r="H651" s="109"/>
      <c r="I651" s="110"/>
      <c r="J651" s="109"/>
      <c r="K651" s="109"/>
      <c r="L651" s="109"/>
      <c r="M651" s="109"/>
      <c r="N651" s="109"/>
      <c r="O651" s="109"/>
      <c r="P651" s="109"/>
      <c r="Q651" s="109"/>
      <c r="R651" s="109"/>
      <c r="S651" s="109"/>
      <c r="T651" s="109"/>
      <c r="U651" s="109"/>
      <c r="V651" s="109"/>
      <c r="W651" s="109"/>
      <c r="X651" s="109"/>
      <c r="Y651" s="109"/>
      <c r="Z651" s="109"/>
    </row>
    <row r="652" spans="1:26" ht="14.5" x14ac:dyDescent="0.35">
      <c r="A652" s="109"/>
      <c r="B652" s="109"/>
      <c r="C652" s="109"/>
      <c r="D652" s="110"/>
      <c r="E652" s="109"/>
      <c r="F652" s="109"/>
      <c r="G652" s="109"/>
      <c r="H652" s="109"/>
      <c r="I652" s="110"/>
      <c r="J652" s="109"/>
      <c r="K652" s="109"/>
      <c r="L652" s="109"/>
      <c r="M652" s="109"/>
      <c r="N652" s="109"/>
      <c r="O652" s="109"/>
      <c r="P652" s="109"/>
      <c r="Q652" s="109"/>
      <c r="R652" s="109"/>
      <c r="S652" s="109"/>
      <c r="T652" s="109"/>
      <c r="U652" s="109"/>
      <c r="V652" s="109"/>
      <c r="W652" s="109"/>
      <c r="X652" s="109"/>
      <c r="Y652" s="109"/>
      <c r="Z652" s="109"/>
    </row>
    <row r="653" spans="1:26" ht="14.5" x14ac:dyDescent="0.35">
      <c r="A653" s="109"/>
      <c r="B653" s="109"/>
      <c r="C653" s="109"/>
      <c r="D653" s="110"/>
      <c r="E653" s="109"/>
      <c r="F653" s="109"/>
      <c r="G653" s="109"/>
      <c r="H653" s="109"/>
      <c r="I653" s="110"/>
      <c r="J653" s="109"/>
      <c r="K653" s="109"/>
      <c r="L653" s="109"/>
      <c r="M653" s="109"/>
      <c r="N653" s="109"/>
      <c r="O653" s="109"/>
      <c r="P653" s="109"/>
      <c r="Q653" s="109"/>
      <c r="R653" s="109"/>
      <c r="S653" s="109"/>
      <c r="T653" s="109"/>
      <c r="U653" s="109"/>
      <c r="V653" s="109"/>
      <c r="W653" s="109"/>
      <c r="X653" s="109"/>
      <c r="Y653" s="109"/>
      <c r="Z653" s="109"/>
    </row>
    <row r="654" spans="1:26" ht="14.5" x14ac:dyDescent="0.35">
      <c r="A654" s="109"/>
      <c r="B654" s="109"/>
      <c r="C654" s="109"/>
      <c r="D654" s="110"/>
      <c r="E654" s="109"/>
      <c r="F654" s="109"/>
      <c r="G654" s="109"/>
      <c r="H654" s="109"/>
      <c r="I654" s="110"/>
      <c r="J654" s="109"/>
      <c r="K654" s="109"/>
      <c r="L654" s="109"/>
      <c r="M654" s="109"/>
      <c r="N654" s="109"/>
      <c r="O654" s="109"/>
      <c r="P654" s="109"/>
      <c r="Q654" s="109"/>
      <c r="R654" s="109"/>
      <c r="S654" s="109"/>
      <c r="T654" s="109"/>
      <c r="U654" s="109"/>
      <c r="V654" s="109"/>
      <c r="W654" s="109"/>
      <c r="X654" s="109"/>
      <c r="Y654" s="109"/>
      <c r="Z654" s="109"/>
    </row>
    <row r="655" spans="1:26" ht="14.5" x14ac:dyDescent="0.35">
      <c r="A655" s="109"/>
      <c r="B655" s="109"/>
      <c r="C655" s="109"/>
      <c r="D655" s="110"/>
      <c r="E655" s="109"/>
      <c r="F655" s="109"/>
      <c r="G655" s="109"/>
      <c r="H655" s="109"/>
      <c r="I655" s="110"/>
      <c r="J655" s="109"/>
      <c r="K655" s="109"/>
      <c r="L655" s="109"/>
      <c r="M655" s="109"/>
      <c r="N655" s="109"/>
      <c r="O655" s="109"/>
      <c r="P655" s="109"/>
      <c r="Q655" s="109"/>
      <c r="R655" s="109"/>
      <c r="S655" s="109"/>
      <c r="T655" s="109"/>
      <c r="U655" s="109"/>
      <c r="V655" s="109"/>
      <c r="W655" s="109"/>
      <c r="X655" s="109"/>
      <c r="Y655" s="109"/>
      <c r="Z655" s="109"/>
    </row>
    <row r="656" spans="1:26" ht="14.5" x14ac:dyDescent="0.35">
      <c r="A656" s="109"/>
      <c r="B656" s="109"/>
      <c r="C656" s="109"/>
      <c r="D656" s="110"/>
      <c r="E656" s="109"/>
      <c r="F656" s="109"/>
      <c r="G656" s="109"/>
      <c r="H656" s="109"/>
      <c r="I656" s="110"/>
      <c r="J656" s="109"/>
      <c r="K656" s="109"/>
      <c r="L656" s="109"/>
      <c r="M656" s="109"/>
      <c r="N656" s="109"/>
      <c r="O656" s="109"/>
      <c r="P656" s="109"/>
      <c r="Q656" s="109"/>
      <c r="R656" s="109"/>
      <c r="S656" s="109"/>
      <c r="T656" s="109"/>
      <c r="U656" s="109"/>
      <c r="V656" s="109"/>
      <c r="W656" s="109"/>
      <c r="X656" s="109"/>
      <c r="Y656" s="109"/>
      <c r="Z656" s="109"/>
    </row>
    <row r="657" spans="1:26" ht="14.5" x14ac:dyDescent="0.35">
      <c r="A657" s="109"/>
      <c r="B657" s="109"/>
      <c r="C657" s="109"/>
      <c r="D657" s="110"/>
      <c r="E657" s="109"/>
      <c r="F657" s="109"/>
      <c r="G657" s="109"/>
      <c r="H657" s="109"/>
      <c r="I657" s="110"/>
      <c r="J657" s="109"/>
      <c r="K657" s="109"/>
      <c r="L657" s="109"/>
      <c r="M657" s="109"/>
      <c r="N657" s="109"/>
      <c r="O657" s="109"/>
      <c r="P657" s="109"/>
      <c r="Q657" s="109"/>
      <c r="R657" s="109"/>
      <c r="S657" s="109"/>
      <c r="T657" s="109"/>
      <c r="U657" s="109"/>
      <c r="V657" s="109"/>
      <c r="W657" s="109"/>
      <c r="X657" s="109"/>
      <c r="Y657" s="109"/>
      <c r="Z657" s="109"/>
    </row>
    <row r="658" spans="1:26" ht="14.5" x14ac:dyDescent="0.35">
      <c r="A658" s="109"/>
      <c r="B658" s="109"/>
      <c r="C658" s="109"/>
      <c r="D658" s="110"/>
      <c r="E658" s="109"/>
      <c r="F658" s="109"/>
      <c r="G658" s="109"/>
      <c r="H658" s="109"/>
      <c r="I658" s="110"/>
      <c r="J658" s="109"/>
      <c r="K658" s="109"/>
      <c r="L658" s="109"/>
      <c r="M658" s="109"/>
      <c r="N658" s="109"/>
      <c r="O658" s="109"/>
      <c r="P658" s="109"/>
      <c r="Q658" s="109"/>
      <c r="R658" s="109"/>
      <c r="S658" s="109"/>
      <c r="T658" s="109"/>
      <c r="U658" s="109"/>
      <c r="V658" s="109"/>
      <c r="W658" s="109"/>
      <c r="X658" s="109"/>
      <c r="Y658" s="109"/>
      <c r="Z658" s="109"/>
    </row>
    <row r="659" spans="1:26" ht="14.5" x14ac:dyDescent="0.35">
      <c r="A659" s="109"/>
      <c r="B659" s="109"/>
      <c r="C659" s="109"/>
      <c r="D659" s="110"/>
      <c r="E659" s="109"/>
      <c r="F659" s="109"/>
      <c r="G659" s="109"/>
      <c r="H659" s="109"/>
      <c r="I659" s="110"/>
      <c r="J659" s="109"/>
      <c r="K659" s="109"/>
      <c r="L659" s="109"/>
      <c r="M659" s="109"/>
      <c r="N659" s="109"/>
      <c r="O659" s="109"/>
      <c r="P659" s="109"/>
      <c r="Q659" s="109"/>
      <c r="R659" s="109"/>
      <c r="S659" s="109"/>
      <c r="T659" s="109"/>
      <c r="U659" s="109"/>
      <c r="V659" s="109"/>
      <c r="W659" s="109"/>
      <c r="X659" s="109"/>
      <c r="Y659" s="109"/>
      <c r="Z659" s="109"/>
    </row>
    <row r="660" spans="1:26" ht="14.5" x14ac:dyDescent="0.35">
      <c r="A660" s="109"/>
      <c r="B660" s="109"/>
      <c r="C660" s="109"/>
      <c r="D660" s="110"/>
      <c r="E660" s="109"/>
      <c r="F660" s="109"/>
      <c r="G660" s="109"/>
      <c r="H660" s="109"/>
      <c r="I660" s="110"/>
      <c r="J660" s="109"/>
      <c r="K660" s="109"/>
      <c r="L660" s="109"/>
      <c r="M660" s="109"/>
      <c r="N660" s="109"/>
      <c r="O660" s="109"/>
      <c r="P660" s="109"/>
      <c r="Q660" s="109"/>
      <c r="R660" s="109"/>
      <c r="S660" s="109"/>
      <c r="T660" s="109"/>
      <c r="U660" s="109"/>
      <c r="V660" s="109"/>
      <c r="W660" s="109"/>
      <c r="X660" s="109"/>
      <c r="Y660" s="109"/>
      <c r="Z660" s="109"/>
    </row>
    <row r="661" spans="1:26" ht="14.5" x14ac:dyDescent="0.35">
      <c r="A661" s="109"/>
      <c r="B661" s="109"/>
      <c r="C661" s="109"/>
      <c r="D661" s="110"/>
      <c r="E661" s="109"/>
      <c r="F661" s="109"/>
      <c r="G661" s="109"/>
      <c r="H661" s="109"/>
      <c r="I661" s="110"/>
      <c r="J661" s="109"/>
      <c r="K661" s="109"/>
      <c r="L661" s="109"/>
      <c r="M661" s="109"/>
      <c r="N661" s="109"/>
      <c r="O661" s="109"/>
      <c r="P661" s="109"/>
      <c r="Q661" s="109"/>
      <c r="R661" s="109"/>
      <c r="S661" s="109"/>
      <c r="T661" s="109"/>
      <c r="U661" s="109"/>
      <c r="V661" s="109"/>
      <c r="W661" s="109"/>
      <c r="X661" s="109"/>
      <c r="Y661" s="109"/>
      <c r="Z661" s="109"/>
    </row>
    <row r="662" spans="1:26" ht="14.5" x14ac:dyDescent="0.35">
      <c r="A662" s="109"/>
      <c r="B662" s="109"/>
      <c r="C662" s="109"/>
      <c r="D662" s="110"/>
      <c r="E662" s="109"/>
      <c r="F662" s="109"/>
      <c r="G662" s="109"/>
      <c r="H662" s="109"/>
      <c r="I662" s="110"/>
      <c r="J662" s="109"/>
      <c r="K662" s="109"/>
      <c r="L662" s="109"/>
      <c r="M662" s="109"/>
      <c r="N662" s="109"/>
      <c r="O662" s="109"/>
      <c r="P662" s="109"/>
      <c r="Q662" s="109"/>
      <c r="R662" s="109"/>
      <c r="S662" s="109"/>
      <c r="T662" s="109"/>
      <c r="U662" s="109"/>
      <c r="V662" s="109"/>
      <c r="W662" s="109"/>
      <c r="X662" s="109"/>
      <c r="Y662" s="109"/>
      <c r="Z662" s="109"/>
    </row>
    <row r="663" spans="1:26" ht="14.5" x14ac:dyDescent="0.35">
      <c r="A663" s="109"/>
      <c r="B663" s="109"/>
      <c r="C663" s="109"/>
      <c r="D663" s="110"/>
      <c r="E663" s="109"/>
      <c r="F663" s="109"/>
      <c r="G663" s="109"/>
      <c r="H663" s="109"/>
      <c r="I663" s="110"/>
      <c r="J663" s="109"/>
      <c r="K663" s="109"/>
      <c r="L663" s="109"/>
      <c r="M663" s="109"/>
      <c r="N663" s="109"/>
      <c r="O663" s="109"/>
      <c r="P663" s="109"/>
      <c r="Q663" s="109"/>
      <c r="R663" s="109"/>
      <c r="S663" s="109"/>
      <c r="T663" s="109"/>
      <c r="U663" s="109"/>
      <c r="V663" s="109"/>
      <c r="W663" s="109"/>
      <c r="X663" s="109"/>
      <c r="Y663" s="109"/>
      <c r="Z663" s="109"/>
    </row>
    <row r="664" spans="1:26" ht="14.5" x14ac:dyDescent="0.35">
      <c r="A664" s="109"/>
      <c r="B664" s="109"/>
      <c r="C664" s="109"/>
      <c r="D664" s="110"/>
      <c r="E664" s="109"/>
      <c r="F664" s="109"/>
      <c r="G664" s="109"/>
      <c r="H664" s="109"/>
      <c r="I664" s="110"/>
      <c r="J664" s="109"/>
      <c r="K664" s="109"/>
      <c r="L664" s="109"/>
      <c r="M664" s="109"/>
      <c r="N664" s="109"/>
      <c r="O664" s="109"/>
      <c r="P664" s="109"/>
      <c r="Q664" s="109"/>
      <c r="R664" s="109"/>
      <c r="S664" s="109"/>
      <c r="T664" s="109"/>
      <c r="U664" s="109"/>
      <c r="V664" s="109"/>
      <c r="W664" s="109"/>
      <c r="X664" s="109"/>
      <c r="Y664" s="109"/>
      <c r="Z664" s="109"/>
    </row>
    <row r="665" spans="1:26" ht="14.5" x14ac:dyDescent="0.35">
      <c r="A665" s="109"/>
      <c r="B665" s="109"/>
      <c r="C665" s="109"/>
      <c r="D665" s="110"/>
      <c r="E665" s="109"/>
      <c r="F665" s="109"/>
      <c r="G665" s="109"/>
      <c r="H665" s="109"/>
      <c r="I665" s="110"/>
      <c r="J665" s="109"/>
      <c r="K665" s="109"/>
      <c r="L665" s="109"/>
      <c r="M665" s="109"/>
      <c r="N665" s="109"/>
      <c r="O665" s="109"/>
      <c r="P665" s="109"/>
      <c r="Q665" s="109"/>
      <c r="R665" s="109"/>
      <c r="S665" s="109"/>
      <c r="T665" s="109"/>
      <c r="U665" s="109"/>
      <c r="V665" s="109"/>
      <c r="W665" s="109"/>
      <c r="X665" s="109"/>
      <c r="Y665" s="109"/>
      <c r="Z665" s="109"/>
    </row>
    <row r="666" spans="1:26" ht="14.5" x14ac:dyDescent="0.35">
      <c r="A666" s="109"/>
      <c r="B666" s="109"/>
      <c r="C666" s="109"/>
      <c r="D666" s="110"/>
      <c r="E666" s="109"/>
      <c r="F666" s="109"/>
      <c r="G666" s="109"/>
      <c r="H666" s="109"/>
      <c r="I666" s="110"/>
      <c r="J666" s="109"/>
      <c r="K666" s="109"/>
      <c r="L666" s="109"/>
      <c r="M666" s="109"/>
      <c r="N666" s="109"/>
      <c r="O666" s="109"/>
      <c r="P666" s="109"/>
      <c r="Q666" s="109"/>
      <c r="R666" s="109"/>
      <c r="S666" s="109"/>
      <c r="T666" s="109"/>
      <c r="U666" s="109"/>
      <c r="V666" s="109"/>
      <c r="W666" s="109"/>
      <c r="X666" s="109"/>
      <c r="Y666" s="109"/>
      <c r="Z666" s="109"/>
    </row>
    <row r="667" spans="1:26" ht="14.5" x14ac:dyDescent="0.35">
      <c r="A667" s="109"/>
      <c r="B667" s="109"/>
      <c r="C667" s="109"/>
      <c r="D667" s="110"/>
      <c r="E667" s="109"/>
      <c r="F667" s="109"/>
      <c r="G667" s="109"/>
      <c r="H667" s="109"/>
      <c r="I667" s="110"/>
      <c r="J667" s="109"/>
      <c r="K667" s="109"/>
      <c r="L667" s="109"/>
      <c r="M667" s="109"/>
      <c r="N667" s="109"/>
      <c r="O667" s="109"/>
      <c r="P667" s="109"/>
      <c r="Q667" s="109"/>
      <c r="R667" s="109"/>
      <c r="S667" s="109"/>
      <c r="T667" s="109"/>
      <c r="U667" s="109"/>
      <c r="V667" s="109"/>
      <c r="W667" s="109"/>
      <c r="X667" s="109"/>
      <c r="Y667" s="109"/>
      <c r="Z667" s="109"/>
    </row>
    <row r="668" spans="1:26" ht="14.5" x14ac:dyDescent="0.35">
      <c r="A668" s="109"/>
      <c r="B668" s="109"/>
      <c r="C668" s="109"/>
      <c r="D668" s="110"/>
      <c r="E668" s="109"/>
      <c r="F668" s="109"/>
      <c r="G668" s="109"/>
      <c r="H668" s="109"/>
      <c r="I668" s="110"/>
      <c r="J668" s="109"/>
      <c r="K668" s="109"/>
      <c r="L668" s="109"/>
      <c r="M668" s="109"/>
      <c r="N668" s="109"/>
      <c r="O668" s="109"/>
      <c r="P668" s="109"/>
      <c r="Q668" s="109"/>
      <c r="R668" s="109"/>
      <c r="S668" s="109"/>
      <c r="T668" s="109"/>
      <c r="U668" s="109"/>
      <c r="V668" s="109"/>
      <c r="W668" s="109"/>
      <c r="X668" s="109"/>
      <c r="Y668" s="109"/>
      <c r="Z668" s="109"/>
    </row>
    <row r="669" spans="1:26" ht="14.5" x14ac:dyDescent="0.35">
      <c r="A669" s="109"/>
      <c r="B669" s="109"/>
      <c r="C669" s="109"/>
      <c r="D669" s="110"/>
      <c r="E669" s="109"/>
      <c r="F669" s="109"/>
      <c r="G669" s="109"/>
      <c r="H669" s="109"/>
      <c r="I669" s="110"/>
      <c r="J669" s="109"/>
      <c r="K669" s="109"/>
      <c r="L669" s="109"/>
      <c r="M669" s="109"/>
      <c r="N669" s="109"/>
      <c r="O669" s="109"/>
      <c r="P669" s="109"/>
      <c r="Q669" s="109"/>
      <c r="R669" s="109"/>
      <c r="S669" s="109"/>
      <c r="T669" s="109"/>
      <c r="U669" s="109"/>
      <c r="V669" s="109"/>
      <c r="W669" s="109"/>
      <c r="X669" s="109"/>
      <c r="Y669" s="109"/>
      <c r="Z669" s="109"/>
    </row>
    <row r="670" spans="1:26" ht="14.5" x14ac:dyDescent="0.35">
      <c r="A670" s="109"/>
      <c r="B670" s="109"/>
      <c r="C670" s="109"/>
      <c r="D670" s="110"/>
      <c r="E670" s="109"/>
      <c r="F670" s="109"/>
      <c r="G670" s="109"/>
      <c r="H670" s="109"/>
      <c r="I670" s="110"/>
      <c r="J670" s="109"/>
      <c r="K670" s="109"/>
      <c r="L670" s="109"/>
      <c r="M670" s="109"/>
      <c r="N670" s="109"/>
      <c r="O670" s="109"/>
      <c r="P670" s="109"/>
      <c r="Q670" s="109"/>
      <c r="R670" s="109"/>
      <c r="S670" s="109"/>
      <c r="T670" s="109"/>
      <c r="U670" s="109"/>
      <c r="V670" s="109"/>
      <c r="W670" s="109"/>
      <c r="X670" s="109"/>
      <c r="Y670" s="109"/>
      <c r="Z670" s="109"/>
    </row>
    <row r="671" spans="1:26" ht="14.5" x14ac:dyDescent="0.35">
      <c r="A671" s="109"/>
      <c r="B671" s="109"/>
      <c r="C671" s="109"/>
      <c r="D671" s="110"/>
      <c r="E671" s="109"/>
      <c r="F671" s="109"/>
      <c r="G671" s="109"/>
      <c r="H671" s="109"/>
      <c r="I671" s="110"/>
      <c r="J671" s="109"/>
      <c r="K671" s="109"/>
      <c r="L671" s="109"/>
      <c r="M671" s="109"/>
      <c r="N671" s="109"/>
      <c r="O671" s="109"/>
      <c r="P671" s="109"/>
      <c r="Q671" s="109"/>
      <c r="R671" s="109"/>
      <c r="S671" s="109"/>
      <c r="T671" s="109"/>
      <c r="U671" s="109"/>
      <c r="V671" s="109"/>
      <c r="W671" s="109"/>
      <c r="X671" s="109"/>
      <c r="Y671" s="109"/>
      <c r="Z671" s="109"/>
    </row>
    <row r="672" spans="1:26" ht="14.5" x14ac:dyDescent="0.35">
      <c r="A672" s="109"/>
      <c r="B672" s="109"/>
      <c r="C672" s="109"/>
      <c r="D672" s="110"/>
      <c r="E672" s="109"/>
      <c r="F672" s="109"/>
      <c r="G672" s="109"/>
      <c r="H672" s="109"/>
      <c r="I672" s="110"/>
      <c r="J672" s="109"/>
      <c r="K672" s="109"/>
      <c r="L672" s="109"/>
      <c r="M672" s="109"/>
      <c r="N672" s="109"/>
      <c r="O672" s="109"/>
      <c r="P672" s="109"/>
      <c r="Q672" s="109"/>
      <c r="R672" s="109"/>
      <c r="S672" s="109"/>
      <c r="T672" s="109"/>
      <c r="U672" s="109"/>
      <c r="V672" s="109"/>
      <c r="W672" s="109"/>
      <c r="X672" s="109"/>
      <c r="Y672" s="109"/>
      <c r="Z672" s="109"/>
    </row>
    <row r="673" spans="1:26" ht="14.5" x14ac:dyDescent="0.35">
      <c r="A673" s="109"/>
      <c r="B673" s="109"/>
      <c r="C673" s="109"/>
      <c r="D673" s="110"/>
      <c r="E673" s="109"/>
      <c r="F673" s="109"/>
      <c r="G673" s="109"/>
      <c r="H673" s="109"/>
      <c r="I673" s="110"/>
      <c r="J673" s="109"/>
      <c r="K673" s="109"/>
      <c r="L673" s="109"/>
      <c r="M673" s="109"/>
      <c r="N673" s="109"/>
      <c r="O673" s="109"/>
      <c r="P673" s="109"/>
      <c r="Q673" s="109"/>
      <c r="R673" s="109"/>
      <c r="S673" s="109"/>
      <c r="T673" s="109"/>
      <c r="U673" s="109"/>
      <c r="V673" s="109"/>
      <c r="W673" s="109"/>
      <c r="X673" s="109"/>
      <c r="Y673" s="109"/>
      <c r="Z673" s="109"/>
    </row>
    <row r="674" spans="1:26" ht="14.5" x14ac:dyDescent="0.35">
      <c r="A674" s="109"/>
      <c r="B674" s="109"/>
      <c r="C674" s="109"/>
      <c r="D674" s="110"/>
      <c r="E674" s="109"/>
      <c r="F674" s="109"/>
      <c r="G674" s="109"/>
      <c r="H674" s="109"/>
      <c r="I674" s="110"/>
      <c r="J674" s="109"/>
      <c r="K674" s="109"/>
      <c r="L674" s="109"/>
      <c r="M674" s="109"/>
      <c r="N674" s="109"/>
      <c r="O674" s="109"/>
      <c r="P674" s="109"/>
      <c r="Q674" s="109"/>
      <c r="R674" s="109"/>
      <c r="S674" s="109"/>
      <c r="T674" s="109"/>
      <c r="U674" s="109"/>
      <c r="V674" s="109"/>
      <c r="W674" s="109"/>
      <c r="X674" s="109"/>
      <c r="Y674" s="109"/>
      <c r="Z674" s="109"/>
    </row>
    <row r="675" spans="1:26" ht="14.5" x14ac:dyDescent="0.35">
      <c r="A675" s="109"/>
      <c r="B675" s="109"/>
      <c r="C675" s="109"/>
      <c r="D675" s="110"/>
      <c r="E675" s="109"/>
      <c r="F675" s="109"/>
      <c r="G675" s="109"/>
      <c r="H675" s="109"/>
      <c r="I675" s="110"/>
      <c r="J675" s="109"/>
      <c r="K675" s="109"/>
      <c r="L675" s="109"/>
      <c r="M675" s="109"/>
      <c r="N675" s="109"/>
      <c r="O675" s="109"/>
      <c r="P675" s="109"/>
      <c r="Q675" s="109"/>
      <c r="R675" s="109"/>
      <c r="S675" s="109"/>
      <c r="T675" s="109"/>
      <c r="U675" s="109"/>
      <c r="V675" s="109"/>
      <c r="W675" s="109"/>
      <c r="X675" s="109"/>
      <c r="Y675" s="109"/>
      <c r="Z675" s="109"/>
    </row>
    <row r="676" spans="1:26" ht="14.5" x14ac:dyDescent="0.35">
      <c r="A676" s="109"/>
      <c r="B676" s="109"/>
      <c r="C676" s="109"/>
      <c r="D676" s="110"/>
      <c r="E676" s="109"/>
      <c r="F676" s="109"/>
      <c r="G676" s="109"/>
      <c r="H676" s="109"/>
      <c r="I676" s="110"/>
      <c r="J676" s="109"/>
      <c r="K676" s="109"/>
      <c r="L676" s="109"/>
      <c r="M676" s="109"/>
      <c r="N676" s="109"/>
      <c r="O676" s="109"/>
      <c r="P676" s="109"/>
      <c r="Q676" s="109"/>
      <c r="R676" s="109"/>
      <c r="S676" s="109"/>
      <c r="T676" s="109"/>
      <c r="U676" s="109"/>
      <c r="V676" s="109"/>
      <c r="W676" s="109"/>
      <c r="X676" s="109"/>
      <c r="Y676" s="109"/>
      <c r="Z676" s="109"/>
    </row>
    <row r="677" spans="1:26" ht="14.5" x14ac:dyDescent="0.35">
      <c r="A677" s="109"/>
      <c r="B677" s="109"/>
      <c r="C677" s="109"/>
      <c r="D677" s="110"/>
      <c r="E677" s="109"/>
      <c r="F677" s="109"/>
      <c r="G677" s="109"/>
      <c r="H677" s="109"/>
      <c r="I677" s="110"/>
      <c r="J677" s="109"/>
      <c r="K677" s="109"/>
      <c r="L677" s="109"/>
      <c r="M677" s="109"/>
      <c r="N677" s="109"/>
      <c r="O677" s="109"/>
      <c r="P677" s="109"/>
      <c r="Q677" s="109"/>
      <c r="R677" s="109"/>
      <c r="S677" s="109"/>
      <c r="T677" s="109"/>
      <c r="U677" s="109"/>
      <c r="V677" s="109"/>
      <c r="W677" s="109"/>
      <c r="X677" s="109"/>
      <c r="Y677" s="109"/>
      <c r="Z677" s="109"/>
    </row>
    <row r="678" spans="1:26" ht="14.5" x14ac:dyDescent="0.35">
      <c r="A678" s="109"/>
      <c r="B678" s="109"/>
      <c r="C678" s="109"/>
      <c r="D678" s="110"/>
      <c r="E678" s="109"/>
      <c r="F678" s="109"/>
      <c r="G678" s="109"/>
      <c r="H678" s="109"/>
      <c r="I678" s="110"/>
      <c r="J678" s="109"/>
      <c r="K678" s="109"/>
      <c r="L678" s="109"/>
      <c r="M678" s="109"/>
      <c r="N678" s="109"/>
      <c r="O678" s="109"/>
      <c r="P678" s="109"/>
      <c r="Q678" s="109"/>
      <c r="R678" s="109"/>
      <c r="S678" s="109"/>
      <c r="T678" s="109"/>
      <c r="U678" s="109"/>
      <c r="V678" s="109"/>
      <c r="W678" s="109"/>
      <c r="X678" s="109"/>
      <c r="Y678" s="109"/>
      <c r="Z678" s="109"/>
    </row>
    <row r="679" spans="1:26" ht="14.5" x14ac:dyDescent="0.35">
      <c r="A679" s="109"/>
      <c r="B679" s="109"/>
      <c r="C679" s="109"/>
      <c r="D679" s="110"/>
      <c r="E679" s="109"/>
      <c r="F679" s="109"/>
      <c r="G679" s="109"/>
      <c r="H679" s="109"/>
      <c r="I679" s="110"/>
      <c r="J679" s="109"/>
      <c r="K679" s="109"/>
      <c r="L679" s="109"/>
      <c r="M679" s="109"/>
      <c r="N679" s="109"/>
      <c r="O679" s="109"/>
      <c r="P679" s="109"/>
      <c r="Q679" s="109"/>
      <c r="R679" s="109"/>
      <c r="S679" s="109"/>
      <c r="T679" s="109"/>
      <c r="U679" s="109"/>
      <c r="V679" s="109"/>
      <c r="W679" s="109"/>
      <c r="X679" s="109"/>
      <c r="Y679" s="109"/>
      <c r="Z679" s="109"/>
    </row>
    <row r="680" spans="1:26" ht="14.5" x14ac:dyDescent="0.35">
      <c r="A680" s="109"/>
      <c r="B680" s="109"/>
      <c r="C680" s="109"/>
      <c r="D680" s="110"/>
      <c r="E680" s="109"/>
      <c r="F680" s="109"/>
      <c r="G680" s="109"/>
      <c r="H680" s="109"/>
      <c r="I680" s="110"/>
      <c r="J680" s="109"/>
      <c r="K680" s="109"/>
      <c r="L680" s="109"/>
      <c r="M680" s="109"/>
      <c r="N680" s="109"/>
      <c r="O680" s="109"/>
      <c r="P680" s="109"/>
      <c r="Q680" s="109"/>
      <c r="R680" s="109"/>
      <c r="S680" s="109"/>
      <c r="T680" s="109"/>
      <c r="U680" s="109"/>
      <c r="V680" s="109"/>
      <c r="W680" s="109"/>
      <c r="X680" s="109"/>
      <c r="Y680" s="109"/>
      <c r="Z680" s="109"/>
    </row>
    <row r="681" spans="1:26" ht="14.5" x14ac:dyDescent="0.35">
      <c r="A681" s="109"/>
      <c r="B681" s="109"/>
      <c r="C681" s="109"/>
      <c r="D681" s="110"/>
      <c r="E681" s="109"/>
      <c r="F681" s="109"/>
      <c r="G681" s="109"/>
      <c r="H681" s="109"/>
      <c r="I681" s="110"/>
      <c r="J681" s="109"/>
      <c r="K681" s="109"/>
      <c r="L681" s="109"/>
      <c r="M681" s="109"/>
      <c r="N681" s="109"/>
      <c r="O681" s="109"/>
      <c r="P681" s="109"/>
      <c r="Q681" s="109"/>
      <c r="R681" s="109"/>
      <c r="S681" s="109"/>
      <c r="T681" s="109"/>
      <c r="U681" s="109"/>
      <c r="V681" s="109"/>
      <c r="W681" s="109"/>
      <c r="X681" s="109"/>
      <c r="Y681" s="109"/>
      <c r="Z681" s="109"/>
    </row>
    <row r="682" spans="1:26" ht="14.5" x14ac:dyDescent="0.35">
      <c r="A682" s="109"/>
      <c r="B682" s="109"/>
      <c r="C682" s="109"/>
      <c r="D682" s="110"/>
      <c r="E682" s="109"/>
      <c r="F682" s="109"/>
      <c r="G682" s="109"/>
      <c r="H682" s="109"/>
      <c r="I682" s="110"/>
      <c r="J682" s="109"/>
      <c r="K682" s="109"/>
      <c r="L682" s="109"/>
      <c r="M682" s="109"/>
      <c r="N682" s="109"/>
      <c r="O682" s="109"/>
      <c r="P682" s="109"/>
      <c r="Q682" s="109"/>
      <c r="R682" s="109"/>
      <c r="S682" s="109"/>
      <c r="T682" s="109"/>
      <c r="U682" s="109"/>
      <c r="V682" s="109"/>
      <c r="W682" s="109"/>
      <c r="X682" s="109"/>
      <c r="Y682" s="109"/>
      <c r="Z682" s="109"/>
    </row>
    <row r="683" spans="1:26" ht="14.5" x14ac:dyDescent="0.35">
      <c r="A683" s="109"/>
      <c r="B683" s="109"/>
      <c r="C683" s="109"/>
      <c r="D683" s="110"/>
      <c r="E683" s="109"/>
      <c r="F683" s="109"/>
      <c r="G683" s="109"/>
      <c r="H683" s="109"/>
      <c r="I683" s="110"/>
      <c r="J683" s="109"/>
      <c r="K683" s="109"/>
      <c r="L683" s="109"/>
      <c r="M683" s="109"/>
      <c r="N683" s="109"/>
      <c r="O683" s="109"/>
      <c r="P683" s="109"/>
      <c r="Q683" s="109"/>
      <c r="R683" s="109"/>
      <c r="S683" s="109"/>
      <c r="T683" s="109"/>
      <c r="U683" s="109"/>
      <c r="V683" s="109"/>
      <c r="W683" s="109"/>
      <c r="X683" s="109"/>
      <c r="Y683" s="109"/>
      <c r="Z683" s="109"/>
    </row>
    <row r="684" spans="1:26" ht="14.5" x14ac:dyDescent="0.35">
      <c r="A684" s="109"/>
      <c r="B684" s="109"/>
      <c r="C684" s="109"/>
      <c r="D684" s="110"/>
      <c r="E684" s="109"/>
      <c r="F684" s="109"/>
      <c r="G684" s="109"/>
      <c r="H684" s="109"/>
      <c r="I684" s="110"/>
      <c r="J684" s="109"/>
      <c r="K684" s="109"/>
      <c r="L684" s="109"/>
      <c r="M684" s="109"/>
      <c r="N684" s="109"/>
      <c r="O684" s="109"/>
      <c r="P684" s="109"/>
      <c r="Q684" s="109"/>
      <c r="R684" s="109"/>
      <c r="S684" s="109"/>
      <c r="T684" s="109"/>
      <c r="U684" s="109"/>
      <c r="V684" s="109"/>
      <c r="W684" s="109"/>
      <c r="X684" s="109"/>
      <c r="Y684" s="109"/>
      <c r="Z684" s="109"/>
    </row>
    <row r="685" spans="1:26" ht="14.5" x14ac:dyDescent="0.35">
      <c r="A685" s="109"/>
      <c r="B685" s="109"/>
      <c r="C685" s="109"/>
      <c r="D685" s="110"/>
      <c r="E685" s="109"/>
      <c r="F685" s="109"/>
      <c r="G685" s="109"/>
      <c r="H685" s="109"/>
      <c r="I685" s="110"/>
      <c r="J685" s="109"/>
      <c r="K685" s="109"/>
      <c r="L685" s="109"/>
      <c r="M685" s="109"/>
      <c r="N685" s="109"/>
      <c r="O685" s="109"/>
      <c r="P685" s="109"/>
      <c r="Q685" s="109"/>
      <c r="R685" s="109"/>
      <c r="S685" s="109"/>
      <c r="T685" s="109"/>
      <c r="U685" s="109"/>
      <c r="V685" s="109"/>
      <c r="W685" s="109"/>
      <c r="X685" s="109"/>
      <c r="Y685" s="109"/>
      <c r="Z685" s="109"/>
    </row>
    <row r="686" spans="1:26" ht="14.5" x14ac:dyDescent="0.35">
      <c r="A686" s="109"/>
      <c r="B686" s="109"/>
      <c r="C686" s="109"/>
      <c r="D686" s="110"/>
      <c r="E686" s="109"/>
      <c r="F686" s="109"/>
      <c r="G686" s="109"/>
      <c r="H686" s="109"/>
      <c r="I686" s="110"/>
      <c r="J686" s="109"/>
      <c r="K686" s="109"/>
      <c r="L686" s="109"/>
      <c r="M686" s="109"/>
      <c r="N686" s="109"/>
      <c r="O686" s="109"/>
      <c r="P686" s="109"/>
      <c r="Q686" s="109"/>
      <c r="R686" s="109"/>
      <c r="S686" s="109"/>
      <c r="T686" s="109"/>
      <c r="U686" s="109"/>
      <c r="V686" s="109"/>
      <c r="W686" s="109"/>
      <c r="X686" s="109"/>
      <c r="Y686" s="109"/>
      <c r="Z686" s="109"/>
    </row>
    <row r="687" spans="1:26" ht="14.5" x14ac:dyDescent="0.35">
      <c r="A687" s="109"/>
      <c r="B687" s="109"/>
      <c r="C687" s="109"/>
      <c r="D687" s="110"/>
      <c r="E687" s="109"/>
      <c r="F687" s="109"/>
      <c r="G687" s="109"/>
      <c r="H687" s="109"/>
      <c r="I687" s="110"/>
      <c r="J687" s="109"/>
      <c r="K687" s="109"/>
      <c r="L687" s="109"/>
      <c r="M687" s="109"/>
      <c r="N687" s="109"/>
      <c r="O687" s="109"/>
      <c r="P687" s="109"/>
      <c r="Q687" s="109"/>
      <c r="R687" s="109"/>
      <c r="S687" s="109"/>
      <c r="T687" s="109"/>
      <c r="U687" s="109"/>
      <c r="V687" s="109"/>
      <c r="W687" s="109"/>
      <c r="X687" s="109"/>
      <c r="Y687" s="109"/>
      <c r="Z687" s="109"/>
    </row>
    <row r="688" spans="1:26" ht="14.5" x14ac:dyDescent="0.35">
      <c r="A688" s="109"/>
      <c r="B688" s="109"/>
      <c r="C688" s="109"/>
      <c r="D688" s="110"/>
      <c r="E688" s="109"/>
      <c r="F688" s="109"/>
      <c r="G688" s="109"/>
      <c r="H688" s="109"/>
      <c r="I688" s="110"/>
      <c r="J688" s="109"/>
      <c r="K688" s="109"/>
      <c r="L688" s="109"/>
      <c r="M688" s="109"/>
      <c r="N688" s="109"/>
      <c r="O688" s="109"/>
      <c r="P688" s="109"/>
      <c r="Q688" s="109"/>
      <c r="R688" s="109"/>
      <c r="S688" s="109"/>
      <c r="T688" s="109"/>
      <c r="U688" s="109"/>
      <c r="V688" s="109"/>
      <c r="W688" s="109"/>
      <c r="X688" s="109"/>
      <c r="Y688" s="109"/>
      <c r="Z688" s="109"/>
    </row>
    <row r="689" spans="1:26" ht="14.5" x14ac:dyDescent="0.35">
      <c r="A689" s="109"/>
      <c r="B689" s="109"/>
      <c r="C689" s="109"/>
      <c r="D689" s="110"/>
      <c r="E689" s="109"/>
      <c r="F689" s="109"/>
      <c r="G689" s="109"/>
      <c r="H689" s="109"/>
      <c r="I689" s="110"/>
      <c r="J689" s="109"/>
      <c r="K689" s="109"/>
      <c r="L689" s="109"/>
      <c r="M689" s="109"/>
      <c r="N689" s="109"/>
      <c r="O689" s="109"/>
      <c r="P689" s="109"/>
      <c r="Q689" s="109"/>
      <c r="R689" s="109"/>
      <c r="S689" s="109"/>
      <c r="T689" s="109"/>
      <c r="U689" s="109"/>
      <c r="V689" s="109"/>
      <c r="W689" s="109"/>
      <c r="X689" s="109"/>
      <c r="Y689" s="109"/>
      <c r="Z689" s="109"/>
    </row>
    <row r="690" spans="1:26" ht="14.5" x14ac:dyDescent="0.35">
      <c r="A690" s="109"/>
      <c r="B690" s="109"/>
      <c r="C690" s="109"/>
      <c r="D690" s="110"/>
      <c r="E690" s="109"/>
      <c r="F690" s="109"/>
      <c r="G690" s="109"/>
      <c r="H690" s="109"/>
      <c r="I690" s="110"/>
      <c r="J690" s="109"/>
      <c r="K690" s="109"/>
      <c r="L690" s="109"/>
      <c r="M690" s="109"/>
      <c r="N690" s="109"/>
      <c r="O690" s="109"/>
      <c r="P690" s="109"/>
      <c r="Q690" s="109"/>
      <c r="R690" s="109"/>
      <c r="S690" s="109"/>
      <c r="T690" s="109"/>
      <c r="U690" s="109"/>
      <c r="V690" s="109"/>
      <c r="W690" s="109"/>
      <c r="X690" s="109"/>
      <c r="Y690" s="109"/>
      <c r="Z690" s="109"/>
    </row>
    <row r="691" spans="1:26" ht="14.5" x14ac:dyDescent="0.35">
      <c r="A691" s="109"/>
      <c r="B691" s="109"/>
      <c r="C691" s="109"/>
      <c r="D691" s="110"/>
      <c r="E691" s="109"/>
      <c r="F691" s="109"/>
      <c r="G691" s="109"/>
      <c r="H691" s="109"/>
      <c r="I691" s="110"/>
      <c r="J691" s="109"/>
      <c r="K691" s="109"/>
      <c r="L691" s="109"/>
      <c r="M691" s="109"/>
      <c r="N691" s="109"/>
      <c r="O691" s="109"/>
      <c r="P691" s="109"/>
      <c r="Q691" s="109"/>
      <c r="R691" s="109"/>
      <c r="S691" s="109"/>
      <c r="T691" s="109"/>
      <c r="U691" s="109"/>
      <c r="V691" s="109"/>
      <c r="W691" s="109"/>
      <c r="X691" s="109"/>
      <c r="Y691" s="109"/>
      <c r="Z691" s="109"/>
    </row>
    <row r="692" spans="1:26" ht="14.5" x14ac:dyDescent="0.35">
      <c r="A692" s="109"/>
      <c r="B692" s="109"/>
      <c r="C692" s="109"/>
      <c r="D692" s="110"/>
      <c r="E692" s="109"/>
      <c r="F692" s="109"/>
      <c r="G692" s="109"/>
      <c r="H692" s="109"/>
      <c r="I692" s="110"/>
      <c r="J692" s="109"/>
      <c r="K692" s="109"/>
      <c r="L692" s="109"/>
      <c r="M692" s="109"/>
      <c r="N692" s="109"/>
      <c r="O692" s="109"/>
      <c r="P692" s="109"/>
      <c r="Q692" s="109"/>
      <c r="R692" s="109"/>
      <c r="S692" s="109"/>
      <c r="T692" s="109"/>
      <c r="U692" s="109"/>
      <c r="V692" s="109"/>
      <c r="W692" s="109"/>
      <c r="X692" s="109"/>
      <c r="Y692" s="109"/>
      <c r="Z692" s="109"/>
    </row>
    <row r="693" spans="1:26" ht="14.5" x14ac:dyDescent="0.35">
      <c r="A693" s="109"/>
      <c r="B693" s="109"/>
      <c r="C693" s="109"/>
      <c r="D693" s="110"/>
      <c r="E693" s="109"/>
      <c r="F693" s="109"/>
      <c r="G693" s="109"/>
      <c r="H693" s="109"/>
      <c r="I693" s="110"/>
      <c r="J693" s="109"/>
      <c r="K693" s="109"/>
      <c r="L693" s="109"/>
      <c r="M693" s="109"/>
      <c r="N693" s="109"/>
      <c r="O693" s="109"/>
      <c r="P693" s="109"/>
      <c r="Q693" s="109"/>
      <c r="R693" s="109"/>
      <c r="S693" s="109"/>
      <c r="T693" s="109"/>
      <c r="U693" s="109"/>
      <c r="V693" s="109"/>
      <c r="W693" s="109"/>
      <c r="X693" s="109"/>
      <c r="Y693" s="109"/>
      <c r="Z693" s="109"/>
    </row>
    <row r="694" spans="1:26" ht="14.5" x14ac:dyDescent="0.35">
      <c r="A694" s="109"/>
      <c r="B694" s="109"/>
      <c r="C694" s="109"/>
      <c r="D694" s="110"/>
      <c r="E694" s="109"/>
      <c r="F694" s="109"/>
      <c r="G694" s="109"/>
      <c r="H694" s="109"/>
      <c r="I694" s="110"/>
      <c r="J694" s="109"/>
      <c r="K694" s="109"/>
      <c r="L694" s="109"/>
      <c r="M694" s="109"/>
      <c r="N694" s="109"/>
      <c r="O694" s="109"/>
      <c r="P694" s="109"/>
      <c r="Q694" s="109"/>
      <c r="R694" s="109"/>
      <c r="S694" s="109"/>
      <c r="T694" s="109"/>
      <c r="U694" s="109"/>
      <c r="V694" s="109"/>
      <c r="W694" s="109"/>
      <c r="X694" s="109"/>
      <c r="Y694" s="109"/>
      <c r="Z694" s="109"/>
    </row>
    <row r="695" spans="1:26" ht="14.5" x14ac:dyDescent="0.35">
      <c r="A695" s="109"/>
      <c r="B695" s="109"/>
      <c r="C695" s="109"/>
      <c r="D695" s="110"/>
      <c r="E695" s="109"/>
      <c r="F695" s="109"/>
      <c r="G695" s="109"/>
      <c r="H695" s="109"/>
      <c r="I695" s="110"/>
      <c r="J695" s="109"/>
      <c r="K695" s="109"/>
      <c r="L695" s="109"/>
      <c r="M695" s="109"/>
      <c r="N695" s="109"/>
      <c r="O695" s="109"/>
      <c r="P695" s="109"/>
      <c r="Q695" s="109"/>
      <c r="R695" s="109"/>
      <c r="S695" s="109"/>
      <c r="T695" s="109"/>
      <c r="U695" s="109"/>
      <c r="V695" s="109"/>
      <c r="W695" s="109"/>
      <c r="X695" s="109"/>
      <c r="Y695" s="109"/>
      <c r="Z695" s="109"/>
    </row>
    <row r="696" spans="1:26" ht="14.5" x14ac:dyDescent="0.35">
      <c r="A696" s="109"/>
      <c r="B696" s="109"/>
      <c r="C696" s="109"/>
      <c r="D696" s="110"/>
      <c r="E696" s="109"/>
      <c r="F696" s="109"/>
      <c r="G696" s="109"/>
      <c r="H696" s="109"/>
      <c r="I696" s="110"/>
      <c r="J696" s="109"/>
      <c r="K696" s="109"/>
      <c r="L696" s="109"/>
      <c r="M696" s="109"/>
      <c r="N696" s="109"/>
      <c r="O696" s="109"/>
      <c r="P696" s="109"/>
      <c r="Q696" s="109"/>
      <c r="R696" s="109"/>
      <c r="S696" s="109"/>
      <c r="T696" s="109"/>
      <c r="U696" s="109"/>
      <c r="V696" s="109"/>
      <c r="W696" s="109"/>
      <c r="X696" s="109"/>
      <c r="Y696" s="109"/>
      <c r="Z696" s="109"/>
    </row>
    <row r="697" spans="1:26" ht="14.5" x14ac:dyDescent="0.35">
      <c r="A697" s="109"/>
      <c r="B697" s="109"/>
      <c r="C697" s="109"/>
      <c r="D697" s="110"/>
      <c r="E697" s="109"/>
      <c r="F697" s="109"/>
      <c r="G697" s="109"/>
      <c r="H697" s="109"/>
      <c r="I697" s="110"/>
      <c r="J697" s="109"/>
      <c r="K697" s="109"/>
      <c r="L697" s="109"/>
      <c r="M697" s="109"/>
      <c r="N697" s="109"/>
      <c r="O697" s="109"/>
      <c r="P697" s="109"/>
      <c r="Q697" s="109"/>
      <c r="R697" s="109"/>
      <c r="S697" s="109"/>
      <c r="T697" s="109"/>
      <c r="U697" s="109"/>
      <c r="V697" s="109"/>
      <c r="W697" s="109"/>
      <c r="X697" s="109"/>
      <c r="Y697" s="109"/>
      <c r="Z697" s="109"/>
    </row>
    <row r="698" spans="1:26" ht="14.5" x14ac:dyDescent="0.35">
      <c r="A698" s="109"/>
      <c r="B698" s="109"/>
      <c r="C698" s="109"/>
      <c r="D698" s="110"/>
      <c r="E698" s="109"/>
      <c r="F698" s="109"/>
      <c r="G698" s="109"/>
      <c r="H698" s="109"/>
      <c r="I698" s="110"/>
      <c r="J698" s="109"/>
      <c r="K698" s="109"/>
      <c r="L698" s="109"/>
      <c r="M698" s="109"/>
      <c r="N698" s="109"/>
      <c r="O698" s="109"/>
      <c r="P698" s="109"/>
      <c r="Q698" s="109"/>
      <c r="R698" s="109"/>
      <c r="S698" s="109"/>
      <c r="T698" s="109"/>
      <c r="U698" s="109"/>
      <c r="V698" s="109"/>
      <c r="W698" s="109"/>
      <c r="X698" s="109"/>
      <c r="Y698" s="109"/>
      <c r="Z698" s="109"/>
    </row>
    <row r="699" spans="1:26" ht="14.5" x14ac:dyDescent="0.35">
      <c r="A699" s="109"/>
      <c r="B699" s="109"/>
      <c r="C699" s="109"/>
      <c r="D699" s="110"/>
      <c r="E699" s="109"/>
      <c r="F699" s="109"/>
      <c r="G699" s="109"/>
      <c r="H699" s="109"/>
      <c r="I699" s="110"/>
      <c r="J699" s="109"/>
      <c r="K699" s="109"/>
      <c r="L699" s="109"/>
      <c r="M699" s="109"/>
      <c r="N699" s="109"/>
      <c r="O699" s="109"/>
      <c r="P699" s="109"/>
      <c r="Q699" s="109"/>
      <c r="R699" s="109"/>
      <c r="S699" s="109"/>
      <c r="T699" s="109"/>
      <c r="U699" s="109"/>
      <c r="V699" s="109"/>
      <c r="W699" s="109"/>
      <c r="X699" s="109"/>
      <c r="Y699" s="109"/>
      <c r="Z699" s="109"/>
    </row>
    <row r="700" spans="1:26" ht="14.5" x14ac:dyDescent="0.35">
      <c r="A700" s="109"/>
      <c r="B700" s="109"/>
      <c r="C700" s="109"/>
      <c r="D700" s="110"/>
      <c r="E700" s="109"/>
      <c r="F700" s="109"/>
      <c r="G700" s="109"/>
      <c r="H700" s="109"/>
      <c r="I700" s="110"/>
      <c r="J700" s="109"/>
      <c r="K700" s="109"/>
      <c r="L700" s="109"/>
      <c r="M700" s="109"/>
      <c r="N700" s="109"/>
      <c r="O700" s="109"/>
      <c r="P700" s="109"/>
      <c r="Q700" s="109"/>
      <c r="R700" s="109"/>
      <c r="S700" s="109"/>
      <c r="T700" s="109"/>
      <c r="U700" s="109"/>
      <c r="V700" s="109"/>
      <c r="W700" s="109"/>
      <c r="X700" s="109"/>
      <c r="Y700" s="109"/>
      <c r="Z700" s="109"/>
    </row>
    <row r="701" spans="1:26" ht="14.5" x14ac:dyDescent="0.35">
      <c r="A701" s="109"/>
      <c r="B701" s="109"/>
      <c r="C701" s="109"/>
      <c r="D701" s="110"/>
      <c r="E701" s="109"/>
      <c r="F701" s="109"/>
      <c r="G701" s="109"/>
      <c r="H701" s="109"/>
      <c r="I701" s="110"/>
      <c r="J701" s="109"/>
      <c r="K701" s="109"/>
      <c r="L701" s="109"/>
      <c r="M701" s="109"/>
      <c r="N701" s="109"/>
      <c r="O701" s="109"/>
      <c r="P701" s="109"/>
      <c r="Q701" s="109"/>
      <c r="R701" s="109"/>
      <c r="S701" s="109"/>
      <c r="T701" s="109"/>
      <c r="U701" s="109"/>
      <c r="V701" s="109"/>
      <c r="W701" s="109"/>
      <c r="X701" s="109"/>
      <c r="Y701" s="109"/>
      <c r="Z701" s="109"/>
    </row>
    <row r="702" spans="1:26" ht="14.5" x14ac:dyDescent="0.35">
      <c r="A702" s="109"/>
      <c r="B702" s="109"/>
      <c r="C702" s="109"/>
      <c r="D702" s="110"/>
      <c r="E702" s="109"/>
      <c r="F702" s="109"/>
      <c r="G702" s="109"/>
      <c r="H702" s="109"/>
      <c r="I702" s="110"/>
      <c r="J702" s="109"/>
      <c r="K702" s="109"/>
      <c r="L702" s="109"/>
      <c r="M702" s="109"/>
      <c r="N702" s="109"/>
      <c r="O702" s="109"/>
      <c r="P702" s="109"/>
      <c r="Q702" s="109"/>
      <c r="R702" s="109"/>
      <c r="S702" s="109"/>
      <c r="T702" s="109"/>
      <c r="U702" s="109"/>
      <c r="V702" s="109"/>
      <c r="W702" s="109"/>
      <c r="X702" s="109"/>
      <c r="Y702" s="109"/>
      <c r="Z702" s="109"/>
    </row>
    <row r="703" spans="1:26" ht="14.5" x14ac:dyDescent="0.35">
      <c r="A703" s="109"/>
      <c r="B703" s="109"/>
      <c r="C703" s="109"/>
      <c r="D703" s="110"/>
      <c r="E703" s="109"/>
      <c r="F703" s="109"/>
      <c r="G703" s="109"/>
      <c r="H703" s="109"/>
      <c r="I703" s="110"/>
      <c r="J703" s="109"/>
      <c r="K703" s="109"/>
      <c r="L703" s="109"/>
      <c r="M703" s="109"/>
      <c r="N703" s="109"/>
      <c r="O703" s="109"/>
      <c r="P703" s="109"/>
      <c r="Q703" s="109"/>
      <c r="R703" s="109"/>
      <c r="S703" s="109"/>
      <c r="T703" s="109"/>
      <c r="U703" s="109"/>
      <c r="V703" s="109"/>
      <c r="W703" s="109"/>
      <c r="X703" s="109"/>
      <c r="Y703" s="109"/>
      <c r="Z703" s="109"/>
    </row>
    <row r="704" spans="1:26" ht="14.5" x14ac:dyDescent="0.35">
      <c r="A704" s="109"/>
      <c r="B704" s="109"/>
      <c r="C704" s="109"/>
      <c r="D704" s="110"/>
      <c r="E704" s="109"/>
      <c r="F704" s="109"/>
      <c r="G704" s="109"/>
      <c r="H704" s="109"/>
      <c r="I704" s="110"/>
      <c r="J704" s="109"/>
      <c r="K704" s="109"/>
      <c r="L704" s="109"/>
      <c r="M704" s="109"/>
      <c r="N704" s="109"/>
      <c r="O704" s="109"/>
      <c r="P704" s="109"/>
      <c r="Q704" s="109"/>
      <c r="R704" s="109"/>
      <c r="S704" s="109"/>
      <c r="T704" s="109"/>
      <c r="U704" s="109"/>
      <c r="V704" s="109"/>
      <c r="W704" s="109"/>
      <c r="X704" s="109"/>
      <c r="Y704" s="109"/>
      <c r="Z704" s="109"/>
    </row>
    <row r="705" spans="1:26" ht="14.5" x14ac:dyDescent="0.35">
      <c r="A705" s="109"/>
      <c r="B705" s="109"/>
      <c r="C705" s="109"/>
      <c r="D705" s="110"/>
      <c r="E705" s="109"/>
      <c r="F705" s="109"/>
      <c r="G705" s="109"/>
      <c r="H705" s="109"/>
      <c r="I705" s="110"/>
      <c r="J705" s="109"/>
      <c r="K705" s="109"/>
      <c r="L705" s="109"/>
      <c r="M705" s="109"/>
      <c r="N705" s="109"/>
      <c r="O705" s="109"/>
      <c r="P705" s="109"/>
      <c r="Q705" s="109"/>
      <c r="R705" s="109"/>
      <c r="S705" s="109"/>
      <c r="T705" s="109"/>
      <c r="U705" s="109"/>
      <c r="V705" s="109"/>
      <c r="W705" s="109"/>
      <c r="X705" s="109"/>
      <c r="Y705" s="109"/>
      <c r="Z705" s="109"/>
    </row>
    <row r="706" spans="1:26" ht="14.5" x14ac:dyDescent="0.35">
      <c r="A706" s="109"/>
      <c r="B706" s="109"/>
      <c r="C706" s="109"/>
      <c r="D706" s="110"/>
      <c r="E706" s="109"/>
      <c r="F706" s="109"/>
      <c r="G706" s="109"/>
      <c r="H706" s="109"/>
      <c r="I706" s="110"/>
      <c r="J706" s="109"/>
      <c r="K706" s="109"/>
      <c r="L706" s="109"/>
      <c r="M706" s="109"/>
      <c r="N706" s="109"/>
      <c r="O706" s="109"/>
      <c r="P706" s="109"/>
      <c r="Q706" s="109"/>
      <c r="R706" s="109"/>
      <c r="S706" s="109"/>
      <c r="T706" s="109"/>
      <c r="U706" s="109"/>
      <c r="V706" s="109"/>
      <c r="W706" s="109"/>
      <c r="X706" s="109"/>
      <c r="Y706" s="109"/>
      <c r="Z706" s="109"/>
    </row>
    <row r="707" spans="1:26" ht="14.5" x14ac:dyDescent="0.35">
      <c r="A707" s="109"/>
      <c r="B707" s="109"/>
      <c r="C707" s="109"/>
      <c r="D707" s="110"/>
      <c r="E707" s="109"/>
      <c r="F707" s="109"/>
      <c r="G707" s="109"/>
      <c r="H707" s="109"/>
      <c r="I707" s="110"/>
      <c r="J707" s="109"/>
      <c r="K707" s="109"/>
      <c r="L707" s="109"/>
      <c r="M707" s="109"/>
      <c r="N707" s="109"/>
      <c r="O707" s="109"/>
      <c r="P707" s="109"/>
      <c r="Q707" s="109"/>
      <c r="R707" s="109"/>
      <c r="S707" s="109"/>
      <c r="T707" s="109"/>
      <c r="U707" s="109"/>
      <c r="V707" s="109"/>
      <c r="W707" s="109"/>
      <c r="X707" s="109"/>
      <c r="Y707" s="109"/>
      <c r="Z707" s="109"/>
    </row>
    <row r="708" spans="1:26" ht="14.5" x14ac:dyDescent="0.35">
      <c r="A708" s="109"/>
      <c r="B708" s="109"/>
      <c r="C708" s="109"/>
      <c r="D708" s="110"/>
      <c r="E708" s="109"/>
      <c r="F708" s="109"/>
      <c r="G708" s="109"/>
      <c r="H708" s="109"/>
      <c r="I708" s="110"/>
      <c r="J708" s="109"/>
      <c r="K708" s="109"/>
      <c r="L708" s="109"/>
      <c r="M708" s="109"/>
      <c r="N708" s="109"/>
      <c r="O708" s="109"/>
      <c r="P708" s="109"/>
      <c r="Q708" s="109"/>
      <c r="R708" s="109"/>
      <c r="S708" s="109"/>
      <c r="T708" s="109"/>
      <c r="U708" s="109"/>
      <c r="V708" s="109"/>
      <c r="W708" s="109"/>
      <c r="X708" s="109"/>
      <c r="Y708" s="109"/>
      <c r="Z708" s="109"/>
    </row>
    <row r="709" spans="1:26" ht="14.5" x14ac:dyDescent="0.35">
      <c r="A709" s="109"/>
      <c r="B709" s="109"/>
      <c r="C709" s="109"/>
      <c r="D709" s="110"/>
      <c r="E709" s="109"/>
      <c r="F709" s="109"/>
      <c r="G709" s="109"/>
      <c r="H709" s="109"/>
      <c r="I709" s="110"/>
      <c r="J709" s="109"/>
      <c r="K709" s="109"/>
      <c r="L709" s="109"/>
      <c r="M709" s="109"/>
      <c r="N709" s="109"/>
      <c r="O709" s="109"/>
      <c r="P709" s="109"/>
      <c r="Q709" s="109"/>
      <c r="R709" s="109"/>
      <c r="S709" s="109"/>
      <c r="T709" s="109"/>
      <c r="U709" s="109"/>
      <c r="V709" s="109"/>
      <c r="W709" s="109"/>
      <c r="X709" s="109"/>
      <c r="Y709" s="109"/>
      <c r="Z709" s="109"/>
    </row>
    <row r="710" spans="1:26" ht="14.5" x14ac:dyDescent="0.35">
      <c r="A710" s="109"/>
      <c r="B710" s="109"/>
      <c r="C710" s="109"/>
      <c r="D710" s="110"/>
      <c r="E710" s="109"/>
      <c r="F710" s="109"/>
      <c r="G710" s="109"/>
      <c r="H710" s="109"/>
      <c r="I710" s="110"/>
      <c r="J710" s="109"/>
      <c r="K710" s="109"/>
      <c r="L710" s="109"/>
      <c r="M710" s="109"/>
      <c r="N710" s="109"/>
      <c r="O710" s="109"/>
      <c r="P710" s="109"/>
      <c r="Q710" s="109"/>
      <c r="R710" s="109"/>
      <c r="S710" s="109"/>
      <c r="T710" s="109"/>
      <c r="U710" s="109"/>
      <c r="V710" s="109"/>
      <c r="W710" s="109"/>
      <c r="X710" s="109"/>
      <c r="Y710" s="109"/>
      <c r="Z710" s="109"/>
    </row>
    <row r="711" spans="1:26" ht="14.5" x14ac:dyDescent="0.35">
      <c r="A711" s="109"/>
      <c r="B711" s="109"/>
      <c r="C711" s="109"/>
      <c r="D711" s="110"/>
      <c r="E711" s="109"/>
      <c r="F711" s="109"/>
      <c r="G711" s="109"/>
      <c r="H711" s="109"/>
      <c r="I711" s="110"/>
      <c r="J711" s="109"/>
      <c r="K711" s="109"/>
      <c r="L711" s="109"/>
      <c r="M711" s="109"/>
      <c r="N711" s="109"/>
      <c r="O711" s="109"/>
      <c r="P711" s="109"/>
      <c r="Q711" s="109"/>
      <c r="R711" s="109"/>
      <c r="S711" s="109"/>
      <c r="T711" s="109"/>
      <c r="U711" s="109"/>
      <c r="V711" s="109"/>
      <c r="W711" s="109"/>
      <c r="X711" s="109"/>
      <c r="Y711" s="109"/>
      <c r="Z711" s="109"/>
    </row>
    <row r="712" spans="1:26" ht="14.5" x14ac:dyDescent="0.35">
      <c r="A712" s="109"/>
      <c r="B712" s="109"/>
      <c r="C712" s="109"/>
      <c r="D712" s="110"/>
      <c r="E712" s="109"/>
      <c r="F712" s="109"/>
      <c r="G712" s="109"/>
      <c r="H712" s="109"/>
      <c r="I712" s="110"/>
      <c r="J712" s="109"/>
      <c r="K712" s="109"/>
      <c r="L712" s="109"/>
      <c r="M712" s="109"/>
      <c r="N712" s="109"/>
      <c r="O712" s="109"/>
      <c r="P712" s="109"/>
      <c r="Q712" s="109"/>
      <c r="R712" s="109"/>
      <c r="S712" s="109"/>
      <c r="T712" s="109"/>
      <c r="U712" s="109"/>
      <c r="V712" s="109"/>
      <c r="W712" s="109"/>
      <c r="X712" s="109"/>
      <c r="Y712" s="109"/>
      <c r="Z712" s="109"/>
    </row>
    <row r="713" spans="1:26" ht="14.5" x14ac:dyDescent="0.35">
      <c r="A713" s="109"/>
      <c r="B713" s="109"/>
      <c r="C713" s="109"/>
      <c r="D713" s="110"/>
      <c r="E713" s="109"/>
      <c r="F713" s="109"/>
      <c r="G713" s="109"/>
      <c r="H713" s="109"/>
      <c r="I713" s="110"/>
      <c r="J713" s="109"/>
      <c r="K713" s="109"/>
      <c r="L713" s="109"/>
      <c r="M713" s="109"/>
      <c r="N713" s="109"/>
      <c r="O713" s="109"/>
      <c r="P713" s="109"/>
      <c r="Q713" s="109"/>
      <c r="R713" s="109"/>
      <c r="S713" s="109"/>
      <c r="T713" s="109"/>
      <c r="U713" s="109"/>
      <c r="V713" s="109"/>
      <c r="W713" s="109"/>
      <c r="X713" s="109"/>
      <c r="Y713" s="109"/>
      <c r="Z713" s="109"/>
    </row>
    <row r="714" spans="1:26" ht="14.5" x14ac:dyDescent="0.35">
      <c r="A714" s="109"/>
      <c r="B714" s="109"/>
      <c r="C714" s="109"/>
      <c r="D714" s="110"/>
      <c r="E714" s="109"/>
      <c r="F714" s="109"/>
      <c r="G714" s="109"/>
      <c r="H714" s="109"/>
      <c r="I714" s="110"/>
      <c r="J714" s="109"/>
      <c r="K714" s="109"/>
      <c r="L714" s="109"/>
      <c r="M714" s="109"/>
      <c r="N714" s="109"/>
      <c r="O714" s="109"/>
      <c r="P714" s="109"/>
      <c r="Q714" s="109"/>
      <c r="R714" s="109"/>
      <c r="S714" s="109"/>
      <c r="T714" s="109"/>
      <c r="U714" s="109"/>
      <c r="V714" s="109"/>
      <c r="W714" s="109"/>
      <c r="X714" s="109"/>
      <c r="Y714" s="109"/>
      <c r="Z714" s="109"/>
    </row>
    <row r="715" spans="1:26" ht="14.5" x14ac:dyDescent="0.35">
      <c r="A715" s="109"/>
      <c r="B715" s="109"/>
      <c r="C715" s="109"/>
      <c r="D715" s="110"/>
      <c r="E715" s="109"/>
      <c r="F715" s="109"/>
      <c r="G715" s="109"/>
      <c r="H715" s="109"/>
      <c r="I715" s="110"/>
      <c r="J715" s="109"/>
      <c r="K715" s="109"/>
      <c r="L715" s="109"/>
      <c r="M715" s="109"/>
      <c r="N715" s="109"/>
      <c r="O715" s="109"/>
      <c r="P715" s="109"/>
      <c r="Q715" s="109"/>
      <c r="R715" s="109"/>
      <c r="S715" s="109"/>
      <c r="T715" s="109"/>
      <c r="U715" s="109"/>
      <c r="V715" s="109"/>
      <c r="W715" s="109"/>
      <c r="X715" s="109"/>
      <c r="Y715" s="109"/>
      <c r="Z715" s="109"/>
    </row>
    <row r="716" spans="1:26" ht="14.5" x14ac:dyDescent="0.35">
      <c r="A716" s="109"/>
      <c r="B716" s="109"/>
      <c r="C716" s="109"/>
      <c r="D716" s="110"/>
      <c r="E716" s="109"/>
      <c r="F716" s="109"/>
      <c r="G716" s="109"/>
      <c r="H716" s="109"/>
      <c r="I716" s="110"/>
      <c r="J716" s="109"/>
      <c r="K716" s="109"/>
      <c r="L716" s="109"/>
      <c r="M716" s="109"/>
      <c r="N716" s="109"/>
      <c r="O716" s="109"/>
      <c r="P716" s="109"/>
      <c r="Q716" s="109"/>
      <c r="R716" s="109"/>
      <c r="S716" s="109"/>
      <c r="T716" s="109"/>
      <c r="U716" s="109"/>
      <c r="V716" s="109"/>
      <c r="W716" s="109"/>
      <c r="X716" s="109"/>
      <c r="Y716" s="109"/>
      <c r="Z716" s="109"/>
    </row>
    <row r="717" spans="1:26" ht="14.5" x14ac:dyDescent="0.35">
      <c r="A717" s="109"/>
      <c r="B717" s="109"/>
      <c r="C717" s="109"/>
      <c r="D717" s="110"/>
      <c r="E717" s="109"/>
      <c r="F717" s="109"/>
      <c r="G717" s="109"/>
      <c r="H717" s="109"/>
      <c r="I717" s="110"/>
      <c r="J717" s="109"/>
      <c r="K717" s="109"/>
      <c r="L717" s="109"/>
      <c r="M717" s="109"/>
      <c r="N717" s="109"/>
      <c r="O717" s="109"/>
      <c r="P717" s="109"/>
      <c r="Q717" s="109"/>
      <c r="R717" s="109"/>
      <c r="S717" s="109"/>
      <c r="T717" s="109"/>
      <c r="U717" s="109"/>
      <c r="V717" s="109"/>
      <c r="W717" s="109"/>
      <c r="X717" s="109"/>
      <c r="Y717" s="109"/>
      <c r="Z717" s="109"/>
    </row>
    <row r="718" spans="1:26" ht="14.5" x14ac:dyDescent="0.35">
      <c r="A718" s="109"/>
      <c r="B718" s="109"/>
      <c r="C718" s="109"/>
      <c r="D718" s="110"/>
      <c r="E718" s="109"/>
      <c r="F718" s="109"/>
      <c r="G718" s="109"/>
      <c r="H718" s="109"/>
      <c r="I718" s="110"/>
      <c r="J718" s="109"/>
      <c r="K718" s="109"/>
      <c r="L718" s="109"/>
      <c r="M718" s="109"/>
      <c r="N718" s="109"/>
      <c r="O718" s="109"/>
      <c r="P718" s="109"/>
      <c r="Q718" s="109"/>
      <c r="R718" s="109"/>
      <c r="S718" s="109"/>
      <c r="T718" s="109"/>
      <c r="U718" s="109"/>
      <c r="V718" s="109"/>
      <c r="W718" s="109"/>
      <c r="X718" s="109"/>
      <c r="Y718" s="109"/>
      <c r="Z718" s="109"/>
    </row>
    <row r="719" spans="1:26" ht="14.5" x14ac:dyDescent="0.35">
      <c r="A719" s="109"/>
      <c r="B719" s="109"/>
      <c r="C719" s="109"/>
      <c r="D719" s="110"/>
      <c r="E719" s="109"/>
      <c r="F719" s="109"/>
      <c r="G719" s="109"/>
      <c r="H719" s="109"/>
      <c r="I719" s="110"/>
      <c r="J719" s="109"/>
      <c r="K719" s="109"/>
      <c r="L719" s="109"/>
      <c r="M719" s="109"/>
      <c r="N719" s="109"/>
      <c r="O719" s="109"/>
      <c r="P719" s="109"/>
      <c r="Q719" s="109"/>
      <c r="R719" s="109"/>
      <c r="S719" s="109"/>
      <c r="T719" s="109"/>
      <c r="U719" s="109"/>
      <c r="V719" s="109"/>
      <c r="W719" s="109"/>
      <c r="X719" s="109"/>
      <c r="Y719" s="109"/>
      <c r="Z719" s="109"/>
    </row>
    <row r="720" spans="1:26" ht="14.5" x14ac:dyDescent="0.35">
      <c r="A720" s="109"/>
      <c r="B720" s="109"/>
      <c r="C720" s="109"/>
      <c r="D720" s="110"/>
      <c r="E720" s="109"/>
      <c r="F720" s="109"/>
      <c r="G720" s="109"/>
      <c r="H720" s="109"/>
      <c r="I720" s="110"/>
      <c r="J720" s="109"/>
      <c r="K720" s="109"/>
      <c r="L720" s="109"/>
      <c r="M720" s="109"/>
      <c r="N720" s="109"/>
      <c r="O720" s="109"/>
      <c r="P720" s="109"/>
      <c r="Q720" s="109"/>
      <c r="R720" s="109"/>
      <c r="S720" s="109"/>
      <c r="T720" s="109"/>
      <c r="U720" s="109"/>
      <c r="V720" s="109"/>
      <c r="W720" s="109"/>
      <c r="X720" s="109"/>
      <c r="Y720" s="109"/>
      <c r="Z720" s="109"/>
    </row>
    <row r="721" spans="1:26" ht="14.5" x14ac:dyDescent="0.35">
      <c r="A721" s="109"/>
      <c r="B721" s="109"/>
      <c r="C721" s="109"/>
      <c r="D721" s="110"/>
      <c r="E721" s="109"/>
      <c r="F721" s="109"/>
      <c r="G721" s="109"/>
      <c r="H721" s="109"/>
      <c r="I721" s="110"/>
      <c r="J721" s="109"/>
      <c r="K721" s="109"/>
      <c r="L721" s="109"/>
      <c r="M721" s="109"/>
      <c r="N721" s="109"/>
      <c r="O721" s="109"/>
      <c r="P721" s="109"/>
      <c r="Q721" s="109"/>
      <c r="R721" s="109"/>
      <c r="S721" s="109"/>
      <c r="T721" s="109"/>
      <c r="U721" s="109"/>
      <c r="V721" s="109"/>
      <c r="W721" s="109"/>
      <c r="X721" s="109"/>
      <c r="Y721" s="109"/>
      <c r="Z721" s="109"/>
    </row>
    <row r="722" spans="1:26" ht="14.5" x14ac:dyDescent="0.35">
      <c r="A722" s="109"/>
      <c r="B722" s="109"/>
      <c r="C722" s="109"/>
      <c r="D722" s="110"/>
      <c r="E722" s="109"/>
      <c r="F722" s="109"/>
      <c r="G722" s="109"/>
      <c r="H722" s="109"/>
      <c r="I722" s="110"/>
      <c r="J722" s="109"/>
      <c r="K722" s="109"/>
      <c r="L722" s="109"/>
      <c r="M722" s="109"/>
      <c r="N722" s="109"/>
      <c r="O722" s="109"/>
      <c r="P722" s="109"/>
      <c r="Q722" s="109"/>
      <c r="R722" s="109"/>
      <c r="S722" s="109"/>
      <c r="T722" s="109"/>
      <c r="U722" s="109"/>
      <c r="V722" s="109"/>
      <c r="W722" s="109"/>
      <c r="X722" s="109"/>
      <c r="Y722" s="109"/>
      <c r="Z722" s="109"/>
    </row>
    <row r="723" spans="1:26" ht="14.5" x14ac:dyDescent="0.35">
      <c r="A723" s="109"/>
      <c r="B723" s="109"/>
      <c r="C723" s="109"/>
      <c r="D723" s="110"/>
      <c r="E723" s="109"/>
      <c r="F723" s="109"/>
      <c r="G723" s="109"/>
      <c r="H723" s="109"/>
      <c r="I723" s="110"/>
      <c r="J723" s="109"/>
      <c r="K723" s="109"/>
      <c r="L723" s="109"/>
      <c r="M723" s="109"/>
      <c r="N723" s="109"/>
      <c r="O723" s="109"/>
      <c r="P723" s="109"/>
      <c r="Q723" s="109"/>
      <c r="R723" s="109"/>
      <c r="S723" s="109"/>
      <c r="T723" s="109"/>
      <c r="U723" s="109"/>
      <c r="V723" s="109"/>
      <c r="W723" s="109"/>
      <c r="X723" s="109"/>
      <c r="Y723" s="109"/>
      <c r="Z723" s="109"/>
    </row>
    <row r="724" spans="1:26" ht="14.5" x14ac:dyDescent="0.35">
      <c r="A724" s="109"/>
      <c r="B724" s="109"/>
      <c r="C724" s="109"/>
      <c r="D724" s="110"/>
      <c r="E724" s="109"/>
      <c r="F724" s="109"/>
      <c r="G724" s="109"/>
      <c r="H724" s="109"/>
      <c r="I724" s="110"/>
      <c r="J724" s="109"/>
      <c r="K724" s="109"/>
      <c r="L724" s="109"/>
      <c r="M724" s="109"/>
      <c r="N724" s="109"/>
      <c r="O724" s="109"/>
      <c r="P724" s="109"/>
      <c r="Q724" s="109"/>
      <c r="R724" s="109"/>
      <c r="S724" s="109"/>
      <c r="T724" s="109"/>
      <c r="U724" s="109"/>
      <c r="V724" s="109"/>
      <c r="W724" s="109"/>
      <c r="X724" s="109"/>
      <c r="Y724" s="109"/>
      <c r="Z724" s="109"/>
    </row>
    <row r="725" spans="1:26" ht="14.5" x14ac:dyDescent="0.35">
      <c r="A725" s="109"/>
      <c r="B725" s="109"/>
      <c r="C725" s="109"/>
      <c r="D725" s="110"/>
      <c r="E725" s="109"/>
      <c r="F725" s="109"/>
      <c r="G725" s="109"/>
      <c r="H725" s="109"/>
      <c r="I725" s="110"/>
      <c r="J725" s="109"/>
      <c r="K725" s="109"/>
      <c r="L725" s="109"/>
      <c r="M725" s="109"/>
      <c r="N725" s="109"/>
      <c r="O725" s="109"/>
      <c r="P725" s="109"/>
      <c r="Q725" s="109"/>
      <c r="R725" s="109"/>
      <c r="S725" s="109"/>
      <c r="T725" s="109"/>
      <c r="U725" s="109"/>
      <c r="V725" s="109"/>
      <c r="W725" s="109"/>
      <c r="X725" s="109"/>
      <c r="Y725" s="109"/>
      <c r="Z725" s="109"/>
    </row>
    <row r="726" spans="1:26" ht="14.5" x14ac:dyDescent="0.35">
      <c r="A726" s="109"/>
      <c r="B726" s="109"/>
      <c r="C726" s="109"/>
      <c r="D726" s="110"/>
      <c r="E726" s="109"/>
      <c r="F726" s="109"/>
      <c r="G726" s="109"/>
      <c r="H726" s="109"/>
      <c r="I726" s="110"/>
      <c r="J726" s="109"/>
      <c r="K726" s="109"/>
      <c r="L726" s="109"/>
      <c r="M726" s="109"/>
      <c r="N726" s="109"/>
      <c r="O726" s="109"/>
      <c r="P726" s="109"/>
      <c r="Q726" s="109"/>
      <c r="R726" s="109"/>
      <c r="S726" s="109"/>
      <c r="T726" s="109"/>
      <c r="U726" s="109"/>
      <c r="V726" s="109"/>
      <c r="W726" s="109"/>
      <c r="X726" s="109"/>
      <c r="Y726" s="109"/>
      <c r="Z726" s="109"/>
    </row>
    <row r="727" spans="1:26" ht="14.5" x14ac:dyDescent="0.35">
      <c r="A727" s="109"/>
      <c r="B727" s="109"/>
      <c r="C727" s="109"/>
      <c r="D727" s="110"/>
      <c r="E727" s="109"/>
      <c r="F727" s="109"/>
      <c r="G727" s="109"/>
      <c r="H727" s="109"/>
      <c r="I727" s="110"/>
      <c r="J727" s="109"/>
      <c r="K727" s="109"/>
      <c r="L727" s="109"/>
      <c r="M727" s="109"/>
      <c r="N727" s="109"/>
      <c r="O727" s="109"/>
      <c r="P727" s="109"/>
      <c r="Q727" s="109"/>
      <c r="R727" s="109"/>
      <c r="S727" s="109"/>
      <c r="T727" s="109"/>
      <c r="U727" s="109"/>
      <c r="V727" s="109"/>
      <c r="W727" s="109"/>
      <c r="X727" s="109"/>
      <c r="Y727" s="109"/>
      <c r="Z727" s="109"/>
    </row>
    <row r="728" spans="1:26" ht="14.5" x14ac:dyDescent="0.35">
      <c r="A728" s="109"/>
      <c r="B728" s="109"/>
      <c r="C728" s="109"/>
      <c r="D728" s="110"/>
      <c r="E728" s="109"/>
      <c r="F728" s="109"/>
      <c r="G728" s="109"/>
      <c r="H728" s="109"/>
      <c r="I728" s="110"/>
      <c r="J728" s="109"/>
      <c r="K728" s="109"/>
      <c r="L728" s="109"/>
      <c r="M728" s="109"/>
      <c r="N728" s="109"/>
      <c r="O728" s="109"/>
      <c r="P728" s="109"/>
      <c r="Q728" s="109"/>
      <c r="R728" s="109"/>
      <c r="S728" s="109"/>
      <c r="T728" s="109"/>
      <c r="U728" s="109"/>
      <c r="V728" s="109"/>
      <c r="W728" s="109"/>
      <c r="X728" s="109"/>
      <c r="Y728" s="109"/>
      <c r="Z728" s="109"/>
    </row>
    <row r="729" spans="1:26" ht="14.5" x14ac:dyDescent="0.35">
      <c r="A729" s="109"/>
      <c r="B729" s="109"/>
      <c r="C729" s="109"/>
      <c r="D729" s="110"/>
      <c r="E729" s="109"/>
      <c r="F729" s="109"/>
      <c r="G729" s="109"/>
      <c r="H729" s="109"/>
      <c r="I729" s="110"/>
      <c r="J729" s="109"/>
      <c r="K729" s="109"/>
      <c r="L729" s="109"/>
      <c r="M729" s="109"/>
      <c r="N729" s="109"/>
      <c r="O729" s="109"/>
      <c r="P729" s="109"/>
      <c r="Q729" s="109"/>
      <c r="R729" s="109"/>
      <c r="S729" s="109"/>
      <c r="T729" s="109"/>
      <c r="U729" s="109"/>
      <c r="V729" s="109"/>
      <c r="W729" s="109"/>
      <c r="X729" s="109"/>
      <c r="Y729" s="109"/>
      <c r="Z729" s="109"/>
    </row>
    <row r="730" spans="1:26" ht="14.5" x14ac:dyDescent="0.35">
      <c r="A730" s="109"/>
      <c r="B730" s="109"/>
      <c r="C730" s="109"/>
      <c r="D730" s="110"/>
      <c r="E730" s="109"/>
      <c r="F730" s="109"/>
      <c r="G730" s="109"/>
      <c r="H730" s="109"/>
      <c r="I730" s="110"/>
      <c r="J730" s="109"/>
      <c r="K730" s="109"/>
      <c r="L730" s="109"/>
      <c r="M730" s="109"/>
      <c r="N730" s="109"/>
      <c r="O730" s="109"/>
      <c r="P730" s="109"/>
      <c r="Q730" s="109"/>
      <c r="R730" s="109"/>
      <c r="S730" s="109"/>
      <c r="T730" s="109"/>
      <c r="U730" s="109"/>
      <c r="V730" s="109"/>
      <c r="W730" s="109"/>
      <c r="X730" s="109"/>
      <c r="Y730" s="109"/>
      <c r="Z730" s="109"/>
    </row>
    <row r="731" spans="1:26" ht="14.5" x14ac:dyDescent="0.35">
      <c r="A731" s="109"/>
      <c r="B731" s="109"/>
      <c r="C731" s="109"/>
      <c r="D731" s="110"/>
      <c r="E731" s="109"/>
      <c r="F731" s="109"/>
      <c r="G731" s="109"/>
      <c r="H731" s="109"/>
      <c r="I731" s="110"/>
      <c r="J731" s="109"/>
      <c r="K731" s="109"/>
      <c r="L731" s="109"/>
      <c r="M731" s="109"/>
      <c r="N731" s="109"/>
      <c r="O731" s="109"/>
      <c r="P731" s="109"/>
      <c r="Q731" s="109"/>
      <c r="R731" s="109"/>
      <c r="S731" s="109"/>
      <c r="T731" s="109"/>
      <c r="U731" s="109"/>
      <c r="V731" s="109"/>
      <c r="W731" s="109"/>
      <c r="X731" s="109"/>
      <c r="Y731" s="109"/>
      <c r="Z731" s="109"/>
    </row>
    <row r="732" spans="1:26" ht="14.5" x14ac:dyDescent="0.35">
      <c r="A732" s="109"/>
      <c r="B732" s="109"/>
      <c r="C732" s="109"/>
      <c r="D732" s="110"/>
      <c r="E732" s="109"/>
      <c r="F732" s="109"/>
      <c r="G732" s="109"/>
      <c r="H732" s="109"/>
      <c r="I732" s="110"/>
      <c r="J732" s="109"/>
      <c r="K732" s="109"/>
      <c r="L732" s="109"/>
      <c r="M732" s="109"/>
      <c r="N732" s="109"/>
      <c r="O732" s="109"/>
      <c r="P732" s="109"/>
      <c r="Q732" s="109"/>
      <c r="R732" s="109"/>
      <c r="S732" s="109"/>
      <c r="T732" s="109"/>
      <c r="U732" s="109"/>
      <c r="V732" s="109"/>
      <c r="W732" s="109"/>
      <c r="X732" s="109"/>
      <c r="Y732" s="109"/>
      <c r="Z732" s="109"/>
    </row>
    <row r="733" spans="1:26" ht="14.5" x14ac:dyDescent="0.35">
      <c r="A733" s="109"/>
      <c r="B733" s="109"/>
      <c r="C733" s="109"/>
      <c r="D733" s="110"/>
      <c r="E733" s="109"/>
      <c r="F733" s="109"/>
      <c r="G733" s="109"/>
      <c r="H733" s="109"/>
      <c r="I733" s="110"/>
      <c r="J733" s="109"/>
      <c r="K733" s="109"/>
      <c r="L733" s="109"/>
      <c r="M733" s="109"/>
      <c r="N733" s="109"/>
      <c r="O733" s="109"/>
      <c r="P733" s="109"/>
      <c r="Q733" s="109"/>
      <c r="R733" s="109"/>
      <c r="S733" s="109"/>
      <c r="T733" s="109"/>
      <c r="U733" s="109"/>
      <c r="V733" s="109"/>
      <c r="W733" s="109"/>
      <c r="X733" s="109"/>
      <c r="Y733" s="109"/>
      <c r="Z733" s="109"/>
    </row>
    <row r="734" spans="1:26" ht="14.5" x14ac:dyDescent="0.35">
      <c r="A734" s="109"/>
      <c r="B734" s="109"/>
      <c r="C734" s="109"/>
      <c r="D734" s="110"/>
      <c r="E734" s="109"/>
      <c r="F734" s="109"/>
      <c r="G734" s="109"/>
      <c r="H734" s="109"/>
      <c r="I734" s="110"/>
      <c r="J734" s="109"/>
      <c r="K734" s="109"/>
      <c r="L734" s="109"/>
      <c r="M734" s="109"/>
      <c r="N734" s="109"/>
      <c r="O734" s="109"/>
      <c r="P734" s="109"/>
      <c r="Q734" s="109"/>
      <c r="R734" s="109"/>
      <c r="S734" s="109"/>
      <c r="T734" s="109"/>
      <c r="U734" s="109"/>
      <c r="V734" s="109"/>
      <c r="W734" s="109"/>
      <c r="X734" s="109"/>
      <c r="Y734" s="109"/>
      <c r="Z734" s="109"/>
    </row>
    <row r="735" spans="1:26" ht="14.5" x14ac:dyDescent="0.35">
      <c r="A735" s="109"/>
      <c r="B735" s="109"/>
      <c r="C735" s="109"/>
      <c r="D735" s="110"/>
      <c r="E735" s="109"/>
      <c r="F735" s="109"/>
      <c r="G735" s="109"/>
      <c r="H735" s="109"/>
      <c r="I735" s="110"/>
      <c r="J735" s="109"/>
      <c r="K735" s="109"/>
      <c r="L735" s="109"/>
      <c r="M735" s="109"/>
      <c r="N735" s="109"/>
      <c r="O735" s="109"/>
      <c r="P735" s="109"/>
      <c r="Q735" s="109"/>
      <c r="R735" s="109"/>
      <c r="S735" s="109"/>
      <c r="T735" s="109"/>
      <c r="U735" s="109"/>
      <c r="V735" s="109"/>
      <c r="W735" s="109"/>
      <c r="X735" s="109"/>
      <c r="Y735" s="109"/>
      <c r="Z735" s="109"/>
    </row>
    <row r="736" spans="1:26" ht="14.5" x14ac:dyDescent="0.35">
      <c r="A736" s="109"/>
      <c r="B736" s="109"/>
      <c r="C736" s="109"/>
      <c r="D736" s="110"/>
      <c r="E736" s="109"/>
      <c r="F736" s="109"/>
      <c r="G736" s="109"/>
      <c r="H736" s="109"/>
      <c r="I736" s="110"/>
      <c r="J736" s="109"/>
      <c r="K736" s="109"/>
      <c r="L736" s="109"/>
      <c r="M736" s="109"/>
      <c r="N736" s="109"/>
      <c r="O736" s="109"/>
      <c r="P736" s="109"/>
      <c r="Q736" s="109"/>
      <c r="R736" s="109"/>
      <c r="S736" s="109"/>
      <c r="T736" s="109"/>
      <c r="U736" s="109"/>
      <c r="V736" s="109"/>
      <c r="W736" s="109"/>
      <c r="X736" s="109"/>
      <c r="Y736" s="109"/>
      <c r="Z736" s="109"/>
    </row>
    <row r="737" spans="1:26" ht="14.5" x14ac:dyDescent="0.35">
      <c r="A737" s="109"/>
      <c r="B737" s="109"/>
      <c r="C737" s="109"/>
      <c r="D737" s="110"/>
      <c r="E737" s="109"/>
      <c r="F737" s="109"/>
      <c r="G737" s="109"/>
      <c r="H737" s="109"/>
      <c r="I737" s="110"/>
      <c r="J737" s="109"/>
      <c r="K737" s="109"/>
      <c r="L737" s="109"/>
      <c r="M737" s="109"/>
      <c r="N737" s="109"/>
      <c r="O737" s="109"/>
      <c r="P737" s="109"/>
      <c r="Q737" s="109"/>
      <c r="R737" s="109"/>
      <c r="S737" s="109"/>
      <c r="T737" s="109"/>
      <c r="U737" s="109"/>
      <c r="V737" s="109"/>
      <c r="W737" s="109"/>
      <c r="X737" s="109"/>
      <c r="Y737" s="109"/>
      <c r="Z737" s="109"/>
    </row>
    <row r="738" spans="1:26" ht="14.5" x14ac:dyDescent="0.35">
      <c r="A738" s="109"/>
      <c r="B738" s="109"/>
      <c r="C738" s="109"/>
      <c r="D738" s="110"/>
      <c r="E738" s="109"/>
      <c r="F738" s="109"/>
      <c r="G738" s="109"/>
      <c r="H738" s="109"/>
      <c r="I738" s="110"/>
      <c r="J738" s="109"/>
      <c r="K738" s="109"/>
      <c r="L738" s="109"/>
      <c r="M738" s="109"/>
      <c r="N738" s="109"/>
      <c r="O738" s="109"/>
      <c r="P738" s="109"/>
      <c r="Q738" s="109"/>
      <c r="R738" s="109"/>
      <c r="S738" s="109"/>
      <c r="T738" s="109"/>
      <c r="U738" s="109"/>
      <c r="V738" s="109"/>
      <c r="W738" s="109"/>
      <c r="X738" s="109"/>
      <c r="Y738" s="109"/>
      <c r="Z738" s="109"/>
    </row>
    <row r="739" spans="1:26" ht="14.5" x14ac:dyDescent="0.35">
      <c r="A739" s="109"/>
      <c r="B739" s="109"/>
      <c r="C739" s="109"/>
      <c r="D739" s="110"/>
      <c r="E739" s="109"/>
      <c r="F739" s="109"/>
      <c r="G739" s="109"/>
      <c r="H739" s="109"/>
      <c r="I739" s="110"/>
      <c r="J739" s="109"/>
      <c r="K739" s="109"/>
      <c r="L739" s="109"/>
      <c r="M739" s="109"/>
      <c r="N739" s="109"/>
      <c r="O739" s="109"/>
      <c r="P739" s="109"/>
      <c r="Q739" s="109"/>
      <c r="R739" s="109"/>
      <c r="S739" s="109"/>
      <c r="T739" s="109"/>
      <c r="U739" s="109"/>
      <c r="V739" s="109"/>
      <c r="W739" s="109"/>
      <c r="X739" s="109"/>
      <c r="Y739" s="109"/>
      <c r="Z739" s="109"/>
    </row>
    <row r="740" spans="1:26" ht="14.5" x14ac:dyDescent="0.35">
      <c r="A740" s="109"/>
      <c r="B740" s="109"/>
      <c r="C740" s="109"/>
      <c r="D740" s="110"/>
      <c r="E740" s="109"/>
      <c r="F740" s="109"/>
      <c r="G740" s="109"/>
      <c r="H740" s="109"/>
      <c r="I740" s="110"/>
      <c r="J740" s="109"/>
      <c r="K740" s="109"/>
      <c r="L740" s="109"/>
      <c r="M740" s="109"/>
      <c r="N740" s="109"/>
      <c r="O740" s="109"/>
      <c r="P740" s="109"/>
      <c r="Q740" s="109"/>
      <c r="R740" s="109"/>
      <c r="S740" s="109"/>
      <c r="T740" s="109"/>
      <c r="U740" s="109"/>
      <c r="V740" s="109"/>
      <c r="W740" s="109"/>
      <c r="X740" s="109"/>
      <c r="Y740" s="109"/>
      <c r="Z740" s="109"/>
    </row>
    <row r="741" spans="1:26" ht="14.5" x14ac:dyDescent="0.35">
      <c r="A741" s="109"/>
      <c r="B741" s="109"/>
      <c r="C741" s="109"/>
      <c r="D741" s="110"/>
      <c r="E741" s="109"/>
      <c r="F741" s="109"/>
      <c r="G741" s="109"/>
      <c r="H741" s="109"/>
      <c r="I741" s="110"/>
      <c r="J741" s="109"/>
      <c r="K741" s="109"/>
      <c r="L741" s="109"/>
      <c r="M741" s="109"/>
      <c r="N741" s="109"/>
      <c r="O741" s="109"/>
      <c r="P741" s="109"/>
      <c r="Q741" s="109"/>
      <c r="R741" s="109"/>
      <c r="S741" s="109"/>
      <c r="T741" s="109"/>
      <c r="U741" s="109"/>
      <c r="V741" s="109"/>
      <c r="W741" s="109"/>
      <c r="X741" s="109"/>
      <c r="Y741" s="109"/>
      <c r="Z741" s="109"/>
    </row>
    <row r="742" spans="1:26" ht="14.5" x14ac:dyDescent="0.35">
      <c r="A742" s="109"/>
      <c r="B742" s="109"/>
      <c r="C742" s="109"/>
      <c r="D742" s="110"/>
      <c r="E742" s="109"/>
      <c r="F742" s="109"/>
      <c r="G742" s="109"/>
      <c r="H742" s="109"/>
      <c r="I742" s="110"/>
      <c r="J742" s="109"/>
      <c r="K742" s="109"/>
      <c r="L742" s="109"/>
      <c r="M742" s="109"/>
      <c r="N742" s="109"/>
      <c r="O742" s="109"/>
      <c r="P742" s="109"/>
      <c r="Q742" s="109"/>
      <c r="R742" s="109"/>
      <c r="S742" s="109"/>
      <c r="T742" s="109"/>
      <c r="U742" s="109"/>
      <c r="V742" s="109"/>
      <c r="W742" s="109"/>
      <c r="X742" s="109"/>
      <c r="Y742" s="109"/>
      <c r="Z742" s="109"/>
    </row>
    <row r="743" spans="1:26" ht="14.5" x14ac:dyDescent="0.35">
      <c r="A743" s="109"/>
      <c r="B743" s="109"/>
      <c r="C743" s="109"/>
      <c r="D743" s="110"/>
      <c r="E743" s="109"/>
      <c r="F743" s="109"/>
      <c r="G743" s="109"/>
      <c r="H743" s="109"/>
      <c r="I743" s="110"/>
      <c r="J743" s="109"/>
      <c r="K743" s="109"/>
      <c r="L743" s="109"/>
      <c r="M743" s="109"/>
      <c r="N743" s="109"/>
      <c r="O743" s="109"/>
      <c r="P743" s="109"/>
      <c r="Q743" s="109"/>
      <c r="R743" s="109"/>
      <c r="S743" s="109"/>
      <c r="T743" s="109"/>
      <c r="U743" s="109"/>
      <c r="V743" s="109"/>
      <c r="W743" s="109"/>
      <c r="X743" s="109"/>
      <c r="Y743" s="109"/>
      <c r="Z743" s="109"/>
    </row>
    <row r="744" spans="1:26" ht="14.5" x14ac:dyDescent="0.35">
      <c r="A744" s="109"/>
      <c r="B744" s="109"/>
      <c r="C744" s="109"/>
      <c r="D744" s="110"/>
      <c r="E744" s="109"/>
      <c r="F744" s="109"/>
      <c r="G744" s="109"/>
      <c r="H744" s="109"/>
      <c r="I744" s="110"/>
      <c r="J744" s="109"/>
      <c r="K744" s="109"/>
      <c r="L744" s="109"/>
      <c r="M744" s="109"/>
      <c r="N744" s="109"/>
      <c r="O744" s="109"/>
      <c r="P744" s="109"/>
      <c r="Q744" s="109"/>
      <c r="R744" s="109"/>
      <c r="S744" s="109"/>
      <c r="T744" s="109"/>
      <c r="U744" s="109"/>
      <c r="V744" s="109"/>
      <c r="W744" s="109"/>
      <c r="X744" s="109"/>
      <c r="Y744" s="109"/>
      <c r="Z744" s="109"/>
    </row>
    <row r="745" spans="1:26" ht="14.5" x14ac:dyDescent="0.35">
      <c r="A745" s="109"/>
      <c r="B745" s="109"/>
      <c r="C745" s="109"/>
      <c r="D745" s="110"/>
      <c r="E745" s="109"/>
      <c r="F745" s="109"/>
      <c r="G745" s="109"/>
      <c r="H745" s="109"/>
      <c r="I745" s="110"/>
      <c r="J745" s="109"/>
      <c r="K745" s="109"/>
      <c r="L745" s="109"/>
      <c r="M745" s="109"/>
      <c r="N745" s="109"/>
      <c r="O745" s="109"/>
      <c r="P745" s="109"/>
      <c r="Q745" s="109"/>
      <c r="R745" s="109"/>
      <c r="S745" s="109"/>
      <c r="T745" s="109"/>
      <c r="U745" s="109"/>
      <c r="V745" s="109"/>
      <c r="W745" s="109"/>
      <c r="X745" s="109"/>
      <c r="Y745" s="109"/>
      <c r="Z745" s="109"/>
    </row>
    <row r="746" spans="1:26" ht="14.5" x14ac:dyDescent="0.35">
      <c r="A746" s="109"/>
      <c r="B746" s="109"/>
      <c r="C746" s="109"/>
      <c r="D746" s="110"/>
      <c r="E746" s="109"/>
      <c r="F746" s="109"/>
      <c r="G746" s="109"/>
      <c r="H746" s="109"/>
      <c r="I746" s="110"/>
      <c r="J746" s="109"/>
      <c r="K746" s="109"/>
      <c r="L746" s="109"/>
      <c r="M746" s="109"/>
      <c r="N746" s="109"/>
      <c r="O746" s="109"/>
      <c r="P746" s="109"/>
      <c r="Q746" s="109"/>
      <c r="R746" s="109"/>
      <c r="S746" s="109"/>
      <c r="T746" s="109"/>
      <c r="U746" s="109"/>
      <c r="V746" s="109"/>
      <c r="W746" s="109"/>
      <c r="X746" s="109"/>
      <c r="Y746" s="109"/>
      <c r="Z746" s="109"/>
    </row>
    <row r="747" spans="1:26" ht="14.5" x14ac:dyDescent="0.35">
      <c r="A747" s="109"/>
      <c r="B747" s="109"/>
      <c r="C747" s="109"/>
      <c r="D747" s="110"/>
      <c r="E747" s="109"/>
      <c r="F747" s="109"/>
      <c r="G747" s="109"/>
      <c r="H747" s="109"/>
      <c r="I747" s="110"/>
      <c r="J747" s="109"/>
      <c r="K747" s="109"/>
      <c r="L747" s="109"/>
      <c r="M747" s="109"/>
      <c r="N747" s="109"/>
      <c r="O747" s="109"/>
      <c r="P747" s="109"/>
      <c r="Q747" s="109"/>
      <c r="R747" s="109"/>
      <c r="S747" s="109"/>
      <c r="T747" s="109"/>
      <c r="U747" s="109"/>
      <c r="V747" s="109"/>
      <c r="W747" s="109"/>
      <c r="X747" s="109"/>
      <c r="Y747" s="109"/>
      <c r="Z747" s="109"/>
    </row>
    <row r="748" spans="1:26" ht="14.5" x14ac:dyDescent="0.35">
      <c r="A748" s="109"/>
      <c r="B748" s="109"/>
      <c r="C748" s="109"/>
      <c r="D748" s="110"/>
      <c r="E748" s="109"/>
      <c r="F748" s="109"/>
      <c r="G748" s="109"/>
      <c r="H748" s="109"/>
      <c r="I748" s="110"/>
      <c r="J748" s="109"/>
      <c r="K748" s="109"/>
      <c r="L748" s="109"/>
      <c r="M748" s="109"/>
      <c r="N748" s="109"/>
      <c r="O748" s="109"/>
      <c r="P748" s="109"/>
      <c r="Q748" s="109"/>
      <c r="R748" s="109"/>
      <c r="S748" s="109"/>
      <c r="T748" s="109"/>
      <c r="U748" s="109"/>
      <c r="V748" s="109"/>
      <c r="W748" s="109"/>
      <c r="X748" s="109"/>
      <c r="Y748" s="109"/>
      <c r="Z748" s="109"/>
    </row>
    <row r="749" spans="1:26" ht="14.5" x14ac:dyDescent="0.35">
      <c r="A749" s="109"/>
      <c r="B749" s="109"/>
      <c r="C749" s="109"/>
      <c r="D749" s="110"/>
      <c r="E749" s="109"/>
      <c r="F749" s="109"/>
      <c r="G749" s="109"/>
      <c r="H749" s="109"/>
      <c r="I749" s="110"/>
      <c r="J749" s="109"/>
      <c r="K749" s="109"/>
      <c r="L749" s="109"/>
      <c r="M749" s="109"/>
      <c r="N749" s="109"/>
      <c r="O749" s="109"/>
      <c r="P749" s="109"/>
      <c r="Q749" s="109"/>
      <c r="R749" s="109"/>
      <c r="S749" s="109"/>
      <c r="T749" s="109"/>
      <c r="U749" s="109"/>
      <c r="V749" s="109"/>
      <c r="W749" s="109"/>
      <c r="X749" s="109"/>
      <c r="Y749" s="109"/>
      <c r="Z749" s="109"/>
    </row>
    <row r="750" spans="1:26" ht="14.5" x14ac:dyDescent="0.35">
      <c r="A750" s="109"/>
      <c r="B750" s="109"/>
      <c r="C750" s="109"/>
      <c r="D750" s="110"/>
      <c r="E750" s="109"/>
      <c r="F750" s="109"/>
      <c r="G750" s="109"/>
      <c r="H750" s="109"/>
      <c r="I750" s="110"/>
      <c r="J750" s="109"/>
      <c r="K750" s="109"/>
      <c r="L750" s="109"/>
      <c r="M750" s="109"/>
      <c r="N750" s="109"/>
      <c r="O750" s="109"/>
      <c r="P750" s="109"/>
      <c r="Q750" s="109"/>
      <c r="R750" s="109"/>
      <c r="S750" s="109"/>
      <c r="T750" s="109"/>
      <c r="U750" s="109"/>
      <c r="V750" s="109"/>
      <c r="W750" s="109"/>
      <c r="X750" s="109"/>
      <c r="Y750" s="109"/>
      <c r="Z750" s="109"/>
    </row>
    <row r="751" spans="1:26" ht="14.5" x14ac:dyDescent="0.35">
      <c r="A751" s="109"/>
      <c r="B751" s="109"/>
      <c r="C751" s="109"/>
      <c r="D751" s="110"/>
      <c r="E751" s="109"/>
      <c r="F751" s="109"/>
      <c r="G751" s="109"/>
      <c r="H751" s="109"/>
      <c r="I751" s="110"/>
      <c r="J751" s="109"/>
      <c r="K751" s="109"/>
      <c r="L751" s="109"/>
      <c r="M751" s="109"/>
      <c r="N751" s="109"/>
      <c r="O751" s="109"/>
      <c r="P751" s="109"/>
      <c r="Q751" s="109"/>
      <c r="R751" s="109"/>
      <c r="S751" s="109"/>
      <c r="T751" s="109"/>
      <c r="U751" s="109"/>
      <c r="V751" s="109"/>
      <c r="W751" s="109"/>
      <c r="X751" s="109"/>
      <c r="Y751" s="109"/>
      <c r="Z751" s="109"/>
    </row>
    <row r="752" spans="1:26" ht="14.5" x14ac:dyDescent="0.35">
      <c r="A752" s="109"/>
      <c r="B752" s="109"/>
      <c r="C752" s="109"/>
      <c r="D752" s="110"/>
      <c r="E752" s="109"/>
      <c r="F752" s="109"/>
      <c r="G752" s="109"/>
      <c r="H752" s="109"/>
      <c r="I752" s="110"/>
      <c r="J752" s="109"/>
      <c r="K752" s="109"/>
      <c r="L752" s="109"/>
      <c r="M752" s="109"/>
      <c r="N752" s="109"/>
      <c r="O752" s="109"/>
      <c r="P752" s="109"/>
      <c r="Q752" s="109"/>
      <c r="R752" s="109"/>
      <c r="S752" s="109"/>
      <c r="T752" s="109"/>
      <c r="U752" s="109"/>
      <c r="V752" s="109"/>
      <c r="W752" s="109"/>
      <c r="X752" s="109"/>
      <c r="Y752" s="109"/>
      <c r="Z752" s="109"/>
    </row>
    <row r="753" spans="1:26" ht="14.5" x14ac:dyDescent="0.35">
      <c r="A753" s="109"/>
      <c r="B753" s="109"/>
      <c r="C753" s="109"/>
      <c r="D753" s="110"/>
      <c r="E753" s="109"/>
      <c r="F753" s="109"/>
      <c r="G753" s="109"/>
      <c r="H753" s="109"/>
      <c r="I753" s="110"/>
      <c r="J753" s="109"/>
      <c r="K753" s="109"/>
      <c r="L753" s="109"/>
      <c r="M753" s="109"/>
      <c r="N753" s="109"/>
      <c r="O753" s="109"/>
      <c r="P753" s="109"/>
      <c r="Q753" s="109"/>
      <c r="R753" s="109"/>
      <c r="S753" s="109"/>
      <c r="T753" s="109"/>
      <c r="U753" s="109"/>
      <c r="V753" s="109"/>
      <c r="W753" s="109"/>
      <c r="X753" s="109"/>
      <c r="Y753" s="109"/>
      <c r="Z753" s="109"/>
    </row>
    <row r="754" spans="1:26" ht="14.5" x14ac:dyDescent="0.35">
      <c r="A754" s="109"/>
      <c r="B754" s="109"/>
      <c r="C754" s="109"/>
      <c r="D754" s="110"/>
      <c r="E754" s="109"/>
      <c r="F754" s="109"/>
      <c r="G754" s="109"/>
      <c r="H754" s="109"/>
      <c r="I754" s="110"/>
      <c r="J754" s="109"/>
      <c r="K754" s="109"/>
      <c r="L754" s="109"/>
      <c r="M754" s="109"/>
      <c r="N754" s="109"/>
      <c r="O754" s="109"/>
      <c r="P754" s="109"/>
      <c r="Q754" s="109"/>
      <c r="R754" s="109"/>
      <c r="S754" s="109"/>
      <c r="T754" s="109"/>
      <c r="U754" s="109"/>
      <c r="V754" s="109"/>
      <c r="W754" s="109"/>
      <c r="X754" s="109"/>
      <c r="Y754" s="109"/>
      <c r="Z754" s="109"/>
    </row>
    <row r="755" spans="1:26" ht="14.5" x14ac:dyDescent="0.35">
      <c r="A755" s="109"/>
      <c r="B755" s="109"/>
      <c r="C755" s="109"/>
      <c r="D755" s="110"/>
      <c r="E755" s="109"/>
      <c r="F755" s="109"/>
      <c r="G755" s="109"/>
      <c r="H755" s="109"/>
      <c r="I755" s="110"/>
      <c r="J755" s="109"/>
      <c r="K755" s="109"/>
      <c r="L755" s="109"/>
      <c r="M755" s="109"/>
      <c r="N755" s="109"/>
      <c r="O755" s="109"/>
      <c r="P755" s="109"/>
      <c r="Q755" s="109"/>
      <c r="R755" s="109"/>
      <c r="S755" s="109"/>
      <c r="T755" s="109"/>
      <c r="U755" s="109"/>
      <c r="V755" s="109"/>
      <c r="W755" s="109"/>
      <c r="X755" s="109"/>
      <c r="Y755" s="109"/>
      <c r="Z755" s="109"/>
    </row>
    <row r="756" spans="1:26" ht="14.5" x14ac:dyDescent="0.35">
      <c r="A756" s="109"/>
      <c r="B756" s="109"/>
      <c r="C756" s="109"/>
      <c r="D756" s="110"/>
      <c r="E756" s="109"/>
      <c r="F756" s="109"/>
      <c r="G756" s="109"/>
      <c r="H756" s="109"/>
      <c r="I756" s="110"/>
      <c r="J756" s="109"/>
      <c r="K756" s="109"/>
      <c r="L756" s="109"/>
      <c r="M756" s="109"/>
      <c r="N756" s="109"/>
      <c r="O756" s="109"/>
      <c r="P756" s="109"/>
      <c r="Q756" s="109"/>
      <c r="R756" s="109"/>
      <c r="S756" s="109"/>
      <c r="T756" s="109"/>
      <c r="U756" s="109"/>
      <c r="V756" s="109"/>
      <c r="W756" s="109"/>
      <c r="X756" s="109"/>
      <c r="Y756" s="109"/>
      <c r="Z756" s="109"/>
    </row>
    <row r="757" spans="1:26" ht="14.5" x14ac:dyDescent="0.35">
      <c r="A757" s="109"/>
      <c r="B757" s="109"/>
      <c r="C757" s="109"/>
      <c r="D757" s="110"/>
      <c r="E757" s="109"/>
      <c r="F757" s="109"/>
      <c r="G757" s="109"/>
      <c r="H757" s="109"/>
      <c r="I757" s="110"/>
      <c r="J757" s="109"/>
      <c r="K757" s="109"/>
      <c r="L757" s="109"/>
      <c r="M757" s="109"/>
      <c r="N757" s="109"/>
      <c r="O757" s="109"/>
      <c r="P757" s="109"/>
      <c r="Q757" s="109"/>
      <c r="R757" s="109"/>
      <c r="S757" s="109"/>
      <c r="T757" s="109"/>
      <c r="U757" s="109"/>
      <c r="V757" s="109"/>
      <c r="W757" s="109"/>
      <c r="X757" s="109"/>
      <c r="Y757" s="109"/>
      <c r="Z757" s="109"/>
    </row>
    <row r="758" spans="1:26" ht="14.5" x14ac:dyDescent="0.35">
      <c r="A758" s="109"/>
      <c r="B758" s="109"/>
      <c r="C758" s="109"/>
      <c r="D758" s="110"/>
      <c r="E758" s="109"/>
      <c r="F758" s="109"/>
      <c r="G758" s="109"/>
      <c r="H758" s="109"/>
      <c r="I758" s="110"/>
      <c r="J758" s="109"/>
      <c r="K758" s="109"/>
      <c r="L758" s="109"/>
      <c r="M758" s="109"/>
      <c r="N758" s="109"/>
      <c r="O758" s="109"/>
      <c r="P758" s="109"/>
      <c r="Q758" s="109"/>
      <c r="R758" s="109"/>
      <c r="S758" s="109"/>
      <c r="T758" s="109"/>
      <c r="U758" s="109"/>
      <c r="V758" s="109"/>
      <c r="W758" s="109"/>
      <c r="X758" s="109"/>
      <c r="Y758" s="109"/>
      <c r="Z758" s="109"/>
    </row>
    <row r="759" spans="1:26" ht="14.5" x14ac:dyDescent="0.35">
      <c r="A759" s="109"/>
      <c r="B759" s="109"/>
      <c r="C759" s="109"/>
      <c r="D759" s="110"/>
      <c r="E759" s="109"/>
      <c r="F759" s="109"/>
      <c r="G759" s="109"/>
      <c r="H759" s="109"/>
      <c r="I759" s="110"/>
      <c r="J759" s="109"/>
      <c r="K759" s="109"/>
      <c r="L759" s="109"/>
      <c r="M759" s="109"/>
      <c r="N759" s="109"/>
      <c r="O759" s="109"/>
      <c r="P759" s="109"/>
      <c r="Q759" s="109"/>
      <c r="R759" s="109"/>
      <c r="S759" s="109"/>
      <c r="T759" s="109"/>
      <c r="U759" s="109"/>
      <c r="V759" s="109"/>
      <c r="W759" s="109"/>
      <c r="X759" s="109"/>
      <c r="Y759" s="109"/>
      <c r="Z759" s="109"/>
    </row>
    <row r="760" spans="1:26" ht="14.5" x14ac:dyDescent="0.35">
      <c r="A760" s="109"/>
      <c r="B760" s="109"/>
      <c r="C760" s="109"/>
      <c r="D760" s="110"/>
      <c r="E760" s="109"/>
      <c r="F760" s="109"/>
      <c r="G760" s="109"/>
      <c r="H760" s="109"/>
      <c r="I760" s="110"/>
      <c r="J760" s="109"/>
      <c r="K760" s="109"/>
      <c r="L760" s="109"/>
      <c r="M760" s="109"/>
      <c r="N760" s="109"/>
      <c r="O760" s="109"/>
      <c r="P760" s="109"/>
      <c r="Q760" s="109"/>
      <c r="R760" s="109"/>
      <c r="S760" s="109"/>
      <c r="T760" s="109"/>
      <c r="U760" s="109"/>
      <c r="V760" s="109"/>
      <c r="W760" s="109"/>
      <c r="X760" s="109"/>
      <c r="Y760" s="109"/>
      <c r="Z760" s="109"/>
    </row>
    <row r="761" spans="1:26" ht="14.5" x14ac:dyDescent="0.35">
      <c r="A761" s="109"/>
      <c r="B761" s="109"/>
      <c r="C761" s="109"/>
      <c r="D761" s="110"/>
      <c r="E761" s="109"/>
      <c r="F761" s="109"/>
      <c r="G761" s="109"/>
      <c r="H761" s="109"/>
      <c r="I761" s="110"/>
      <c r="J761" s="109"/>
      <c r="K761" s="109"/>
      <c r="L761" s="109"/>
      <c r="M761" s="109"/>
      <c r="N761" s="109"/>
      <c r="O761" s="109"/>
      <c r="P761" s="109"/>
      <c r="Q761" s="109"/>
      <c r="R761" s="109"/>
      <c r="S761" s="109"/>
      <c r="T761" s="109"/>
      <c r="U761" s="109"/>
      <c r="V761" s="109"/>
      <c r="W761" s="109"/>
      <c r="X761" s="109"/>
      <c r="Y761" s="109"/>
      <c r="Z761" s="109"/>
    </row>
    <row r="762" spans="1:26" ht="14.5" x14ac:dyDescent="0.35">
      <c r="A762" s="109"/>
      <c r="B762" s="109"/>
      <c r="C762" s="109"/>
      <c r="D762" s="110"/>
      <c r="E762" s="109"/>
      <c r="F762" s="109"/>
      <c r="G762" s="109"/>
      <c r="H762" s="109"/>
      <c r="I762" s="110"/>
      <c r="J762" s="109"/>
      <c r="K762" s="109"/>
      <c r="L762" s="109"/>
      <c r="M762" s="109"/>
      <c r="N762" s="109"/>
      <c r="O762" s="109"/>
      <c r="P762" s="109"/>
      <c r="Q762" s="109"/>
      <c r="R762" s="109"/>
      <c r="S762" s="109"/>
      <c r="T762" s="109"/>
      <c r="U762" s="109"/>
      <c r="V762" s="109"/>
      <c r="W762" s="109"/>
      <c r="X762" s="109"/>
      <c r="Y762" s="109"/>
      <c r="Z762" s="109"/>
    </row>
    <row r="763" spans="1:26" ht="14.5" x14ac:dyDescent="0.35">
      <c r="A763" s="109"/>
      <c r="B763" s="109"/>
      <c r="C763" s="109"/>
      <c r="D763" s="110"/>
      <c r="E763" s="109"/>
      <c r="F763" s="109"/>
      <c r="G763" s="109"/>
      <c r="H763" s="109"/>
      <c r="I763" s="110"/>
      <c r="J763" s="109"/>
      <c r="K763" s="109"/>
      <c r="L763" s="109"/>
      <c r="M763" s="109"/>
      <c r="N763" s="109"/>
      <c r="O763" s="109"/>
      <c r="P763" s="109"/>
      <c r="Q763" s="109"/>
      <c r="R763" s="109"/>
      <c r="S763" s="109"/>
      <c r="T763" s="109"/>
      <c r="U763" s="109"/>
      <c r="V763" s="109"/>
      <c r="W763" s="109"/>
      <c r="X763" s="109"/>
      <c r="Y763" s="109"/>
      <c r="Z763" s="109"/>
    </row>
    <row r="764" spans="1:26" ht="14.5" x14ac:dyDescent="0.35">
      <c r="A764" s="109"/>
      <c r="B764" s="109"/>
      <c r="C764" s="109"/>
      <c r="D764" s="110"/>
      <c r="E764" s="109"/>
      <c r="F764" s="109"/>
      <c r="G764" s="109"/>
      <c r="H764" s="109"/>
      <c r="I764" s="110"/>
      <c r="J764" s="109"/>
      <c r="K764" s="109"/>
      <c r="L764" s="109"/>
      <c r="M764" s="109"/>
      <c r="N764" s="109"/>
      <c r="O764" s="109"/>
      <c r="P764" s="109"/>
      <c r="Q764" s="109"/>
      <c r="R764" s="109"/>
      <c r="S764" s="109"/>
      <c r="T764" s="109"/>
      <c r="U764" s="109"/>
      <c r="V764" s="109"/>
      <c r="W764" s="109"/>
      <c r="X764" s="109"/>
      <c r="Y764" s="109"/>
      <c r="Z764" s="109"/>
    </row>
    <row r="765" spans="1:26" ht="14.5" x14ac:dyDescent="0.35">
      <c r="A765" s="109"/>
      <c r="B765" s="109"/>
      <c r="C765" s="109"/>
      <c r="D765" s="110"/>
      <c r="E765" s="109"/>
      <c r="F765" s="109"/>
      <c r="G765" s="109"/>
      <c r="H765" s="109"/>
      <c r="I765" s="110"/>
      <c r="J765" s="109"/>
      <c r="K765" s="109"/>
      <c r="L765" s="109"/>
      <c r="M765" s="109"/>
      <c r="N765" s="109"/>
      <c r="O765" s="109"/>
      <c r="P765" s="109"/>
      <c r="Q765" s="109"/>
      <c r="R765" s="109"/>
      <c r="S765" s="109"/>
      <c r="T765" s="109"/>
      <c r="U765" s="109"/>
      <c r="V765" s="109"/>
      <c r="W765" s="109"/>
      <c r="X765" s="109"/>
      <c r="Y765" s="109"/>
      <c r="Z765" s="109"/>
    </row>
    <row r="766" spans="1:26" ht="14.5" x14ac:dyDescent="0.35">
      <c r="A766" s="109"/>
      <c r="B766" s="109"/>
      <c r="C766" s="109"/>
      <c r="D766" s="110"/>
      <c r="E766" s="109"/>
      <c r="F766" s="109"/>
      <c r="G766" s="109"/>
      <c r="H766" s="109"/>
      <c r="I766" s="110"/>
      <c r="J766" s="109"/>
      <c r="K766" s="109"/>
      <c r="L766" s="109"/>
      <c r="M766" s="109"/>
      <c r="N766" s="109"/>
      <c r="O766" s="109"/>
      <c r="P766" s="109"/>
      <c r="Q766" s="109"/>
      <c r="R766" s="109"/>
      <c r="S766" s="109"/>
      <c r="T766" s="109"/>
      <c r="U766" s="109"/>
      <c r="V766" s="109"/>
      <c r="W766" s="109"/>
      <c r="X766" s="109"/>
      <c r="Y766" s="109"/>
      <c r="Z766" s="109"/>
    </row>
    <row r="767" spans="1:26" ht="14.5" x14ac:dyDescent="0.35">
      <c r="A767" s="109"/>
      <c r="B767" s="109"/>
      <c r="C767" s="109"/>
      <c r="D767" s="110"/>
      <c r="E767" s="109"/>
      <c r="F767" s="109"/>
      <c r="G767" s="109"/>
      <c r="H767" s="109"/>
      <c r="I767" s="110"/>
      <c r="J767" s="109"/>
      <c r="K767" s="109"/>
      <c r="L767" s="109"/>
      <c r="M767" s="109"/>
      <c r="N767" s="109"/>
      <c r="O767" s="109"/>
      <c r="P767" s="109"/>
      <c r="Q767" s="109"/>
      <c r="R767" s="109"/>
      <c r="S767" s="109"/>
      <c r="T767" s="109"/>
      <c r="U767" s="109"/>
      <c r="V767" s="109"/>
      <c r="W767" s="109"/>
      <c r="X767" s="109"/>
      <c r="Y767" s="109"/>
      <c r="Z767" s="109"/>
    </row>
    <row r="768" spans="1:26" ht="14.5" x14ac:dyDescent="0.35">
      <c r="A768" s="109"/>
      <c r="B768" s="109"/>
      <c r="C768" s="109"/>
      <c r="D768" s="110"/>
      <c r="E768" s="109"/>
      <c r="F768" s="109"/>
      <c r="G768" s="109"/>
      <c r="H768" s="109"/>
      <c r="I768" s="110"/>
      <c r="J768" s="109"/>
      <c r="K768" s="109"/>
      <c r="L768" s="109"/>
      <c r="M768" s="109"/>
      <c r="N768" s="109"/>
      <c r="O768" s="109"/>
      <c r="P768" s="109"/>
      <c r="Q768" s="109"/>
      <c r="R768" s="109"/>
      <c r="S768" s="109"/>
      <c r="T768" s="109"/>
      <c r="U768" s="109"/>
      <c r="V768" s="109"/>
      <c r="W768" s="109"/>
      <c r="X768" s="109"/>
      <c r="Y768" s="109"/>
      <c r="Z768" s="109"/>
    </row>
    <row r="769" spans="1:26" ht="14.5" x14ac:dyDescent="0.35">
      <c r="A769" s="109"/>
      <c r="B769" s="109"/>
      <c r="C769" s="109"/>
      <c r="D769" s="110"/>
      <c r="E769" s="109"/>
      <c r="F769" s="109"/>
      <c r="G769" s="109"/>
      <c r="H769" s="109"/>
      <c r="I769" s="110"/>
      <c r="J769" s="109"/>
      <c r="K769" s="109"/>
      <c r="L769" s="109"/>
      <c r="M769" s="109"/>
      <c r="N769" s="109"/>
      <c r="O769" s="109"/>
      <c r="P769" s="109"/>
      <c r="Q769" s="109"/>
      <c r="R769" s="109"/>
      <c r="S769" s="109"/>
      <c r="T769" s="109"/>
      <c r="U769" s="109"/>
      <c r="V769" s="109"/>
      <c r="W769" s="109"/>
      <c r="X769" s="109"/>
      <c r="Y769" s="109"/>
      <c r="Z769" s="109"/>
    </row>
    <row r="770" spans="1:26" ht="14.5" x14ac:dyDescent="0.35">
      <c r="A770" s="109"/>
      <c r="B770" s="109"/>
      <c r="C770" s="109"/>
      <c r="D770" s="110"/>
      <c r="E770" s="109"/>
      <c r="F770" s="109"/>
      <c r="G770" s="109"/>
      <c r="H770" s="109"/>
      <c r="I770" s="110"/>
      <c r="J770" s="109"/>
      <c r="K770" s="109"/>
      <c r="L770" s="109"/>
      <c r="M770" s="109"/>
      <c r="N770" s="109"/>
      <c r="O770" s="109"/>
      <c r="P770" s="109"/>
      <c r="Q770" s="109"/>
      <c r="R770" s="109"/>
      <c r="S770" s="109"/>
      <c r="T770" s="109"/>
      <c r="U770" s="109"/>
      <c r="V770" s="109"/>
      <c r="W770" s="109"/>
      <c r="X770" s="109"/>
      <c r="Y770" s="109"/>
      <c r="Z770" s="109"/>
    </row>
    <row r="771" spans="1:26" ht="14.5" x14ac:dyDescent="0.35">
      <c r="A771" s="109"/>
      <c r="B771" s="109"/>
      <c r="C771" s="109"/>
      <c r="D771" s="110"/>
      <c r="E771" s="109"/>
      <c r="F771" s="109"/>
      <c r="G771" s="109"/>
      <c r="H771" s="109"/>
      <c r="I771" s="110"/>
      <c r="J771" s="109"/>
      <c r="K771" s="109"/>
      <c r="L771" s="109"/>
      <c r="M771" s="109"/>
      <c r="N771" s="109"/>
      <c r="O771" s="109"/>
      <c r="P771" s="109"/>
      <c r="Q771" s="109"/>
      <c r="R771" s="109"/>
      <c r="S771" s="109"/>
      <c r="T771" s="109"/>
      <c r="U771" s="109"/>
      <c r="V771" s="109"/>
      <c r="W771" s="109"/>
      <c r="X771" s="109"/>
      <c r="Y771" s="109"/>
      <c r="Z771" s="109"/>
    </row>
    <row r="772" spans="1:26" ht="14.5" x14ac:dyDescent="0.35">
      <c r="A772" s="109"/>
      <c r="B772" s="109"/>
      <c r="C772" s="109"/>
      <c r="D772" s="110"/>
      <c r="E772" s="109"/>
      <c r="F772" s="109"/>
      <c r="G772" s="109"/>
      <c r="H772" s="109"/>
      <c r="I772" s="110"/>
      <c r="J772" s="109"/>
      <c r="K772" s="109"/>
      <c r="L772" s="109"/>
      <c r="M772" s="109"/>
      <c r="N772" s="109"/>
      <c r="O772" s="109"/>
      <c r="P772" s="109"/>
      <c r="Q772" s="109"/>
      <c r="R772" s="109"/>
      <c r="S772" s="109"/>
      <c r="T772" s="109"/>
      <c r="U772" s="109"/>
      <c r="V772" s="109"/>
      <c r="W772" s="109"/>
      <c r="X772" s="109"/>
      <c r="Y772" s="109"/>
      <c r="Z772" s="109"/>
    </row>
    <row r="773" spans="1:26" ht="14.5" x14ac:dyDescent="0.35">
      <c r="A773" s="109"/>
      <c r="B773" s="109"/>
      <c r="C773" s="109"/>
      <c r="D773" s="110"/>
      <c r="E773" s="109"/>
      <c r="F773" s="109"/>
      <c r="G773" s="109"/>
      <c r="H773" s="109"/>
      <c r="I773" s="110"/>
      <c r="J773" s="109"/>
      <c r="K773" s="109"/>
      <c r="L773" s="109"/>
      <c r="M773" s="109"/>
      <c r="N773" s="109"/>
      <c r="O773" s="109"/>
      <c r="P773" s="109"/>
      <c r="Q773" s="109"/>
      <c r="R773" s="109"/>
      <c r="S773" s="109"/>
      <c r="T773" s="109"/>
      <c r="U773" s="109"/>
      <c r="V773" s="109"/>
      <c r="W773" s="109"/>
      <c r="X773" s="109"/>
      <c r="Y773" s="109"/>
      <c r="Z773" s="109"/>
    </row>
    <row r="774" spans="1:26" ht="14.5" x14ac:dyDescent="0.35">
      <c r="A774" s="109"/>
      <c r="B774" s="109"/>
      <c r="C774" s="109"/>
      <c r="D774" s="110"/>
      <c r="E774" s="109"/>
      <c r="F774" s="109"/>
      <c r="G774" s="109"/>
      <c r="H774" s="109"/>
      <c r="I774" s="110"/>
      <c r="J774" s="109"/>
      <c r="K774" s="109"/>
      <c r="L774" s="109"/>
      <c r="M774" s="109"/>
      <c r="N774" s="109"/>
      <c r="O774" s="109"/>
      <c r="P774" s="109"/>
      <c r="Q774" s="109"/>
      <c r="R774" s="109"/>
      <c r="S774" s="109"/>
      <c r="T774" s="109"/>
      <c r="U774" s="109"/>
      <c r="V774" s="109"/>
      <c r="W774" s="109"/>
      <c r="X774" s="109"/>
      <c r="Y774" s="109"/>
      <c r="Z774" s="109"/>
    </row>
    <row r="775" spans="1:26" ht="14.5" x14ac:dyDescent="0.35">
      <c r="A775" s="109"/>
      <c r="B775" s="109"/>
      <c r="C775" s="109"/>
      <c r="D775" s="110"/>
      <c r="E775" s="109"/>
      <c r="F775" s="109"/>
      <c r="G775" s="109"/>
      <c r="H775" s="109"/>
      <c r="I775" s="110"/>
      <c r="J775" s="109"/>
      <c r="K775" s="109"/>
      <c r="L775" s="109"/>
      <c r="M775" s="109"/>
      <c r="N775" s="109"/>
      <c r="O775" s="109"/>
      <c r="P775" s="109"/>
      <c r="Q775" s="109"/>
      <c r="R775" s="109"/>
      <c r="S775" s="109"/>
      <c r="T775" s="109"/>
      <c r="U775" s="109"/>
      <c r="V775" s="109"/>
      <c r="W775" s="109"/>
      <c r="X775" s="109"/>
      <c r="Y775" s="109"/>
      <c r="Z775" s="109"/>
    </row>
    <row r="776" spans="1:26" ht="14.5" x14ac:dyDescent="0.35">
      <c r="A776" s="109"/>
      <c r="B776" s="109"/>
      <c r="C776" s="109"/>
      <c r="D776" s="110"/>
      <c r="E776" s="109"/>
      <c r="F776" s="109"/>
      <c r="G776" s="109"/>
      <c r="H776" s="109"/>
      <c r="I776" s="110"/>
      <c r="J776" s="109"/>
      <c r="K776" s="109"/>
      <c r="L776" s="109"/>
      <c r="M776" s="109"/>
      <c r="N776" s="109"/>
      <c r="O776" s="109"/>
      <c r="P776" s="109"/>
      <c r="Q776" s="109"/>
      <c r="R776" s="109"/>
      <c r="S776" s="109"/>
      <c r="T776" s="109"/>
      <c r="U776" s="109"/>
      <c r="V776" s="109"/>
      <c r="W776" s="109"/>
      <c r="X776" s="109"/>
      <c r="Y776" s="109"/>
      <c r="Z776" s="109"/>
    </row>
    <row r="777" spans="1:26" ht="14.5" x14ac:dyDescent="0.35">
      <c r="A777" s="109"/>
      <c r="B777" s="109"/>
      <c r="C777" s="109"/>
      <c r="D777" s="110"/>
      <c r="E777" s="109"/>
      <c r="F777" s="109"/>
      <c r="G777" s="109"/>
      <c r="H777" s="109"/>
      <c r="I777" s="110"/>
      <c r="J777" s="109"/>
      <c r="K777" s="109"/>
      <c r="L777" s="109"/>
      <c r="M777" s="109"/>
      <c r="N777" s="109"/>
      <c r="O777" s="109"/>
      <c r="P777" s="109"/>
      <c r="Q777" s="109"/>
      <c r="R777" s="109"/>
      <c r="S777" s="109"/>
      <c r="T777" s="109"/>
      <c r="U777" s="109"/>
      <c r="V777" s="109"/>
      <c r="W777" s="109"/>
      <c r="X777" s="109"/>
      <c r="Y777" s="109"/>
      <c r="Z777" s="109"/>
    </row>
    <row r="778" spans="1:26" ht="14.5" x14ac:dyDescent="0.35">
      <c r="A778" s="109"/>
      <c r="B778" s="109"/>
      <c r="C778" s="109"/>
      <c r="D778" s="110"/>
      <c r="E778" s="109"/>
      <c r="F778" s="109"/>
      <c r="G778" s="109"/>
      <c r="H778" s="109"/>
      <c r="I778" s="110"/>
      <c r="J778" s="109"/>
      <c r="K778" s="109"/>
      <c r="L778" s="109"/>
      <c r="M778" s="109"/>
      <c r="N778" s="109"/>
      <c r="O778" s="109"/>
      <c r="P778" s="109"/>
      <c r="Q778" s="109"/>
      <c r="R778" s="109"/>
      <c r="S778" s="109"/>
      <c r="T778" s="109"/>
      <c r="U778" s="109"/>
      <c r="V778" s="109"/>
      <c r="W778" s="109"/>
      <c r="X778" s="109"/>
      <c r="Y778" s="109"/>
      <c r="Z778" s="109"/>
    </row>
    <row r="779" spans="1:26" ht="14.5" x14ac:dyDescent="0.35">
      <c r="A779" s="109"/>
      <c r="B779" s="109"/>
      <c r="C779" s="109"/>
      <c r="D779" s="110"/>
      <c r="E779" s="109"/>
      <c r="F779" s="109"/>
      <c r="G779" s="109"/>
      <c r="H779" s="109"/>
      <c r="I779" s="110"/>
      <c r="J779" s="109"/>
      <c r="K779" s="109"/>
      <c r="L779" s="109"/>
      <c r="M779" s="109"/>
      <c r="N779" s="109"/>
      <c r="O779" s="109"/>
      <c r="P779" s="109"/>
      <c r="Q779" s="109"/>
      <c r="R779" s="109"/>
      <c r="S779" s="109"/>
      <c r="T779" s="109"/>
      <c r="U779" s="109"/>
      <c r="V779" s="109"/>
      <c r="W779" s="109"/>
      <c r="X779" s="109"/>
      <c r="Y779" s="109"/>
      <c r="Z779" s="109"/>
    </row>
    <row r="780" spans="1:26" ht="14.5" x14ac:dyDescent="0.35">
      <c r="A780" s="109"/>
      <c r="B780" s="109"/>
      <c r="C780" s="109"/>
      <c r="D780" s="110"/>
      <c r="E780" s="109"/>
      <c r="F780" s="109"/>
      <c r="G780" s="109"/>
      <c r="H780" s="109"/>
      <c r="I780" s="110"/>
      <c r="J780" s="109"/>
      <c r="K780" s="109"/>
      <c r="L780" s="109"/>
      <c r="M780" s="109"/>
      <c r="N780" s="109"/>
      <c r="O780" s="109"/>
      <c r="P780" s="109"/>
      <c r="Q780" s="109"/>
      <c r="R780" s="109"/>
      <c r="S780" s="109"/>
      <c r="T780" s="109"/>
      <c r="U780" s="109"/>
      <c r="V780" s="109"/>
      <c r="W780" s="109"/>
      <c r="X780" s="109"/>
      <c r="Y780" s="109"/>
      <c r="Z780" s="109"/>
    </row>
    <row r="781" spans="1:26" ht="14.5" x14ac:dyDescent="0.35">
      <c r="A781" s="109"/>
      <c r="B781" s="109"/>
      <c r="C781" s="109"/>
      <c r="D781" s="110"/>
      <c r="E781" s="109"/>
      <c r="F781" s="109"/>
      <c r="G781" s="109"/>
      <c r="H781" s="109"/>
      <c r="I781" s="110"/>
      <c r="J781" s="109"/>
      <c r="K781" s="109"/>
      <c r="L781" s="109"/>
      <c r="M781" s="109"/>
      <c r="N781" s="109"/>
      <c r="O781" s="109"/>
      <c r="P781" s="109"/>
      <c r="Q781" s="109"/>
      <c r="R781" s="109"/>
      <c r="S781" s="109"/>
      <c r="T781" s="109"/>
      <c r="U781" s="109"/>
      <c r="V781" s="109"/>
      <c r="W781" s="109"/>
      <c r="X781" s="109"/>
      <c r="Y781" s="109"/>
      <c r="Z781" s="109"/>
    </row>
    <row r="782" spans="1:26" ht="14.5" x14ac:dyDescent="0.35">
      <c r="A782" s="109"/>
      <c r="B782" s="109"/>
      <c r="C782" s="109"/>
      <c r="D782" s="110"/>
      <c r="E782" s="109"/>
      <c r="F782" s="109"/>
      <c r="G782" s="109"/>
      <c r="H782" s="109"/>
      <c r="I782" s="110"/>
      <c r="J782" s="109"/>
      <c r="K782" s="109"/>
      <c r="L782" s="109"/>
      <c r="M782" s="109"/>
      <c r="N782" s="109"/>
      <c r="O782" s="109"/>
      <c r="P782" s="109"/>
      <c r="Q782" s="109"/>
      <c r="R782" s="109"/>
      <c r="S782" s="109"/>
      <c r="T782" s="109"/>
      <c r="U782" s="109"/>
      <c r="V782" s="109"/>
      <c r="W782" s="109"/>
      <c r="X782" s="109"/>
      <c r="Y782" s="109"/>
      <c r="Z782" s="109"/>
    </row>
    <row r="783" spans="1:26" ht="14.5" x14ac:dyDescent="0.35">
      <c r="A783" s="109"/>
      <c r="B783" s="109"/>
      <c r="C783" s="109"/>
      <c r="D783" s="110"/>
      <c r="E783" s="109"/>
      <c r="F783" s="109"/>
      <c r="G783" s="109"/>
      <c r="H783" s="109"/>
      <c r="I783" s="110"/>
      <c r="J783" s="109"/>
      <c r="K783" s="109"/>
      <c r="L783" s="109"/>
      <c r="M783" s="109"/>
      <c r="N783" s="109"/>
      <c r="O783" s="109"/>
      <c r="P783" s="109"/>
      <c r="Q783" s="109"/>
      <c r="R783" s="109"/>
      <c r="S783" s="109"/>
      <c r="T783" s="109"/>
      <c r="U783" s="109"/>
      <c r="V783" s="109"/>
      <c r="W783" s="109"/>
      <c r="X783" s="109"/>
      <c r="Y783" s="109"/>
      <c r="Z783" s="109"/>
    </row>
    <row r="784" spans="1:26" ht="14.5" x14ac:dyDescent="0.35">
      <c r="A784" s="109"/>
      <c r="B784" s="109"/>
      <c r="C784" s="109"/>
      <c r="D784" s="110"/>
      <c r="E784" s="109"/>
      <c r="F784" s="109"/>
      <c r="G784" s="109"/>
      <c r="H784" s="109"/>
      <c r="I784" s="110"/>
      <c r="J784" s="109"/>
      <c r="K784" s="109"/>
      <c r="L784" s="109"/>
      <c r="M784" s="109"/>
      <c r="N784" s="109"/>
      <c r="O784" s="109"/>
      <c r="P784" s="109"/>
      <c r="Q784" s="109"/>
      <c r="R784" s="109"/>
      <c r="S784" s="109"/>
      <c r="T784" s="109"/>
      <c r="U784" s="109"/>
      <c r="V784" s="109"/>
      <c r="W784" s="109"/>
      <c r="X784" s="109"/>
      <c r="Y784" s="109"/>
      <c r="Z784" s="109"/>
    </row>
    <row r="785" spans="1:26" ht="14.5" x14ac:dyDescent="0.35">
      <c r="A785" s="109"/>
      <c r="B785" s="109"/>
      <c r="C785" s="109"/>
      <c r="D785" s="110"/>
      <c r="E785" s="109"/>
      <c r="F785" s="109"/>
      <c r="G785" s="109"/>
      <c r="H785" s="109"/>
      <c r="I785" s="110"/>
      <c r="J785" s="109"/>
      <c r="K785" s="109"/>
      <c r="L785" s="109"/>
      <c r="M785" s="109"/>
      <c r="N785" s="109"/>
      <c r="O785" s="109"/>
      <c r="P785" s="109"/>
      <c r="Q785" s="109"/>
      <c r="R785" s="109"/>
      <c r="S785" s="109"/>
      <c r="T785" s="109"/>
      <c r="U785" s="109"/>
      <c r="V785" s="109"/>
      <c r="W785" s="109"/>
      <c r="X785" s="109"/>
      <c r="Y785" s="109"/>
      <c r="Z785" s="109"/>
    </row>
    <row r="786" spans="1:26" ht="14.5" x14ac:dyDescent="0.35">
      <c r="A786" s="109"/>
      <c r="B786" s="109"/>
      <c r="C786" s="109"/>
      <c r="D786" s="110"/>
      <c r="E786" s="109"/>
      <c r="F786" s="109"/>
      <c r="G786" s="109"/>
      <c r="H786" s="109"/>
      <c r="I786" s="110"/>
      <c r="J786" s="109"/>
      <c r="K786" s="109"/>
      <c r="L786" s="109"/>
      <c r="M786" s="109"/>
      <c r="N786" s="109"/>
      <c r="O786" s="109"/>
      <c r="P786" s="109"/>
      <c r="Q786" s="109"/>
      <c r="R786" s="109"/>
      <c r="S786" s="109"/>
      <c r="T786" s="109"/>
      <c r="U786" s="109"/>
      <c r="V786" s="109"/>
      <c r="W786" s="109"/>
      <c r="X786" s="109"/>
      <c r="Y786" s="109"/>
      <c r="Z786" s="109"/>
    </row>
    <row r="787" spans="1:26" ht="14.5" x14ac:dyDescent="0.35">
      <c r="A787" s="109"/>
      <c r="B787" s="109"/>
      <c r="C787" s="109"/>
      <c r="D787" s="110"/>
      <c r="E787" s="109"/>
      <c r="F787" s="109"/>
      <c r="G787" s="109"/>
      <c r="H787" s="109"/>
      <c r="I787" s="110"/>
      <c r="J787" s="109"/>
      <c r="K787" s="109"/>
      <c r="L787" s="109"/>
      <c r="M787" s="109"/>
      <c r="N787" s="109"/>
      <c r="O787" s="109"/>
      <c r="P787" s="109"/>
      <c r="Q787" s="109"/>
      <c r="R787" s="109"/>
      <c r="S787" s="109"/>
      <c r="T787" s="109"/>
      <c r="U787" s="109"/>
      <c r="V787" s="109"/>
      <c r="W787" s="109"/>
      <c r="X787" s="109"/>
      <c r="Y787" s="109"/>
      <c r="Z787" s="109"/>
    </row>
    <row r="788" spans="1:26" ht="14.5" x14ac:dyDescent="0.35">
      <c r="A788" s="109"/>
      <c r="B788" s="109"/>
      <c r="C788" s="109"/>
      <c r="D788" s="110"/>
      <c r="E788" s="109"/>
      <c r="F788" s="109"/>
      <c r="G788" s="109"/>
      <c r="H788" s="109"/>
      <c r="I788" s="110"/>
      <c r="J788" s="109"/>
      <c r="K788" s="109"/>
      <c r="L788" s="109"/>
      <c r="M788" s="109"/>
      <c r="N788" s="109"/>
      <c r="O788" s="109"/>
      <c r="P788" s="109"/>
      <c r="Q788" s="109"/>
      <c r="R788" s="109"/>
      <c r="S788" s="109"/>
      <c r="T788" s="109"/>
      <c r="U788" s="109"/>
      <c r="V788" s="109"/>
      <c r="W788" s="109"/>
      <c r="X788" s="109"/>
      <c r="Y788" s="109"/>
      <c r="Z788" s="109"/>
    </row>
    <row r="789" spans="1:26" ht="14.5" x14ac:dyDescent="0.35">
      <c r="A789" s="109"/>
      <c r="B789" s="109"/>
      <c r="C789" s="109"/>
      <c r="D789" s="110"/>
      <c r="E789" s="109"/>
      <c r="F789" s="109"/>
      <c r="G789" s="109"/>
      <c r="H789" s="109"/>
      <c r="I789" s="110"/>
      <c r="J789" s="109"/>
      <c r="K789" s="109"/>
      <c r="L789" s="109"/>
      <c r="M789" s="109"/>
      <c r="N789" s="109"/>
      <c r="O789" s="109"/>
      <c r="P789" s="109"/>
      <c r="Q789" s="109"/>
      <c r="R789" s="109"/>
      <c r="S789" s="109"/>
      <c r="T789" s="109"/>
      <c r="U789" s="109"/>
      <c r="V789" s="109"/>
      <c r="W789" s="109"/>
      <c r="X789" s="109"/>
      <c r="Y789" s="109"/>
      <c r="Z789" s="109"/>
    </row>
    <row r="790" spans="1:26" ht="14.5" x14ac:dyDescent="0.35">
      <c r="A790" s="109"/>
      <c r="B790" s="109"/>
      <c r="C790" s="109"/>
      <c r="D790" s="110"/>
      <c r="E790" s="109"/>
      <c r="F790" s="109"/>
      <c r="G790" s="109"/>
      <c r="H790" s="109"/>
      <c r="I790" s="110"/>
      <c r="J790" s="109"/>
      <c r="K790" s="109"/>
      <c r="L790" s="109"/>
      <c r="M790" s="109"/>
      <c r="N790" s="109"/>
      <c r="O790" s="109"/>
      <c r="P790" s="109"/>
      <c r="Q790" s="109"/>
      <c r="R790" s="109"/>
      <c r="S790" s="109"/>
      <c r="T790" s="109"/>
      <c r="U790" s="109"/>
      <c r="V790" s="109"/>
      <c r="W790" s="109"/>
      <c r="X790" s="109"/>
      <c r="Y790" s="109"/>
      <c r="Z790" s="109"/>
    </row>
    <row r="791" spans="1:26" ht="14.5" x14ac:dyDescent="0.35">
      <c r="A791" s="109"/>
      <c r="B791" s="109"/>
      <c r="C791" s="109"/>
      <c r="D791" s="110"/>
      <c r="E791" s="109"/>
      <c r="F791" s="109"/>
      <c r="G791" s="109"/>
      <c r="H791" s="109"/>
      <c r="I791" s="110"/>
      <c r="J791" s="109"/>
      <c r="K791" s="109"/>
      <c r="L791" s="109"/>
      <c r="M791" s="109"/>
      <c r="N791" s="109"/>
      <c r="O791" s="109"/>
      <c r="P791" s="109"/>
      <c r="Q791" s="109"/>
      <c r="R791" s="109"/>
      <c r="S791" s="109"/>
      <c r="T791" s="109"/>
      <c r="U791" s="109"/>
      <c r="V791" s="109"/>
      <c r="W791" s="109"/>
      <c r="X791" s="109"/>
      <c r="Y791" s="109"/>
      <c r="Z791" s="109"/>
    </row>
    <row r="792" spans="1:26" ht="14.5" x14ac:dyDescent="0.35">
      <c r="A792" s="109"/>
      <c r="B792" s="109"/>
      <c r="C792" s="109"/>
      <c r="D792" s="110"/>
      <c r="E792" s="109"/>
      <c r="F792" s="109"/>
      <c r="G792" s="109"/>
      <c r="H792" s="109"/>
      <c r="I792" s="110"/>
      <c r="J792" s="109"/>
      <c r="K792" s="109"/>
      <c r="L792" s="109"/>
      <c r="M792" s="109"/>
      <c r="N792" s="109"/>
      <c r="O792" s="109"/>
      <c r="P792" s="109"/>
      <c r="Q792" s="109"/>
      <c r="R792" s="109"/>
      <c r="S792" s="109"/>
      <c r="T792" s="109"/>
      <c r="U792" s="109"/>
      <c r="V792" s="109"/>
      <c r="W792" s="109"/>
      <c r="X792" s="109"/>
      <c r="Y792" s="109"/>
      <c r="Z792" s="109"/>
    </row>
    <row r="793" spans="1:26" ht="14.5" x14ac:dyDescent="0.35">
      <c r="A793" s="109"/>
      <c r="B793" s="109"/>
      <c r="C793" s="109"/>
      <c r="D793" s="110"/>
      <c r="E793" s="109"/>
      <c r="F793" s="109"/>
      <c r="G793" s="109"/>
      <c r="H793" s="109"/>
      <c r="I793" s="110"/>
      <c r="J793" s="109"/>
      <c r="K793" s="109"/>
      <c r="L793" s="109"/>
      <c r="M793" s="109"/>
      <c r="N793" s="109"/>
      <c r="O793" s="109"/>
      <c r="P793" s="109"/>
      <c r="Q793" s="109"/>
      <c r="R793" s="109"/>
      <c r="S793" s="109"/>
      <c r="T793" s="109"/>
      <c r="U793" s="109"/>
      <c r="V793" s="109"/>
      <c r="W793" s="109"/>
      <c r="X793" s="109"/>
      <c r="Y793" s="109"/>
      <c r="Z793" s="109"/>
    </row>
    <row r="794" spans="1:26" ht="14.5" x14ac:dyDescent="0.35">
      <c r="A794" s="109"/>
      <c r="B794" s="109"/>
      <c r="C794" s="109"/>
      <c r="D794" s="110"/>
      <c r="E794" s="109"/>
      <c r="F794" s="109"/>
      <c r="G794" s="109"/>
      <c r="H794" s="109"/>
      <c r="I794" s="110"/>
      <c r="J794" s="109"/>
      <c r="K794" s="109"/>
      <c r="L794" s="109"/>
      <c r="M794" s="109"/>
      <c r="N794" s="109"/>
      <c r="O794" s="109"/>
      <c r="P794" s="109"/>
      <c r="Q794" s="109"/>
      <c r="R794" s="109"/>
      <c r="S794" s="109"/>
      <c r="T794" s="109"/>
      <c r="U794" s="109"/>
      <c r="V794" s="109"/>
      <c r="W794" s="109"/>
      <c r="X794" s="109"/>
      <c r="Y794" s="109"/>
      <c r="Z794" s="109"/>
    </row>
    <row r="795" spans="1:26" ht="14.5" x14ac:dyDescent="0.35">
      <c r="A795" s="109"/>
      <c r="B795" s="109"/>
      <c r="C795" s="109"/>
      <c r="D795" s="110"/>
      <c r="E795" s="109"/>
      <c r="F795" s="109"/>
      <c r="G795" s="109"/>
      <c r="H795" s="109"/>
      <c r="I795" s="110"/>
      <c r="J795" s="109"/>
      <c r="K795" s="109"/>
      <c r="L795" s="109"/>
      <c r="M795" s="109"/>
      <c r="N795" s="109"/>
      <c r="O795" s="109"/>
      <c r="P795" s="109"/>
      <c r="Q795" s="109"/>
      <c r="R795" s="109"/>
      <c r="S795" s="109"/>
      <c r="T795" s="109"/>
      <c r="U795" s="109"/>
      <c r="V795" s="109"/>
      <c r="W795" s="109"/>
      <c r="X795" s="109"/>
      <c r="Y795" s="109"/>
      <c r="Z795" s="109"/>
    </row>
    <row r="796" spans="1:26" ht="14.5" x14ac:dyDescent="0.35">
      <c r="A796" s="109"/>
      <c r="B796" s="109"/>
      <c r="C796" s="109"/>
      <c r="D796" s="110"/>
      <c r="E796" s="109"/>
      <c r="F796" s="109"/>
      <c r="G796" s="109"/>
      <c r="H796" s="109"/>
      <c r="I796" s="110"/>
      <c r="J796" s="109"/>
      <c r="K796" s="109"/>
      <c r="L796" s="109"/>
      <c r="M796" s="109"/>
      <c r="N796" s="109"/>
      <c r="O796" s="109"/>
      <c r="P796" s="109"/>
      <c r="Q796" s="109"/>
      <c r="R796" s="109"/>
      <c r="S796" s="109"/>
      <c r="T796" s="109"/>
      <c r="U796" s="109"/>
      <c r="V796" s="109"/>
      <c r="W796" s="109"/>
      <c r="X796" s="109"/>
      <c r="Y796" s="109"/>
      <c r="Z796" s="109"/>
    </row>
    <row r="797" spans="1:26" ht="14.5" x14ac:dyDescent="0.35">
      <c r="A797" s="109"/>
      <c r="B797" s="109"/>
      <c r="C797" s="109"/>
      <c r="D797" s="110"/>
      <c r="E797" s="109"/>
      <c r="F797" s="109"/>
      <c r="G797" s="109"/>
      <c r="H797" s="109"/>
      <c r="I797" s="110"/>
      <c r="J797" s="109"/>
      <c r="K797" s="109"/>
      <c r="L797" s="109"/>
      <c r="M797" s="109"/>
      <c r="N797" s="109"/>
      <c r="O797" s="109"/>
      <c r="P797" s="109"/>
      <c r="Q797" s="109"/>
      <c r="R797" s="109"/>
      <c r="S797" s="109"/>
      <c r="T797" s="109"/>
      <c r="U797" s="109"/>
      <c r="V797" s="109"/>
      <c r="W797" s="109"/>
      <c r="X797" s="109"/>
      <c r="Y797" s="109"/>
      <c r="Z797" s="109"/>
    </row>
    <row r="798" spans="1:26" ht="14.5" x14ac:dyDescent="0.35">
      <c r="A798" s="109"/>
      <c r="B798" s="109"/>
      <c r="C798" s="109"/>
      <c r="D798" s="110"/>
      <c r="E798" s="109"/>
      <c r="F798" s="109"/>
      <c r="G798" s="109"/>
      <c r="H798" s="109"/>
      <c r="I798" s="110"/>
      <c r="J798" s="109"/>
      <c r="K798" s="109"/>
      <c r="L798" s="109"/>
      <c r="M798" s="109"/>
      <c r="N798" s="109"/>
      <c r="O798" s="109"/>
      <c r="P798" s="109"/>
      <c r="Q798" s="109"/>
      <c r="R798" s="109"/>
      <c r="S798" s="109"/>
      <c r="T798" s="109"/>
      <c r="U798" s="109"/>
      <c r="V798" s="109"/>
      <c r="W798" s="109"/>
      <c r="X798" s="109"/>
      <c r="Y798" s="109"/>
      <c r="Z798" s="109"/>
    </row>
    <row r="799" spans="1:26" ht="14.5" x14ac:dyDescent="0.35">
      <c r="A799" s="109"/>
      <c r="B799" s="109"/>
      <c r="C799" s="109"/>
      <c r="D799" s="110"/>
      <c r="E799" s="109"/>
      <c r="F799" s="109"/>
      <c r="G799" s="109"/>
      <c r="H799" s="109"/>
      <c r="I799" s="110"/>
      <c r="J799" s="109"/>
      <c r="K799" s="109"/>
      <c r="L799" s="109"/>
      <c r="M799" s="109"/>
      <c r="N799" s="109"/>
      <c r="O799" s="109"/>
      <c r="P799" s="109"/>
      <c r="Q799" s="109"/>
      <c r="R799" s="109"/>
      <c r="S799" s="109"/>
      <c r="T799" s="109"/>
      <c r="U799" s="109"/>
      <c r="V799" s="109"/>
      <c r="W799" s="109"/>
      <c r="X799" s="109"/>
      <c r="Y799" s="109"/>
      <c r="Z799" s="109"/>
    </row>
    <row r="800" spans="1:26" ht="14.5" x14ac:dyDescent="0.35">
      <c r="A800" s="109"/>
      <c r="B800" s="109"/>
      <c r="C800" s="109"/>
      <c r="D800" s="110"/>
      <c r="E800" s="109"/>
      <c r="F800" s="109"/>
      <c r="G800" s="109"/>
      <c r="H800" s="109"/>
      <c r="I800" s="110"/>
      <c r="J800" s="109"/>
      <c r="K800" s="109"/>
      <c r="L800" s="109"/>
      <c r="M800" s="109"/>
      <c r="N800" s="109"/>
      <c r="O800" s="109"/>
      <c r="P800" s="109"/>
      <c r="Q800" s="109"/>
      <c r="R800" s="109"/>
      <c r="S800" s="109"/>
      <c r="T800" s="109"/>
      <c r="U800" s="109"/>
      <c r="V800" s="109"/>
      <c r="W800" s="109"/>
      <c r="X800" s="109"/>
      <c r="Y800" s="109"/>
      <c r="Z800" s="109"/>
    </row>
    <row r="801" spans="1:26" ht="14.5" x14ac:dyDescent="0.35">
      <c r="A801" s="109"/>
      <c r="B801" s="109"/>
      <c r="C801" s="109"/>
      <c r="D801" s="110"/>
      <c r="E801" s="109"/>
      <c r="F801" s="109"/>
      <c r="G801" s="109"/>
      <c r="H801" s="109"/>
      <c r="I801" s="110"/>
      <c r="J801" s="109"/>
      <c r="K801" s="109"/>
      <c r="L801" s="109"/>
      <c r="M801" s="109"/>
      <c r="N801" s="109"/>
      <c r="O801" s="109"/>
      <c r="P801" s="109"/>
      <c r="Q801" s="109"/>
      <c r="R801" s="109"/>
      <c r="S801" s="109"/>
      <c r="T801" s="109"/>
      <c r="U801" s="109"/>
      <c r="V801" s="109"/>
      <c r="W801" s="109"/>
      <c r="X801" s="109"/>
      <c r="Y801" s="109"/>
      <c r="Z801" s="109"/>
    </row>
    <row r="802" spans="1:26" ht="14.5" x14ac:dyDescent="0.35">
      <c r="A802" s="109"/>
      <c r="B802" s="109"/>
      <c r="C802" s="109"/>
      <c r="D802" s="110"/>
      <c r="E802" s="109"/>
      <c r="F802" s="109"/>
      <c r="G802" s="109"/>
      <c r="H802" s="109"/>
      <c r="I802" s="110"/>
      <c r="J802" s="109"/>
      <c r="K802" s="109"/>
      <c r="L802" s="109"/>
      <c r="M802" s="109"/>
      <c r="N802" s="109"/>
      <c r="O802" s="109"/>
      <c r="P802" s="109"/>
      <c r="Q802" s="109"/>
      <c r="R802" s="109"/>
      <c r="S802" s="109"/>
      <c r="T802" s="109"/>
      <c r="U802" s="109"/>
      <c r="V802" s="109"/>
      <c r="W802" s="109"/>
      <c r="X802" s="109"/>
      <c r="Y802" s="109"/>
      <c r="Z802" s="109"/>
    </row>
    <row r="803" spans="1:26" ht="14.5" x14ac:dyDescent="0.35">
      <c r="A803" s="109"/>
      <c r="B803" s="109"/>
      <c r="C803" s="109"/>
      <c r="D803" s="110"/>
      <c r="E803" s="109"/>
      <c r="F803" s="109"/>
      <c r="G803" s="109"/>
      <c r="H803" s="109"/>
      <c r="I803" s="110"/>
      <c r="J803" s="109"/>
      <c r="K803" s="109"/>
      <c r="L803" s="109"/>
      <c r="M803" s="109"/>
      <c r="N803" s="109"/>
      <c r="O803" s="109"/>
      <c r="P803" s="109"/>
      <c r="Q803" s="109"/>
      <c r="R803" s="109"/>
      <c r="S803" s="109"/>
      <c r="T803" s="109"/>
      <c r="U803" s="109"/>
      <c r="V803" s="109"/>
      <c r="W803" s="109"/>
      <c r="X803" s="109"/>
      <c r="Y803" s="109"/>
      <c r="Z803" s="109"/>
    </row>
    <row r="804" spans="1:26" ht="14.5" x14ac:dyDescent="0.35">
      <c r="A804" s="109"/>
      <c r="B804" s="109"/>
      <c r="C804" s="109"/>
      <c r="D804" s="110"/>
      <c r="E804" s="109"/>
      <c r="F804" s="109"/>
      <c r="G804" s="109"/>
      <c r="H804" s="109"/>
      <c r="I804" s="110"/>
      <c r="J804" s="109"/>
      <c r="K804" s="109"/>
      <c r="L804" s="109"/>
      <c r="M804" s="109"/>
      <c r="N804" s="109"/>
      <c r="O804" s="109"/>
      <c r="P804" s="109"/>
      <c r="Q804" s="109"/>
      <c r="R804" s="109"/>
      <c r="S804" s="109"/>
      <c r="T804" s="109"/>
      <c r="U804" s="109"/>
      <c r="V804" s="109"/>
      <c r="W804" s="109"/>
      <c r="X804" s="109"/>
      <c r="Y804" s="109"/>
      <c r="Z804" s="109"/>
    </row>
    <row r="805" spans="1:26" ht="14.5" x14ac:dyDescent="0.35">
      <c r="A805" s="109"/>
      <c r="B805" s="109"/>
      <c r="C805" s="109"/>
      <c r="D805" s="110"/>
      <c r="E805" s="109"/>
      <c r="F805" s="109"/>
      <c r="G805" s="109"/>
      <c r="H805" s="109"/>
      <c r="I805" s="110"/>
      <c r="J805" s="109"/>
      <c r="K805" s="109"/>
      <c r="L805" s="109"/>
      <c r="M805" s="109"/>
      <c r="N805" s="109"/>
      <c r="O805" s="109"/>
      <c r="P805" s="109"/>
      <c r="Q805" s="109"/>
      <c r="R805" s="109"/>
      <c r="S805" s="109"/>
      <c r="T805" s="109"/>
      <c r="U805" s="109"/>
      <c r="V805" s="109"/>
      <c r="W805" s="109"/>
      <c r="X805" s="109"/>
      <c r="Y805" s="109"/>
      <c r="Z805" s="109"/>
    </row>
    <row r="806" spans="1:26" ht="14.5" x14ac:dyDescent="0.35">
      <c r="A806" s="109"/>
      <c r="B806" s="109"/>
      <c r="C806" s="109"/>
      <c r="D806" s="110"/>
      <c r="E806" s="109"/>
      <c r="F806" s="109"/>
      <c r="G806" s="109"/>
      <c r="H806" s="109"/>
      <c r="I806" s="110"/>
      <c r="J806" s="109"/>
      <c r="K806" s="109"/>
      <c r="L806" s="109"/>
      <c r="M806" s="109"/>
      <c r="N806" s="109"/>
      <c r="O806" s="109"/>
      <c r="P806" s="109"/>
      <c r="Q806" s="109"/>
      <c r="R806" s="109"/>
      <c r="S806" s="109"/>
      <c r="T806" s="109"/>
      <c r="U806" s="109"/>
      <c r="V806" s="109"/>
      <c r="W806" s="109"/>
      <c r="X806" s="109"/>
      <c r="Y806" s="109"/>
      <c r="Z806" s="109"/>
    </row>
    <row r="807" spans="1:26" ht="14.5" x14ac:dyDescent="0.35">
      <c r="A807" s="109"/>
      <c r="B807" s="109"/>
      <c r="C807" s="109"/>
      <c r="D807" s="110"/>
      <c r="E807" s="109"/>
      <c r="F807" s="109"/>
      <c r="G807" s="109"/>
      <c r="H807" s="109"/>
      <c r="I807" s="110"/>
      <c r="J807" s="109"/>
      <c r="K807" s="109"/>
      <c r="L807" s="109"/>
      <c r="M807" s="109"/>
      <c r="N807" s="109"/>
      <c r="O807" s="109"/>
      <c r="P807" s="109"/>
      <c r="Q807" s="109"/>
      <c r="R807" s="109"/>
      <c r="S807" s="109"/>
      <c r="T807" s="109"/>
      <c r="U807" s="109"/>
      <c r="V807" s="109"/>
      <c r="W807" s="109"/>
      <c r="X807" s="109"/>
      <c r="Y807" s="109"/>
      <c r="Z807" s="109"/>
    </row>
    <row r="808" spans="1:26" ht="14.5" x14ac:dyDescent="0.35">
      <c r="A808" s="109"/>
      <c r="B808" s="109"/>
      <c r="C808" s="109"/>
      <c r="D808" s="110"/>
      <c r="E808" s="109"/>
      <c r="F808" s="109"/>
      <c r="G808" s="109"/>
      <c r="H808" s="109"/>
      <c r="I808" s="110"/>
      <c r="J808" s="109"/>
      <c r="K808" s="109"/>
      <c r="L808" s="109"/>
      <c r="M808" s="109"/>
      <c r="N808" s="109"/>
      <c r="O808" s="109"/>
      <c r="P808" s="109"/>
      <c r="Q808" s="109"/>
      <c r="R808" s="109"/>
      <c r="S808" s="109"/>
      <c r="T808" s="109"/>
      <c r="U808" s="109"/>
      <c r="V808" s="109"/>
      <c r="W808" s="109"/>
      <c r="X808" s="109"/>
      <c r="Y808" s="109"/>
      <c r="Z808" s="109"/>
    </row>
    <row r="809" spans="1:26" ht="14.5" x14ac:dyDescent="0.35">
      <c r="A809" s="109"/>
      <c r="B809" s="109"/>
      <c r="C809" s="109"/>
      <c r="D809" s="110"/>
      <c r="E809" s="109"/>
      <c r="F809" s="109"/>
      <c r="G809" s="109"/>
      <c r="H809" s="109"/>
      <c r="I809" s="110"/>
      <c r="J809" s="109"/>
      <c r="K809" s="109"/>
      <c r="L809" s="109"/>
      <c r="M809" s="109"/>
      <c r="N809" s="109"/>
      <c r="O809" s="109"/>
      <c r="P809" s="109"/>
      <c r="Q809" s="109"/>
      <c r="R809" s="109"/>
      <c r="S809" s="109"/>
      <c r="T809" s="109"/>
      <c r="U809" s="109"/>
      <c r="V809" s="109"/>
      <c r="W809" s="109"/>
      <c r="X809" s="109"/>
      <c r="Y809" s="109"/>
      <c r="Z809" s="109"/>
    </row>
    <row r="810" spans="1:26" ht="14.5" x14ac:dyDescent="0.35">
      <c r="A810" s="109"/>
      <c r="B810" s="109"/>
      <c r="C810" s="109"/>
      <c r="D810" s="110"/>
      <c r="E810" s="109"/>
      <c r="F810" s="109"/>
      <c r="G810" s="109"/>
      <c r="H810" s="109"/>
      <c r="I810" s="110"/>
      <c r="J810" s="109"/>
      <c r="K810" s="109"/>
      <c r="L810" s="109"/>
      <c r="M810" s="109"/>
      <c r="N810" s="109"/>
      <c r="O810" s="109"/>
      <c r="P810" s="109"/>
      <c r="Q810" s="109"/>
      <c r="R810" s="109"/>
      <c r="S810" s="109"/>
      <c r="T810" s="109"/>
      <c r="U810" s="109"/>
      <c r="V810" s="109"/>
      <c r="W810" s="109"/>
      <c r="X810" s="109"/>
      <c r="Y810" s="109"/>
      <c r="Z810" s="109"/>
    </row>
    <row r="811" spans="1:26" ht="14.5" x14ac:dyDescent="0.35">
      <c r="A811" s="109"/>
      <c r="B811" s="109"/>
      <c r="C811" s="109"/>
      <c r="D811" s="110"/>
      <c r="E811" s="109"/>
      <c r="F811" s="109"/>
      <c r="G811" s="109"/>
      <c r="H811" s="109"/>
      <c r="I811" s="110"/>
      <c r="J811" s="109"/>
      <c r="K811" s="109"/>
      <c r="L811" s="109"/>
      <c r="M811" s="109"/>
      <c r="N811" s="109"/>
      <c r="O811" s="109"/>
      <c r="P811" s="109"/>
      <c r="Q811" s="109"/>
      <c r="R811" s="109"/>
      <c r="S811" s="109"/>
      <c r="T811" s="109"/>
      <c r="U811" s="109"/>
      <c r="V811" s="109"/>
      <c r="W811" s="109"/>
      <c r="X811" s="109"/>
      <c r="Y811" s="109"/>
      <c r="Z811" s="109"/>
    </row>
    <row r="812" spans="1:26" ht="14.5" x14ac:dyDescent="0.35">
      <c r="A812" s="109"/>
      <c r="B812" s="109"/>
      <c r="C812" s="109"/>
      <c r="D812" s="110"/>
      <c r="E812" s="109"/>
      <c r="F812" s="109"/>
      <c r="G812" s="109"/>
      <c r="H812" s="109"/>
      <c r="I812" s="110"/>
      <c r="J812" s="109"/>
      <c r="K812" s="109"/>
      <c r="L812" s="109"/>
      <c r="M812" s="109"/>
      <c r="N812" s="109"/>
      <c r="O812" s="109"/>
      <c r="P812" s="109"/>
      <c r="Q812" s="109"/>
      <c r="R812" s="109"/>
      <c r="S812" s="109"/>
      <c r="T812" s="109"/>
      <c r="U812" s="109"/>
      <c r="V812" s="109"/>
      <c r="W812" s="109"/>
      <c r="X812" s="109"/>
      <c r="Y812" s="109"/>
      <c r="Z812" s="109"/>
    </row>
    <row r="813" spans="1:26" ht="14.5" x14ac:dyDescent="0.35">
      <c r="A813" s="109"/>
      <c r="B813" s="109"/>
      <c r="C813" s="109"/>
      <c r="D813" s="110"/>
      <c r="E813" s="109"/>
      <c r="F813" s="109"/>
      <c r="G813" s="109"/>
      <c r="H813" s="109"/>
      <c r="I813" s="110"/>
      <c r="J813" s="109"/>
      <c r="K813" s="109"/>
      <c r="L813" s="109"/>
      <c r="M813" s="109"/>
      <c r="N813" s="109"/>
      <c r="O813" s="109"/>
      <c r="P813" s="109"/>
      <c r="Q813" s="109"/>
      <c r="R813" s="109"/>
      <c r="S813" s="109"/>
      <c r="T813" s="109"/>
      <c r="U813" s="109"/>
      <c r="V813" s="109"/>
      <c r="W813" s="109"/>
      <c r="X813" s="109"/>
      <c r="Y813" s="109"/>
      <c r="Z813" s="109"/>
    </row>
    <row r="814" spans="1:26" ht="14.5" x14ac:dyDescent="0.35">
      <c r="A814" s="109"/>
      <c r="B814" s="109"/>
      <c r="C814" s="109"/>
      <c r="D814" s="110"/>
      <c r="E814" s="109"/>
      <c r="F814" s="109"/>
      <c r="G814" s="109"/>
      <c r="H814" s="109"/>
      <c r="I814" s="110"/>
      <c r="J814" s="109"/>
      <c r="K814" s="109"/>
      <c r="L814" s="109"/>
      <c r="M814" s="109"/>
      <c r="N814" s="109"/>
      <c r="O814" s="109"/>
      <c r="P814" s="109"/>
      <c r="Q814" s="109"/>
      <c r="R814" s="109"/>
      <c r="S814" s="109"/>
      <c r="T814" s="109"/>
      <c r="U814" s="109"/>
      <c r="V814" s="109"/>
      <c r="W814" s="109"/>
      <c r="X814" s="109"/>
      <c r="Y814" s="109"/>
      <c r="Z814" s="109"/>
    </row>
    <row r="815" spans="1:26" ht="14.5" x14ac:dyDescent="0.35">
      <c r="A815" s="109"/>
      <c r="B815" s="109"/>
      <c r="C815" s="109"/>
      <c r="D815" s="110"/>
      <c r="E815" s="109"/>
      <c r="F815" s="109"/>
      <c r="G815" s="109"/>
      <c r="H815" s="109"/>
      <c r="I815" s="110"/>
      <c r="J815" s="109"/>
      <c r="K815" s="109"/>
      <c r="L815" s="109"/>
      <c r="M815" s="109"/>
      <c r="N815" s="109"/>
      <c r="O815" s="109"/>
      <c r="P815" s="109"/>
      <c r="Q815" s="109"/>
      <c r="R815" s="109"/>
      <c r="S815" s="109"/>
      <c r="T815" s="109"/>
      <c r="U815" s="109"/>
      <c r="V815" s="109"/>
      <c r="W815" s="109"/>
      <c r="X815" s="109"/>
      <c r="Y815" s="109"/>
      <c r="Z815" s="109"/>
    </row>
    <row r="816" spans="1:26" ht="14.5" x14ac:dyDescent="0.35">
      <c r="A816" s="109"/>
      <c r="B816" s="109"/>
      <c r="C816" s="109"/>
      <c r="D816" s="110"/>
      <c r="E816" s="109"/>
      <c r="F816" s="109"/>
      <c r="G816" s="109"/>
      <c r="H816" s="109"/>
      <c r="I816" s="110"/>
      <c r="J816" s="109"/>
      <c r="K816" s="109"/>
      <c r="L816" s="109"/>
      <c r="M816" s="109"/>
      <c r="N816" s="109"/>
      <c r="O816" s="109"/>
      <c r="P816" s="109"/>
      <c r="Q816" s="109"/>
      <c r="R816" s="109"/>
      <c r="S816" s="109"/>
      <c r="T816" s="109"/>
      <c r="U816" s="109"/>
      <c r="V816" s="109"/>
      <c r="W816" s="109"/>
      <c r="X816" s="109"/>
      <c r="Y816" s="109"/>
      <c r="Z816" s="109"/>
    </row>
    <row r="817" spans="1:26" ht="14.5" x14ac:dyDescent="0.35">
      <c r="A817" s="109"/>
      <c r="B817" s="109"/>
      <c r="C817" s="109"/>
      <c r="D817" s="110"/>
      <c r="E817" s="109"/>
      <c r="F817" s="109"/>
      <c r="G817" s="109"/>
      <c r="H817" s="109"/>
      <c r="I817" s="110"/>
      <c r="J817" s="109"/>
      <c r="K817" s="109"/>
      <c r="L817" s="109"/>
      <c r="M817" s="109"/>
      <c r="N817" s="109"/>
      <c r="O817" s="109"/>
      <c r="P817" s="109"/>
      <c r="Q817" s="109"/>
      <c r="R817" s="109"/>
      <c r="S817" s="109"/>
      <c r="T817" s="109"/>
      <c r="U817" s="109"/>
      <c r="V817" s="109"/>
      <c r="W817" s="109"/>
      <c r="X817" s="109"/>
      <c r="Y817" s="109"/>
      <c r="Z817" s="109"/>
    </row>
    <row r="818" spans="1:26" ht="14.5" x14ac:dyDescent="0.35">
      <c r="A818" s="109"/>
      <c r="B818" s="109"/>
      <c r="C818" s="109"/>
      <c r="D818" s="110"/>
      <c r="E818" s="109"/>
      <c r="F818" s="109"/>
      <c r="G818" s="109"/>
      <c r="H818" s="109"/>
      <c r="I818" s="110"/>
      <c r="J818" s="109"/>
      <c r="K818" s="109"/>
      <c r="L818" s="109"/>
      <c r="M818" s="109"/>
      <c r="N818" s="109"/>
      <c r="O818" s="109"/>
      <c r="P818" s="109"/>
      <c r="Q818" s="109"/>
      <c r="R818" s="109"/>
      <c r="S818" s="109"/>
      <c r="T818" s="109"/>
      <c r="U818" s="109"/>
      <c r="V818" s="109"/>
      <c r="W818" s="109"/>
      <c r="X818" s="109"/>
      <c r="Y818" s="109"/>
      <c r="Z818" s="109"/>
    </row>
    <row r="819" spans="1:26" ht="14.5" x14ac:dyDescent="0.35">
      <c r="A819" s="109"/>
      <c r="B819" s="109"/>
      <c r="C819" s="109"/>
      <c r="D819" s="110"/>
      <c r="E819" s="109"/>
      <c r="F819" s="109"/>
      <c r="G819" s="109"/>
      <c r="H819" s="109"/>
      <c r="I819" s="110"/>
      <c r="J819" s="109"/>
      <c r="K819" s="109"/>
      <c r="L819" s="109"/>
      <c r="M819" s="109"/>
      <c r="N819" s="109"/>
      <c r="O819" s="109"/>
      <c r="P819" s="109"/>
      <c r="Q819" s="109"/>
      <c r="R819" s="109"/>
      <c r="S819" s="109"/>
      <c r="T819" s="109"/>
      <c r="U819" s="109"/>
      <c r="V819" s="109"/>
      <c r="W819" s="109"/>
      <c r="X819" s="109"/>
      <c r="Y819" s="109"/>
      <c r="Z819" s="109"/>
    </row>
    <row r="820" spans="1:26" ht="14.5" x14ac:dyDescent="0.35">
      <c r="A820" s="109"/>
      <c r="B820" s="109"/>
      <c r="C820" s="109"/>
      <c r="D820" s="110"/>
      <c r="E820" s="109"/>
      <c r="F820" s="109"/>
      <c r="G820" s="109"/>
      <c r="H820" s="109"/>
      <c r="I820" s="110"/>
      <c r="J820" s="109"/>
      <c r="K820" s="109"/>
      <c r="L820" s="109"/>
      <c r="M820" s="109"/>
      <c r="N820" s="109"/>
      <c r="O820" s="109"/>
      <c r="P820" s="109"/>
      <c r="Q820" s="109"/>
      <c r="R820" s="109"/>
      <c r="S820" s="109"/>
      <c r="T820" s="109"/>
      <c r="U820" s="109"/>
      <c r="V820" s="109"/>
      <c r="W820" s="109"/>
      <c r="X820" s="109"/>
      <c r="Y820" s="109"/>
      <c r="Z820" s="109"/>
    </row>
    <row r="821" spans="1:26" ht="14.5" x14ac:dyDescent="0.35">
      <c r="A821" s="109"/>
      <c r="B821" s="109"/>
      <c r="C821" s="109"/>
      <c r="D821" s="110"/>
      <c r="E821" s="109"/>
      <c r="F821" s="109"/>
      <c r="G821" s="109"/>
      <c r="H821" s="109"/>
      <c r="I821" s="110"/>
      <c r="J821" s="109"/>
      <c r="K821" s="109"/>
      <c r="L821" s="109"/>
      <c r="M821" s="109"/>
      <c r="N821" s="109"/>
      <c r="O821" s="109"/>
      <c r="P821" s="109"/>
      <c r="Q821" s="109"/>
      <c r="R821" s="109"/>
      <c r="S821" s="109"/>
      <c r="T821" s="109"/>
      <c r="U821" s="109"/>
      <c r="V821" s="109"/>
      <c r="W821" s="109"/>
      <c r="X821" s="109"/>
      <c r="Y821" s="109"/>
      <c r="Z821" s="109"/>
    </row>
    <row r="822" spans="1:26" ht="14.5" x14ac:dyDescent="0.35">
      <c r="A822" s="109"/>
      <c r="B822" s="109"/>
      <c r="C822" s="109"/>
      <c r="D822" s="110"/>
      <c r="E822" s="109"/>
      <c r="F822" s="109"/>
      <c r="G822" s="109"/>
      <c r="H822" s="109"/>
      <c r="I822" s="110"/>
      <c r="J822" s="109"/>
      <c r="K822" s="109"/>
      <c r="L822" s="109"/>
      <c r="M822" s="109"/>
      <c r="N822" s="109"/>
      <c r="O822" s="109"/>
      <c r="P822" s="109"/>
      <c r="Q822" s="109"/>
      <c r="R822" s="109"/>
      <c r="S822" s="109"/>
      <c r="T822" s="109"/>
      <c r="U822" s="109"/>
      <c r="V822" s="109"/>
      <c r="W822" s="109"/>
      <c r="X822" s="109"/>
      <c r="Y822" s="109"/>
      <c r="Z822" s="109"/>
    </row>
    <row r="823" spans="1:26" ht="14.5" x14ac:dyDescent="0.35">
      <c r="A823" s="109"/>
      <c r="B823" s="109"/>
      <c r="C823" s="109"/>
      <c r="D823" s="110"/>
      <c r="E823" s="109"/>
      <c r="F823" s="109"/>
      <c r="G823" s="109"/>
      <c r="H823" s="109"/>
      <c r="I823" s="110"/>
      <c r="J823" s="109"/>
      <c r="K823" s="109"/>
      <c r="L823" s="109"/>
      <c r="M823" s="109"/>
      <c r="N823" s="109"/>
      <c r="O823" s="109"/>
      <c r="P823" s="109"/>
      <c r="Q823" s="109"/>
      <c r="R823" s="109"/>
      <c r="S823" s="109"/>
      <c r="T823" s="109"/>
      <c r="U823" s="109"/>
      <c r="V823" s="109"/>
      <c r="W823" s="109"/>
      <c r="X823" s="109"/>
      <c r="Y823" s="109"/>
      <c r="Z823" s="109"/>
    </row>
    <row r="824" spans="1:26" ht="14.5" x14ac:dyDescent="0.35">
      <c r="A824" s="109"/>
      <c r="B824" s="109"/>
      <c r="C824" s="109"/>
      <c r="D824" s="110"/>
      <c r="E824" s="109"/>
      <c r="F824" s="109"/>
      <c r="G824" s="109"/>
      <c r="H824" s="109"/>
      <c r="I824" s="110"/>
      <c r="J824" s="109"/>
      <c r="K824" s="109"/>
      <c r="L824" s="109"/>
      <c r="M824" s="109"/>
      <c r="N824" s="109"/>
      <c r="O824" s="109"/>
      <c r="P824" s="109"/>
      <c r="Q824" s="109"/>
      <c r="R824" s="109"/>
      <c r="S824" s="109"/>
      <c r="T824" s="109"/>
      <c r="U824" s="109"/>
      <c r="V824" s="109"/>
      <c r="W824" s="109"/>
      <c r="X824" s="109"/>
      <c r="Y824" s="109"/>
      <c r="Z824" s="109"/>
    </row>
    <row r="825" spans="1:26" ht="14.5" x14ac:dyDescent="0.35">
      <c r="A825" s="109"/>
      <c r="B825" s="109"/>
      <c r="C825" s="109"/>
      <c r="D825" s="110"/>
      <c r="E825" s="109"/>
      <c r="F825" s="109"/>
      <c r="G825" s="109"/>
      <c r="H825" s="109"/>
      <c r="I825" s="110"/>
      <c r="J825" s="109"/>
      <c r="K825" s="109"/>
      <c r="L825" s="109"/>
      <c r="M825" s="109"/>
      <c r="N825" s="109"/>
      <c r="O825" s="109"/>
      <c r="P825" s="109"/>
      <c r="Q825" s="109"/>
      <c r="R825" s="109"/>
      <c r="S825" s="109"/>
      <c r="T825" s="109"/>
      <c r="U825" s="109"/>
      <c r="V825" s="109"/>
      <c r="W825" s="109"/>
      <c r="X825" s="109"/>
      <c r="Y825" s="109"/>
      <c r="Z825" s="109"/>
    </row>
    <row r="826" spans="1:26" ht="14.5" x14ac:dyDescent="0.35">
      <c r="A826" s="109"/>
      <c r="B826" s="109"/>
      <c r="C826" s="109"/>
      <c r="D826" s="110"/>
      <c r="E826" s="109"/>
      <c r="F826" s="109"/>
      <c r="G826" s="109"/>
      <c r="H826" s="109"/>
      <c r="I826" s="110"/>
      <c r="J826" s="109"/>
      <c r="K826" s="109"/>
      <c r="L826" s="109"/>
      <c r="M826" s="109"/>
      <c r="N826" s="109"/>
      <c r="O826" s="109"/>
      <c r="P826" s="109"/>
      <c r="Q826" s="109"/>
      <c r="R826" s="109"/>
      <c r="S826" s="109"/>
      <c r="T826" s="109"/>
      <c r="U826" s="109"/>
      <c r="V826" s="109"/>
      <c r="W826" s="109"/>
      <c r="X826" s="109"/>
      <c r="Y826" s="109"/>
      <c r="Z826" s="109"/>
    </row>
    <row r="827" spans="1:26" ht="14.5" x14ac:dyDescent="0.35">
      <c r="A827" s="109"/>
      <c r="B827" s="109"/>
      <c r="C827" s="109"/>
      <c r="D827" s="110"/>
      <c r="E827" s="109"/>
      <c r="F827" s="109"/>
      <c r="G827" s="109"/>
      <c r="H827" s="109"/>
      <c r="I827" s="110"/>
      <c r="J827" s="109"/>
      <c r="K827" s="109"/>
      <c r="L827" s="109"/>
      <c r="M827" s="109"/>
      <c r="N827" s="109"/>
      <c r="O827" s="109"/>
      <c r="P827" s="109"/>
      <c r="Q827" s="109"/>
      <c r="R827" s="109"/>
      <c r="S827" s="109"/>
      <c r="T827" s="109"/>
      <c r="U827" s="109"/>
      <c r="V827" s="109"/>
      <c r="W827" s="109"/>
      <c r="X827" s="109"/>
      <c r="Y827" s="109"/>
      <c r="Z827" s="109"/>
    </row>
    <row r="828" spans="1:26" ht="14.5" x14ac:dyDescent="0.35">
      <c r="A828" s="109"/>
      <c r="B828" s="109"/>
      <c r="C828" s="109"/>
      <c r="D828" s="110"/>
      <c r="E828" s="109"/>
      <c r="F828" s="109"/>
      <c r="G828" s="109"/>
      <c r="H828" s="109"/>
      <c r="I828" s="110"/>
      <c r="J828" s="109"/>
      <c r="K828" s="109"/>
      <c r="L828" s="109"/>
      <c r="M828" s="109"/>
      <c r="N828" s="109"/>
      <c r="O828" s="109"/>
      <c r="P828" s="109"/>
      <c r="Q828" s="109"/>
      <c r="R828" s="109"/>
      <c r="S828" s="109"/>
      <c r="T828" s="109"/>
      <c r="U828" s="109"/>
      <c r="V828" s="109"/>
      <c r="W828" s="109"/>
      <c r="X828" s="109"/>
      <c r="Y828" s="109"/>
      <c r="Z828" s="109"/>
    </row>
    <row r="829" spans="1:26" ht="14.5" x14ac:dyDescent="0.35">
      <c r="A829" s="109"/>
      <c r="B829" s="109"/>
      <c r="C829" s="109"/>
      <c r="D829" s="110"/>
      <c r="E829" s="109"/>
      <c r="F829" s="109"/>
      <c r="G829" s="109"/>
      <c r="H829" s="109"/>
      <c r="I829" s="110"/>
      <c r="J829" s="109"/>
      <c r="K829" s="109"/>
      <c r="L829" s="109"/>
      <c r="M829" s="109"/>
      <c r="N829" s="109"/>
      <c r="O829" s="109"/>
      <c r="P829" s="109"/>
      <c r="Q829" s="109"/>
      <c r="R829" s="109"/>
      <c r="S829" s="109"/>
      <c r="T829" s="109"/>
      <c r="U829" s="109"/>
      <c r="V829" s="109"/>
      <c r="W829" s="109"/>
      <c r="X829" s="109"/>
      <c r="Y829" s="109"/>
      <c r="Z829" s="109"/>
    </row>
    <row r="830" spans="1:26" ht="14.5" x14ac:dyDescent="0.35">
      <c r="A830" s="109"/>
      <c r="B830" s="109"/>
      <c r="C830" s="109"/>
      <c r="D830" s="110"/>
      <c r="E830" s="109"/>
      <c r="F830" s="109"/>
      <c r="G830" s="109"/>
      <c r="H830" s="109"/>
      <c r="I830" s="110"/>
      <c r="J830" s="109"/>
      <c r="K830" s="109"/>
      <c r="L830" s="109"/>
      <c r="M830" s="109"/>
      <c r="N830" s="109"/>
      <c r="O830" s="109"/>
      <c r="P830" s="109"/>
      <c r="Q830" s="109"/>
      <c r="R830" s="109"/>
      <c r="S830" s="109"/>
      <c r="T830" s="109"/>
      <c r="U830" s="109"/>
      <c r="V830" s="109"/>
      <c r="W830" s="109"/>
      <c r="X830" s="109"/>
      <c r="Y830" s="109"/>
      <c r="Z830" s="109"/>
    </row>
    <row r="831" spans="1:26" ht="14.5" x14ac:dyDescent="0.35">
      <c r="A831" s="109"/>
      <c r="B831" s="109"/>
      <c r="C831" s="109"/>
      <c r="D831" s="110"/>
      <c r="E831" s="109"/>
      <c r="F831" s="109"/>
      <c r="G831" s="109"/>
      <c r="H831" s="109"/>
      <c r="I831" s="110"/>
      <c r="J831" s="109"/>
      <c r="K831" s="109"/>
      <c r="L831" s="109"/>
      <c r="M831" s="109"/>
      <c r="N831" s="109"/>
      <c r="O831" s="109"/>
      <c r="P831" s="109"/>
      <c r="Q831" s="109"/>
      <c r="R831" s="109"/>
      <c r="S831" s="109"/>
      <c r="T831" s="109"/>
      <c r="U831" s="109"/>
      <c r="V831" s="109"/>
      <c r="W831" s="109"/>
      <c r="X831" s="109"/>
      <c r="Y831" s="109"/>
      <c r="Z831" s="109"/>
    </row>
    <row r="832" spans="1:26" ht="14.5" x14ac:dyDescent="0.35">
      <c r="A832" s="109"/>
      <c r="B832" s="109"/>
      <c r="C832" s="109"/>
      <c r="D832" s="110"/>
      <c r="E832" s="109"/>
      <c r="F832" s="109"/>
      <c r="G832" s="109"/>
      <c r="H832" s="109"/>
      <c r="I832" s="110"/>
      <c r="J832" s="109"/>
      <c r="K832" s="109"/>
      <c r="L832" s="109"/>
      <c r="M832" s="109"/>
      <c r="N832" s="109"/>
      <c r="O832" s="109"/>
      <c r="P832" s="109"/>
      <c r="Q832" s="109"/>
      <c r="R832" s="109"/>
      <c r="S832" s="109"/>
      <c r="T832" s="109"/>
      <c r="U832" s="109"/>
      <c r="V832" s="109"/>
      <c r="W832" s="109"/>
      <c r="X832" s="109"/>
      <c r="Y832" s="109"/>
      <c r="Z832" s="109"/>
    </row>
    <row r="833" spans="1:26" ht="14.5" x14ac:dyDescent="0.35">
      <c r="A833" s="109"/>
      <c r="B833" s="109"/>
      <c r="C833" s="109"/>
      <c r="D833" s="110"/>
      <c r="E833" s="109"/>
      <c r="F833" s="109"/>
      <c r="G833" s="109"/>
      <c r="H833" s="109"/>
      <c r="I833" s="110"/>
      <c r="J833" s="109"/>
      <c r="K833" s="109"/>
      <c r="L833" s="109"/>
      <c r="M833" s="109"/>
      <c r="N833" s="109"/>
      <c r="O833" s="109"/>
      <c r="P833" s="109"/>
      <c r="Q833" s="109"/>
      <c r="R833" s="109"/>
      <c r="S833" s="109"/>
      <c r="T833" s="109"/>
      <c r="U833" s="109"/>
      <c r="V833" s="109"/>
      <c r="W833" s="109"/>
      <c r="X833" s="109"/>
      <c r="Y833" s="109"/>
      <c r="Z833" s="109"/>
    </row>
    <row r="834" spans="1:26" ht="14.5" x14ac:dyDescent="0.35">
      <c r="A834" s="109"/>
      <c r="B834" s="109"/>
      <c r="C834" s="109"/>
      <c r="D834" s="110"/>
      <c r="E834" s="109"/>
      <c r="F834" s="109"/>
      <c r="G834" s="109"/>
      <c r="H834" s="109"/>
      <c r="I834" s="110"/>
      <c r="J834" s="109"/>
      <c r="K834" s="109"/>
      <c r="L834" s="109"/>
      <c r="M834" s="109"/>
      <c r="N834" s="109"/>
      <c r="O834" s="109"/>
      <c r="P834" s="109"/>
      <c r="Q834" s="109"/>
      <c r="R834" s="109"/>
      <c r="S834" s="109"/>
      <c r="T834" s="109"/>
      <c r="U834" s="109"/>
      <c r="V834" s="109"/>
      <c r="W834" s="109"/>
      <c r="X834" s="109"/>
      <c r="Y834" s="109"/>
      <c r="Z834" s="109"/>
    </row>
    <row r="835" spans="1:26" ht="14.5" x14ac:dyDescent="0.35">
      <c r="A835" s="109"/>
      <c r="B835" s="109"/>
      <c r="C835" s="109"/>
      <c r="D835" s="110"/>
      <c r="E835" s="109"/>
      <c r="F835" s="109"/>
      <c r="G835" s="109"/>
      <c r="H835" s="109"/>
      <c r="I835" s="110"/>
      <c r="J835" s="109"/>
      <c r="K835" s="109"/>
      <c r="L835" s="109"/>
      <c r="M835" s="109"/>
      <c r="N835" s="109"/>
      <c r="O835" s="109"/>
      <c r="P835" s="109"/>
      <c r="Q835" s="109"/>
      <c r="R835" s="109"/>
      <c r="S835" s="109"/>
      <c r="T835" s="109"/>
      <c r="U835" s="109"/>
      <c r="V835" s="109"/>
      <c r="W835" s="109"/>
      <c r="X835" s="109"/>
      <c r="Y835" s="109"/>
      <c r="Z835" s="109"/>
    </row>
    <row r="836" spans="1:26" ht="14.5" x14ac:dyDescent="0.35">
      <c r="A836" s="109"/>
      <c r="B836" s="109"/>
      <c r="C836" s="109"/>
      <c r="D836" s="110"/>
      <c r="E836" s="109"/>
      <c r="F836" s="109"/>
      <c r="G836" s="109"/>
      <c r="H836" s="109"/>
      <c r="I836" s="110"/>
      <c r="J836" s="109"/>
      <c r="K836" s="109"/>
      <c r="L836" s="109"/>
      <c r="M836" s="109"/>
      <c r="N836" s="109"/>
      <c r="O836" s="109"/>
      <c r="P836" s="109"/>
      <c r="Q836" s="109"/>
      <c r="R836" s="109"/>
      <c r="S836" s="109"/>
      <c r="T836" s="109"/>
      <c r="U836" s="109"/>
      <c r="V836" s="109"/>
      <c r="W836" s="109"/>
      <c r="X836" s="109"/>
      <c r="Y836" s="109"/>
      <c r="Z836" s="109"/>
    </row>
    <row r="837" spans="1:26" ht="14.5" x14ac:dyDescent="0.35">
      <c r="A837" s="109"/>
      <c r="B837" s="109"/>
      <c r="C837" s="109"/>
      <c r="D837" s="110"/>
      <c r="E837" s="109"/>
      <c r="F837" s="109"/>
      <c r="G837" s="109"/>
      <c r="H837" s="109"/>
      <c r="I837" s="110"/>
      <c r="J837" s="109"/>
      <c r="K837" s="109"/>
      <c r="L837" s="109"/>
      <c r="M837" s="109"/>
      <c r="N837" s="109"/>
      <c r="O837" s="109"/>
      <c r="P837" s="109"/>
      <c r="Q837" s="109"/>
      <c r="R837" s="109"/>
      <c r="S837" s="109"/>
      <c r="T837" s="109"/>
      <c r="U837" s="109"/>
      <c r="V837" s="109"/>
      <c r="W837" s="109"/>
      <c r="X837" s="109"/>
      <c r="Y837" s="109"/>
      <c r="Z837" s="109"/>
    </row>
    <row r="838" spans="1:26" ht="14.5" x14ac:dyDescent="0.35">
      <c r="A838" s="109"/>
      <c r="B838" s="109"/>
      <c r="C838" s="109"/>
      <c r="D838" s="110"/>
      <c r="E838" s="109"/>
      <c r="F838" s="109"/>
      <c r="G838" s="109"/>
      <c r="H838" s="109"/>
      <c r="I838" s="110"/>
      <c r="J838" s="109"/>
      <c r="K838" s="109"/>
      <c r="L838" s="109"/>
      <c r="M838" s="109"/>
      <c r="N838" s="109"/>
      <c r="O838" s="109"/>
      <c r="P838" s="109"/>
      <c r="Q838" s="109"/>
      <c r="R838" s="109"/>
      <c r="S838" s="109"/>
      <c r="T838" s="109"/>
      <c r="U838" s="109"/>
      <c r="V838" s="109"/>
      <c r="W838" s="109"/>
      <c r="X838" s="109"/>
      <c r="Y838" s="109"/>
      <c r="Z838" s="109"/>
    </row>
    <row r="839" spans="1:26" ht="14.5" x14ac:dyDescent="0.35">
      <c r="A839" s="109"/>
      <c r="B839" s="109"/>
      <c r="C839" s="109"/>
      <c r="D839" s="110"/>
      <c r="E839" s="109"/>
      <c r="F839" s="109"/>
      <c r="G839" s="109"/>
      <c r="H839" s="109"/>
      <c r="I839" s="110"/>
      <c r="J839" s="109"/>
      <c r="K839" s="109"/>
      <c r="L839" s="109"/>
      <c r="M839" s="109"/>
      <c r="N839" s="109"/>
      <c r="O839" s="109"/>
      <c r="P839" s="109"/>
      <c r="Q839" s="109"/>
      <c r="R839" s="109"/>
      <c r="S839" s="109"/>
      <c r="T839" s="109"/>
      <c r="U839" s="109"/>
      <c r="V839" s="109"/>
      <c r="W839" s="109"/>
      <c r="X839" s="109"/>
      <c r="Y839" s="109"/>
      <c r="Z839" s="109"/>
    </row>
    <row r="840" spans="1:26" ht="14.5" x14ac:dyDescent="0.35">
      <c r="A840" s="109"/>
      <c r="B840" s="109"/>
      <c r="C840" s="109"/>
      <c r="D840" s="110"/>
      <c r="E840" s="109"/>
      <c r="F840" s="109"/>
      <c r="G840" s="109"/>
      <c r="H840" s="109"/>
      <c r="I840" s="110"/>
      <c r="J840" s="109"/>
      <c r="K840" s="109"/>
      <c r="L840" s="109"/>
      <c r="M840" s="109"/>
      <c r="N840" s="109"/>
      <c r="O840" s="109"/>
      <c r="P840" s="109"/>
      <c r="Q840" s="109"/>
      <c r="R840" s="109"/>
      <c r="S840" s="109"/>
      <c r="T840" s="109"/>
      <c r="U840" s="109"/>
      <c r="V840" s="109"/>
      <c r="W840" s="109"/>
      <c r="X840" s="109"/>
      <c r="Y840" s="109"/>
      <c r="Z840" s="109"/>
    </row>
    <row r="841" spans="1:26" ht="14.5" x14ac:dyDescent="0.35">
      <c r="A841" s="109"/>
      <c r="B841" s="109"/>
      <c r="C841" s="109"/>
      <c r="D841" s="110"/>
      <c r="E841" s="109"/>
      <c r="F841" s="109"/>
      <c r="G841" s="109"/>
      <c r="H841" s="109"/>
      <c r="I841" s="110"/>
      <c r="J841" s="109"/>
      <c r="K841" s="109"/>
      <c r="L841" s="109"/>
      <c r="M841" s="109"/>
      <c r="N841" s="109"/>
      <c r="O841" s="109"/>
      <c r="P841" s="109"/>
      <c r="Q841" s="109"/>
      <c r="R841" s="109"/>
      <c r="S841" s="109"/>
      <c r="T841" s="109"/>
      <c r="U841" s="109"/>
      <c r="V841" s="109"/>
      <c r="W841" s="109"/>
      <c r="X841" s="109"/>
      <c r="Y841" s="109"/>
      <c r="Z841" s="109"/>
    </row>
    <row r="842" spans="1:26" ht="14.5" x14ac:dyDescent="0.35">
      <c r="A842" s="109"/>
      <c r="B842" s="109"/>
      <c r="C842" s="109"/>
      <c r="D842" s="110"/>
      <c r="E842" s="109"/>
      <c r="F842" s="109"/>
      <c r="G842" s="109"/>
      <c r="H842" s="109"/>
      <c r="I842" s="110"/>
      <c r="J842" s="109"/>
      <c r="K842" s="109"/>
      <c r="L842" s="109"/>
      <c r="M842" s="109"/>
      <c r="N842" s="109"/>
      <c r="O842" s="109"/>
      <c r="P842" s="109"/>
      <c r="Q842" s="109"/>
      <c r="R842" s="109"/>
      <c r="S842" s="109"/>
      <c r="T842" s="109"/>
      <c r="U842" s="109"/>
      <c r="V842" s="109"/>
      <c r="W842" s="109"/>
      <c r="X842" s="109"/>
      <c r="Y842" s="109"/>
      <c r="Z842" s="109"/>
    </row>
    <row r="843" spans="1:26" ht="14.5" x14ac:dyDescent="0.35">
      <c r="A843" s="109"/>
      <c r="B843" s="109"/>
      <c r="C843" s="109"/>
      <c r="D843" s="110"/>
      <c r="E843" s="109"/>
      <c r="F843" s="109"/>
      <c r="G843" s="109"/>
      <c r="H843" s="109"/>
      <c r="I843" s="110"/>
      <c r="J843" s="109"/>
      <c r="K843" s="109"/>
      <c r="L843" s="109"/>
      <c r="M843" s="109"/>
      <c r="N843" s="109"/>
      <c r="O843" s="109"/>
      <c r="P843" s="109"/>
      <c r="Q843" s="109"/>
      <c r="R843" s="109"/>
      <c r="S843" s="109"/>
      <c r="T843" s="109"/>
      <c r="U843" s="109"/>
      <c r="V843" s="109"/>
      <c r="W843" s="109"/>
      <c r="X843" s="109"/>
      <c r="Y843" s="109"/>
      <c r="Z843" s="109"/>
    </row>
    <row r="844" spans="1:26" ht="14.5" x14ac:dyDescent="0.35">
      <c r="A844" s="109"/>
      <c r="B844" s="109"/>
      <c r="C844" s="109"/>
      <c r="D844" s="110"/>
      <c r="E844" s="109"/>
      <c r="F844" s="109"/>
      <c r="G844" s="109"/>
      <c r="H844" s="109"/>
      <c r="I844" s="110"/>
      <c r="J844" s="109"/>
      <c r="K844" s="109"/>
      <c r="L844" s="109"/>
      <c r="M844" s="109"/>
      <c r="N844" s="109"/>
      <c r="O844" s="109"/>
      <c r="P844" s="109"/>
      <c r="Q844" s="109"/>
      <c r="R844" s="109"/>
      <c r="S844" s="109"/>
      <c r="T844" s="109"/>
      <c r="U844" s="109"/>
      <c r="V844" s="109"/>
      <c r="W844" s="109"/>
      <c r="X844" s="109"/>
      <c r="Y844" s="109"/>
      <c r="Z844" s="109"/>
    </row>
    <row r="845" spans="1:26" ht="14.5" x14ac:dyDescent="0.35">
      <c r="A845" s="109"/>
      <c r="B845" s="109"/>
      <c r="C845" s="109"/>
      <c r="D845" s="110"/>
      <c r="E845" s="109"/>
      <c r="F845" s="109"/>
      <c r="G845" s="109"/>
      <c r="H845" s="109"/>
      <c r="I845" s="110"/>
      <c r="J845" s="109"/>
      <c r="K845" s="109"/>
      <c r="L845" s="109"/>
      <c r="M845" s="109"/>
      <c r="N845" s="109"/>
      <c r="O845" s="109"/>
      <c r="P845" s="109"/>
      <c r="Q845" s="109"/>
      <c r="R845" s="109"/>
      <c r="S845" s="109"/>
      <c r="T845" s="109"/>
      <c r="U845" s="109"/>
      <c r="V845" s="109"/>
      <c r="W845" s="109"/>
      <c r="X845" s="109"/>
      <c r="Y845" s="109"/>
      <c r="Z845" s="109"/>
    </row>
    <row r="846" spans="1:26" ht="14.5" x14ac:dyDescent="0.35">
      <c r="A846" s="109"/>
      <c r="B846" s="109"/>
      <c r="C846" s="109"/>
      <c r="D846" s="110"/>
      <c r="E846" s="109"/>
      <c r="F846" s="109"/>
      <c r="G846" s="109"/>
      <c r="H846" s="109"/>
      <c r="I846" s="110"/>
      <c r="J846" s="109"/>
      <c r="K846" s="109"/>
      <c r="L846" s="109"/>
      <c r="M846" s="109"/>
      <c r="N846" s="109"/>
      <c r="O846" s="109"/>
      <c r="P846" s="109"/>
      <c r="Q846" s="109"/>
      <c r="R846" s="109"/>
      <c r="S846" s="109"/>
      <c r="T846" s="109"/>
      <c r="U846" s="109"/>
      <c r="V846" s="109"/>
      <c r="W846" s="109"/>
      <c r="X846" s="109"/>
      <c r="Y846" s="109"/>
      <c r="Z846" s="109"/>
    </row>
    <row r="847" spans="1:26" ht="14.5" x14ac:dyDescent="0.35">
      <c r="A847" s="109"/>
      <c r="B847" s="109"/>
      <c r="C847" s="109"/>
      <c r="D847" s="110"/>
      <c r="E847" s="109"/>
      <c r="F847" s="109"/>
      <c r="G847" s="109"/>
      <c r="H847" s="109"/>
      <c r="I847" s="110"/>
      <c r="J847" s="109"/>
      <c r="K847" s="109"/>
      <c r="L847" s="109"/>
      <c r="M847" s="109"/>
      <c r="N847" s="109"/>
      <c r="O847" s="109"/>
      <c r="P847" s="109"/>
      <c r="Q847" s="109"/>
      <c r="R847" s="109"/>
      <c r="S847" s="109"/>
      <c r="T847" s="109"/>
      <c r="U847" s="109"/>
      <c r="V847" s="109"/>
      <c r="W847" s="109"/>
      <c r="X847" s="109"/>
      <c r="Y847" s="109"/>
      <c r="Z847" s="109"/>
    </row>
    <row r="848" spans="1:26" ht="14.5" x14ac:dyDescent="0.35">
      <c r="A848" s="109"/>
      <c r="B848" s="109"/>
      <c r="C848" s="109"/>
      <c r="D848" s="110"/>
      <c r="E848" s="109"/>
      <c r="F848" s="109"/>
      <c r="G848" s="109"/>
      <c r="H848" s="109"/>
      <c r="I848" s="110"/>
      <c r="J848" s="109"/>
      <c r="K848" s="109"/>
      <c r="L848" s="109"/>
      <c r="M848" s="109"/>
      <c r="N848" s="109"/>
      <c r="O848" s="109"/>
      <c r="P848" s="109"/>
      <c r="Q848" s="109"/>
      <c r="R848" s="109"/>
      <c r="S848" s="109"/>
      <c r="T848" s="109"/>
      <c r="U848" s="109"/>
      <c r="V848" s="109"/>
      <c r="W848" s="109"/>
      <c r="X848" s="109"/>
      <c r="Y848" s="109"/>
      <c r="Z848" s="109"/>
    </row>
    <row r="849" spans="1:26" ht="14.5" x14ac:dyDescent="0.35">
      <c r="A849" s="109"/>
      <c r="B849" s="109"/>
      <c r="C849" s="109"/>
      <c r="D849" s="110"/>
      <c r="E849" s="109"/>
      <c r="F849" s="109"/>
      <c r="G849" s="109"/>
      <c r="H849" s="109"/>
      <c r="I849" s="110"/>
      <c r="J849" s="109"/>
      <c r="K849" s="109"/>
      <c r="L849" s="109"/>
      <c r="M849" s="109"/>
      <c r="N849" s="109"/>
      <c r="O849" s="109"/>
      <c r="P849" s="109"/>
      <c r="Q849" s="109"/>
      <c r="R849" s="109"/>
      <c r="S849" s="109"/>
      <c r="T849" s="109"/>
      <c r="U849" s="109"/>
      <c r="V849" s="109"/>
      <c r="W849" s="109"/>
      <c r="X849" s="109"/>
      <c r="Y849" s="109"/>
      <c r="Z849" s="109"/>
    </row>
    <row r="850" spans="1:26" ht="14.5" x14ac:dyDescent="0.35">
      <c r="A850" s="109"/>
      <c r="B850" s="109"/>
      <c r="C850" s="109"/>
      <c r="D850" s="110"/>
      <c r="E850" s="109"/>
      <c r="F850" s="109"/>
      <c r="G850" s="109"/>
      <c r="H850" s="109"/>
      <c r="I850" s="110"/>
      <c r="J850" s="109"/>
      <c r="K850" s="109"/>
      <c r="L850" s="109"/>
      <c r="M850" s="109"/>
      <c r="N850" s="109"/>
      <c r="O850" s="109"/>
      <c r="P850" s="109"/>
      <c r="Q850" s="109"/>
      <c r="R850" s="109"/>
      <c r="S850" s="109"/>
      <c r="T850" s="109"/>
      <c r="U850" s="109"/>
      <c r="V850" s="109"/>
      <c r="W850" s="109"/>
      <c r="X850" s="109"/>
      <c r="Y850" s="109"/>
      <c r="Z850" s="109"/>
    </row>
    <row r="851" spans="1:26" ht="14.5" x14ac:dyDescent="0.35">
      <c r="A851" s="109"/>
      <c r="B851" s="109"/>
      <c r="C851" s="109"/>
      <c r="D851" s="110"/>
      <c r="E851" s="109"/>
      <c r="F851" s="109"/>
      <c r="G851" s="109"/>
      <c r="H851" s="109"/>
      <c r="I851" s="110"/>
      <c r="J851" s="109"/>
      <c r="K851" s="109"/>
      <c r="L851" s="109"/>
      <c r="M851" s="109"/>
      <c r="N851" s="109"/>
      <c r="O851" s="109"/>
      <c r="P851" s="109"/>
      <c r="Q851" s="109"/>
      <c r="R851" s="109"/>
      <c r="S851" s="109"/>
      <c r="T851" s="109"/>
      <c r="U851" s="109"/>
      <c r="V851" s="109"/>
      <c r="W851" s="109"/>
      <c r="X851" s="109"/>
      <c r="Y851" s="109"/>
      <c r="Z851" s="109"/>
    </row>
    <row r="852" spans="1:26" ht="14.5" x14ac:dyDescent="0.35">
      <c r="A852" s="109"/>
      <c r="B852" s="109"/>
      <c r="C852" s="109"/>
      <c r="D852" s="110"/>
      <c r="E852" s="109"/>
      <c r="F852" s="109"/>
      <c r="G852" s="109"/>
      <c r="H852" s="109"/>
      <c r="I852" s="110"/>
      <c r="J852" s="109"/>
      <c r="K852" s="109"/>
      <c r="L852" s="109"/>
      <c r="M852" s="109"/>
      <c r="N852" s="109"/>
      <c r="O852" s="109"/>
      <c r="P852" s="109"/>
      <c r="Q852" s="109"/>
      <c r="R852" s="109"/>
      <c r="S852" s="109"/>
      <c r="T852" s="109"/>
      <c r="U852" s="109"/>
      <c r="V852" s="109"/>
      <c r="W852" s="109"/>
      <c r="X852" s="109"/>
      <c r="Y852" s="109"/>
      <c r="Z852" s="109"/>
    </row>
    <row r="853" spans="1:26" ht="14.5" x14ac:dyDescent="0.35">
      <c r="A853" s="109"/>
      <c r="B853" s="109"/>
      <c r="C853" s="109"/>
      <c r="D853" s="110"/>
      <c r="E853" s="109"/>
      <c r="F853" s="109"/>
      <c r="G853" s="109"/>
      <c r="H853" s="109"/>
      <c r="I853" s="110"/>
      <c r="J853" s="109"/>
      <c r="K853" s="109"/>
      <c r="L853" s="109"/>
      <c r="M853" s="109"/>
      <c r="N853" s="109"/>
      <c r="O853" s="109"/>
      <c r="P853" s="109"/>
      <c r="Q853" s="109"/>
      <c r="R853" s="109"/>
      <c r="S853" s="109"/>
      <c r="T853" s="109"/>
      <c r="U853" s="109"/>
      <c r="V853" s="109"/>
      <c r="W853" s="109"/>
      <c r="X853" s="109"/>
      <c r="Y853" s="109"/>
      <c r="Z853" s="109"/>
    </row>
    <row r="854" spans="1:26" ht="14.5" x14ac:dyDescent="0.35">
      <c r="A854" s="109"/>
      <c r="B854" s="109"/>
      <c r="C854" s="109"/>
      <c r="D854" s="110"/>
      <c r="E854" s="109"/>
      <c r="F854" s="109"/>
      <c r="G854" s="109"/>
      <c r="H854" s="109"/>
      <c r="I854" s="110"/>
      <c r="J854" s="109"/>
      <c r="K854" s="109"/>
      <c r="L854" s="109"/>
      <c r="M854" s="109"/>
      <c r="N854" s="109"/>
      <c r="O854" s="109"/>
      <c r="P854" s="109"/>
      <c r="Q854" s="109"/>
      <c r="R854" s="109"/>
      <c r="S854" s="109"/>
      <c r="T854" s="109"/>
      <c r="U854" s="109"/>
      <c r="V854" s="109"/>
      <c r="W854" s="109"/>
      <c r="X854" s="109"/>
      <c r="Y854" s="109"/>
      <c r="Z854" s="109"/>
    </row>
    <row r="855" spans="1:26" ht="14.5" x14ac:dyDescent="0.35">
      <c r="A855" s="109"/>
      <c r="B855" s="109"/>
      <c r="C855" s="109"/>
      <c r="D855" s="110"/>
      <c r="E855" s="109"/>
      <c r="F855" s="109"/>
      <c r="G855" s="109"/>
      <c r="H855" s="109"/>
      <c r="I855" s="110"/>
      <c r="J855" s="109"/>
      <c r="K855" s="109"/>
      <c r="L855" s="109"/>
      <c r="M855" s="109"/>
      <c r="N855" s="109"/>
      <c r="O855" s="109"/>
      <c r="P855" s="109"/>
      <c r="Q855" s="109"/>
      <c r="R855" s="109"/>
      <c r="S855" s="109"/>
      <c r="T855" s="109"/>
      <c r="U855" s="109"/>
      <c r="V855" s="109"/>
      <c r="W855" s="109"/>
      <c r="X855" s="109"/>
      <c r="Y855" s="109"/>
      <c r="Z855" s="109"/>
    </row>
    <row r="856" spans="1:26" ht="14.5" x14ac:dyDescent="0.35">
      <c r="A856" s="109"/>
      <c r="B856" s="109"/>
      <c r="C856" s="109"/>
      <c r="D856" s="110"/>
      <c r="E856" s="109"/>
      <c r="F856" s="109"/>
      <c r="G856" s="109"/>
      <c r="H856" s="109"/>
      <c r="I856" s="110"/>
      <c r="J856" s="109"/>
      <c r="K856" s="109"/>
      <c r="L856" s="109"/>
      <c r="M856" s="109"/>
      <c r="N856" s="109"/>
      <c r="O856" s="109"/>
      <c r="P856" s="109"/>
      <c r="Q856" s="109"/>
      <c r="R856" s="109"/>
      <c r="S856" s="109"/>
      <c r="T856" s="109"/>
      <c r="U856" s="109"/>
      <c r="V856" s="109"/>
      <c r="W856" s="109"/>
      <c r="X856" s="109"/>
      <c r="Y856" s="109"/>
      <c r="Z856" s="109"/>
    </row>
    <row r="857" spans="1:26" ht="14.5" x14ac:dyDescent="0.35">
      <c r="A857" s="109"/>
      <c r="B857" s="109"/>
      <c r="C857" s="109"/>
      <c r="D857" s="110"/>
      <c r="E857" s="109"/>
      <c r="F857" s="109"/>
      <c r="G857" s="109"/>
      <c r="H857" s="109"/>
      <c r="I857" s="110"/>
      <c r="J857" s="109"/>
      <c r="K857" s="109"/>
      <c r="L857" s="109"/>
      <c r="M857" s="109"/>
      <c r="N857" s="109"/>
      <c r="O857" s="109"/>
      <c r="P857" s="109"/>
      <c r="Q857" s="109"/>
      <c r="R857" s="109"/>
      <c r="S857" s="109"/>
      <c r="T857" s="109"/>
      <c r="U857" s="109"/>
      <c r="V857" s="109"/>
      <c r="W857" s="109"/>
      <c r="X857" s="109"/>
      <c r="Y857" s="109"/>
      <c r="Z857" s="109"/>
    </row>
    <row r="858" spans="1:26" ht="14.5" x14ac:dyDescent="0.35">
      <c r="A858" s="109"/>
      <c r="B858" s="109"/>
      <c r="C858" s="109"/>
      <c r="D858" s="110"/>
      <c r="E858" s="109"/>
      <c r="F858" s="109"/>
      <c r="G858" s="109"/>
      <c r="H858" s="109"/>
      <c r="I858" s="110"/>
      <c r="J858" s="109"/>
      <c r="K858" s="109"/>
      <c r="L858" s="109"/>
      <c r="M858" s="109"/>
      <c r="N858" s="109"/>
      <c r="O858" s="109"/>
      <c r="P858" s="109"/>
      <c r="Q858" s="109"/>
      <c r="R858" s="109"/>
      <c r="S858" s="109"/>
      <c r="T858" s="109"/>
      <c r="U858" s="109"/>
      <c r="V858" s="109"/>
      <c r="W858" s="109"/>
      <c r="X858" s="109"/>
      <c r="Y858" s="109"/>
      <c r="Z858" s="109"/>
    </row>
    <row r="859" spans="1:26" ht="14.5" x14ac:dyDescent="0.35">
      <c r="A859" s="109"/>
      <c r="B859" s="109"/>
      <c r="C859" s="109"/>
      <c r="D859" s="110"/>
      <c r="E859" s="109"/>
      <c r="F859" s="109"/>
      <c r="G859" s="109"/>
      <c r="H859" s="109"/>
      <c r="I859" s="110"/>
      <c r="J859" s="109"/>
      <c r="K859" s="109"/>
      <c r="L859" s="109"/>
      <c r="M859" s="109"/>
      <c r="N859" s="109"/>
      <c r="O859" s="109"/>
      <c r="P859" s="109"/>
      <c r="Q859" s="109"/>
      <c r="R859" s="109"/>
      <c r="S859" s="109"/>
      <c r="T859" s="109"/>
      <c r="U859" s="109"/>
      <c r="V859" s="109"/>
      <c r="W859" s="109"/>
      <c r="X859" s="109"/>
      <c r="Y859" s="109"/>
      <c r="Z859" s="109"/>
    </row>
    <row r="860" spans="1:26" ht="14.5" x14ac:dyDescent="0.35">
      <c r="A860" s="109"/>
      <c r="B860" s="109"/>
      <c r="C860" s="109"/>
      <c r="D860" s="110"/>
      <c r="E860" s="109"/>
      <c r="F860" s="109"/>
      <c r="G860" s="109"/>
      <c r="H860" s="109"/>
      <c r="I860" s="110"/>
      <c r="J860" s="109"/>
      <c r="K860" s="109"/>
      <c r="L860" s="109"/>
      <c r="M860" s="109"/>
      <c r="N860" s="109"/>
      <c r="O860" s="109"/>
      <c r="P860" s="109"/>
      <c r="Q860" s="109"/>
      <c r="R860" s="109"/>
      <c r="S860" s="109"/>
      <c r="T860" s="109"/>
      <c r="U860" s="109"/>
      <c r="V860" s="109"/>
      <c r="W860" s="109"/>
      <c r="X860" s="109"/>
      <c r="Y860" s="109"/>
      <c r="Z860" s="109"/>
    </row>
    <row r="861" spans="1:26" ht="14.5" x14ac:dyDescent="0.35">
      <c r="A861" s="109"/>
      <c r="B861" s="109"/>
      <c r="C861" s="109"/>
      <c r="D861" s="110"/>
      <c r="E861" s="109"/>
      <c r="F861" s="109"/>
      <c r="G861" s="109"/>
      <c r="H861" s="109"/>
      <c r="I861" s="110"/>
      <c r="J861" s="109"/>
      <c r="K861" s="109"/>
      <c r="L861" s="109"/>
      <c r="M861" s="109"/>
      <c r="N861" s="109"/>
      <c r="O861" s="109"/>
      <c r="P861" s="109"/>
      <c r="Q861" s="109"/>
      <c r="R861" s="109"/>
      <c r="S861" s="109"/>
      <c r="T861" s="109"/>
      <c r="U861" s="109"/>
      <c r="V861" s="109"/>
      <c r="W861" s="109"/>
      <c r="X861" s="109"/>
      <c r="Y861" s="109"/>
      <c r="Z861" s="109"/>
    </row>
    <row r="862" spans="1:26" ht="14.5" x14ac:dyDescent="0.35">
      <c r="A862" s="109"/>
      <c r="B862" s="109"/>
      <c r="C862" s="109"/>
      <c r="D862" s="110"/>
      <c r="E862" s="109"/>
      <c r="F862" s="109"/>
      <c r="G862" s="109"/>
      <c r="H862" s="109"/>
      <c r="I862" s="110"/>
      <c r="J862" s="109"/>
      <c r="K862" s="109"/>
      <c r="L862" s="109"/>
      <c r="M862" s="109"/>
      <c r="N862" s="109"/>
      <c r="O862" s="109"/>
      <c r="P862" s="109"/>
      <c r="Q862" s="109"/>
      <c r="R862" s="109"/>
      <c r="S862" s="109"/>
      <c r="T862" s="109"/>
      <c r="U862" s="109"/>
      <c r="V862" s="109"/>
      <c r="W862" s="109"/>
      <c r="X862" s="109"/>
      <c r="Y862" s="109"/>
      <c r="Z862" s="109"/>
    </row>
    <row r="863" spans="1:26" ht="14.5" x14ac:dyDescent="0.35">
      <c r="A863" s="109"/>
      <c r="B863" s="109"/>
      <c r="C863" s="109"/>
      <c r="D863" s="110"/>
      <c r="E863" s="109"/>
      <c r="F863" s="109"/>
      <c r="G863" s="109"/>
      <c r="H863" s="109"/>
      <c r="I863" s="110"/>
      <c r="J863" s="109"/>
      <c r="K863" s="109"/>
      <c r="L863" s="109"/>
      <c r="M863" s="109"/>
      <c r="N863" s="109"/>
      <c r="O863" s="109"/>
      <c r="P863" s="109"/>
      <c r="Q863" s="109"/>
      <c r="R863" s="109"/>
      <c r="S863" s="109"/>
      <c r="T863" s="109"/>
      <c r="U863" s="109"/>
      <c r="V863" s="109"/>
      <c r="W863" s="109"/>
      <c r="X863" s="109"/>
      <c r="Y863" s="109"/>
      <c r="Z863" s="109"/>
    </row>
    <row r="864" spans="1:26" ht="14.5" x14ac:dyDescent="0.35">
      <c r="A864" s="109"/>
      <c r="B864" s="109"/>
      <c r="C864" s="109"/>
      <c r="D864" s="110"/>
      <c r="E864" s="109"/>
      <c r="F864" s="109"/>
      <c r="G864" s="109"/>
      <c r="H864" s="109"/>
      <c r="I864" s="110"/>
      <c r="J864" s="109"/>
      <c r="K864" s="109"/>
      <c r="L864" s="109"/>
      <c r="M864" s="109"/>
      <c r="N864" s="109"/>
      <c r="O864" s="109"/>
      <c r="P864" s="109"/>
      <c r="Q864" s="109"/>
      <c r="R864" s="109"/>
      <c r="S864" s="109"/>
      <c r="T864" s="109"/>
      <c r="U864" s="109"/>
      <c r="V864" s="109"/>
      <c r="W864" s="109"/>
      <c r="X864" s="109"/>
      <c r="Y864" s="109"/>
      <c r="Z864" s="109"/>
    </row>
    <row r="865" spans="1:26" ht="14.5" x14ac:dyDescent="0.35">
      <c r="A865" s="109"/>
      <c r="B865" s="109"/>
      <c r="C865" s="109"/>
      <c r="D865" s="110"/>
      <c r="E865" s="109"/>
      <c r="F865" s="109"/>
      <c r="G865" s="109"/>
      <c r="H865" s="109"/>
      <c r="I865" s="110"/>
      <c r="J865" s="109"/>
      <c r="K865" s="109"/>
      <c r="L865" s="109"/>
      <c r="M865" s="109"/>
      <c r="N865" s="109"/>
      <c r="O865" s="109"/>
      <c r="P865" s="109"/>
      <c r="Q865" s="109"/>
      <c r="R865" s="109"/>
      <c r="S865" s="109"/>
      <c r="T865" s="109"/>
      <c r="U865" s="109"/>
      <c r="V865" s="109"/>
      <c r="W865" s="109"/>
      <c r="X865" s="109"/>
      <c r="Y865" s="109"/>
      <c r="Z865" s="109"/>
    </row>
    <row r="866" spans="1:26" ht="14.5" x14ac:dyDescent="0.35">
      <c r="A866" s="109"/>
      <c r="B866" s="109"/>
      <c r="C866" s="109"/>
      <c r="D866" s="110"/>
      <c r="E866" s="109"/>
      <c r="F866" s="109"/>
      <c r="G866" s="109"/>
      <c r="H866" s="109"/>
      <c r="I866" s="110"/>
      <c r="J866" s="109"/>
      <c r="K866" s="109"/>
      <c r="L866" s="109"/>
      <c r="M866" s="109"/>
      <c r="N866" s="109"/>
      <c r="O866" s="109"/>
      <c r="P866" s="109"/>
      <c r="Q866" s="109"/>
      <c r="R866" s="109"/>
      <c r="S866" s="109"/>
      <c r="T866" s="109"/>
      <c r="U866" s="109"/>
      <c r="V866" s="109"/>
      <c r="W866" s="109"/>
      <c r="X866" s="109"/>
      <c r="Y866" s="109"/>
      <c r="Z866" s="109"/>
    </row>
    <row r="867" spans="1:26" ht="14.5" x14ac:dyDescent="0.35">
      <c r="A867" s="109"/>
      <c r="B867" s="109"/>
      <c r="C867" s="109"/>
      <c r="D867" s="110"/>
      <c r="E867" s="109"/>
      <c r="F867" s="109"/>
      <c r="G867" s="109"/>
      <c r="H867" s="109"/>
      <c r="I867" s="110"/>
      <c r="J867" s="109"/>
      <c r="K867" s="109"/>
      <c r="L867" s="109"/>
      <c r="M867" s="109"/>
      <c r="N867" s="109"/>
      <c r="O867" s="109"/>
      <c r="P867" s="109"/>
      <c r="Q867" s="109"/>
      <c r="R867" s="109"/>
      <c r="S867" s="109"/>
      <c r="T867" s="109"/>
      <c r="U867" s="109"/>
      <c r="V867" s="109"/>
      <c r="W867" s="109"/>
      <c r="X867" s="109"/>
      <c r="Y867" s="109"/>
      <c r="Z867" s="109"/>
    </row>
    <row r="868" spans="1:26" ht="14.5" x14ac:dyDescent="0.35">
      <c r="A868" s="109"/>
      <c r="B868" s="109"/>
      <c r="C868" s="109"/>
      <c r="D868" s="110"/>
      <c r="E868" s="109"/>
      <c r="F868" s="109"/>
      <c r="G868" s="109"/>
      <c r="H868" s="109"/>
      <c r="I868" s="110"/>
      <c r="J868" s="109"/>
      <c r="K868" s="109"/>
      <c r="L868" s="109"/>
      <c r="M868" s="109"/>
      <c r="N868" s="109"/>
      <c r="O868" s="109"/>
      <c r="P868" s="109"/>
      <c r="Q868" s="109"/>
      <c r="R868" s="109"/>
      <c r="S868" s="109"/>
      <c r="T868" s="109"/>
      <c r="U868" s="109"/>
      <c r="V868" s="109"/>
      <c r="W868" s="109"/>
      <c r="X868" s="109"/>
      <c r="Y868" s="109"/>
      <c r="Z868" s="109"/>
    </row>
    <row r="869" spans="1:26" ht="14.5" x14ac:dyDescent="0.35">
      <c r="A869" s="109"/>
      <c r="B869" s="109"/>
      <c r="C869" s="109"/>
      <c r="D869" s="110"/>
      <c r="E869" s="109"/>
      <c r="F869" s="109"/>
      <c r="G869" s="109"/>
      <c r="H869" s="109"/>
      <c r="I869" s="110"/>
      <c r="J869" s="109"/>
      <c r="K869" s="109"/>
      <c r="L869" s="109"/>
      <c r="M869" s="109"/>
      <c r="N869" s="109"/>
      <c r="O869" s="109"/>
      <c r="P869" s="109"/>
      <c r="Q869" s="109"/>
      <c r="R869" s="109"/>
      <c r="S869" s="109"/>
      <c r="T869" s="109"/>
      <c r="U869" s="109"/>
      <c r="V869" s="109"/>
      <c r="W869" s="109"/>
      <c r="X869" s="109"/>
      <c r="Y869" s="109"/>
      <c r="Z869" s="109"/>
    </row>
    <row r="870" spans="1:26" ht="14.5" x14ac:dyDescent="0.35">
      <c r="A870" s="109"/>
      <c r="B870" s="109"/>
      <c r="C870" s="109"/>
      <c r="D870" s="110"/>
      <c r="E870" s="109"/>
      <c r="F870" s="109"/>
      <c r="G870" s="109"/>
      <c r="H870" s="109"/>
      <c r="I870" s="110"/>
      <c r="J870" s="109"/>
      <c r="K870" s="109"/>
      <c r="L870" s="109"/>
      <c r="M870" s="109"/>
      <c r="N870" s="109"/>
      <c r="O870" s="109"/>
      <c r="P870" s="109"/>
      <c r="Q870" s="109"/>
      <c r="R870" s="109"/>
      <c r="S870" s="109"/>
      <c r="T870" s="109"/>
      <c r="U870" s="109"/>
      <c r="V870" s="109"/>
      <c r="W870" s="109"/>
      <c r="X870" s="109"/>
      <c r="Y870" s="109"/>
      <c r="Z870" s="109"/>
    </row>
    <row r="871" spans="1:26" ht="14.5" x14ac:dyDescent="0.35">
      <c r="A871" s="109"/>
      <c r="B871" s="109"/>
      <c r="C871" s="109"/>
      <c r="D871" s="110"/>
      <c r="E871" s="109"/>
      <c r="F871" s="109"/>
      <c r="G871" s="109"/>
      <c r="H871" s="109"/>
      <c r="I871" s="110"/>
      <c r="J871" s="109"/>
      <c r="K871" s="109"/>
      <c r="L871" s="109"/>
      <c r="M871" s="109"/>
      <c r="N871" s="109"/>
      <c r="O871" s="109"/>
      <c r="P871" s="109"/>
      <c r="Q871" s="109"/>
      <c r="R871" s="109"/>
      <c r="S871" s="109"/>
      <c r="T871" s="109"/>
      <c r="U871" s="109"/>
      <c r="V871" s="109"/>
      <c r="W871" s="109"/>
      <c r="X871" s="109"/>
      <c r="Y871" s="109"/>
      <c r="Z871" s="109"/>
    </row>
    <row r="872" spans="1:26" ht="14.5" x14ac:dyDescent="0.35">
      <c r="A872" s="109"/>
      <c r="B872" s="109"/>
      <c r="C872" s="109"/>
      <c r="D872" s="110"/>
      <c r="E872" s="109"/>
      <c r="F872" s="109"/>
      <c r="G872" s="109"/>
      <c r="H872" s="109"/>
      <c r="I872" s="110"/>
      <c r="J872" s="109"/>
      <c r="K872" s="109"/>
      <c r="L872" s="109"/>
      <c r="M872" s="109"/>
      <c r="N872" s="109"/>
      <c r="O872" s="109"/>
      <c r="P872" s="109"/>
      <c r="Q872" s="109"/>
      <c r="R872" s="109"/>
      <c r="S872" s="109"/>
      <c r="T872" s="109"/>
      <c r="U872" s="109"/>
      <c r="V872" s="109"/>
      <c r="W872" s="109"/>
      <c r="X872" s="109"/>
      <c r="Y872" s="109"/>
      <c r="Z872" s="109"/>
    </row>
    <row r="873" spans="1:26" ht="14.5" x14ac:dyDescent="0.35">
      <c r="A873" s="109"/>
      <c r="B873" s="109"/>
      <c r="C873" s="109"/>
      <c r="D873" s="110"/>
      <c r="E873" s="109"/>
      <c r="F873" s="109"/>
      <c r="G873" s="109"/>
      <c r="H873" s="109"/>
      <c r="I873" s="110"/>
      <c r="J873" s="109"/>
      <c r="K873" s="109"/>
      <c r="L873" s="109"/>
      <c r="M873" s="109"/>
      <c r="N873" s="109"/>
      <c r="O873" s="109"/>
      <c r="P873" s="109"/>
      <c r="Q873" s="109"/>
      <c r="R873" s="109"/>
      <c r="S873" s="109"/>
      <c r="T873" s="109"/>
      <c r="U873" s="109"/>
      <c r="V873" s="109"/>
      <c r="W873" s="109"/>
      <c r="X873" s="109"/>
      <c r="Y873" s="109"/>
      <c r="Z873" s="109"/>
    </row>
    <row r="874" spans="1:26" ht="14.5" x14ac:dyDescent="0.35">
      <c r="A874" s="109"/>
      <c r="B874" s="109"/>
      <c r="C874" s="109"/>
      <c r="D874" s="110"/>
      <c r="E874" s="109"/>
      <c r="F874" s="109"/>
      <c r="G874" s="109"/>
      <c r="H874" s="109"/>
      <c r="I874" s="110"/>
      <c r="J874" s="109"/>
      <c r="K874" s="109"/>
      <c r="L874" s="109"/>
      <c r="M874" s="109"/>
      <c r="N874" s="109"/>
      <c r="O874" s="109"/>
      <c r="P874" s="109"/>
      <c r="Q874" s="109"/>
      <c r="R874" s="109"/>
      <c r="S874" s="109"/>
      <c r="T874" s="109"/>
      <c r="U874" s="109"/>
      <c r="V874" s="109"/>
      <c r="W874" s="109"/>
      <c r="X874" s="109"/>
      <c r="Y874" s="109"/>
      <c r="Z874" s="109"/>
    </row>
    <row r="875" spans="1:26" ht="14.5" x14ac:dyDescent="0.35">
      <c r="A875" s="109"/>
      <c r="B875" s="109"/>
      <c r="C875" s="109"/>
      <c r="D875" s="110"/>
      <c r="E875" s="109"/>
      <c r="F875" s="109"/>
      <c r="G875" s="109"/>
      <c r="H875" s="109"/>
      <c r="I875" s="110"/>
      <c r="J875" s="109"/>
      <c r="K875" s="109"/>
      <c r="L875" s="109"/>
      <c r="M875" s="109"/>
      <c r="N875" s="109"/>
      <c r="O875" s="109"/>
      <c r="P875" s="109"/>
      <c r="Q875" s="109"/>
      <c r="R875" s="109"/>
      <c r="S875" s="109"/>
      <c r="T875" s="109"/>
      <c r="U875" s="109"/>
      <c r="V875" s="109"/>
      <c r="W875" s="109"/>
      <c r="X875" s="109"/>
      <c r="Y875" s="109"/>
      <c r="Z875" s="109"/>
    </row>
    <row r="876" spans="1:26" ht="14.5" x14ac:dyDescent="0.35">
      <c r="A876" s="109"/>
      <c r="B876" s="109"/>
      <c r="C876" s="109"/>
      <c r="D876" s="110"/>
      <c r="E876" s="109"/>
      <c r="F876" s="109"/>
      <c r="G876" s="109"/>
      <c r="H876" s="109"/>
      <c r="I876" s="110"/>
      <c r="J876" s="109"/>
      <c r="K876" s="109"/>
      <c r="L876" s="109"/>
      <c r="M876" s="109"/>
      <c r="N876" s="109"/>
      <c r="O876" s="109"/>
      <c r="P876" s="109"/>
      <c r="Q876" s="109"/>
      <c r="R876" s="109"/>
      <c r="S876" s="109"/>
      <c r="T876" s="109"/>
      <c r="U876" s="109"/>
      <c r="V876" s="109"/>
      <c r="W876" s="109"/>
      <c r="X876" s="109"/>
      <c r="Y876" s="109"/>
      <c r="Z876" s="109"/>
    </row>
    <row r="877" spans="1:26" ht="14.5" x14ac:dyDescent="0.35">
      <c r="A877" s="109"/>
      <c r="B877" s="109"/>
      <c r="C877" s="109"/>
      <c r="D877" s="110"/>
      <c r="E877" s="109"/>
      <c r="F877" s="109"/>
      <c r="G877" s="109"/>
      <c r="H877" s="109"/>
      <c r="I877" s="110"/>
      <c r="J877" s="109"/>
      <c r="K877" s="109"/>
      <c r="L877" s="109"/>
      <c r="M877" s="109"/>
      <c r="N877" s="109"/>
      <c r="O877" s="109"/>
      <c r="P877" s="109"/>
      <c r="Q877" s="109"/>
      <c r="R877" s="109"/>
      <c r="S877" s="109"/>
      <c r="T877" s="109"/>
      <c r="U877" s="109"/>
      <c r="V877" s="109"/>
      <c r="W877" s="109"/>
      <c r="X877" s="109"/>
      <c r="Y877" s="109"/>
      <c r="Z877" s="109"/>
    </row>
    <row r="878" spans="1:26" ht="14.5" x14ac:dyDescent="0.35">
      <c r="A878" s="109"/>
      <c r="B878" s="109"/>
      <c r="C878" s="109"/>
      <c r="D878" s="110"/>
      <c r="E878" s="109"/>
      <c r="F878" s="109"/>
      <c r="G878" s="109"/>
      <c r="H878" s="109"/>
      <c r="I878" s="110"/>
      <c r="J878" s="109"/>
      <c r="K878" s="109"/>
      <c r="L878" s="109"/>
      <c r="M878" s="109"/>
      <c r="N878" s="109"/>
      <c r="O878" s="109"/>
      <c r="P878" s="109"/>
      <c r="Q878" s="109"/>
      <c r="R878" s="109"/>
      <c r="S878" s="109"/>
      <c r="T878" s="109"/>
      <c r="U878" s="109"/>
      <c r="V878" s="109"/>
      <c r="W878" s="109"/>
      <c r="X878" s="109"/>
      <c r="Y878" s="109"/>
      <c r="Z878" s="109"/>
    </row>
    <row r="879" spans="1:26" ht="14.5" x14ac:dyDescent="0.35">
      <c r="A879" s="109"/>
      <c r="B879" s="109"/>
      <c r="C879" s="109"/>
      <c r="D879" s="110"/>
      <c r="E879" s="109"/>
      <c r="F879" s="109"/>
      <c r="G879" s="109"/>
      <c r="H879" s="109"/>
      <c r="I879" s="110"/>
      <c r="J879" s="109"/>
      <c r="K879" s="109"/>
      <c r="L879" s="109"/>
      <c r="M879" s="109"/>
      <c r="N879" s="109"/>
      <c r="O879" s="109"/>
      <c r="P879" s="109"/>
      <c r="Q879" s="109"/>
      <c r="R879" s="109"/>
      <c r="S879" s="109"/>
      <c r="T879" s="109"/>
      <c r="U879" s="109"/>
      <c r="V879" s="109"/>
      <c r="W879" s="109"/>
      <c r="X879" s="109"/>
      <c r="Y879" s="109"/>
      <c r="Z879" s="109"/>
    </row>
    <row r="880" spans="1:26" ht="14.5" x14ac:dyDescent="0.35">
      <c r="A880" s="109"/>
      <c r="B880" s="109"/>
      <c r="C880" s="109"/>
      <c r="D880" s="110"/>
      <c r="E880" s="109"/>
      <c r="F880" s="109"/>
      <c r="G880" s="109"/>
      <c r="H880" s="109"/>
      <c r="I880" s="110"/>
      <c r="J880" s="109"/>
      <c r="K880" s="109"/>
      <c r="L880" s="109"/>
      <c r="M880" s="109"/>
      <c r="N880" s="109"/>
      <c r="O880" s="109"/>
      <c r="P880" s="109"/>
      <c r="Q880" s="109"/>
      <c r="R880" s="109"/>
      <c r="S880" s="109"/>
      <c r="T880" s="109"/>
      <c r="U880" s="109"/>
      <c r="V880" s="109"/>
      <c r="W880" s="109"/>
      <c r="X880" s="109"/>
      <c r="Y880" s="109"/>
      <c r="Z880" s="109"/>
    </row>
    <row r="881" spans="1:26" ht="14.5" x14ac:dyDescent="0.35">
      <c r="A881" s="109"/>
      <c r="B881" s="109"/>
      <c r="C881" s="109"/>
      <c r="D881" s="110"/>
      <c r="E881" s="109"/>
      <c r="F881" s="109"/>
      <c r="G881" s="109"/>
      <c r="H881" s="109"/>
      <c r="I881" s="110"/>
      <c r="J881" s="109"/>
      <c r="K881" s="109"/>
      <c r="L881" s="109"/>
      <c r="M881" s="109"/>
      <c r="N881" s="109"/>
      <c r="O881" s="109"/>
      <c r="P881" s="109"/>
      <c r="Q881" s="109"/>
      <c r="R881" s="109"/>
      <c r="S881" s="109"/>
      <c r="T881" s="109"/>
      <c r="U881" s="109"/>
      <c r="V881" s="109"/>
      <c r="W881" s="109"/>
      <c r="X881" s="109"/>
      <c r="Y881" s="109"/>
      <c r="Z881" s="109"/>
    </row>
    <row r="882" spans="1:26" ht="14.5" x14ac:dyDescent="0.35">
      <c r="A882" s="109"/>
      <c r="B882" s="109"/>
      <c r="C882" s="109"/>
      <c r="D882" s="110"/>
      <c r="E882" s="109"/>
      <c r="F882" s="109"/>
      <c r="G882" s="109"/>
      <c r="H882" s="109"/>
      <c r="I882" s="110"/>
      <c r="J882" s="109"/>
      <c r="K882" s="109"/>
      <c r="L882" s="109"/>
      <c r="M882" s="109"/>
      <c r="N882" s="109"/>
      <c r="O882" s="109"/>
      <c r="P882" s="109"/>
      <c r="Q882" s="109"/>
      <c r="R882" s="109"/>
      <c r="S882" s="109"/>
      <c r="T882" s="109"/>
      <c r="U882" s="109"/>
      <c r="V882" s="109"/>
      <c r="W882" s="109"/>
      <c r="X882" s="109"/>
      <c r="Y882" s="109"/>
      <c r="Z882" s="109"/>
    </row>
    <row r="883" spans="1:26" ht="14.5" x14ac:dyDescent="0.35">
      <c r="A883" s="109"/>
      <c r="B883" s="109"/>
      <c r="C883" s="109"/>
      <c r="D883" s="110"/>
      <c r="E883" s="109"/>
      <c r="F883" s="109"/>
      <c r="G883" s="109"/>
      <c r="H883" s="109"/>
      <c r="I883" s="110"/>
      <c r="J883" s="109"/>
      <c r="K883" s="109"/>
      <c r="L883" s="109"/>
      <c r="M883" s="109"/>
      <c r="N883" s="109"/>
      <c r="O883" s="109"/>
      <c r="P883" s="109"/>
      <c r="Q883" s="109"/>
      <c r="R883" s="109"/>
      <c r="S883" s="109"/>
      <c r="T883" s="109"/>
      <c r="U883" s="109"/>
      <c r="V883" s="109"/>
      <c r="W883" s="109"/>
      <c r="X883" s="109"/>
      <c r="Y883" s="109"/>
      <c r="Z883" s="109"/>
    </row>
    <row r="884" spans="1:26" ht="14.5" x14ac:dyDescent="0.35">
      <c r="A884" s="109"/>
      <c r="B884" s="109"/>
      <c r="C884" s="109"/>
      <c r="D884" s="110"/>
      <c r="E884" s="109"/>
      <c r="F884" s="109"/>
      <c r="G884" s="109"/>
      <c r="H884" s="109"/>
      <c r="I884" s="110"/>
      <c r="J884" s="109"/>
      <c r="K884" s="109"/>
      <c r="L884" s="109"/>
      <c r="M884" s="109"/>
      <c r="N884" s="109"/>
      <c r="O884" s="109"/>
      <c r="P884" s="109"/>
      <c r="Q884" s="109"/>
      <c r="R884" s="109"/>
      <c r="S884" s="109"/>
      <c r="T884" s="109"/>
      <c r="U884" s="109"/>
      <c r="V884" s="109"/>
      <c r="W884" s="109"/>
      <c r="X884" s="109"/>
      <c r="Y884" s="109"/>
      <c r="Z884" s="109"/>
    </row>
    <row r="885" spans="1:26" ht="14.5" x14ac:dyDescent="0.35">
      <c r="A885" s="109"/>
      <c r="B885" s="109"/>
      <c r="C885" s="109"/>
      <c r="D885" s="110"/>
      <c r="E885" s="109"/>
      <c r="F885" s="109"/>
      <c r="G885" s="109"/>
      <c r="H885" s="109"/>
      <c r="I885" s="110"/>
      <c r="J885" s="109"/>
      <c r="K885" s="109"/>
      <c r="L885" s="109"/>
      <c r="M885" s="109"/>
      <c r="N885" s="109"/>
      <c r="O885" s="109"/>
      <c r="P885" s="109"/>
      <c r="Q885" s="109"/>
      <c r="R885" s="109"/>
      <c r="S885" s="109"/>
      <c r="T885" s="109"/>
      <c r="U885" s="109"/>
      <c r="V885" s="109"/>
      <c r="W885" s="109"/>
      <c r="X885" s="109"/>
      <c r="Y885" s="109"/>
      <c r="Z885" s="109"/>
    </row>
    <row r="886" spans="1:26" ht="14.5" x14ac:dyDescent="0.35">
      <c r="A886" s="109"/>
      <c r="B886" s="109"/>
      <c r="C886" s="109"/>
      <c r="D886" s="110"/>
      <c r="E886" s="109"/>
      <c r="F886" s="109"/>
      <c r="G886" s="109"/>
      <c r="H886" s="109"/>
      <c r="I886" s="110"/>
      <c r="J886" s="109"/>
      <c r="K886" s="109"/>
      <c r="L886" s="109"/>
      <c r="M886" s="109"/>
      <c r="N886" s="109"/>
      <c r="O886" s="109"/>
      <c r="P886" s="109"/>
      <c r="Q886" s="109"/>
      <c r="R886" s="109"/>
      <c r="S886" s="109"/>
      <c r="T886" s="109"/>
      <c r="U886" s="109"/>
      <c r="V886" s="109"/>
      <c r="W886" s="109"/>
      <c r="X886" s="109"/>
      <c r="Y886" s="109"/>
      <c r="Z886" s="109"/>
    </row>
    <row r="887" spans="1:26" ht="14.5" x14ac:dyDescent="0.35">
      <c r="A887" s="109"/>
      <c r="B887" s="109"/>
      <c r="C887" s="109"/>
      <c r="D887" s="110"/>
      <c r="E887" s="109"/>
      <c r="F887" s="109"/>
      <c r="G887" s="109"/>
      <c r="H887" s="109"/>
      <c r="I887" s="110"/>
      <c r="J887" s="109"/>
      <c r="K887" s="109"/>
      <c r="L887" s="109"/>
      <c r="M887" s="109"/>
      <c r="N887" s="109"/>
      <c r="O887" s="109"/>
      <c r="P887" s="109"/>
      <c r="Q887" s="109"/>
      <c r="R887" s="109"/>
      <c r="S887" s="109"/>
      <c r="T887" s="109"/>
      <c r="U887" s="109"/>
      <c r="V887" s="109"/>
      <c r="W887" s="109"/>
      <c r="X887" s="109"/>
      <c r="Y887" s="109"/>
      <c r="Z887" s="109"/>
    </row>
    <row r="888" spans="1:26" ht="14.5" x14ac:dyDescent="0.35">
      <c r="A888" s="109"/>
      <c r="B888" s="109"/>
      <c r="C888" s="109"/>
      <c r="D888" s="110"/>
      <c r="E888" s="109"/>
      <c r="F888" s="109"/>
      <c r="G888" s="109"/>
      <c r="H888" s="109"/>
      <c r="I888" s="110"/>
      <c r="J888" s="109"/>
      <c r="K888" s="109"/>
      <c r="L888" s="109"/>
      <c r="M888" s="109"/>
      <c r="N888" s="109"/>
      <c r="O888" s="109"/>
      <c r="P888" s="109"/>
      <c r="Q888" s="109"/>
      <c r="R888" s="109"/>
      <c r="S888" s="109"/>
      <c r="T888" s="109"/>
      <c r="U888" s="109"/>
      <c r="V888" s="109"/>
      <c r="W888" s="109"/>
      <c r="X888" s="109"/>
      <c r="Y888" s="109"/>
      <c r="Z888" s="109"/>
    </row>
    <row r="889" spans="1:26" ht="14.5" x14ac:dyDescent="0.35">
      <c r="A889" s="109"/>
      <c r="B889" s="109"/>
      <c r="C889" s="109"/>
      <c r="D889" s="110"/>
      <c r="E889" s="109"/>
      <c r="F889" s="109"/>
      <c r="G889" s="109"/>
      <c r="H889" s="109"/>
      <c r="I889" s="110"/>
      <c r="J889" s="109"/>
      <c r="K889" s="109"/>
      <c r="L889" s="109"/>
      <c r="M889" s="109"/>
      <c r="N889" s="109"/>
      <c r="O889" s="109"/>
      <c r="P889" s="109"/>
      <c r="Q889" s="109"/>
      <c r="R889" s="109"/>
      <c r="S889" s="109"/>
      <c r="T889" s="109"/>
      <c r="U889" s="109"/>
      <c r="V889" s="109"/>
      <c r="W889" s="109"/>
      <c r="X889" s="109"/>
      <c r="Y889" s="109"/>
      <c r="Z889" s="109"/>
    </row>
    <row r="890" spans="1:26" ht="14.5" x14ac:dyDescent="0.35">
      <c r="A890" s="109"/>
      <c r="B890" s="109"/>
      <c r="C890" s="109"/>
      <c r="D890" s="110"/>
      <c r="E890" s="109"/>
      <c r="F890" s="109"/>
      <c r="G890" s="109"/>
      <c r="H890" s="109"/>
      <c r="I890" s="110"/>
      <c r="J890" s="109"/>
      <c r="K890" s="109"/>
      <c r="L890" s="109"/>
      <c r="M890" s="109"/>
      <c r="N890" s="109"/>
      <c r="O890" s="109"/>
      <c r="P890" s="109"/>
      <c r="Q890" s="109"/>
      <c r="R890" s="109"/>
      <c r="S890" s="109"/>
      <c r="T890" s="109"/>
      <c r="U890" s="109"/>
      <c r="V890" s="109"/>
      <c r="W890" s="109"/>
      <c r="X890" s="109"/>
      <c r="Y890" s="109"/>
      <c r="Z890" s="109"/>
    </row>
    <row r="891" spans="1:26" ht="14.5" x14ac:dyDescent="0.35">
      <c r="A891" s="109"/>
      <c r="B891" s="109"/>
      <c r="C891" s="109"/>
      <c r="D891" s="110"/>
      <c r="E891" s="109"/>
      <c r="F891" s="109"/>
      <c r="G891" s="109"/>
      <c r="H891" s="109"/>
      <c r="I891" s="110"/>
      <c r="J891" s="109"/>
      <c r="K891" s="109"/>
      <c r="L891" s="109"/>
      <c r="M891" s="109"/>
      <c r="N891" s="109"/>
      <c r="O891" s="109"/>
      <c r="P891" s="109"/>
      <c r="Q891" s="109"/>
      <c r="R891" s="109"/>
      <c r="S891" s="109"/>
      <c r="T891" s="109"/>
      <c r="U891" s="109"/>
      <c r="V891" s="109"/>
      <c r="W891" s="109"/>
      <c r="X891" s="109"/>
      <c r="Y891" s="109"/>
      <c r="Z891" s="109"/>
    </row>
    <row r="892" spans="1:26" ht="14.5" x14ac:dyDescent="0.35">
      <c r="A892" s="109"/>
      <c r="B892" s="109"/>
      <c r="C892" s="109"/>
      <c r="D892" s="110"/>
      <c r="E892" s="109"/>
      <c r="F892" s="109"/>
      <c r="G892" s="109"/>
      <c r="H892" s="109"/>
      <c r="I892" s="110"/>
      <c r="J892" s="109"/>
      <c r="K892" s="109"/>
      <c r="L892" s="109"/>
      <c r="M892" s="109"/>
      <c r="N892" s="109"/>
      <c r="O892" s="109"/>
      <c r="P892" s="109"/>
      <c r="Q892" s="109"/>
      <c r="R892" s="109"/>
      <c r="S892" s="109"/>
      <c r="T892" s="109"/>
      <c r="U892" s="109"/>
      <c r="V892" s="109"/>
      <c r="W892" s="109"/>
      <c r="X892" s="109"/>
      <c r="Y892" s="109"/>
      <c r="Z892" s="109"/>
    </row>
    <row r="893" spans="1:26" ht="14.5" x14ac:dyDescent="0.35">
      <c r="A893" s="109"/>
      <c r="B893" s="109"/>
      <c r="C893" s="109"/>
      <c r="D893" s="110"/>
      <c r="E893" s="109"/>
      <c r="F893" s="109"/>
      <c r="G893" s="109"/>
      <c r="H893" s="109"/>
      <c r="I893" s="110"/>
      <c r="J893" s="109"/>
      <c r="K893" s="109"/>
      <c r="L893" s="109"/>
      <c r="M893" s="109"/>
      <c r="N893" s="109"/>
      <c r="O893" s="109"/>
      <c r="P893" s="109"/>
      <c r="Q893" s="109"/>
      <c r="R893" s="109"/>
      <c r="S893" s="109"/>
      <c r="T893" s="109"/>
      <c r="U893" s="109"/>
      <c r="V893" s="109"/>
      <c r="W893" s="109"/>
      <c r="X893" s="109"/>
      <c r="Y893" s="109"/>
      <c r="Z893" s="109"/>
    </row>
    <row r="894" spans="1:26" ht="14.5" x14ac:dyDescent="0.35">
      <c r="A894" s="109"/>
      <c r="B894" s="109"/>
      <c r="C894" s="109"/>
      <c r="D894" s="110"/>
      <c r="E894" s="109"/>
      <c r="F894" s="109"/>
      <c r="G894" s="109"/>
      <c r="H894" s="109"/>
      <c r="I894" s="110"/>
      <c r="J894" s="109"/>
      <c r="K894" s="109"/>
      <c r="L894" s="109"/>
      <c r="M894" s="109"/>
      <c r="N894" s="109"/>
      <c r="O894" s="109"/>
      <c r="P894" s="109"/>
      <c r="Q894" s="109"/>
      <c r="R894" s="109"/>
      <c r="S894" s="109"/>
      <c r="T894" s="109"/>
      <c r="U894" s="109"/>
      <c r="V894" s="109"/>
      <c r="W894" s="109"/>
      <c r="X894" s="109"/>
      <c r="Y894" s="109"/>
      <c r="Z894" s="109"/>
    </row>
    <row r="895" spans="1:26" ht="14.5" x14ac:dyDescent="0.35">
      <c r="A895" s="109"/>
      <c r="B895" s="109"/>
      <c r="C895" s="109"/>
      <c r="D895" s="110"/>
      <c r="E895" s="109"/>
      <c r="F895" s="109"/>
      <c r="G895" s="109"/>
      <c r="H895" s="109"/>
      <c r="I895" s="110"/>
      <c r="J895" s="109"/>
      <c r="K895" s="109"/>
      <c r="L895" s="109"/>
      <c r="M895" s="109"/>
      <c r="N895" s="109"/>
      <c r="O895" s="109"/>
      <c r="P895" s="109"/>
      <c r="Q895" s="109"/>
      <c r="R895" s="109"/>
      <c r="S895" s="109"/>
      <c r="T895" s="109"/>
      <c r="U895" s="109"/>
      <c r="V895" s="109"/>
      <c r="W895" s="109"/>
      <c r="X895" s="109"/>
      <c r="Y895" s="109"/>
      <c r="Z895" s="109"/>
    </row>
    <row r="896" spans="1:26" ht="14.5" x14ac:dyDescent="0.35">
      <c r="A896" s="109"/>
      <c r="B896" s="109"/>
      <c r="C896" s="109"/>
      <c r="D896" s="110"/>
      <c r="E896" s="109"/>
      <c r="F896" s="109"/>
      <c r="G896" s="109"/>
      <c r="H896" s="109"/>
      <c r="I896" s="110"/>
      <c r="J896" s="109"/>
      <c r="K896" s="109"/>
      <c r="L896" s="109"/>
      <c r="M896" s="109"/>
      <c r="N896" s="109"/>
      <c r="O896" s="109"/>
      <c r="P896" s="109"/>
      <c r="Q896" s="109"/>
      <c r="R896" s="109"/>
      <c r="S896" s="109"/>
      <c r="T896" s="109"/>
      <c r="U896" s="109"/>
      <c r="V896" s="109"/>
      <c r="W896" s="109"/>
      <c r="X896" s="109"/>
      <c r="Y896" s="109"/>
      <c r="Z896" s="109"/>
    </row>
    <row r="897" spans="1:26" ht="14.5" x14ac:dyDescent="0.35">
      <c r="A897" s="109"/>
      <c r="B897" s="109"/>
      <c r="C897" s="109"/>
      <c r="D897" s="110"/>
      <c r="E897" s="109"/>
      <c r="F897" s="109"/>
      <c r="G897" s="109"/>
      <c r="H897" s="109"/>
      <c r="I897" s="110"/>
      <c r="J897" s="109"/>
      <c r="K897" s="109"/>
      <c r="L897" s="109"/>
      <c r="M897" s="109"/>
      <c r="N897" s="109"/>
      <c r="O897" s="109"/>
      <c r="P897" s="109"/>
      <c r="Q897" s="109"/>
      <c r="R897" s="109"/>
      <c r="S897" s="109"/>
      <c r="T897" s="109"/>
      <c r="U897" s="109"/>
      <c r="V897" s="109"/>
      <c r="W897" s="109"/>
      <c r="X897" s="109"/>
      <c r="Y897" s="109"/>
      <c r="Z897" s="109"/>
    </row>
    <row r="898" spans="1:26" ht="14.5" x14ac:dyDescent="0.35">
      <c r="A898" s="109"/>
      <c r="B898" s="109"/>
      <c r="C898" s="109"/>
      <c r="D898" s="110"/>
      <c r="E898" s="109"/>
      <c r="F898" s="109"/>
      <c r="G898" s="109"/>
      <c r="H898" s="109"/>
      <c r="I898" s="110"/>
      <c r="J898" s="109"/>
      <c r="K898" s="109"/>
      <c r="L898" s="109"/>
      <c r="M898" s="109"/>
      <c r="N898" s="109"/>
      <c r="O898" s="109"/>
      <c r="P898" s="109"/>
      <c r="Q898" s="109"/>
      <c r="R898" s="109"/>
      <c r="S898" s="109"/>
      <c r="T898" s="109"/>
      <c r="U898" s="109"/>
      <c r="V898" s="109"/>
      <c r="W898" s="109"/>
      <c r="X898" s="109"/>
      <c r="Y898" s="109"/>
      <c r="Z898" s="109"/>
    </row>
    <row r="899" spans="1:26" ht="14.5" x14ac:dyDescent="0.35">
      <c r="A899" s="109"/>
      <c r="B899" s="109"/>
      <c r="C899" s="109"/>
      <c r="D899" s="110"/>
      <c r="E899" s="109"/>
      <c r="F899" s="109"/>
      <c r="G899" s="109"/>
      <c r="H899" s="109"/>
      <c r="I899" s="110"/>
      <c r="J899" s="109"/>
      <c r="K899" s="109"/>
      <c r="L899" s="109"/>
      <c r="M899" s="109"/>
      <c r="N899" s="109"/>
      <c r="O899" s="109"/>
      <c r="P899" s="109"/>
      <c r="Q899" s="109"/>
      <c r="R899" s="109"/>
      <c r="S899" s="109"/>
      <c r="T899" s="109"/>
      <c r="U899" s="109"/>
      <c r="V899" s="109"/>
      <c r="W899" s="109"/>
      <c r="X899" s="109"/>
      <c r="Y899" s="109"/>
      <c r="Z899" s="109"/>
    </row>
    <row r="900" spans="1:26" ht="14.5" x14ac:dyDescent="0.35">
      <c r="A900" s="109"/>
      <c r="B900" s="109"/>
      <c r="C900" s="109"/>
      <c r="D900" s="110"/>
      <c r="E900" s="109"/>
      <c r="F900" s="109"/>
      <c r="G900" s="109"/>
      <c r="H900" s="109"/>
      <c r="I900" s="110"/>
      <c r="J900" s="109"/>
      <c r="K900" s="109"/>
      <c r="L900" s="109"/>
      <c r="M900" s="109"/>
      <c r="N900" s="109"/>
      <c r="O900" s="109"/>
      <c r="P900" s="109"/>
      <c r="Q900" s="109"/>
      <c r="R900" s="109"/>
      <c r="S900" s="109"/>
      <c r="T900" s="109"/>
      <c r="U900" s="109"/>
      <c r="V900" s="109"/>
      <c r="W900" s="109"/>
      <c r="X900" s="109"/>
      <c r="Y900" s="109"/>
      <c r="Z900" s="109"/>
    </row>
    <row r="901" spans="1:26" ht="14.5" x14ac:dyDescent="0.35">
      <c r="A901" s="109"/>
      <c r="B901" s="109"/>
      <c r="C901" s="109"/>
      <c r="D901" s="110"/>
      <c r="E901" s="109"/>
      <c r="F901" s="109"/>
      <c r="G901" s="109"/>
      <c r="H901" s="109"/>
      <c r="I901" s="110"/>
      <c r="J901" s="109"/>
      <c r="K901" s="109"/>
      <c r="L901" s="109"/>
      <c r="M901" s="109"/>
      <c r="N901" s="109"/>
      <c r="O901" s="109"/>
      <c r="P901" s="109"/>
      <c r="Q901" s="109"/>
      <c r="R901" s="109"/>
      <c r="S901" s="109"/>
      <c r="T901" s="109"/>
      <c r="U901" s="109"/>
      <c r="V901" s="109"/>
      <c r="W901" s="109"/>
      <c r="X901" s="109"/>
      <c r="Y901" s="109"/>
      <c r="Z901" s="109"/>
    </row>
    <row r="902" spans="1:26" ht="14.5" x14ac:dyDescent="0.35">
      <c r="A902" s="109"/>
      <c r="B902" s="109"/>
      <c r="C902" s="109"/>
      <c r="D902" s="110"/>
      <c r="E902" s="109"/>
      <c r="F902" s="109"/>
      <c r="G902" s="109"/>
      <c r="H902" s="109"/>
      <c r="I902" s="110"/>
      <c r="J902" s="109"/>
      <c r="K902" s="109"/>
      <c r="L902" s="109"/>
      <c r="M902" s="109"/>
      <c r="N902" s="109"/>
      <c r="O902" s="109"/>
      <c r="P902" s="109"/>
      <c r="Q902" s="109"/>
      <c r="R902" s="109"/>
      <c r="S902" s="109"/>
      <c r="T902" s="109"/>
      <c r="U902" s="109"/>
      <c r="V902" s="109"/>
      <c r="W902" s="109"/>
      <c r="X902" s="109"/>
      <c r="Y902" s="109"/>
      <c r="Z902" s="109"/>
    </row>
    <row r="903" spans="1:26" ht="14.5" x14ac:dyDescent="0.35">
      <c r="A903" s="109"/>
      <c r="B903" s="109"/>
      <c r="C903" s="109"/>
      <c r="D903" s="110"/>
      <c r="E903" s="109"/>
      <c r="F903" s="109"/>
      <c r="G903" s="109"/>
      <c r="H903" s="109"/>
      <c r="I903" s="110"/>
      <c r="J903" s="109"/>
      <c r="K903" s="109"/>
      <c r="L903" s="109"/>
      <c r="M903" s="109"/>
      <c r="N903" s="109"/>
      <c r="O903" s="109"/>
      <c r="P903" s="109"/>
      <c r="Q903" s="109"/>
      <c r="R903" s="109"/>
      <c r="S903" s="109"/>
      <c r="T903" s="109"/>
      <c r="U903" s="109"/>
      <c r="V903" s="109"/>
      <c r="W903" s="109"/>
      <c r="X903" s="109"/>
      <c r="Y903" s="109"/>
      <c r="Z903" s="109"/>
    </row>
    <row r="904" spans="1:26" ht="14.5" x14ac:dyDescent="0.35">
      <c r="A904" s="109"/>
      <c r="B904" s="109"/>
      <c r="C904" s="109"/>
      <c r="D904" s="110"/>
      <c r="E904" s="109"/>
      <c r="F904" s="109"/>
      <c r="G904" s="109"/>
      <c r="H904" s="109"/>
      <c r="I904" s="110"/>
      <c r="J904" s="109"/>
      <c r="K904" s="109"/>
      <c r="L904" s="109"/>
      <c r="M904" s="109"/>
      <c r="N904" s="109"/>
      <c r="O904" s="109"/>
      <c r="P904" s="109"/>
      <c r="Q904" s="109"/>
      <c r="R904" s="109"/>
      <c r="S904" s="109"/>
      <c r="T904" s="109"/>
      <c r="U904" s="109"/>
      <c r="V904" s="109"/>
      <c r="W904" s="109"/>
      <c r="X904" s="109"/>
      <c r="Y904" s="109"/>
      <c r="Z904" s="109"/>
    </row>
    <row r="905" spans="1:26" ht="14.5" x14ac:dyDescent="0.35">
      <c r="A905" s="109"/>
      <c r="B905" s="109"/>
      <c r="C905" s="109"/>
      <c r="D905" s="110"/>
      <c r="E905" s="109"/>
      <c r="F905" s="109"/>
      <c r="G905" s="109"/>
      <c r="H905" s="109"/>
      <c r="I905" s="110"/>
      <c r="J905" s="109"/>
      <c r="K905" s="109"/>
      <c r="L905" s="109"/>
      <c r="M905" s="109"/>
      <c r="N905" s="109"/>
      <c r="O905" s="109"/>
      <c r="P905" s="109"/>
      <c r="Q905" s="109"/>
      <c r="R905" s="109"/>
      <c r="S905" s="109"/>
      <c r="T905" s="109"/>
      <c r="U905" s="109"/>
      <c r="V905" s="109"/>
      <c r="W905" s="109"/>
      <c r="X905" s="109"/>
      <c r="Y905" s="109"/>
      <c r="Z905" s="109"/>
    </row>
    <row r="906" spans="1:26" ht="14.5" x14ac:dyDescent="0.35">
      <c r="A906" s="109"/>
      <c r="B906" s="109"/>
      <c r="C906" s="109"/>
      <c r="D906" s="110"/>
      <c r="E906" s="109"/>
      <c r="F906" s="109"/>
      <c r="G906" s="109"/>
      <c r="H906" s="109"/>
      <c r="I906" s="110"/>
      <c r="J906" s="109"/>
      <c r="K906" s="109"/>
      <c r="L906" s="109"/>
      <c r="M906" s="109"/>
      <c r="N906" s="109"/>
      <c r="O906" s="109"/>
      <c r="P906" s="109"/>
      <c r="Q906" s="109"/>
      <c r="R906" s="109"/>
      <c r="S906" s="109"/>
      <c r="T906" s="109"/>
      <c r="U906" s="109"/>
      <c r="V906" s="109"/>
      <c r="W906" s="109"/>
      <c r="X906" s="109"/>
      <c r="Y906" s="109"/>
      <c r="Z906" s="109"/>
    </row>
    <row r="907" spans="1:26" ht="14.5" x14ac:dyDescent="0.35">
      <c r="A907" s="109"/>
      <c r="B907" s="109"/>
      <c r="C907" s="109"/>
      <c r="D907" s="110"/>
      <c r="E907" s="109"/>
      <c r="F907" s="109"/>
      <c r="G907" s="109"/>
      <c r="H907" s="109"/>
      <c r="I907" s="110"/>
      <c r="J907" s="109"/>
      <c r="K907" s="109"/>
      <c r="L907" s="109"/>
      <c r="M907" s="109"/>
      <c r="N907" s="109"/>
      <c r="O907" s="109"/>
      <c r="P907" s="109"/>
      <c r="Q907" s="109"/>
      <c r="R907" s="109"/>
      <c r="S907" s="109"/>
      <c r="T907" s="109"/>
      <c r="U907" s="109"/>
      <c r="V907" s="109"/>
      <c r="W907" s="109"/>
      <c r="X907" s="109"/>
      <c r="Y907" s="109"/>
      <c r="Z907" s="109"/>
    </row>
    <row r="908" spans="1:26" ht="14.5" x14ac:dyDescent="0.35">
      <c r="A908" s="109"/>
      <c r="B908" s="109"/>
      <c r="C908" s="109"/>
      <c r="D908" s="110"/>
      <c r="E908" s="109"/>
      <c r="F908" s="109"/>
      <c r="G908" s="109"/>
      <c r="H908" s="109"/>
      <c r="I908" s="110"/>
      <c r="J908" s="109"/>
      <c r="K908" s="109"/>
      <c r="L908" s="109"/>
      <c r="M908" s="109"/>
      <c r="N908" s="109"/>
      <c r="O908" s="109"/>
      <c r="P908" s="109"/>
      <c r="Q908" s="109"/>
      <c r="R908" s="109"/>
      <c r="S908" s="109"/>
      <c r="T908" s="109"/>
      <c r="U908" s="109"/>
      <c r="V908" s="109"/>
      <c r="W908" s="109"/>
      <c r="X908" s="109"/>
      <c r="Y908" s="109"/>
      <c r="Z908" s="109"/>
    </row>
    <row r="909" spans="1:26" ht="14.5" x14ac:dyDescent="0.35">
      <c r="A909" s="109"/>
      <c r="B909" s="109"/>
      <c r="C909" s="109"/>
      <c r="D909" s="110"/>
      <c r="E909" s="109"/>
      <c r="F909" s="109"/>
      <c r="G909" s="109"/>
      <c r="H909" s="109"/>
      <c r="I909" s="110"/>
      <c r="J909" s="109"/>
      <c r="K909" s="109"/>
      <c r="L909" s="109"/>
      <c r="M909" s="109"/>
      <c r="N909" s="109"/>
      <c r="O909" s="109"/>
      <c r="P909" s="109"/>
      <c r="Q909" s="109"/>
      <c r="R909" s="109"/>
      <c r="S909" s="109"/>
      <c r="T909" s="109"/>
      <c r="U909" s="109"/>
      <c r="V909" s="109"/>
      <c r="W909" s="109"/>
      <c r="X909" s="109"/>
      <c r="Y909" s="109"/>
      <c r="Z909" s="109"/>
    </row>
    <row r="910" spans="1:26" ht="14.5" x14ac:dyDescent="0.35">
      <c r="A910" s="109"/>
      <c r="B910" s="109"/>
      <c r="C910" s="109"/>
      <c r="D910" s="110"/>
      <c r="E910" s="109"/>
      <c r="F910" s="109"/>
      <c r="G910" s="109"/>
      <c r="H910" s="109"/>
      <c r="I910" s="110"/>
      <c r="J910" s="109"/>
      <c r="K910" s="109"/>
      <c r="L910" s="109"/>
      <c r="M910" s="109"/>
      <c r="N910" s="109"/>
      <c r="O910" s="109"/>
      <c r="P910" s="109"/>
      <c r="Q910" s="109"/>
      <c r="R910" s="109"/>
      <c r="S910" s="109"/>
      <c r="T910" s="109"/>
      <c r="U910" s="109"/>
      <c r="V910" s="109"/>
      <c r="W910" s="109"/>
      <c r="X910" s="109"/>
      <c r="Y910" s="109"/>
      <c r="Z910" s="109"/>
    </row>
    <row r="911" spans="1:26" ht="14.5" x14ac:dyDescent="0.35">
      <c r="A911" s="109"/>
      <c r="B911" s="109"/>
      <c r="C911" s="109"/>
      <c r="D911" s="110"/>
      <c r="E911" s="109"/>
      <c r="F911" s="109"/>
      <c r="G911" s="109"/>
      <c r="H911" s="109"/>
      <c r="I911" s="110"/>
      <c r="J911" s="109"/>
      <c r="K911" s="109"/>
      <c r="L911" s="109"/>
      <c r="M911" s="109"/>
      <c r="N911" s="109"/>
      <c r="O911" s="109"/>
      <c r="P911" s="109"/>
      <c r="Q911" s="109"/>
      <c r="R911" s="109"/>
      <c r="S911" s="109"/>
      <c r="T911" s="109"/>
      <c r="U911" s="109"/>
      <c r="V911" s="109"/>
      <c r="W911" s="109"/>
      <c r="X911" s="109"/>
      <c r="Y911" s="109"/>
      <c r="Z911" s="109"/>
    </row>
    <row r="912" spans="1:26" ht="14.5" x14ac:dyDescent="0.35">
      <c r="A912" s="109"/>
      <c r="B912" s="109"/>
      <c r="C912" s="109"/>
      <c r="D912" s="110"/>
      <c r="E912" s="109"/>
      <c r="F912" s="109"/>
      <c r="G912" s="109"/>
      <c r="H912" s="109"/>
      <c r="I912" s="110"/>
      <c r="J912" s="109"/>
      <c r="K912" s="109"/>
      <c r="L912" s="109"/>
      <c r="M912" s="109"/>
      <c r="N912" s="109"/>
      <c r="O912" s="109"/>
      <c r="P912" s="109"/>
      <c r="Q912" s="109"/>
      <c r="R912" s="109"/>
      <c r="S912" s="109"/>
      <c r="T912" s="109"/>
      <c r="U912" s="109"/>
      <c r="V912" s="109"/>
      <c r="W912" s="109"/>
      <c r="X912" s="109"/>
      <c r="Y912" s="109"/>
      <c r="Z912" s="109"/>
    </row>
    <row r="913" spans="1:26" ht="14.5" x14ac:dyDescent="0.35">
      <c r="A913" s="109"/>
      <c r="B913" s="109"/>
      <c r="C913" s="109"/>
      <c r="D913" s="110"/>
      <c r="E913" s="109"/>
      <c r="F913" s="109"/>
      <c r="G913" s="109"/>
      <c r="H913" s="109"/>
      <c r="I913" s="110"/>
      <c r="J913" s="109"/>
      <c r="K913" s="109"/>
      <c r="L913" s="109"/>
      <c r="M913" s="109"/>
      <c r="N913" s="109"/>
      <c r="O913" s="109"/>
      <c r="P913" s="109"/>
      <c r="Q913" s="109"/>
      <c r="R913" s="109"/>
      <c r="S913" s="109"/>
      <c r="T913" s="109"/>
      <c r="U913" s="109"/>
      <c r="V913" s="109"/>
      <c r="W913" s="109"/>
      <c r="X913" s="109"/>
      <c r="Y913" s="109"/>
      <c r="Z913" s="109"/>
    </row>
    <row r="914" spans="1:26" ht="14.5" x14ac:dyDescent="0.35">
      <c r="A914" s="109"/>
      <c r="B914" s="109"/>
      <c r="C914" s="109"/>
      <c r="D914" s="110"/>
      <c r="E914" s="109"/>
      <c r="F914" s="109"/>
      <c r="G914" s="109"/>
      <c r="H914" s="109"/>
      <c r="I914" s="110"/>
      <c r="J914" s="109"/>
      <c r="K914" s="109"/>
      <c r="L914" s="109"/>
      <c r="M914" s="109"/>
      <c r="N914" s="109"/>
      <c r="O914" s="109"/>
      <c r="P914" s="109"/>
      <c r="Q914" s="109"/>
      <c r="R914" s="109"/>
      <c r="S914" s="109"/>
      <c r="T914" s="109"/>
      <c r="U914" s="109"/>
      <c r="V914" s="109"/>
      <c r="W914" s="109"/>
      <c r="X914" s="109"/>
      <c r="Y914" s="109"/>
      <c r="Z914" s="109"/>
    </row>
    <row r="915" spans="1:26" ht="14.5" x14ac:dyDescent="0.35">
      <c r="A915" s="109"/>
      <c r="B915" s="109"/>
      <c r="C915" s="109"/>
      <c r="D915" s="110"/>
      <c r="E915" s="109"/>
      <c r="F915" s="109"/>
      <c r="G915" s="109"/>
      <c r="H915" s="109"/>
      <c r="I915" s="110"/>
      <c r="J915" s="109"/>
      <c r="K915" s="109"/>
      <c r="L915" s="109"/>
      <c r="M915" s="109"/>
      <c r="N915" s="109"/>
      <c r="O915" s="109"/>
      <c r="P915" s="109"/>
      <c r="Q915" s="109"/>
      <c r="R915" s="109"/>
      <c r="S915" s="109"/>
      <c r="T915" s="109"/>
      <c r="U915" s="109"/>
      <c r="V915" s="109"/>
      <c r="W915" s="109"/>
      <c r="X915" s="109"/>
      <c r="Y915" s="109"/>
      <c r="Z915" s="109"/>
    </row>
    <row r="916" spans="1:26" ht="14.5" x14ac:dyDescent="0.35">
      <c r="A916" s="109"/>
      <c r="B916" s="109"/>
      <c r="C916" s="109"/>
      <c r="D916" s="110"/>
      <c r="E916" s="109"/>
      <c r="F916" s="109"/>
      <c r="G916" s="109"/>
      <c r="H916" s="109"/>
      <c r="I916" s="110"/>
      <c r="J916" s="109"/>
      <c r="K916" s="109"/>
      <c r="L916" s="109"/>
      <c r="M916" s="109"/>
      <c r="N916" s="109"/>
      <c r="O916" s="109"/>
      <c r="P916" s="109"/>
      <c r="Q916" s="109"/>
      <c r="R916" s="109"/>
      <c r="S916" s="109"/>
      <c r="T916" s="109"/>
      <c r="U916" s="109"/>
      <c r="V916" s="109"/>
      <c r="W916" s="109"/>
      <c r="X916" s="109"/>
      <c r="Y916" s="109"/>
      <c r="Z916" s="109"/>
    </row>
    <row r="917" spans="1:26" ht="14.5" x14ac:dyDescent="0.35">
      <c r="A917" s="109"/>
      <c r="B917" s="109"/>
      <c r="C917" s="109"/>
      <c r="D917" s="110"/>
      <c r="E917" s="109"/>
      <c r="F917" s="109"/>
      <c r="G917" s="109"/>
      <c r="H917" s="109"/>
      <c r="I917" s="110"/>
      <c r="J917" s="109"/>
      <c r="K917" s="109"/>
      <c r="L917" s="109"/>
      <c r="M917" s="109"/>
      <c r="N917" s="109"/>
      <c r="O917" s="109"/>
      <c r="P917" s="109"/>
      <c r="Q917" s="109"/>
      <c r="R917" s="109"/>
      <c r="S917" s="109"/>
      <c r="T917" s="109"/>
      <c r="U917" s="109"/>
      <c r="V917" s="109"/>
      <c r="W917" s="109"/>
      <c r="X917" s="109"/>
      <c r="Y917" s="109"/>
      <c r="Z917" s="109"/>
    </row>
    <row r="918" spans="1:26" ht="14.5" x14ac:dyDescent="0.35">
      <c r="A918" s="109"/>
      <c r="B918" s="109"/>
      <c r="C918" s="109"/>
      <c r="D918" s="110"/>
      <c r="E918" s="109"/>
      <c r="F918" s="109"/>
      <c r="G918" s="109"/>
      <c r="H918" s="109"/>
      <c r="I918" s="110"/>
      <c r="J918" s="109"/>
      <c r="K918" s="109"/>
      <c r="L918" s="109"/>
      <c r="M918" s="109"/>
      <c r="N918" s="109"/>
      <c r="O918" s="109"/>
      <c r="P918" s="109"/>
      <c r="Q918" s="109"/>
      <c r="R918" s="109"/>
      <c r="S918" s="109"/>
      <c r="T918" s="109"/>
      <c r="U918" s="109"/>
      <c r="V918" s="109"/>
      <c r="W918" s="109"/>
      <c r="X918" s="109"/>
      <c r="Y918" s="109"/>
      <c r="Z918" s="109"/>
    </row>
    <row r="919" spans="1:26" ht="14.5" x14ac:dyDescent="0.35">
      <c r="A919" s="109"/>
      <c r="B919" s="109"/>
      <c r="C919" s="109"/>
      <c r="D919" s="110"/>
      <c r="E919" s="109"/>
      <c r="F919" s="109"/>
      <c r="G919" s="109"/>
      <c r="H919" s="109"/>
      <c r="I919" s="110"/>
      <c r="J919" s="109"/>
      <c r="K919" s="109"/>
      <c r="L919" s="109"/>
      <c r="M919" s="109"/>
      <c r="N919" s="109"/>
      <c r="O919" s="109"/>
      <c r="P919" s="109"/>
      <c r="Q919" s="109"/>
      <c r="R919" s="109"/>
      <c r="S919" s="109"/>
      <c r="T919" s="109"/>
      <c r="U919" s="109"/>
      <c r="V919" s="109"/>
      <c r="W919" s="109"/>
      <c r="X919" s="109"/>
      <c r="Y919" s="109"/>
      <c r="Z919" s="109"/>
    </row>
    <row r="920" spans="1:26" ht="14.5" x14ac:dyDescent="0.35">
      <c r="A920" s="109"/>
      <c r="B920" s="109"/>
      <c r="C920" s="109"/>
      <c r="D920" s="110"/>
      <c r="E920" s="109"/>
      <c r="F920" s="109"/>
      <c r="G920" s="109"/>
      <c r="H920" s="109"/>
      <c r="I920" s="110"/>
      <c r="J920" s="109"/>
      <c r="K920" s="109"/>
      <c r="L920" s="109"/>
      <c r="M920" s="109"/>
      <c r="N920" s="109"/>
      <c r="O920" s="109"/>
      <c r="P920" s="109"/>
      <c r="Q920" s="109"/>
      <c r="R920" s="109"/>
      <c r="S920" s="109"/>
      <c r="T920" s="109"/>
      <c r="U920" s="109"/>
      <c r="V920" s="109"/>
      <c r="W920" s="109"/>
      <c r="X920" s="109"/>
      <c r="Y920" s="109"/>
      <c r="Z920" s="109"/>
    </row>
    <row r="921" spans="1:26" ht="14.5" x14ac:dyDescent="0.35">
      <c r="A921" s="109"/>
      <c r="B921" s="109"/>
      <c r="C921" s="109"/>
      <c r="D921" s="110"/>
      <c r="E921" s="109"/>
      <c r="F921" s="109"/>
      <c r="G921" s="109"/>
      <c r="H921" s="109"/>
      <c r="I921" s="110"/>
      <c r="J921" s="109"/>
      <c r="K921" s="109"/>
      <c r="L921" s="109"/>
      <c r="M921" s="109"/>
      <c r="N921" s="109"/>
      <c r="O921" s="109"/>
      <c r="P921" s="109"/>
      <c r="Q921" s="109"/>
      <c r="R921" s="109"/>
      <c r="S921" s="109"/>
      <c r="T921" s="109"/>
      <c r="U921" s="109"/>
      <c r="V921" s="109"/>
      <c r="W921" s="109"/>
      <c r="X921" s="109"/>
      <c r="Y921" s="109"/>
      <c r="Z921" s="109"/>
    </row>
    <row r="922" spans="1:26" ht="14.5" x14ac:dyDescent="0.35">
      <c r="A922" s="109"/>
      <c r="B922" s="109"/>
      <c r="C922" s="109"/>
      <c r="D922" s="110"/>
      <c r="E922" s="109"/>
      <c r="F922" s="109"/>
      <c r="G922" s="109"/>
      <c r="H922" s="109"/>
      <c r="I922" s="110"/>
      <c r="J922" s="109"/>
      <c r="K922" s="109"/>
      <c r="L922" s="109"/>
      <c r="M922" s="109"/>
      <c r="N922" s="109"/>
      <c r="O922" s="109"/>
      <c r="P922" s="109"/>
      <c r="Q922" s="109"/>
      <c r="R922" s="109"/>
      <c r="S922" s="109"/>
      <c r="T922" s="109"/>
      <c r="U922" s="109"/>
      <c r="V922" s="109"/>
      <c r="W922" s="109"/>
      <c r="X922" s="109"/>
      <c r="Y922" s="109"/>
      <c r="Z922" s="109"/>
    </row>
    <row r="923" spans="1:26" ht="14.5" x14ac:dyDescent="0.35">
      <c r="A923" s="109"/>
      <c r="B923" s="109"/>
      <c r="C923" s="109"/>
      <c r="D923" s="110"/>
      <c r="E923" s="109"/>
      <c r="F923" s="109"/>
      <c r="G923" s="109"/>
      <c r="H923" s="109"/>
      <c r="I923" s="110"/>
      <c r="J923" s="109"/>
      <c r="K923" s="109"/>
      <c r="L923" s="109"/>
      <c r="M923" s="109"/>
      <c r="N923" s="109"/>
      <c r="O923" s="109"/>
      <c r="P923" s="109"/>
      <c r="Q923" s="109"/>
      <c r="R923" s="109"/>
      <c r="S923" s="109"/>
      <c r="T923" s="109"/>
      <c r="U923" s="109"/>
      <c r="V923" s="109"/>
      <c r="W923" s="109"/>
      <c r="X923" s="109"/>
      <c r="Y923" s="109"/>
      <c r="Z923" s="109"/>
    </row>
    <row r="924" spans="1:26" ht="14.5" x14ac:dyDescent="0.35">
      <c r="A924" s="109"/>
      <c r="B924" s="109"/>
      <c r="C924" s="109"/>
      <c r="D924" s="110"/>
      <c r="E924" s="109"/>
      <c r="F924" s="109"/>
      <c r="G924" s="109"/>
      <c r="H924" s="109"/>
      <c r="I924" s="110"/>
      <c r="J924" s="109"/>
      <c r="K924" s="109"/>
      <c r="L924" s="109"/>
      <c r="M924" s="109"/>
      <c r="N924" s="109"/>
      <c r="O924" s="109"/>
      <c r="P924" s="109"/>
      <c r="Q924" s="109"/>
      <c r="R924" s="109"/>
      <c r="S924" s="109"/>
      <c r="T924" s="109"/>
      <c r="U924" s="109"/>
      <c r="V924" s="109"/>
      <c r="W924" s="109"/>
      <c r="X924" s="109"/>
      <c r="Y924" s="109"/>
      <c r="Z924" s="109"/>
    </row>
    <row r="925" spans="1:26" ht="14.5" x14ac:dyDescent="0.35">
      <c r="A925" s="109"/>
      <c r="B925" s="109"/>
      <c r="C925" s="109"/>
      <c r="D925" s="110"/>
      <c r="E925" s="109"/>
      <c r="F925" s="109"/>
      <c r="G925" s="109"/>
      <c r="H925" s="109"/>
      <c r="I925" s="110"/>
      <c r="J925" s="109"/>
      <c r="K925" s="109"/>
      <c r="L925" s="109"/>
      <c r="M925" s="109"/>
      <c r="N925" s="109"/>
      <c r="O925" s="109"/>
      <c r="P925" s="109"/>
      <c r="Q925" s="109"/>
      <c r="R925" s="109"/>
      <c r="S925" s="109"/>
      <c r="T925" s="109"/>
      <c r="U925" s="109"/>
      <c r="V925" s="109"/>
      <c r="W925" s="109"/>
      <c r="X925" s="109"/>
      <c r="Y925" s="109"/>
      <c r="Z925" s="109"/>
    </row>
    <row r="926" spans="1:26" ht="14.5" x14ac:dyDescent="0.35">
      <c r="A926" s="109"/>
      <c r="B926" s="109"/>
      <c r="C926" s="109"/>
      <c r="D926" s="110"/>
      <c r="E926" s="109"/>
      <c r="F926" s="109"/>
      <c r="G926" s="109"/>
      <c r="H926" s="109"/>
      <c r="I926" s="110"/>
      <c r="J926" s="109"/>
      <c r="K926" s="109"/>
      <c r="L926" s="109"/>
      <c r="M926" s="109"/>
      <c r="N926" s="109"/>
      <c r="O926" s="109"/>
      <c r="P926" s="109"/>
      <c r="Q926" s="109"/>
      <c r="R926" s="109"/>
      <c r="S926" s="109"/>
      <c r="T926" s="109"/>
      <c r="U926" s="109"/>
      <c r="V926" s="109"/>
      <c r="W926" s="109"/>
      <c r="X926" s="109"/>
      <c r="Y926" s="109"/>
      <c r="Z926" s="109"/>
    </row>
    <row r="927" spans="1:26" ht="14.5" x14ac:dyDescent="0.35">
      <c r="A927" s="109"/>
      <c r="B927" s="109"/>
      <c r="C927" s="109"/>
      <c r="D927" s="110"/>
      <c r="E927" s="109"/>
      <c r="F927" s="109"/>
      <c r="G927" s="109"/>
      <c r="H927" s="109"/>
      <c r="I927" s="110"/>
      <c r="J927" s="109"/>
      <c r="K927" s="109"/>
      <c r="L927" s="109"/>
      <c r="M927" s="109"/>
      <c r="N927" s="109"/>
      <c r="O927" s="109"/>
      <c r="P927" s="109"/>
      <c r="Q927" s="109"/>
      <c r="R927" s="109"/>
      <c r="S927" s="109"/>
      <c r="T927" s="109"/>
      <c r="U927" s="109"/>
      <c r="V927" s="109"/>
      <c r="W927" s="109"/>
      <c r="X927" s="109"/>
      <c r="Y927" s="109"/>
      <c r="Z927" s="109"/>
    </row>
    <row r="928" spans="1:26" ht="14.5" x14ac:dyDescent="0.35">
      <c r="A928" s="109"/>
      <c r="B928" s="109"/>
      <c r="C928" s="109"/>
      <c r="D928" s="110"/>
      <c r="E928" s="109"/>
      <c r="F928" s="109"/>
      <c r="G928" s="109"/>
      <c r="H928" s="109"/>
      <c r="I928" s="110"/>
      <c r="J928" s="109"/>
      <c r="K928" s="109"/>
      <c r="L928" s="109"/>
      <c r="M928" s="109"/>
      <c r="N928" s="109"/>
      <c r="O928" s="109"/>
      <c r="P928" s="109"/>
      <c r="Q928" s="109"/>
      <c r="R928" s="109"/>
      <c r="S928" s="109"/>
      <c r="T928" s="109"/>
      <c r="U928" s="109"/>
      <c r="V928" s="109"/>
      <c r="W928" s="109"/>
      <c r="X928" s="109"/>
      <c r="Y928" s="109"/>
      <c r="Z928" s="109"/>
    </row>
    <row r="929" spans="1:26" ht="14.5" x14ac:dyDescent="0.35">
      <c r="A929" s="109"/>
      <c r="B929" s="109"/>
      <c r="C929" s="109"/>
      <c r="D929" s="110"/>
      <c r="E929" s="109"/>
      <c r="F929" s="109"/>
      <c r="G929" s="109"/>
      <c r="H929" s="109"/>
      <c r="I929" s="110"/>
      <c r="J929" s="109"/>
      <c r="K929" s="109"/>
      <c r="L929" s="109"/>
      <c r="M929" s="109"/>
      <c r="N929" s="109"/>
      <c r="O929" s="109"/>
      <c r="P929" s="109"/>
      <c r="Q929" s="109"/>
      <c r="R929" s="109"/>
      <c r="S929" s="109"/>
      <c r="T929" s="109"/>
      <c r="U929" s="109"/>
      <c r="V929" s="109"/>
      <c r="W929" s="109"/>
      <c r="X929" s="109"/>
      <c r="Y929" s="109"/>
      <c r="Z929" s="109"/>
    </row>
    <row r="930" spans="1:26" ht="14.5" x14ac:dyDescent="0.35">
      <c r="A930" s="109"/>
      <c r="B930" s="109"/>
      <c r="C930" s="109"/>
      <c r="D930" s="110"/>
      <c r="E930" s="109"/>
      <c r="F930" s="109"/>
      <c r="G930" s="109"/>
      <c r="H930" s="109"/>
      <c r="I930" s="110"/>
      <c r="J930" s="109"/>
      <c r="K930" s="109"/>
      <c r="L930" s="109"/>
      <c r="M930" s="109"/>
      <c r="N930" s="109"/>
      <c r="O930" s="109"/>
      <c r="P930" s="109"/>
      <c r="Q930" s="109"/>
      <c r="R930" s="109"/>
      <c r="S930" s="109"/>
      <c r="T930" s="109"/>
      <c r="U930" s="109"/>
      <c r="V930" s="109"/>
      <c r="W930" s="109"/>
      <c r="X930" s="109"/>
      <c r="Y930" s="109"/>
      <c r="Z930" s="109"/>
    </row>
    <row r="931" spans="1:26" ht="14.5" x14ac:dyDescent="0.35">
      <c r="A931" s="109"/>
      <c r="B931" s="109"/>
      <c r="C931" s="109"/>
      <c r="D931" s="110"/>
      <c r="E931" s="109"/>
      <c r="F931" s="109"/>
      <c r="G931" s="109"/>
      <c r="H931" s="109"/>
      <c r="I931" s="110"/>
      <c r="J931" s="109"/>
      <c r="K931" s="109"/>
      <c r="L931" s="109"/>
      <c r="M931" s="109"/>
      <c r="N931" s="109"/>
      <c r="O931" s="109"/>
      <c r="P931" s="109"/>
      <c r="Q931" s="109"/>
      <c r="R931" s="109"/>
      <c r="S931" s="109"/>
      <c r="T931" s="109"/>
      <c r="U931" s="109"/>
      <c r="V931" s="109"/>
      <c r="W931" s="109"/>
      <c r="X931" s="109"/>
      <c r="Y931" s="109"/>
      <c r="Z931" s="109"/>
    </row>
    <row r="932" spans="1:26" ht="14.5" x14ac:dyDescent="0.35">
      <c r="A932" s="109"/>
      <c r="B932" s="109"/>
      <c r="C932" s="109"/>
      <c r="D932" s="110"/>
      <c r="E932" s="109"/>
      <c r="F932" s="109"/>
      <c r="G932" s="109"/>
      <c r="H932" s="109"/>
      <c r="I932" s="110"/>
      <c r="J932" s="109"/>
      <c r="K932" s="109"/>
      <c r="L932" s="109"/>
      <c r="M932" s="109"/>
      <c r="N932" s="109"/>
      <c r="O932" s="109"/>
      <c r="P932" s="109"/>
      <c r="Q932" s="109"/>
      <c r="R932" s="109"/>
      <c r="S932" s="109"/>
      <c r="T932" s="109"/>
      <c r="U932" s="109"/>
      <c r="V932" s="109"/>
      <c r="W932" s="109"/>
      <c r="X932" s="109"/>
      <c r="Y932" s="109"/>
      <c r="Z932" s="109"/>
    </row>
    <row r="933" spans="1:26" ht="14.5" x14ac:dyDescent="0.35">
      <c r="A933" s="109"/>
      <c r="B933" s="109"/>
      <c r="C933" s="109"/>
      <c r="D933" s="110"/>
      <c r="E933" s="109"/>
      <c r="F933" s="109"/>
      <c r="G933" s="109"/>
      <c r="H933" s="109"/>
      <c r="I933" s="110"/>
      <c r="J933" s="109"/>
      <c r="K933" s="109"/>
      <c r="L933" s="109"/>
      <c r="M933" s="109"/>
      <c r="N933" s="109"/>
      <c r="O933" s="109"/>
      <c r="P933" s="109"/>
      <c r="Q933" s="109"/>
      <c r="R933" s="109"/>
      <c r="S933" s="109"/>
      <c r="T933" s="109"/>
      <c r="U933" s="109"/>
      <c r="V933" s="109"/>
      <c r="W933" s="109"/>
      <c r="X933" s="109"/>
      <c r="Y933" s="109"/>
      <c r="Z933" s="109"/>
    </row>
    <row r="934" spans="1:26" ht="14.5" x14ac:dyDescent="0.35">
      <c r="A934" s="109"/>
      <c r="B934" s="109"/>
      <c r="C934" s="109"/>
      <c r="D934" s="110"/>
      <c r="E934" s="109"/>
      <c r="F934" s="109"/>
      <c r="G934" s="109"/>
      <c r="H934" s="109"/>
      <c r="I934" s="110"/>
      <c r="J934" s="109"/>
      <c r="K934" s="109"/>
      <c r="L934" s="109"/>
      <c r="M934" s="109"/>
      <c r="N934" s="109"/>
      <c r="O934" s="109"/>
      <c r="P934" s="109"/>
      <c r="Q934" s="109"/>
      <c r="R934" s="109"/>
      <c r="S934" s="109"/>
      <c r="T934" s="109"/>
      <c r="U934" s="109"/>
      <c r="V934" s="109"/>
      <c r="W934" s="109"/>
      <c r="X934" s="109"/>
      <c r="Y934" s="109"/>
      <c r="Z934" s="109"/>
    </row>
    <row r="935" spans="1:26" ht="14.5" x14ac:dyDescent="0.35">
      <c r="A935" s="109"/>
      <c r="B935" s="109"/>
      <c r="C935" s="109"/>
      <c r="D935" s="110"/>
      <c r="E935" s="109"/>
      <c r="F935" s="109"/>
      <c r="G935" s="109"/>
      <c r="H935" s="109"/>
      <c r="I935" s="110"/>
      <c r="J935" s="109"/>
      <c r="K935" s="109"/>
      <c r="L935" s="109"/>
      <c r="M935" s="109"/>
      <c r="N935" s="109"/>
      <c r="O935" s="109"/>
      <c r="P935" s="109"/>
      <c r="Q935" s="109"/>
      <c r="R935" s="109"/>
      <c r="S935" s="109"/>
      <c r="T935" s="109"/>
      <c r="U935" s="109"/>
      <c r="V935" s="109"/>
      <c r="W935" s="109"/>
      <c r="X935" s="109"/>
      <c r="Y935" s="109"/>
      <c r="Z935" s="109"/>
    </row>
    <row r="936" spans="1:26" ht="14.5" x14ac:dyDescent="0.35">
      <c r="A936" s="109"/>
      <c r="B936" s="109"/>
      <c r="C936" s="109"/>
      <c r="D936" s="110"/>
      <c r="E936" s="109"/>
      <c r="F936" s="109"/>
      <c r="G936" s="109"/>
      <c r="H936" s="109"/>
      <c r="I936" s="110"/>
      <c r="J936" s="109"/>
      <c r="K936" s="109"/>
      <c r="L936" s="109"/>
      <c r="M936" s="109"/>
      <c r="N936" s="109"/>
      <c r="O936" s="109"/>
      <c r="P936" s="109"/>
      <c r="Q936" s="109"/>
      <c r="R936" s="109"/>
      <c r="S936" s="109"/>
      <c r="T936" s="109"/>
      <c r="U936" s="109"/>
      <c r="V936" s="109"/>
      <c r="W936" s="109"/>
      <c r="X936" s="109"/>
      <c r="Y936" s="109"/>
      <c r="Z936" s="109"/>
    </row>
    <row r="937" spans="1:26" ht="14.5" x14ac:dyDescent="0.35">
      <c r="A937" s="109"/>
      <c r="B937" s="109"/>
      <c r="C937" s="109"/>
      <c r="D937" s="110"/>
      <c r="E937" s="109"/>
      <c r="F937" s="109"/>
      <c r="G937" s="109"/>
      <c r="H937" s="109"/>
      <c r="I937" s="110"/>
      <c r="J937" s="109"/>
      <c r="K937" s="109"/>
      <c r="L937" s="109"/>
      <c r="M937" s="109"/>
      <c r="N937" s="109"/>
      <c r="O937" s="109"/>
      <c r="P937" s="109"/>
      <c r="Q937" s="109"/>
      <c r="R937" s="109"/>
      <c r="S937" s="109"/>
      <c r="T937" s="109"/>
      <c r="U937" s="109"/>
      <c r="V937" s="109"/>
      <c r="W937" s="109"/>
      <c r="X937" s="109"/>
      <c r="Y937" s="109"/>
      <c r="Z937" s="109"/>
    </row>
    <row r="938" spans="1:26" ht="14.5" x14ac:dyDescent="0.35">
      <c r="A938" s="109"/>
      <c r="B938" s="109"/>
      <c r="C938" s="109"/>
      <c r="D938" s="110"/>
      <c r="E938" s="109"/>
      <c r="F938" s="109"/>
      <c r="G938" s="109"/>
      <c r="H938" s="109"/>
      <c r="I938" s="110"/>
      <c r="J938" s="109"/>
      <c r="K938" s="109"/>
      <c r="L938" s="109"/>
      <c r="M938" s="109"/>
      <c r="N938" s="109"/>
      <c r="O938" s="109"/>
      <c r="P938" s="109"/>
      <c r="Q938" s="109"/>
      <c r="R938" s="109"/>
      <c r="S938" s="109"/>
      <c r="T938" s="109"/>
      <c r="U938" s="109"/>
      <c r="V938" s="109"/>
      <c r="W938" s="109"/>
      <c r="X938" s="109"/>
      <c r="Y938" s="109"/>
      <c r="Z938" s="109"/>
    </row>
    <row r="939" spans="1:26" ht="14.5" x14ac:dyDescent="0.35">
      <c r="A939" s="109"/>
      <c r="B939" s="109"/>
      <c r="C939" s="109"/>
      <c r="D939" s="110"/>
      <c r="E939" s="109"/>
      <c r="F939" s="109"/>
      <c r="G939" s="109"/>
      <c r="H939" s="109"/>
      <c r="I939" s="110"/>
      <c r="J939" s="109"/>
      <c r="K939" s="109"/>
      <c r="L939" s="109"/>
      <c r="M939" s="109"/>
      <c r="N939" s="109"/>
      <c r="O939" s="109"/>
      <c r="P939" s="109"/>
      <c r="Q939" s="109"/>
      <c r="R939" s="109"/>
      <c r="S939" s="109"/>
      <c r="T939" s="109"/>
      <c r="U939" s="109"/>
      <c r="V939" s="109"/>
      <c r="W939" s="109"/>
      <c r="X939" s="109"/>
      <c r="Y939" s="109"/>
      <c r="Z939" s="109"/>
    </row>
    <row r="940" spans="1:26" ht="14.5" x14ac:dyDescent="0.35">
      <c r="A940" s="109"/>
      <c r="B940" s="109"/>
      <c r="C940" s="109"/>
      <c r="D940" s="110"/>
      <c r="E940" s="109"/>
      <c r="F940" s="109"/>
      <c r="G940" s="109"/>
      <c r="H940" s="109"/>
      <c r="I940" s="110"/>
      <c r="J940" s="109"/>
      <c r="K940" s="109"/>
      <c r="L940" s="109"/>
      <c r="M940" s="109"/>
      <c r="N940" s="109"/>
      <c r="O940" s="109"/>
      <c r="P940" s="109"/>
      <c r="Q940" s="109"/>
      <c r="R940" s="109"/>
      <c r="S940" s="109"/>
      <c r="T940" s="109"/>
      <c r="U940" s="109"/>
      <c r="V940" s="109"/>
      <c r="W940" s="109"/>
      <c r="X940" s="109"/>
      <c r="Y940" s="109"/>
      <c r="Z940" s="109"/>
    </row>
    <row r="941" spans="1:26" ht="14.5" x14ac:dyDescent="0.35">
      <c r="A941" s="109"/>
      <c r="B941" s="109"/>
      <c r="C941" s="109"/>
      <c r="D941" s="110"/>
      <c r="E941" s="109"/>
      <c r="F941" s="109"/>
      <c r="G941" s="109"/>
      <c r="H941" s="109"/>
      <c r="I941" s="110"/>
      <c r="J941" s="109"/>
      <c r="K941" s="109"/>
      <c r="L941" s="109"/>
      <c r="M941" s="109"/>
      <c r="N941" s="109"/>
      <c r="O941" s="109"/>
      <c r="P941" s="109"/>
      <c r="Q941" s="109"/>
      <c r="R941" s="109"/>
      <c r="S941" s="109"/>
      <c r="T941" s="109"/>
      <c r="U941" s="109"/>
      <c r="V941" s="109"/>
      <c r="W941" s="109"/>
      <c r="X941" s="109"/>
      <c r="Y941" s="109"/>
      <c r="Z941" s="109"/>
    </row>
    <row r="942" spans="1:26" ht="14.5" x14ac:dyDescent="0.35">
      <c r="A942" s="109"/>
      <c r="B942" s="109"/>
      <c r="C942" s="109"/>
      <c r="D942" s="110"/>
      <c r="E942" s="109"/>
      <c r="F942" s="109"/>
      <c r="G942" s="109"/>
      <c r="H942" s="109"/>
      <c r="I942" s="110"/>
      <c r="J942" s="109"/>
      <c r="K942" s="109"/>
      <c r="L942" s="109"/>
      <c r="M942" s="109"/>
      <c r="N942" s="109"/>
      <c r="O942" s="109"/>
      <c r="P942" s="109"/>
      <c r="Q942" s="109"/>
      <c r="R942" s="109"/>
      <c r="S942" s="109"/>
      <c r="T942" s="109"/>
      <c r="U942" s="109"/>
      <c r="V942" s="109"/>
      <c r="W942" s="109"/>
      <c r="X942" s="109"/>
      <c r="Y942" s="109"/>
      <c r="Z942" s="109"/>
    </row>
    <row r="943" spans="1:26" ht="14.5" x14ac:dyDescent="0.35">
      <c r="A943" s="109"/>
      <c r="B943" s="109"/>
      <c r="C943" s="109"/>
      <c r="D943" s="110"/>
      <c r="E943" s="109"/>
      <c r="F943" s="109"/>
      <c r="G943" s="109"/>
      <c r="H943" s="109"/>
      <c r="I943" s="110"/>
      <c r="J943" s="109"/>
      <c r="K943" s="109"/>
      <c r="L943" s="109"/>
      <c r="M943" s="109"/>
      <c r="N943" s="109"/>
      <c r="O943" s="109"/>
      <c r="P943" s="109"/>
      <c r="Q943" s="109"/>
      <c r="R943" s="109"/>
      <c r="S943" s="109"/>
      <c r="T943" s="109"/>
      <c r="U943" s="109"/>
      <c r="V943" s="109"/>
      <c r="W943" s="109"/>
      <c r="X943" s="109"/>
      <c r="Y943" s="109"/>
      <c r="Z943" s="109"/>
    </row>
    <row r="944" spans="1:26" ht="14.5" x14ac:dyDescent="0.35">
      <c r="A944" s="109"/>
      <c r="B944" s="109"/>
      <c r="C944" s="109"/>
      <c r="D944" s="110"/>
      <c r="E944" s="109"/>
      <c r="F944" s="109"/>
      <c r="G944" s="109"/>
      <c r="H944" s="109"/>
      <c r="I944" s="110"/>
      <c r="J944" s="109"/>
      <c r="K944" s="109"/>
      <c r="L944" s="109"/>
      <c r="M944" s="109"/>
      <c r="N944" s="109"/>
      <c r="O944" s="109"/>
      <c r="P944" s="109"/>
      <c r="Q944" s="109"/>
      <c r="R944" s="109"/>
      <c r="S944" s="109"/>
      <c r="T944" s="109"/>
      <c r="U944" s="109"/>
      <c r="V944" s="109"/>
      <c r="W944" s="109"/>
      <c r="X944" s="109"/>
      <c r="Y944" s="109"/>
      <c r="Z944" s="109"/>
    </row>
    <row r="945" spans="1:26" ht="14.5" x14ac:dyDescent="0.35">
      <c r="A945" s="109"/>
      <c r="B945" s="109"/>
      <c r="C945" s="109"/>
      <c r="D945" s="110"/>
      <c r="E945" s="109"/>
      <c r="F945" s="109"/>
      <c r="G945" s="109"/>
      <c r="H945" s="109"/>
      <c r="I945" s="110"/>
      <c r="J945" s="109"/>
      <c r="K945" s="109"/>
      <c r="L945" s="109"/>
      <c r="M945" s="109"/>
      <c r="N945" s="109"/>
      <c r="O945" s="109"/>
      <c r="P945" s="109"/>
      <c r="Q945" s="109"/>
      <c r="R945" s="109"/>
      <c r="S945" s="109"/>
      <c r="T945" s="109"/>
      <c r="U945" s="109"/>
      <c r="V945" s="109"/>
      <c r="W945" s="109"/>
      <c r="X945" s="109"/>
      <c r="Y945" s="109"/>
      <c r="Z945" s="109"/>
    </row>
    <row r="946" spans="1:26" ht="14.5" x14ac:dyDescent="0.35">
      <c r="A946" s="109"/>
      <c r="B946" s="109"/>
      <c r="C946" s="109"/>
      <c r="D946" s="110"/>
      <c r="E946" s="109"/>
      <c r="F946" s="109"/>
      <c r="G946" s="109"/>
      <c r="H946" s="109"/>
      <c r="I946" s="110"/>
      <c r="J946" s="109"/>
      <c r="K946" s="109"/>
      <c r="L946" s="109"/>
      <c r="M946" s="109"/>
      <c r="N946" s="109"/>
      <c r="O946" s="109"/>
      <c r="P946" s="109"/>
      <c r="Q946" s="109"/>
      <c r="R946" s="109"/>
      <c r="S946" s="109"/>
      <c r="T946" s="109"/>
      <c r="U946" s="109"/>
      <c r="V946" s="109"/>
      <c r="W946" s="109"/>
      <c r="X946" s="109"/>
      <c r="Y946" s="109"/>
      <c r="Z946" s="109"/>
    </row>
    <row r="947" spans="1:26" ht="14.5" x14ac:dyDescent="0.35">
      <c r="A947" s="109"/>
      <c r="B947" s="109"/>
      <c r="C947" s="109"/>
      <c r="D947" s="110"/>
      <c r="E947" s="109"/>
      <c r="F947" s="109"/>
      <c r="G947" s="109"/>
      <c r="H947" s="109"/>
      <c r="I947" s="110"/>
      <c r="J947" s="109"/>
      <c r="K947" s="109"/>
      <c r="L947" s="109"/>
      <c r="M947" s="109"/>
      <c r="N947" s="109"/>
      <c r="O947" s="109"/>
      <c r="P947" s="109"/>
      <c r="Q947" s="109"/>
      <c r="R947" s="109"/>
      <c r="S947" s="109"/>
      <c r="T947" s="109"/>
      <c r="U947" s="109"/>
      <c r="V947" s="109"/>
      <c r="W947" s="109"/>
      <c r="X947" s="109"/>
      <c r="Y947" s="109"/>
      <c r="Z947" s="109"/>
    </row>
    <row r="948" spans="1:26" ht="14.5" x14ac:dyDescent="0.35">
      <c r="A948" s="109"/>
      <c r="B948" s="109"/>
      <c r="C948" s="109"/>
      <c r="D948" s="110"/>
      <c r="E948" s="109"/>
      <c r="F948" s="109"/>
      <c r="G948" s="109"/>
      <c r="H948" s="109"/>
      <c r="I948" s="110"/>
      <c r="J948" s="109"/>
      <c r="K948" s="109"/>
      <c r="L948" s="109"/>
      <c r="M948" s="109"/>
      <c r="N948" s="109"/>
      <c r="O948" s="109"/>
      <c r="P948" s="109"/>
      <c r="Q948" s="109"/>
      <c r="R948" s="109"/>
      <c r="S948" s="109"/>
      <c r="T948" s="109"/>
      <c r="U948" s="109"/>
      <c r="V948" s="109"/>
      <c r="W948" s="109"/>
      <c r="X948" s="109"/>
      <c r="Y948" s="109"/>
      <c r="Z948" s="109"/>
    </row>
    <row r="949" spans="1:26" ht="14.5" x14ac:dyDescent="0.35">
      <c r="A949" s="109"/>
      <c r="B949" s="109"/>
      <c r="C949" s="109"/>
      <c r="D949" s="110"/>
      <c r="E949" s="109"/>
      <c r="F949" s="109"/>
      <c r="G949" s="109"/>
      <c r="H949" s="109"/>
      <c r="I949" s="110"/>
      <c r="J949" s="109"/>
      <c r="K949" s="109"/>
      <c r="L949" s="109"/>
      <c r="M949" s="109"/>
      <c r="N949" s="109"/>
      <c r="O949" s="109"/>
      <c r="P949" s="109"/>
      <c r="Q949" s="109"/>
      <c r="R949" s="109"/>
      <c r="S949" s="109"/>
      <c r="T949" s="109"/>
      <c r="U949" s="109"/>
      <c r="V949" s="109"/>
      <c r="W949" s="109"/>
      <c r="X949" s="109"/>
      <c r="Y949" s="109"/>
      <c r="Z949" s="109"/>
    </row>
    <row r="950" spans="1:26" ht="14.5" x14ac:dyDescent="0.35">
      <c r="A950" s="109"/>
      <c r="B950" s="109"/>
      <c r="C950" s="109"/>
      <c r="D950" s="110"/>
      <c r="E950" s="109"/>
      <c r="F950" s="109"/>
      <c r="G950" s="109"/>
      <c r="H950" s="109"/>
      <c r="I950" s="110"/>
      <c r="J950" s="109"/>
      <c r="K950" s="109"/>
      <c r="L950" s="109"/>
      <c r="M950" s="109"/>
      <c r="N950" s="109"/>
      <c r="O950" s="109"/>
      <c r="P950" s="109"/>
      <c r="Q950" s="109"/>
      <c r="R950" s="109"/>
      <c r="S950" s="109"/>
      <c r="T950" s="109"/>
      <c r="U950" s="109"/>
      <c r="V950" s="109"/>
      <c r="W950" s="109"/>
      <c r="X950" s="109"/>
      <c r="Y950" s="109"/>
      <c r="Z950" s="109"/>
    </row>
    <row r="951" spans="1:26" ht="14.5" x14ac:dyDescent="0.35">
      <c r="A951" s="109"/>
      <c r="B951" s="109"/>
      <c r="C951" s="109"/>
      <c r="D951" s="110"/>
      <c r="E951" s="109"/>
      <c r="F951" s="109"/>
      <c r="G951" s="109"/>
      <c r="H951" s="109"/>
      <c r="I951" s="110"/>
      <c r="J951" s="109"/>
      <c r="K951" s="109"/>
      <c r="L951" s="109"/>
      <c r="M951" s="109"/>
      <c r="N951" s="109"/>
      <c r="O951" s="109"/>
      <c r="P951" s="109"/>
      <c r="Q951" s="109"/>
      <c r="R951" s="109"/>
      <c r="S951" s="109"/>
      <c r="T951" s="109"/>
      <c r="U951" s="109"/>
      <c r="V951" s="109"/>
      <c r="W951" s="109"/>
      <c r="X951" s="109"/>
      <c r="Y951" s="109"/>
      <c r="Z951" s="109"/>
    </row>
    <row r="952" spans="1:26" ht="14.5" x14ac:dyDescent="0.35">
      <c r="A952" s="109"/>
      <c r="B952" s="109"/>
      <c r="C952" s="109"/>
      <c r="D952" s="110"/>
      <c r="E952" s="109"/>
      <c r="F952" s="109"/>
      <c r="G952" s="109"/>
      <c r="H952" s="109"/>
      <c r="I952" s="110"/>
      <c r="J952" s="109"/>
      <c r="K952" s="109"/>
      <c r="L952" s="109"/>
      <c r="M952" s="109"/>
      <c r="N952" s="109"/>
      <c r="O952" s="109"/>
      <c r="P952" s="109"/>
      <c r="Q952" s="109"/>
      <c r="R952" s="109"/>
      <c r="S952" s="109"/>
      <c r="T952" s="109"/>
      <c r="U952" s="109"/>
      <c r="V952" s="109"/>
      <c r="W952" s="109"/>
      <c r="X952" s="109"/>
      <c r="Y952" s="109"/>
      <c r="Z952" s="109"/>
    </row>
    <row r="953" spans="1:26" ht="14.5" x14ac:dyDescent="0.35">
      <c r="A953" s="109"/>
      <c r="B953" s="109"/>
      <c r="C953" s="109"/>
      <c r="D953" s="110"/>
      <c r="E953" s="109"/>
      <c r="F953" s="109"/>
      <c r="G953" s="109"/>
      <c r="H953" s="109"/>
      <c r="I953" s="110"/>
      <c r="J953" s="109"/>
      <c r="K953" s="109"/>
      <c r="L953" s="109"/>
      <c r="M953" s="109"/>
      <c r="N953" s="109"/>
      <c r="O953" s="109"/>
      <c r="P953" s="109"/>
      <c r="Q953" s="109"/>
      <c r="R953" s="109"/>
      <c r="S953" s="109"/>
      <c r="T953" s="109"/>
      <c r="U953" s="109"/>
      <c r="V953" s="109"/>
      <c r="W953" s="109"/>
      <c r="X953" s="109"/>
      <c r="Y953" s="109"/>
      <c r="Z953" s="109"/>
    </row>
    <row r="954" spans="1:26" ht="14.5" x14ac:dyDescent="0.35">
      <c r="A954" s="109"/>
      <c r="B954" s="109"/>
      <c r="C954" s="109"/>
      <c r="D954" s="110"/>
      <c r="E954" s="109"/>
      <c r="F954" s="109"/>
      <c r="G954" s="109"/>
      <c r="H954" s="109"/>
      <c r="I954" s="110"/>
      <c r="J954" s="109"/>
      <c r="K954" s="109"/>
      <c r="L954" s="109"/>
      <c r="M954" s="109"/>
      <c r="N954" s="109"/>
      <c r="O954" s="109"/>
      <c r="P954" s="109"/>
      <c r="Q954" s="109"/>
      <c r="R954" s="109"/>
      <c r="S954" s="109"/>
      <c r="T954" s="109"/>
      <c r="U954" s="109"/>
      <c r="V954" s="109"/>
      <c r="W954" s="109"/>
      <c r="X954" s="109"/>
      <c r="Y954" s="109"/>
      <c r="Z954" s="109"/>
    </row>
    <row r="955" spans="1:26" ht="14.5" x14ac:dyDescent="0.35">
      <c r="A955" s="109"/>
      <c r="B955" s="109"/>
      <c r="C955" s="109"/>
      <c r="D955" s="110"/>
      <c r="E955" s="109"/>
      <c r="F955" s="109"/>
      <c r="G955" s="109"/>
      <c r="H955" s="109"/>
      <c r="I955" s="110"/>
      <c r="J955" s="109"/>
      <c r="K955" s="109"/>
      <c r="L955" s="109"/>
      <c r="M955" s="109"/>
      <c r="N955" s="109"/>
      <c r="O955" s="109"/>
      <c r="P955" s="109"/>
      <c r="Q955" s="109"/>
      <c r="R955" s="109"/>
      <c r="S955" s="109"/>
      <c r="T955" s="109"/>
      <c r="U955" s="109"/>
      <c r="V955" s="109"/>
      <c r="W955" s="109"/>
      <c r="X955" s="109"/>
      <c r="Y955" s="109"/>
      <c r="Z955" s="109"/>
    </row>
    <row r="956" spans="1:26" ht="14.5" x14ac:dyDescent="0.35">
      <c r="A956" s="109"/>
      <c r="B956" s="109"/>
      <c r="C956" s="109"/>
      <c r="D956" s="110"/>
      <c r="E956" s="109"/>
      <c r="F956" s="109"/>
      <c r="G956" s="109"/>
      <c r="H956" s="109"/>
      <c r="I956" s="110"/>
      <c r="J956" s="109"/>
      <c r="K956" s="109"/>
      <c r="L956" s="109"/>
      <c r="M956" s="109"/>
      <c r="N956" s="109"/>
      <c r="O956" s="109"/>
      <c r="P956" s="109"/>
      <c r="Q956" s="109"/>
      <c r="R956" s="109"/>
      <c r="S956" s="109"/>
      <c r="T956" s="109"/>
      <c r="U956" s="109"/>
      <c r="V956" s="109"/>
      <c r="W956" s="109"/>
      <c r="X956" s="109"/>
      <c r="Y956" s="109"/>
      <c r="Z956" s="109"/>
    </row>
    <row r="957" spans="1:26" ht="14.5" x14ac:dyDescent="0.35">
      <c r="A957" s="109"/>
      <c r="B957" s="109"/>
      <c r="C957" s="109"/>
      <c r="D957" s="110"/>
      <c r="E957" s="109"/>
      <c r="F957" s="109"/>
      <c r="G957" s="109"/>
      <c r="H957" s="109"/>
      <c r="I957" s="110"/>
      <c r="J957" s="109"/>
      <c r="K957" s="109"/>
      <c r="L957" s="109"/>
      <c r="M957" s="109"/>
      <c r="N957" s="109"/>
      <c r="O957" s="109"/>
      <c r="P957" s="109"/>
      <c r="Q957" s="109"/>
      <c r="R957" s="109"/>
      <c r="S957" s="109"/>
      <c r="T957" s="109"/>
      <c r="U957" s="109"/>
      <c r="V957" s="109"/>
      <c r="W957" s="109"/>
      <c r="X957" s="109"/>
      <c r="Y957" s="109"/>
      <c r="Z957" s="109"/>
    </row>
    <row r="958" spans="1:26" ht="14.5" x14ac:dyDescent="0.35">
      <c r="A958" s="109"/>
      <c r="B958" s="109"/>
      <c r="C958" s="109"/>
      <c r="D958" s="110"/>
      <c r="E958" s="109"/>
      <c r="F958" s="109"/>
      <c r="G958" s="109"/>
      <c r="H958" s="109"/>
      <c r="I958" s="110"/>
      <c r="J958" s="109"/>
      <c r="K958" s="109"/>
      <c r="L958" s="109"/>
      <c r="M958" s="109"/>
      <c r="N958" s="109"/>
      <c r="O958" s="109"/>
      <c r="P958" s="109"/>
      <c r="Q958" s="109"/>
      <c r="R958" s="109"/>
      <c r="S958" s="109"/>
      <c r="T958" s="109"/>
      <c r="U958" s="109"/>
      <c r="V958" s="109"/>
      <c r="W958" s="109"/>
      <c r="X958" s="109"/>
      <c r="Y958" s="109"/>
      <c r="Z958" s="109"/>
    </row>
    <row r="959" spans="1:26" ht="14.5" x14ac:dyDescent="0.35">
      <c r="A959" s="109"/>
      <c r="B959" s="109"/>
      <c r="C959" s="109"/>
      <c r="D959" s="110"/>
      <c r="E959" s="109"/>
      <c r="F959" s="109"/>
      <c r="G959" s="109"/>
      <c r="H959" s="109"/>
      <c r="I959" s="110"/>
      <c r="J959" s="109"/>
      <c r="K959" s="109"/>
      <c r="L959" s="109"/>
      <c r="M959" s="109"/>
      <c r="N959" s="109"/>
      <c r="O959" s="109"/>
      <c r="P959" s="109"/>
      <c r="Q959" s="109"/>
      <c r="R959" s="109"/>
      <c r="S959" s="109"/>
      <c r="T959" s="109"/>
      <c r="U959" s="109"/>
      <c r="V959" s="109"/>
      <c r="W959" s="109"/>
      <c r="X959" s="109"/>
      <c r="Y959" s="109"/>
      <c r="Z959" s="109"/>
    </row>
    <row r="960" spans="1:26" ht="14.5" x14ac:dyDescent="0.35">
      <c r="A960" s="109"/>
      <c r="B960" s="109"/>
      <c r="C960" s="109"/>
      <c r="D960" s="110"/>
      <c r="E960" s="109"/>
      <c r="F960" s="109"/>
      <c r="G960" s="109"/>
      <c r="H960" s="109"/>
      <c r="I960" s="110"/>
      <c r="J960" s="109"/>
      <c r="K960" s="109"/>
      <c r="L960" s="109"/>
      <c r="M960" s="109"/>
      <c r="N960" s="109"/>
      <c r="O960" s="109"/>
      <c r="P960" s="109"/>
      <c r="Q960" s="109"/>
      <c r="R960" s="109"/>
      <c r="S960" s="109"/>
      <c r="T960" s="109"/>
      <c r="U960" s="109"/>
      <c r="V960" s="109"/>
      <c r="W960" s="109"/>
      <c r="X960" s="109"/>
      <c r="Y960" s="109"/>
      <c r="Z960" s="109"/>
    </row>
    <row r="961" spans="1:26" ht="14.5" x14ac:dyDescent="0.35">
      <c r="A961" s="109"/>
      <c r="B961" s="109"/>
      <c r="C961" s="109"/>
      <c r="D961" s="110"/>
      <c r="E961" s="109"/>
      <c r="F961" s="109"/>
      <c r="G961" s="109"/>
      <c r="H961" s="109"/>
      <c r="I961" s="110"/>
      <c r="J961" s="109"/>
      <c r="K961" s="109"/>
      <c r="L961" s="109"/>
      <c r="M961" s="109"/>
      <c r="N961" s="109"/>
      <c r="O961" s="109"/>
      <c r="P961" s="109"/>
      <c r="Q961" s="109"/>
      <c r="R961" s="109"/>
      <c r="S961" s="109"/>
      <c r="T961" s="109"/>
      <c r="U961" s="109"/>
      <c r="V961" s="109"/>
      <c r="W961" s="109"/>
      <c r="X961" s="109"/>
      <c r="Y961" s="109"/>
      <c r="Z961" s="109"/>
    </row>
    <row r="962" spans="1:26" ht="14.5" x14ac:dyDescent="0.35">
      <c r="A962" s="109"/>
      <c r="B962" s="109"/>
      <c r="C962" s="109"/>
      <c r="D962" s="110"/>
      <c r="E962" s="109"/>
      <c r="F962" s="109"/>
      <c r="G962" s="109"/>
      <c r="H962" s="109"/>
      <c r="I962" s="110"/>
      <c r="J962" s="109"/>
      <c r="K962" s="109"/>
      <c r="L962" s="109"/>
      <c r="M962" s="109"/>
      <c r="N962" s="109"/>
      <c r="O962" s="109"/>
      <c r="P962" s="109"/>
      <c r="Q962" s="109"/>
      <c r="R962" s="109"/>
      <c r="S962" s="109"/>
      <c r="T962" s="109"/>
      <c r="U962" s="109"/>
      <c r="V962" s="109"/>
      <c r="W962" s="109"/>
      <c r="X962" s="109"/>
      <c r="Y962" s="109"/>
      <c r="Z962" s="109"/>
    </row>
    <row r="963" spans="1:26" ht="14.5" x14ac:dyDescent="0.35">
      <c r="A963" s="109"/>
      <c r="B963" s="109"/>
      <c r="C963" s="109"/>
      <c r="D963" s="110"/>
      <c r="E963" s="109"/>
      <c r="F963" s="109"/>
      <c r="G963" s="109"/>
      <c r="H963" s="109"/>
      <c r="I963" s="110"/>
      <c r="J963" s="109"/>
      <c r="K963" s="109"/>
      <c r="L963" s="109"/>
      <c r="M963" s="109"/>
      <c r="N963" s="109"/>
      <c r="O963" s="109"/>
      <c r="P963" s="109"/>
      <c r="Q963" s="109"/>
      <c r="R963" s="109"/>
      <c r="S963" s="109"/>
      <c r="T963" s="109"/>
      <c r="U963" s="109"/>
      <c r="V963" s="109"/>
      <c r="W963" s="109"/>
      <c r="X963" s="109"/>
      <c r="Y963" s="109"/>
      <c r="Z963" s="109"/>
    </row>
    <row r="964" spans="1:26" ht="14.5" x14ac:dyDescent="0.35">
      <c r="A964" s="109"/>
      <c r="B964" s="109"/>
      <c r="C964" s="109"/>
      <c r="D964" s="110"/>
      <c r="E964" s="109"/>
      <c r="F964" s="109"/>
      <c r="G964" s="109"/>
      <c r="H964" s="109"/>
      <c r="I964" s="110"/>
      <c r="J964" s="109"/>
      <c r="K964" s="109"/>
      <c r="L964" s="109"/>
      <c r="M964" s="109"/>
      <c r="N964" s="109"/>
      <c r="O964" s="109"/>
      <c r="P964" s="109"/>
      <c r="Q964" s="109"/>
      <c r="R964" s="109"/>
      <c r="S964" s="109"/>
      <c r="T964" s="109"/>
      <c r="U964" s="109"/>
      <c r="V964" s="109"/>
      <c r="W964" s="109"/>
      <c r="X964" s="109"/>
      <c r="Y964" s="109"/>
      <c r="Z964" s="109"/>
    </row>
    <row r="965" spans="1:26" ht="14.5" x14ac:dyDescent="0.35">
      <c r="A965" s="109"/>
      <c r="B965" s="109"/>
      <c r="C965" s="109"/>
      <c r="D965" s="110"/>
      <c r="E965" s="109"/>
      <c r="F965" s="109"/>
      <c r="G965" s="109"/>
      <c r="H965" s="109"/>
      <c r="I965" s="110"/>
      <c r="J965" s="109"/>
      <c r="K965" s="109"/>
      <c r="L965" s="109"/>
      <c r="M965" s="109"/>
      <c r="N965" s="109"/>
      <c r="O965" s="109"/>
      <c r="P965" s="109"/>
      <c r="Q965" s="109"/>
      <c r="R965" s="109"/>
      <c r="S965" s="109"/>
      <c r="T965" s="109"/>
      <c r="U965" s="109"/>
      <c r="V965" s="109"/>
      <c r="W965" s="109"/>
      <c r="X965" s="109"/>
      <c r="Y965" s="109"/>
      <c r="Z965" s="109"/>
    </row>
    <row r="966" spans="1:26" ht="14.5" x14ac:dyDescent="0.35">
      <c r="A966" s="109"/>
      <c r="B966" s="109"/>
      <c r="C966" s="109"/>
      <c r="D966" s="110"/>
      <c r="E966" s="109"/>
      <c r="F966" s="109"/>
      <c r="G966" s="109"/>
      <c r="H966" s="109"/>
      <c r="I966" s="110"/>
      <c r="J966" s="109"/>
      <c r="K966" s="109"/>
      <c r="L966" s="109"/>
      <c r="M966" s="109"/>
      <c r="N966" s="109"/>
      <c r="O966" s="109"/>
      <c r="P966" s="109"/>
      <c r="Q966" s="109"/>
      <c r="R966" s="109"/>
      <c r="S966" s="109"/>
      <c r="T966" s="109"/>
      <c r="U966" s="109"/>
      <c r="V966" s="109"/>
      <c r="W966" s="109"/>
      <c r="X966" s="109"/>
      <c r="Y966" s="109"/>
      <c r="Z966" s="109"/>
    </row>
    <row r="967" spans="1:26" ht="14.5" x14ac:dyDescent="0.35">
      <c r="A967" s="109"/>
      <c r="B967" s="109"/>
      <c r="C967" s="109"/>
      <c r="D967" s="110"/>
      <c r="E967" s="109"/>
      <c r="F967" s="109"/>
      <c r="G967" s="109"/>
      <c r="H967" s="109"/>
      <c r="I967" s="110"/>
      <c r="J967" s="109"/>
      <c r="K967" s="109"/>
      <c r="L967" s="109"/>
      <c r="M967" s="109"/>
      <c r="N967" s="109"/>
      <c r="O967" s="109"/>
      <c r="P967" s="109"/>
      <c r="Q967" s="109"/>
      <c r="R967" s="109"/>
      <c r="S967" s="109"/>
      <c r="T967" s="109"/>
      <c r="U967" s="109"/>
      <c r="V967" s="109"/>
      <c r="W967" s="109"/>
      <c r="X967" s="109"/>
      <c r="Y967" s="109"/>
      <c r="Z967" s="109"/>
    </row>
    <row r="968" spans="1:26" ht="14.5" x14ac:dyDescent="0.35">
      <c r="A968" s="109"/>
      <c r="B968" s="109"/>
      <c r="C968" s="109"/>
      <c r="D968" s="110"/>
      <c r="E968" s="109"/>
      <c r="F968" s="109"/>
      <c r="G968" s="109"/>
      <c r="H968" s="109"/>
      <c r="I968" s="110"/>
      <c r="J968" s="109"/>
      <c r="K968" s="109"/>
      <c r="L968" s="109"/>
      <c r="M968" s="109"/>
      <c r="N968" s="109"/>
      <c r="O968" s="109"/>
      <c r="P968" s="109"/>
      <c r="Q968" s="109"/>
      <c r="R968" s="109"/>
      <c r="S968" s="109"/>
      <c r="T968" s="109"/>
      <c r="U968" s="109"/>
      <c r="V968" s="109"/>
      <c r="W968" s="109"/>
      <c r="X968" s="109"/>
      <c r="Y968" s="109"/>
      <c r="Z968" s="109"/>
    </row>
    <row r="969" spans="1:26" ht="14.5" x14ac:dyDescent="0.35">
      <c r="A969" s="109"/>
      <c r="B969" s="109"/>
      <c r="C969" s="109"/>
      <c r="D969" s="110"/>
      <c r="E969" s="109"/>
      <c r="F969" s="109"/>
      <c r="G969" s="109"/>
      <c r="H969" s="109"/>
      <c r="I969" s="110"/>
      <c r="J969" s="109"/>
      <c r="K969" s="109"/>
      <c r="L969" s="109"/>
      <c r="M969" s="109"/>
      <c r="N969" s="109"/>
      <c r="O969" s="109"/>
      <c r="P969" s="109"/>
      <c r="Q969" s="109"/>
      <c r="R969" s="109"/>
      <c r="S969" s="109"/>
      <c r="T969" s="109"/>
      <c r="U969" s="109"/>
      <c r="V969" s="109"/>
      <c r="W969" s="109"/>
      <c r="X969" s="109"/>
      <c r="Y969" s="109"/>
      <c r="Z969" s="109"/>
    </row>
    <row r="970" spans="1:26" ht="14.5" x14ac:dyDescent="0.35">
      <c r="A970" s="109"/>
      <c r="B970" s="109"/>
      <c r="C970" s="109"/>
      <c r="D970" s="110"/>
      <c r="E970" s="109"/>
      <c r="F970" s="109"/>
      <c r="G970" s="109"/>
      <c r="H970" s="109"/>
      <c r="I970" s="110"/>
      <c r="J970" s="109"/>
      <c r="K970" s="109"/>
      <c r="L970" s="109"/>
      <c r="M970" s="109"/>
      <c r="N970" s="109"/>
      <c r="O970" s="109"/>
      <c r="P970" s="109"/>
      <c r="Q970" s="109"/>
      <c r="R970" s="109"/>
      <c r="S970" s="109"/>
      <c r="T970" s="109"/>
      <c r="U970" s="109"/>
      <c r="V970" s="109"/>
      <c r="W970" s="109"/>
      <c r="X970" s="109"/>
      <c r="Y970" s="109"/>
      <c r="Z970" s="109"/>
    </row>
    <row r="971" spans="1:26" ht="14.5" x14ac:dyDescent="0.35">
      <c r="A971" s="109"/>
      <c r="B971" s="109"/>
      <c r="C971" s="109"/>
      <c r="D971" s="110"/>
      <c r="E971" s="109"/>
      <c r="F971" s="109"/>
      <c r="G971" s="109"/>
      <c r="H971" s="109"/>
      <c r="I971" s="110"/>
      <c r="J971" s="109"/>
      <c r="K971" s="109"/>
      <c r="L971" s="109"/>
      <c r="M971" s="109"/>
      <c r="N971" s="109"/>
      <c r="O971" s="109"/>
      <c r="P971" s="109"/>
      <c r="Q971" s="109"/>
      <c r="R971" s="109"/>
      <c r="S971" s="109"/>
      <c r="T971" s="109"/>
      <c r="U971" s="109"/>
      <c r="V971" s="109"/>
      <c r="W971" s="109"/>
      <c r="X971" s="109"/>
      <c r="Y971" s="109"/>
      <c r="Z971" s="109"/>
    </row>
    <row r="972" spans="1:26" ht="14.5" x14ac:dyDescent="0.35">
      <c r="A972" s="109"/>
      <c r="B972" s="109"/>
      <c r="C972" s="109"/>
      <c r="D972" s="110"/>
      <c r="E972" s="109"/>
      <c r="F972" s="109"/>
      <c r="G972" s="109"/>
      <c r="H972" s="109"/>
      <c r="I972" s="110"/>
      <c r="J972" s="109"/>
      <c r="K972" s="109"/>
      <c r="L972" s="109"/>
      <c r="M972" s="109"/>
      <c r="N972" s="109"/>
      <c r="O972" s="109"/>
      <c r="P972" s="109"/>
      <c r="Q972" s="109"/>
      <c r="R972" s="109"/>
      <c r="S972" s="109"/>
      <c r="T972" s="109"/>
      <c r="U972" s="109"/>
      <c r="V972" s="109"/>
      <c r="W972" s="109"/>
      <c r="X972" s="109"/>
      <c r="Y972" s="109"/>
      <c r="Z972" s="109"/>
    </row>
    <row r="973" spans="1:26" ht="14.5" x14ac:dyDescent="0.35">
      <c r="A973" s="109"/>
      <c r="B973" s="109"/>
      <c r="C973" s="109"/>
      <c r="D973" s="110"/>
      <c r="E973" s="109"/>
      <c r="F973" s="109"/>
      <c r="G973" s="109"/>
      <c r="H973" s="109"/>
      <c r="I973" s="110"/>
      <c r="J973" s="109"/>
      <c r="K973" s="109"/>
      <c r="L973" s="109"/>
      <c r="M973" s="109"/>
      <c r="N973" s="109"/>
      <c r="O973" s="109"/>
      <c r="P973" s="109"/>
      <c r="Q973" s="109"/>
      <c r="R973" s="109"/>
      <c r="S973" s="109"/>
      <c r="T973" s="109"/>
      <c r="U973" s="109"/>
      <c r="V973" s="109"/>
      <c r="W973" s="109"/>
      <c r="X973" s="109"/>
      <c r="Y973" s="109"/>
      <c r="Z973" s="109"/>
    </row>
    <row r="974" spans="1:26" ht="14.5" x14ac:dyDescent="0.35">
      <c r="A974" s="109"/>
      <c r="B974" s="109"/>
      <c r="C974" s="109"/>
      <c r="D974" s="110"/>
      <c r="E974" s="109"/>
      <c r="F974" s="109"/>
      <c r="G974" s="109"/>
      <c r="H974" s="109"/>
      <c r="I974" s="110"/>
      <c r="J974" s="109"/>
      <c r="K974" s="109"/>
      <c r="L974" s="109"/>
      <c r="M974" s="109"/>
      <c r="N974" s="109"/>
      <c r="O974" s="109"/>
      <c r="P974" s="109"/>
      <c r="Q974" s="109"/>
      <c r="R974" s="109"/>
      <c r="S974" s="109"/>
      <c r="T974" s="109"/>
      <c r="U974" s="109"/>
      <c r="V974" s="109"/>
      <c r="W974" s="109"/>
      <c r="X974" s="109"/>
      <c r="Y974" s="109"/>
      <c r="Z974" s="109"/>
    </row>
    <row r="975" spans="1:26" ht="14.5" x14ac:dyDescent="0.35">
      <c r="A975" s="109"/>
      <c r="B975" s="109"/>
      <c r="C975" s="109"/>
      <c r="D975" s="110"/>
      <c r="E975" s="109"/>
      <c r="F975" s="109"/>
      <c r="G975" s="109"/>
      <c r="H975" s="109"/>
      <c r="I975" s="110"/>
      <c r="J975" s="109"/>
      <c r="K975" s="109"/>
      <c r="L975" s="109"/>
      <c r="M975" s="109"/>
      <c r="N975" s="109"/>
      <c r="O975" s="109"/>
      <c r="P975" s="109"/>
      <c r="Q975" s="109"/>
      <c r="R975" s="109"/>
      <c r="S975" s="109"/>
      <c r="T975" s="109"/>
      <c r="U975" s="109"/>
      <c r="V975" s="109"/>
      <c r="W975" s="109"/>
      <c r="X975" s="109"/>
      <c r="Y975" s="109"/>
      <c r="Z975" s="109"/>
    </row>
    <row r="976" spans="1:26" ht="14.5" x14ac:dyDescent="0.35">
      <c r="A976" s="109"/>
      <c r="B976" s="109"/>
      <c r="C976" s="109"/>
      <c r="D976" s="110"/>
      <c r="E976" s="109"/>
      <c r="F976" s="109"/>
      <c r="G976" s="109"/>
      <c r="H976" s="109"/>
      <c r="I976" s="110"/>
      <c r="J976" s="109"/>
      <c r="K976" s="109"/>
      <c r="L976" s="109"/>
      <c r="M976" s="109"/>
      <c r="N976" s="109"/>
      <c r="O976" s="109"/>
      <c r="P976" s="109"/>
      <c r="Q976" s="109"/>
      <c r="R976" s="109"/>
      <c r="S976" s="109"/>
      <c r="T976" s="109"/>
      <c r="U976" s="109"/>
      <c r="V976" s="109"/>
      <c r="W976" s="109"/>
      <c r="X976" s="109"/>
      <c r="Y976" s="109"/>
      <c r="Z976" s="109"/>
    </row>
    <row r="977" spans="1:26" ht="14.5" x14ac:dyDescent="0.35">
      <c r="A977" s="109"/>
      <c r="B977" s="109"/>
      <c r="C977" s="109"/>
      <c r="D977" s="110"/>
      <c r="E977" s="109"/>
      <c r="F977" s="109"/>
      <c r="G977" s="109"/>
      <c r="H977" s="109"/>
      <c r="I977" s="110"/>
      <c r="J977" s="109"/>
      <c r="K977" s="109"/>
      <c r="L977" s="109"/>
      <c r="M977" s="109"/>
      <c r="N977" s="109"/>
      <c r="O977" s="109"/>
      <c r="P977" s="109"/>
      <c r="Q977" s="109"/>
      <c r="R977" s="109"/>
      <c r="S977" s="109"/>
      <c r="T977" s="109"/>
      <c r="U977" s="109"/>
      <c r="V977" s="109"/>
      <c r="W977" s="109"/>
      <c r="X977" s="109"/>
      <c r="Y977" s="109"/>
      <c r="Z977" s="109"/>
    </row>
    <row r="978" spans="1:26" ht="14.5" x14ac:dyDescent="0.35">
      <c r="A978" s="109"/>
      <c r="B978" s="109"/>
      <c r="C978" s="109"/>
      <c r="D978" s="110"/>
      <c r="E978" s="109"/>
      <c r="F978" s="109"/>
      <c r="G978" s="109"/>
      <c r="H978" s="109"/>
      <c r="I978" s="110"/>
      <c r="J978" s="109"/>
      <c r="K978" s="109"/>
      <c r="L978" s="109"/>
      <c r="M978" s="109"/>
      <c r="N978" s="109"/>
      <c r="O978" s="109"/>
      <c r="P978" s="109"/>
      <c r="Q978" s="109"/>
      <c r="R978" s="109"/>
      <c r="S978" s="109"/>
      <c r="T978" s="109"/>
      <c r="U978" s="109"/>
      <c r="V978" s="109"/>
      <c r="W978" s="109"/>
      <c r="X978" s="109"/>
      <c r="Y978" s="109"/>
      <c r="Z978" s="109"/>
    </row>
    <row r="979" spans="1:26" ht="14.5" x14ac:dyDescent="0.35">
      <c r="A979" s="109"/>
      <c r="B979" s="109"/>
      <c r="C979" s="109"/>
      <c r="D979" s="110"/>
      <c r="E979" s="109"/>
      <c r="F979" s="109"/>
      <c r="G979" s="109"/>
      <c r="H979" s="109"/>
      <c r="I979" s="110"/>
      <c r="J979" s="109"/>
      <c r="K979" s="109"/>
      <c r="L979" s="109"/>
      <c r="M979" s="109"/>
      <c r="N979" s="109"/>
      <c r="O979" s="109"/>
      <c r="P979" s="109"/>
      <c r="Q979" s="109"/>
      <c r="R979" s="109"/>
      <c r="S979" s="109"/>
      <c r="T979" s="109"/>
      <c r="U979" s="109"/>
      <c r="V979" s="109"/>
      <c r="W979" s="109"/>
      <c r="X979" s="109"/>
      <c r="Y979" s="109"/>
      <c r="Z979" s="109"/>
    </row>
    <row r="980" spans="1:26" ht="14.5" x14ac:dyDescent="0.35">
      <c r="A980" s="109"/>
      <c r="B980" s="109"/>
      <c r="C980" s="109"/>
      <c r="D980" s="110"/>
      <c r="E980" s="109"/>
      <c r="F980" s="109"/>
      <c r="G980" s="109"/>
      <c r="H980" s="109"/>
      <c r="I980" s="110"/>
      <c r="J980" s="109"/>
      <c r="K980" s="109"/>
      <c r="L980" s="109"/>
      <c r="M980" s="109"/>
      <c r="N980" s="109"/>
      <c r="O980" s="109"/>
      <c r="P980" s="109"/>
      <c r="Q980" s="109"/>
      <c r="R980" s="109"/>
      <c r="S980" s="109"/>
      <c r="T980" s="109"/>
      <c r="U980" s="109"/>
      <c r="V980" s="109"/>
      <c r="W980" s="109"/>
      <c r="X980" s="109"/>
      <c r="Y980" s="109"/>
      <c r="Z980" s="109"/>
    </row>
    <row r="981" spans="1:26" ht="14.5" x14ac:dyDescent="0.35">
      <c r="A981" s="109"/>
      <c r="B981" s="109"/>
      <c r="C981" s="109"/>
      <c r="D981" s="110"/>
      <c r="E981" s="109"/>
      <c r="F981" s="109"/>
      <c r="G981" s="109"/>
      <c r="H981" s="109"/>
      <c r="I981" s="110"/>
      <c r="J981" s="109"/>
      <c r="K981" s="109"/>
      <c r="L981" s="109"/>
      <c r="M981" s="109"/>
      <c r="N981" s="109"/>
      <c r="O981" s="109"/>
      <c r="P981" s="109"/>
      <c r="Q981" s="109"/>
      <c r="R981" s="109"/>
      <c r="S981" s="109"/>
      <c r="T981" s="109"/>
      <c r="U981" s="109"/>
      <c r="V981" s="109"/>
      <c r="W981" s="109"/>
      <c r="X981" s="109"/>
      <c r="Y981" s="109"/>
      <c r="Z981" s="109"/>
    </row>
    <row r="982" spans="1:26" ht="14.5" x14ac:dyDescent="0.35">
      <c r="A982" s="109"/>
      <c r="B982" s="109"/>
      <c r="C982" s="109"/>
      <c r="D982" s="110"/>
      <c r="E982" s="109"/>
      <c r="F982" s="109"/>
      <c r="G982" s="109"/>
      <c r="H982" s="109"/>
      <c r="I982" s="110"/>
      <c r="J982" s="109"/>
      <c r="K982" s="109"/>
      <c r="L982" s="109"/>
      <c r="M982" s="109"/>
      <c r="N982" s="109"/>
      <c r="O982" s="109"/>
      <c r="P982" s="109"/>
      <c r="Q982" s="109"/>
      <c r="R982" s="109"/>
      <c r="S982" s="109"/>
      <c r="T982" s="109"/>
      <c r="U982" s="109"/>
      <c r="V982" s="109"/>
      <c r="W982" s="109"/>
      <c r="X982" s="109"/>
      <c r="Y982" s="109"/>
      <c r="Z982" s="109"/>
    </row>
    <row r="983" spans="1:26" ht="14.5" x14ac:dyDescent="0.35">
      <c r="A983" s="109"/>
      <c r="B983" s="109"/>
      <c r="C983" s="109"/>
      <c r="D983" s="110"/>
      <c r="E983" s="109"/>
      <c r="F983" s="109"/>
      <c r="G983" s="109"/>
      <c r="H983" s="109"/>
      <c r="I983" s="110"/>
      <c r="J983" s="109"/>
      <c r="K983" s="109"/>
      <c r="L983" s="109"/>
      <c r="M983" s="109"/>
      <c r="N983" s="109"/>
      <c r="O983" s="109"/>
      <c r="P983" s="109"/>
      <c r="Q983" s="109"/>
      <c r="R983" s="109"/>
      <c r="S983" s="109"/>
      <c r="T983" s="109"/>
      <c r="U983" s="109"/>
      <c r="V983" s="109"/>
      <c r="W983" s="109"/>
      <c r="X983" s="109"/>
      <c r="Y983" s="109"/>
      <c r="Z983" s="109"/>
    </row>
    <row r="984" spans="1:26" ht="14.5" x14ac:dyDescent="0.35">
      <c r="A984" s="109"/>
      <c r="B984" s="109"/>
      <c r="C984" s="109"/>
      <c r="D984" s="110"/>
      <c r="E984" s="109"/>
      <c r="F984" s="109"/>
      <c r="G984" s="109"/>
      <c r="H984" s="109"/>
      <c r="I984" s="110"/>
      <c r="J984" s="109"/>
      <c r="K984" s="109"/>
      <c r="L984" s="109"/>
      <c r="M984" s="109"/>
      <c r="N984" s="109"/>
      <c r="O984" s="109"/>
      <c r="P984" s="109"/>
      <c r="Q984" s="109"/>
      <c r="R984" s="109"/>
      <c r="S984" s="109"/>
      <c r="T984" s="109"/>
      <c r="U984" s="109"/>
      <c r="V984" s="109"/>
      <c r="W984" s="109"/>
      <c r="X984" s="109"/>
      <c r="Y984" s="109"/>
      <c r="Z984" s="109"/>
    </row>
    <row r="985" spans="1:26" ht="14.5" x14ac:dyDescent="0.35">
      <c r="A985" s="109"/>
      <c r="B985" s="109"/>
      <c r="C985" s="109"/>
      <c r="D985" s="110"/>
      <c r="E985" s="109"/>
      <c r="F985" s="109"/>
      <c r="G985" s="109"/>
      <c r="H985" s="109"/>
      <c r="I985" s="110"/>
      <c r="J985" s="109"/>
      <c r="K985" s="109"/>
      <c r="L985" s="109"/>
      <c r="M985" s="109"/>
      <c r="N985" s="109"/>
      <c r="O985" s="109"/>
      <c r="P985" s="109"/>
      <c r="Q985" s="109"/>
      <c r="R985" s="109"/>
      <c r="S985" s="109"/>
      <c r="T985" s="109"/>
      <c r="U985" s="109"/>
      <c r="V985" s="109"/>
      <c r="W985" s="109"/>
      <c r="X985" s="109"/>
      <c r="Y985" s="109"/>
      <c r="Z985" s="109"/>
    </row>
    <row r="986" spans="1:26" ht="14.5" x14ac:dyDescent="0.35">
      <c r="A986" s="109"/>
      <c r="B986" s="109"/>
      <c r="C986" s="109"/>
      <c r="D986" s="110"/>
      <c r="E986" s="109"/>
      <c r="F986" s="109"/>
      <c r="G986" s="109"/>
      <c r="H986" s="109"/>
      <c r="I986" s="110"/>
      <c r="J986" s="109"/>
      <c r="K986" s="109"/>
      <c r="L986" s="109"/>
      <c r="M986" s="109"/>
      <c r="N986" s="109"/>
      <c r="O986" s="109"/>
      <c r="P986" s="109"/>
      <c r="Q986" s="109"/>
      <c r="R986" s="109"/>
      <c r="S986" s="109"/>
      <c r="T986" s="109"/>
      <c r="U986" s="109"/>
      <c r="V986" s="109"/>
      <c r="W986" s="109"/>
      <c r="X986" s="109"/>
      <c r="Y986" s="109"/>
      <c r="Z986" s="109"/>
    </row>
    <row r="987" spans="1:26" ht="14.5" x14ac:dyDescent="0.35">
      <c r="A987" s="109"/>
      <c r="B987" s="109"/>
      <c r="C987" s="109"/>
      <c r="D987" s="110"/>
      <c r="E987" s="109"/>
      <c r="F987" s="109"/>
      <c r="G987" s="109"/>
      <c r="H987" s="109"/>
      <c r="I987" s="110"/>
      <c r="J987" s="109"/>
      <c r="K987" s="109"/>
      <c r="L987" s="109"/>
      <c r="M987" s="109"/>
      <c r="N987" s="109"/>
      <c r="O987" s="109"/>
      <c r="P987" s="109"/>
      <c r="Q987" s="109"/>
      <c r="R987" s="109"/>
      <c r="S987" s="109"/>
      <c r="T987" s="109"/>
      <c r="U987" s="109"/>
      <c r="V987" s="109"/>
      <c r="W987" s="109"/>
      <c r="X987" s="109"/>
      <c r="Y987" s="109"/>
      <c r="Z987" s="109"/>
    </row>
    <row r="988" spans="1:26" ht="14.5" x14ac:dyDescent="0.35">
      <c r="A988" s="109"/>
      <c r="B988" s="109"/>
      <c r="C988" s="109"/>
      <c r="D988" s="110"/>
      <c r="E988" s="109"/>
      <c r="F988" s="109"/>
      <c r="G988" s="109"/>
      <c r="H988" s="109"/>
      <c r="I988" s="110"/>
      <c r="J988" s="109"/>
      <c r="K988" s="109"/>
      <c r="L988" s="109"/>
      <c r="M988" s="109"/>
      <c r="N988" s="109"/>
      <c r="O988" s="109"/>
      <c r="P988" s="109"/>
      <c r="Q988" s="109"/>
      <c r="R988" s="109"/>
      <c r="S988" s="109"/>
      <c r="T988" s="109"/>
      <c r="U988" s="109"/>
      <c r="V988" s="109"/>
      <c r="W988" s="109"/>
      <c r="X988" s="109"/>
      <c r="Y988" s="109"/>
      <c r="Z988" s="109"/>
    </row>
    <row r="989" spans="1:26" ht="14.5" x14ac:dyDescent="0.35">
      <c r="A989" s="109"/>
      <c r="B989" s="109"/>
      <c r="C989" s="109"/>
      <c r="D989" s="110"/>
      <c r="E989" s="109"/>
      <c r="F989" s="109"/>
      <c r="G989" s="109"/>
      <c r="H989" s="109"/>
      <c r="I989" s="110"/>
      <c r="J989" s="109"/>
      <c r="K989" s="109"/>
      <c r="L989" s="109"/>
      <c r="M989" s="109"/>
      <c r="N989" s="109"/>
      <c r="O989" s="109"/>
      <c r="P989" s="109"/>
      <c r="Q989" s="109"/>
      <c r="R989" s="109"/>
      <c r="S989" s="109"/>
      <c r="T989" s="109"/>
      <c r="U989" s="109"/>
      <c r="V989" s="109"/>
      <c r="W989" s="109"/>
      <c r="X989" s="109"/>
      <c r="Y989" s="109"/>
      <c r="Z989" s="109"/>
    </row>
    <row r="990" spans="1:26" ht="14.5" x14ac:dyDescent="0.35">
      <c r="A990" s="109"/>
      <c r="B990" s="109"/>
      <c r="C990" s="109"/>
      <c r="D990" s="110"/>
      <c r="E990" s="109"/>
      <c r="F990" s="109"/>
      <c r="G990" s="109"/>
      <c r="H990" s="109"/>
      <c r="I990" s="110"/>
      <c r="J990" s="109"/>
      <c r="K990" s="109"/>
      <c r="L990" s="109"/>
      <c r="M990" s="109"/>
      <c r="N990" s="109"/>
      <c r="O990" s="109"/>
      <c r="P990" s="109"/>
      <c r="Q990" s="109"/>
      <c r="R990" s="109"/>
      <c r="S990" s="109"/>
      <c r="T990" s="109"/>
      <c r="U990" s="109"/>
      <c r="V990" s="109"/>
      <c r="W990" s="109"/>
      <c r="X990" s="109"/>
      <c r="Y990" s="109"/>
      <c r="Z990" s="109"/>
    </row>
    <row r="991" spans="1:26" ht="14.5" x14ac:dyDescent="0.35">
      <c r="A991" s="109"/>
      <c r="B991" s="109"/>
      <c r="C991" s="109"/>
      <c r="D991" s="110"/>
      <c r="E991" s="109"/>
      <c r="F991" s="109"/>
      <c r="G991" s="109"/>
      <c r="H991" s="109"/>
      <c r="I991" s="110"/>
      <c r="J991" s="109"/>
      <c r="K991" s="109"/>
      <c r="L991" s="109"/>
      <c r="M991" s="109"/>
      <c r="N991" s="109"/>
      <c r="O991" s="109"/>
      <c r="P991" s="109"/>
      <c r="Q991" s="109"/>
      <c r="R991" s="109"/>
      <c r="S991" s="109"/>
      <c r="T991" s="109"/>
      <c r="U991" s="109"/>
      <c r="V991" s="109"/>
      <c r="W991" s="109"/>
      <c r="X991" s="109"/>
      <c r="Y991" s="109"/>
      <c r="Z991" s="109"/>
    </row>
    <row r="992" spans="1:26" ht="14.5" x14ac:dyDescent="0.35">
      <c r="A992" s="109"/>
      <c r="B992" s="109"/>
      <c r="C992" s="109"/>
      <c r="D992" s="110"/>
      <c r="E992" s="109"/>
      <c r="F992" s="109"/>
      <c r="G992" s="109"/>
      <c r="H992" s="109"/>
      <c r="I992" s="110"/>
      <c r="J992" s="109"/>
      <c r="K992" s="109"/>
      <c r="L992" s="109"/>
      <c r="M992" s="109"/>
      <c r="N992" s="109"/>
      <c r="O992" s="109"/>
      <c r="P992" s="109"/>
      <c r="Q992" s="109"/>
      <c r="R992" s="109"/>
      <c r="S992" s="109"/>
      <c r="T992" s="109"/>
      <c r="U992" s="109"/>
      <c r="V992" s="109"/>
      <c r="W992" s="109"/>
      <c r="X992" s="109"/>
      <c r="Y992" s="109"/>
      <c r="Z992" s="109"/>
    </row>
    <row r="993" spans="1:26" ht="14.5" x14ac:dyDescent="0.35">
      <c r="A993" s="109"/>
      <c r="B993" s="109"/>
      <c r="C993" s="109"/>
      <c r="D993" s="110"/>
      <c r="E993" s="109"/>
      <c r="F993" s="109"/>
      <c r="G993" s="109"/>
      <c r="H993" s="109"/>
      <c r="I993" s="110"/>
      <c r="J993" s="109"/>
      <c r="K993" s="109"/>
      <c r="L993" s="109"/>
      <c r="M993" s="109"/>
      <c r="N993" s="109"/>
      <c r="O993" s="109"/>
      <c r="P993" s="109"/>
      <c r="Q993" s="109"/>
      <c r="R993" s="109"/>
      <c r="S993" s="109"/>
      <c r="T993" s="109"/>
      <c r="U993" s="109"/>
      <c r="V993" s="109"/>
      <c r="W993" s="109"/>
      <c r="X993" s="109"/>
      <c r="Y993" s="109"/>
      <c r="Z993" s="109"/>
    </row>
    <row r="994" spans="1:26" ht="14.5" x14ac:dyDescent="0.35">
      <c r="A994" s="109"/>
      <c r="B994" s="109"/>
      <c r="C994" s="109"/>
      <c r="D994" s="110"/>
      <c r="E994" s="109"/>
      <c r="F994" s="109"/>
      <c r="G994" s="109"/>
      <c r="H994" s="109"/>
      <c r="I994" s="110"/>
      <c r="J994" s="109"/>
      <c r="K994" s="109"/>
      <c r="L994" s="109"/>
      <c r="M994" s="109"/>
      <c r="N994" s="109"/>
      <c r="O994" s="109"/>
      <c r="P994" s="109"/>
      <c r="Q994" s="109"/>
      <c r="R994" s="109"/>
      <c r="S994" s="109"/>
      <c r="T994" s="109"/>
      <c r="U994" s="109"/>
      <c r="V994" s="109"/>
      <c r="W994" s="109"/>
      <c r="X994" s="109"/>
      <c r="Y994" s="109"/>
      <c r="Z994" s="109"/>
    </row>
    <row r="995" spans="1:26" ht="14.5" x14ac:dyDescent="0.35">
      <c r="A995" s="109"/>
      <c r="B995" s="109"/>
      <c r="C995" s="109"/>
      <c r="D995" s="110"/>
      <c r="E995" s="109"/>
      <c r="F995" s="109"/>
      <c r="G995" s="109"/>
      <c r="H995" s="109"/>
      <c r="I995" s="110"/>
      <c r="J995" s="109"/>
      <c r="K995" s="109"/>
      <c r="L995" s="109"/>
      <c r="M995" s="109"/>
      <c r="N995" s="109"/>
      <c r="O995" s="109"/>
      <c r="P995" s="109"/>
      <c r="Q995" s="109"/>
      <c r="R995" s="109"/>
      <c r="S995" s="109"/>
      <c r="T995" s="109"/>
      <c r="U995" s="109"/>
      <c r="V995" s="109"/>
      <c r="W995" s="109"/>
      <c r="X995" s="109"/>
      <c r="Y995" s="109"/>
      <c r="Z995" s="109"/>
    </row>
    <row r="996" spans="1:26" ht="14.5" x14ac:dyDescent="0.35">
      <c r="A996" s="109"/>
      <c r="B996" s="109"/>
      <c r="C996" s="109"/>
      <c r="D996" s="110"/>
      <c r="E996" s="109"/>
      <c r="F996" s="109"/>
      <c r="G996" s="109"/>
      <c r="H996" s="109"/>
      <c r="I996" s="110"/>
      <c r="J996" s="109"/>
      <c r="K996" s="109"/>
      <c r="L996" s="109"/>
      <c r="M996" s="109"/>
      <c r="N996" s="109"/>
      <c r="O996" s="109"/>
      <c r="P996" s="109"/>
      <c r="Q996" s="109"/>
      <c r="R996" s="109"/>
      <c r="S996" s="109"/>
      <c r="T996" s="109"/>
      <c r="U996" s="109"/>
      <c r="V996" s="109"/>
      <c r="W996" s="109"/>
      <c r="X996" s="109"/>
      <c r="Y996" s="109"/>
      <c r="Z996" s="109"/>
    </row>
    <row r="997" spans="1:26" ht="14.5" x14ac:dyDescent="0.35">
      <c r="A997" s="109"/>
      <c r="B997" s="109"/>
      <c r="C997" s="109"/>
      <c r="D997" s="110"/>
      <c r="E997" s="109"/>
      <c r="F997" s="109"/>
      <c r="G997" s="109"/>
      <c r="H997" s="109"/>
      <c r="I997" s="110"/>
      <c r="J997" s="109"/>
      <c r="K997" s="109"/>
      <c r="L997" s="109"/>
      <c r="M997" s="109"/>
      <c r="N997" s="109"/>
      <c r="O997" s="109"/>
      <c r="P997" s="109"/>
      <c r="Q997" s="109"/>
      <c r="R997" s="109"/>
      <c r="S997" s="109"/>
      <c r="T997" s="109"/>
      <c r="U997" s="109"/>
      <c r="V997" s="109"/>
      <c r="W997" s="109"/>
      <c r="X997" s="109"/>
      <c r="Y997" s="109"/>
      <c r="Z997" s="109"/>
    </row>
    <row r="998" spans="1:26" ht="14.5" x14ac:dyDescent="0.35">
      <c r="A998" s="109"/>
      <c r="B998" s="109"/>
      <c r="C998" s="109"/>
      <c r="D998" s="110"/>
      <c r="E998" s="109"/>
      <c r="F998" s="109"/>
      <c r="G998" s="109"/>
      <c r="H998" s="109"/>
      <c r="I998" s="110"/>
      <c r="J998" s="109"/>
      <c r="K998" s="109"/>
      <c r="L998" s="109"/>
      <c r="M998" s="109"/>
      <c r="N998" s="109"/>
      <c r="O998" s="109"/>
      <c r="P998" s="109"/>
      <c r="Q998" s="109"/>
      <c r="R998" s="109"/>
      <c r="S998" s="109"/>
      <c r="T998" s="109"/>
      <c r="U998" s="109"/>
      <c r="V998" s="109"/>
      <c r="W998" s="109"/>
      <c r="X998" s="109"/>
      <c r="Y998" s="109"/>
      <c r="Z998" s="109"/>
    </row>
    <row r="999" spans="1:26" ht="14.5" x14ac:dyDescent="0.35">
      <c r="A999" s="109"/>
      <c r="B999" s="109"/>
      <c r="C999" s="109"/>
      <c r="D999" s="110"/>
      <c r="E999" s="109"/>
      <c r="F999" s="109"/>
      <c r="G999" s="109"/>
      <c r="H999" s="109"/>
      <c r="I999" s="110"/>
      <c r="J999" s="109"/>
      <c r="K999" s="109"/>
      <c r="L999" s="109"/>
      <c r="M999" s="109"/>
      <c r="N999" s="109"/>
      <c r="O999" s="109"/>
      <c r="P999" s="109"/>
      <c r="Q999" s="109"/>
      <c r="R999" s="109"/>
      <c r="S999" s="109"/>
      <c r="T999" s="109"/>
      <c r="U999" s="109"/>
      <c r="V999" s="109"/>
      <c r="W999" s="109"/>
      <c r="X999" s="109"/>
      <c r="Y999" s="109"/>
      <c r="Z999" s="109"/>
    </row>
    <row r="1000" spans="1:26" ht="14.5" x14ac:dyDescent="0.35">
      <c r="A1000" s="109"/>
      <c r="B1000" s="109"/>
      <c r="C1000" s="109"/>
      <c r="D1000" s="110"/>
      <c r="E1000" s="109"/>
      <c r="F1000" s="109"/>
      <c r="G1000" s="109"/>
      <c r="H1000" s="109"/>
      <c r="I1000" s="110"/>
      <c r="J1000" s="109"/>
      <c r="K1000" s="109"/>
      <c r="L1000" s="109"/>
      <c r="M1000" s="109"/>
      <c r="N1000" s="109"/>
      <c r="O1000" s="109"/>
      <c r="P1000" s="109"/>
      <c r="Q1000" s="109"/>
      <c r="R1000" s="109"/>
      <c r="S1000" s="109"/>
      <c r="T1000" s="109"/>
      <c r="U1000" s="109"/>
      <c r="V1000" s="109"/>
      <c r="W1000" s="109"/>
      <c r="X1000" s="109"/>
      <c r="Y1000" s="109"/>
      <c r="Z1000" s="109"/>
    </row>
    <row r="1001" spans="1:26" ht="14.5" x14ac:dyDescent="0.35">
      <c r="A1001" s="109"/>
      <c r="B1001" s="109"/>
      <c r="C1001" s="109"/>
      <c r="D1001" s="110"/>
      <c r="E1001" s="109"/>
      <c r="F1001" s="109"/>
      <c r="G1001" s="109"/>
      <c r="H1001" s="109"/>
      <c r="I1001" s="110"/>
      <c r="J1001" s="109"/>
      <c r="K1001" s="109"/>
      <c r="L1001" s="109"/>
      <c r="M1001" s="109"/>
      <c r="N1001" s="109"/>
      <c r="O1001" s="109"/>
      <c r="P1001" s="109"/>
      <c r="Q1001" s="109"/>
      <c r="R1001" s="109"/>
      <c r="S1001" s="109"/>
      <c r="T1001" s="109"/>
      <c r="U1001" s="109"/>
      <c r="V1001" s="109"/>
      <c r="W1001" s="109"/>
      <c r="X1001" s="109"/>
      <c r="Y1001" s="109"/>
      <c r="Z1001" s="109"/>
    </row>
    <row r="1002" spans="1:26" ht="14.5" x14ac:dyDescent="0.35">
      <c r="A1002" s="109"/>
      <c r="B1002" s="109"/>
      <c r="C1002" s="109"/>
      <c r="D1002" s="110"/>
      <c r="E1002" s="109"/>
      <c r="F1002" s="109"/>
      <c r="G1002" s="109"/>
      <c r="H1002" s="109"/>
      <c r="I1002" s="110"/>
      <c r="J1002" s="109"/>
      <c r="K1002" s="109"/>
      <c r="L1002" s="109"/>
      <c r="M1002" s="109"/>
      <c r="N1002" s="109"/>
      <c r="O1002" s="109"/>
      <c r="P1002" s="109"/>
      <c r="Q1002" s="109"/>
      <c r="R1002" s="109"/>
      <c r="S1002" s="109"/>
      <c r="T1002" s="109"/>
      <c r="U1002" s="109"/>
      <c r="V1002" s="109"/>
      <c r="W1002" s="109"/>
      <c r="X1002" s="109"/>
      <c r="Y1002" s="109"/>
      <c r="Z1002" s="109"/>
    </row>
    <row r="1003" spans="1:26" ht="14.5" x14ac:dyDescent="0.35">
      <c r="A1003" s="109"/>
      <c r="B1003" s="109"/>
      <c r="C1003" s="109"/>
      <c r="D1003" s="110"/>
      <c r="E1003" s="109"/>
      <c r="F1003" s="109"/>
      <c r="G1003" s="109"/>
      <c r="H1003" s="109"/>
      <c r="I1003" s="110"/>
      <c r="J1003" s="109"/>
      <c r="K1003" s="109"/>
      <c r="L1003" s="109"/>
      <c r="M1003" s="109"/>
      <c r="N1003" s="109"/>
      <c r="O1003" s="109"/>
      <c r="P1003" s="109"/>
      <c r="Q1003" s="109"/>
      <c r="R1003" s="109"/>
      <c r="S1003" s="109"/>
      <c r="T1003" s="109"/>
      <c r="U1003" s="109"/>
      <c r="V1003" s="109"/>
      <c r="W1003" s="109"/>
      <c r="X1003" s="109"/>
      <c r="Y1003" s="109"/>
      <c r="Z1003" s="109"/>
    </row>
    <row r="1004" spans="1:26" ht="14.5" x14ac:dyDescent="0.35">
      <c r="A1004" s="109"/>
      <c r="B1004" s="109"/>
      <c r="C1004" s="109"/>
      <c r="D1004" s="110"/>
      <c r="E1004" s="109"/>
      <c r="F1004" s="109"/>
      <c r="G1004" s="109"/>
      <c r="H1004" s="109"/>
      <c r="I1004" s="110"/>
      <c r="J1004" s="109"/>
      <c r="K1004" s="109"/>
      <c r="L1004" s="109"/>
      <c r="M1004" s="109"/>
      <c r="N1004" s="109"/>
      <c r="O1004" s="109"/>
      <c r="P1004" s="109"/>
      <c r="Q1004" s="109"/>
      <c r="R1004" s="109"/>
      <c r="S1004" s="109"/>
      <c r="T1004" s="109"/>
      <c r="U1004" s="109"/>
      <c r="V1004" s="109"/>
      <c r="W1004" s="109"/>
      <c r="X1004" s="109"/>
      <c r="Y1004" s="109"/>
      <c r="Z1004" s="109"/>
    </row>
    <row r="1005" spans="1:26" ht="14.5" x14ac:dyDescent="0.35">
      <c r="A1005" s="109"/>
      <c r="B1005" s="109"/>
      <c r="C1005" s="109"/>
      <c r="D1005" s="110"/>
      <c r="E1005" s="109"/>
      <c r="F1005" s="109"/>
      <c r="G1005" s="109"/>
      <c r="H1005" s="109"/>
      <c r="I1005" s="110"/>
      <c r="J1005" s="109"/>
      <c r="K1005" s="109"/>
      <c r="L1005" s="109"/>
      <c r="M1005" s="109"/>
      <c r="N1005" s="109"/>
      <c r="O1005" s="109"/>
      <c r="P1005" s="109"/>
      <c r="Q1005" s="109"/>
      <c r="R1005" s="109"/>
      <c r="S1005" s="109"/>
      <c r="T1005" s="109"/>
      <c r="U1005" s="109"/>
      <c r="V1005" s="109"/>
      <c r="W1005" s="109"/>
      <c r="X1005" s="109"/>
      <c r="Y1005" s="109"/>
      <c r="Z1005" s="109"/>
    </row>
    <row r="1006" spans="1:26" ht="14.5" x14ac:dyDescent="0.35">
      <c r="A1006" s="109"/>
      <c r="B1006" s="109"/>
      <c r="C1006" s="109"/>
      <c r="D1006" s="110"/>
      <c r="E1006" s="109"/>
      <c r="F1006" s="109"/>
      <c r="G1006" s="109"/>
      <c r="H1006" s="109"/>
      <c r="I1006" s="110"/>
      <c r="J1006" s="109"/>
      <c r="K1006" s="109"/>
      <c r="L1006" s="109"/>
      <c r="M1006" s="109"/>
      <c r="N1006" s="109"/>
      <c r="O1006" s="109"/>
      <c r="P1006" s="109"/>
      <c r="Q1006" s="109"/>
      <c r="R1006" s="109"/>
      <c r="S1006" s="109"/>
      <c r="T1006" s="109"/>
      <c r="U1006" s="109"/>
      <c r="V1006" s="109"/>
      <c r="W1006" s="109"/>
      <c r="X1006" s="109"/>
      <c r="Y1006" s="109"/>
      <c r="Z1006" s="109"/>
    </row>
    <row r="1007" spans="1:26" ht="14.5" x14ac:dyDescent="0.35">
      <c r="A1007" s="109"/>
      <c r="B1007" s="109"/>
      <c r="C1007" s="109"/>
      <c r="D1007" s="110"/>
      <c r="E1007" s="109"/>
      <c r="F1007" s="109"/>
      <c r="G1007" s="109"/>
      <c r="H1007" s="109"/>
      <c r="I1007" s="110"/>
      <c r="J1007" s="109"/>
      <c r="K1007" s="109"/>
      <c r="L1007" s="109"/>
      <c r="M1007" s="109"/>
      <c r="N1007" s="109"/>
      <c r="O1007" s="109"/>
      <c r="P1007" s="109"/>
      <c r="Q1007" s="109"/>
      <c r="R1007" s="109"/>
      <c r="S1007" s="109"/>
      <c r="T1007" s="109"/>
      <c r="U1007" s="109"/>
      <c r="V1007" s="109"/>
      <c r="W1007" s="109"/>
      <c r="X1007" s="109"/>
      <c r="Y1007" s="109"/>
      <c r="Z1007" s="109"/>
    </row>
    <row r="1008" spans="1:26" ht="14.5" x14ac:dyDescent="0.35">
      <c r="A1008" s="109"/>
      <c r="B1008" s="109"/>
      <c r="C1008" s="109"/>
      <c r="D1008" s="110"/>
      <c r="E1008" s="109"/>
      <c r="F1008" s="109"/>
      <c r="G1008" s="109"/>
      <c r="H1008" s="109"/>
      <c r="I1008" s="110"/>
      <c r="J1008" s="109"/>
      <c r="K1008" s="109"/>
      <c r="L1008" s="109"/>
      <c r="M1008" s="109"/>
      <c r="N1008" s="109"/>
      <c r="O1008" s="109"/>
      <c r="P1008" s="109"/>
      <c r="Q1008" s="109"/>
      <c r="R1008" s="109"/>
      <c r="S1008" s="109"/>
      <c r="T1008" s="109"/>
      <c r="U1008" s="109"/>
      <c r="V1008" s="109"/>
      <c r="W1008" s="109"/>
      <c r="X1008" s="109"/>
      <c r="Y1008" s="109"/>
      <c r="Z1008" s="109"/>
    </row>
    <row r="1009" spans="1:26" ht="14.5" x14ac:dyDescent="0.35">
      <c r="A1009" s="109"/>
      <c r="B1009" s="109"/>
      <c r="C1009" s="109"/>
      <c r="D1009" s="110"/>
      <c r="E1009" s="109"/>
      <c r="F1009" s="109"/>
      <c r="G1009" s="109"/>
      <c r="H1009" s="109"/>
      <c r="I1009" s="110"/>
      <c r="J1009" s="109"/>
      <c r="K1009" s="109"/>
      <c r="L1009" s="109"/>
      <c r="M1009" s="109"/>
      <c r="N1009" s="109"/>
      <c r="O1009" s="109"/>
      <c r="P1009" s="109"/>
      <c r="Q1009" s="109"/>
      <c r="R1009" s="109"/>
      <c r="S1009" s="109"/>
      <c r="T1009" s="109"/>
      <c r="U1009" s="109"/>
      <c r="V1009" s="109"/>
      <c r="W1009" s="109"/>
      <c r="X1009" s="109"/>
      <c r="Y1009" s="109"/>
      <c r="Z1009" s="109"/>
    </row>
    <row r="1010" spans="1:26" ht="14.5" x14ac:dyDescent="0.35">
      <c r="A1010" s="109"/>
      <c r="B1010" s="109"/>
      <c r="C1010" s="109"/>
      <c r="D1010" s="110"/>
      <c r="E1010" s="109"/>
      <c r="F1010" s="109"/>
      <c r="G1010" s="109"/>
      <c r="H1010" s="109"/>
      <c r="I1010" s="110"/>
      <c r="J1010" s="109"/>
      <c r="K1010" s="109"/>
      <c r="L1010" s="109"/>
      <c r="M1010" s="109"/>
      <c r="N1010" s="109"/>
      <c r="O1010" s="109"/>
      <c r="P1010" s="109"/>
      <c r="Q1010" s="109"/>
      <c r="R1010" s="109"/>
      <c r="S1010" s="109"/>
      <c r="T1010" s="109"/>
      <c r="U1010" s="109"/>
      <c r="V1010" s="109"/>
      <c r="W1010" s="109"/>
      <c r="X1010" s="109"/>
      <c r="Y1010" s="109"/>
      <c r="Z1010" s="109"/>
    </row>
    <row r="1011" spans="1:26" ht="14.5" x14ac:dyDescent="0.35">
      <c r="A1011" s="109"/>
      <c r="B1011" s="109"/>
      <c r="C1011" s="109"/>
      <c r="D1011" s="110"/>
      <c r="E1011" s="109"/>
      <c r="F1011" s="109"/>
      <c r="G1011" s="109"/>
      <c r="H1011" s="109"/>
      <c r="I1011" s="110"/>
      <c r="J1011" s="109"/>
      <c r="K1011" s="109"/>
      <c r="L1011" s="109"/>
      <c r="M1011" s="109"/>
      <c r="N1011" s="109"/>
      <c r="O1011" s="109"/>
      <c r="P1011" s="109"/>
      <c r="Q1011" s="109"/>
      <c r="R1011" s="109"/>
      <c r="S1011" s="109"/>
      <c r="T1011" s="109"/>
      <c r="U1011" s="109"/>
      <c r="V1011" s="109"/>
      <c r="W1011" s="109"/>
      <c r="X1011" s="109"/>
      <c r="Y1011" s="109"/>
      <c r="Z1011" s="109"/>
    </row>
    <row r="1012" spans="1:26" ht="14.5" x14ac:dyDescent="0.35">
      <c r="A1012" s="109"/>
      <c r="B1012" s="109"/>
      <c r="C1012" s="109"/>
      <c r="D1012" s="110"/>
      <c r="E1012" s="109"/>
      <c r="F1012" s="109"/>
      <c r="G1012" s="109"/>
      <c r="H1012" s="109"/>
      <c r="I1012" s="110"/>
      <c r="J1012" s="109"/>
      <c r="K1012" s="109"/>
      <c r="L1012" s="109"/>
      <c r="M1012" s="109"/>
      <c r="N1012" s="109"/>
      <c r="O1012" s="109"/>
      <c r="P1012" s="109"/>
      <c r="Q1012" s="109"/>
      <c r="R1012" s="109"/>
      <c r="S1012" s="109"/>
      <c r="T1012" s="109"/>
      <c r="U1012" s="109"/>
      <c r="V1012" s="109"/>
      <c r="W1012" s="109"/>
      <c r="X1012" s="109"/>
      <c r="Y1012" s="109"/>
      <c r="Z1012" s="109"/>
    </row>
    <row r="1013" spans="1:26" ht="14.5" x14ac:dyDescent="0.35">
      <c r="A1013" s="109"/>
      <c r="B1013" s="109"/>
      <c r="C1013" s="109"/>
      <c r="D1013" s="110"/>
      <c r="E1013" s="109"/>
      <c r="F1013" s="109"/>
      <c r="G1013" s="109"/>
      <c r="H1013" s="109"/>
      <c r="I1013" s="110"/>
      <c r="J1013" s="109"/>
      <c r="K1013" s="109"/>
      <c r="L1013" s="109"/>
      <c r="M1013" s="109"/>
      <c r="N1013" s="109"/>
      <c r="O1013" s="109"/>
      <c r="P1013" s="109"/>
      <c r="Q1013" s="109"/>
      <c r="R1013" s="109"/>
      <c r="S1013" s="109"/>
      <c r="T1013" s="109"/>
      <c r="U1013" s="109"/>
      <c r="V1013" s="109"/>
      <c r="W1013" s="109"/>
      <c r="X1013" s="109"/>
      <c r="Y1013" s="109"/>
      <c r="Z1013" s="109"/>
    </row>
    <row r="1014" spans="1:26" ht="14.5" x14ac:dyDescent="0.35">
      <c r="A1014" s="109"/>
      <c r="B1014" s="109"/>
      <c r="C1014" s="109"/>
      <c r="D1014" s="110"/>
      <c r="E1014" s="109"/>
      <c r="F1014" s="109"/>
      <c r="G1014" s="109"/>
      <c r="H1014" s="109"/>
      <c r="I1014" s="110"/>
      <c r="J1014" s="109"/>
      <c r="K1014" s="109"/>
      <c r="L1014" s="109"/>
      <c r="M1014" s="109"/>
      <c r="N1014" s="109"/>
      <c r="O1014" s="109"/>
      <c r="P1014" s="109"/>
      <c r="Q1014" s="109"/>
      <c r="R1014" s="109"/>
      <c r="S1014" s="109"/>
      <c r="T1014" s="109"/>
      <c r="U1014" s="109"/>
      <c r="V1014" s="109"/>
      <c r="W1014" s="109"/>
      <c r="X1014" s="109"/>
      <c r="Y1014" s="109"/>
      <c r="Z1014" s="109"/>
    </row>
    <row r="1015" spans="1:26" ht="14.5" x14ac:dyDescent="0.35">
      <c r="A1015" s="109"/>
      <c r="B1015" s="109"/>
      <c r="C1015" s="109"/>
      <c r="D1015" s="110"/>
      <c r="E1015" s="109"/>
      <c r="F1015" s="109"/>
      <c r="G1015" s="109"/>
      <c r="H1015" s="109"/>
      <c r="I1015" s="110"/>
      <c r="J1015" s="109"/>
      <c r="K1015" s="109"/>
      <c r="L1015" s="109"/>
      <c r="M1015" s="109"/>
      <c r="N1015" s="109"/>
      <c r="O1015" s="109"/>
      <c r="P1015" s="109"/>
      <c r="Q1015" s="109"/>
      <c r="R1015" s="109"/>
      <c r="S1015" s="109"/>
      <c r="T1015" s="109"/>
      <c r="U1015" s="109"/>
      <c r="V1015" s="109"/>
      <c r="W1015" s="109"/>
      <c r="X1015" s="109"/>
      <c r="Y1015" s="109"/>
      <c r="Z1015" s="109"/>
    </row>
    <row r="1016" spans="1:26" ht="14.5" x14ac:dyDescent="0.35">
      <c r="A1016" s="109"/>
      <c r="B1016" s="109"/>
      <c r="C1016" s="109"/>
      <c r="D1016" s="110"/>
      <c r="E1016" s="109"/>
      <c r="F1016" s="109"/>
      <c r="G1016" s="109"/>
      <c r="H1016" s="109"/>
      <c r="I1016" s="110"/>
      <c r="J1016" s="109"/>
      <c r="K1016" s="109"/>
      <c r="L1016" s="109"/>
      <c r="M1016" s="109"/>
      <c r="N1016" s="109"/>
      <c r="O1016" s="109"/>
      <c r="P1016" s="109"/>
      <c r="Q1016" s="109"/>
      <c r="R1016" s="109"/>
      <c r="S1016" s="109"/>
      <c r="T1016" s="109"/>
      <c r="U1016" s="109"/>
      <c r="V1016" s="109"/>
      <c r="W1016" s="109"/>
      <c r="X1016" s="109"/>
      <c r="Y1016" s="109"/>
      <c r="Z1016" s="109"/>
    </row>
    <row r="1017" spans="1:26" ht="14.5" x14ac:dyDescent="0.35">
      <c r="A1017" s="109"/>
      <c r="B1017" s="109"/>
      <c r="C1017" s="109"/>
      <c r="D1017" s="110"/>
      <c r="E1017" s="109"/>
      <c r="F1017" s="109"/>
      <c r="G1017" s="109"/>
      <c r="H1017" s="109"/>
      <c r="I1017" s="110"/>
      <c r="J1017" s="109"/>
      <c r="K1017" s="109"/>
      <c r="L1017" s="109"/>
      <c r="M1017" s="109"/>
      <c r="N1017" s="109"/>
      <c r="O1017" s="109"/>
      <c r="P1017" s="109"/>
      <c r="Q1017" s="109"/>
      <c r="R1017" s="109"/>
      <c r="S1017" s="109"/>
      <c r="T1017" s="109"/>
      <c r="U1017" s="109"/>
      <c r="V1017" s="109"/>
      <c r="W1017" s="109"/>
      <c r="X1017" s="109"/>
      <c r="Y1017" s="109"/>
      <c r="Z1017" s="109"/>
    </row>
    <row r="1018" spans="1:26" ht="14.5" x14ac:dyDescent="0.35">
      <c r="A1018" s="109"/>
      <c r="B1018" s="109"/>
      <c r="C1018" s="109"/>
      <c r="D1018" s="110"/>
      <c r="E1018" s="109"/>
      <c r="F1018" s="109"/>
      <c r="G1018" s="109"/>
      <c r="H1018" s="109"/>
      <c r="I1018" s="110"/>
      <c r="J1018" s="109"/>
      <c r="K1018" s="109"/>
      <c r="L1018" s="109"/>
      <c r="M1018" s="109"/>
      <c r="N1018" s="109"/>
      <c r="O1018" s="109"/>
      <c r="P1018" s="109"/>
      <c r="Q1018" s="109"/>
      <c r="R1018" s="109"/>
      <c r="S1018" s="109"/>
      <c r="T1018" s="109"/>
      <c r="U1018" s="109"/>
      <c r="V1018" s="109"/>
      <c r="W1018" s="109"/>
      <c r="X1018" s="109"/>
      <c r="Y1018" s="109"/>
      <c r="Z1018" s="109"/>
    </row>
    <row r="1019" spans="1:26" ht="14.5" x14ac:dyDescent="0.35">
      <c r="A1019" s="109"/>
      <c r="B1019" s="109"/>
      <c r="C1019" s="109"/>
      <c r="D1019" s="110"/>
      <c r="E1019" s="109"/>
      <c r="F1019" s="109"/>
      <c r="G1019" s="109"/>
      <c r="H1019" s="109"/>
      <c r="I1019" s="110"/>
      <c r="J1019" s="109"/>
      <c r="K1019" s="109"/>
      <c r="L1019" s="109"/>
      <c r="M1019" s="109"/>
      <c r="N1019" s="109"/>
      <c r="O1019" s="109"/>
      <c r="P1019" s="109"/>
      <c r="Q1019" s="109"/>
      <c r="R1019" s="109"/>
      <c r="S1019" s="109"/>
      <c r="T1019" s="109"/>
      <c r="U1019" s="109"/>
      <c r="V1019" s="109"/>
      <c r="W1019" s="109"/>
      <c r="X1019" s="109"/>
      <c r="Y1019" s="109"/>
      <c r="Z1019" s="109"/>
    </row>
    <row r="1020" spans="1:26" ht="14.5" x14ac:dyDescent="0.35">
      <c r="A1020" s="109"/>
      <c r="B1020" s="109"/>
      <c r="C1020" s="109"/>
      <c r="D1020" s="110"/>
      <c r="E1020" s="109"/>
      <c r="F1020" s="109"/>
      <c r="G1020" s="109"/>
      <c r="H1020" s="109"/>
      <c r="I1020" s="110"/>
      <c r="J1020" s="109"/>
      <c r="K1020" s="109"/>
      <c r="L1020" s="109"/>
      <c r="M1020" s="109"/>
      <c r="N1020" s="109"/>
      <c r="O1020" s="109"/>
      <c r="P1020" s="109"/>
      <c r="Q1020" s="109"/>
      <c r="R1020" s="109"/>
      <c r="S1020" s="109"/>
      <c r="T1020" s="109"/>
      <c r="U1020" s="109"/>
      <c r="V1020" s="109"/>
      <c r="W1020" s="109"/>
      <c r="X1020" s="109"/>
      <c r="Y1020" s="109"/>
      <c r="Z1020" s="109"/>
    </row>
    <row r="1021" spans="1:26" ht="14.5" x14ac:dyDescent="0.35">
      <c r="A1021" s="109"/>
      <c r="B1021" s="109"/>
      <c r="C1021" s="109"/>
      <c r="D1021" s="110"/>
      <c r="E1021" s="109"/>
      <c r="F1021" s="109"/>
      <c r="G1021" s="109"/>
      <c r="H1021" s="109"/>
      <c r="I1021" s="110"/>
      <c r="J1021" s="109"/>
      <c r="K1021" s="109"/>
      <c r="L1021" s="109"/>
      <c r="M1021" s="109"/>
      <c r="N1021" s="109"/>
      <c r="O1021" s="109"/>
      <c r="P1021" s="109"/>
      <c r="Q1021" s="109"/>
      <c r="R1021" s="109"/>
      <c r="S1021" s="109"/>
      <c r="T1021" s="109"/>
      <c r="U1021" s="109"/>
      <c r="V1021" s="109"/>
      <c r="W1021" s="109"/>
      <c r="X1021" s="109"/>
      <c r="Y1021" s="109"/>
      <c r="Z1021" s="109"/>
    </row>
    <row r="1022" spans="1:26" ht="14.5" x14ac:dyDescent="0.35">
      <c r="A1022" s="109"/>
      <c r="B1022" s="109"/>
      <c r="C1022" s="109"/>
      <c r="D1022" s="110"/>
      <c r="E1022" s="109"/>
      <c r="F1022" s="109"/>
      <c r="G1022" s="109"/>
      <c r="H1022" s="109"/>
      <c r="I1022" s="110"/>
      <c r="J1022" s="109"/>
      <c r="K1022" s="109"/>
      <c r="L1022" s="109"/>
      <c r="M1022" s="109"/>
      <c r="N1022" s="109"/>
      <c r="O1022" s="109"/>
      <c r="P1022" s="109"/>
      <c r="Q1022" s="109"/>
      <c r="R1022" s="109"/>
      <c r="S1022" s="109"/>
      <c r="T1022" s="109"/>
      <c r="U1022" s="109"/>
      <c r="V1022" s="109"/>
      <c r="W1022" s="109"/>
      <c r="X1022" s="109"/>
      <c r="Y1022" s="109"/>
      <c r="Z1022" s="109"/>
    </row>
    <row r="1023" spans="1:26" ht="14.5" x14ac:dyDescent="0.35">
      <c r="A1023" s="109"/>
      <c r="B1023" s="109"/>
      <c r="C1023" s="109"/>
      <c r="D1023" s="110"/>
      <c r="E1023" s="109"/>
      <c r="F1023" s="109"/>
      <c r="G1023" s="109"/>
      <c r="H1023" s="109"/>
      <c r="I1023" s="110"/>
      <c r="J1023" s="109"/>
      <c r="K1023" s="109"/>
      <c r="L1023" s="109"/>
      <c r="M1023" s="109"/>
      <c r="N1023" s="109"/>
      <c r="O1023" s="109"/>
      <c r="P1023" s="109"/>
      <c r="Q1023" s="109"/>
      <c r="R1023" s="109"/>
      <c r="S1023" s="109"/>
      <c r="T1023" s="109"/>
      <c r="U1023" s="109"/>
      <c r="V1023" s="109"/>
      <c r="W1023" s="109"/>
      <c r="X1023" s="109"/>
      <c r="Y1023" s="109"/>
      <c r="Z1023" s="109"/>
    </row>
    <row r="1024" spans="1:26" ht="14.5" x14ac:dyDescent="0.35">
      <c r="A1024" s="109"/>
      <c r="B1024" s="109"/>
      <c r="C1024" s="109"/>
      <c r="D1024" s="110"/>
      <c r="E1024" s="109"/>
      <c r="F1024" s="109"/>
      <c r="G1024" s="109"/>
      <c r="H1024" s="109"/>
      <c r="I1024" s="110"/>
      <c r="J1024" s="109"/>
      <c r="K1024" s="109"/>
      <c r="L1024" s="109"/>
      <c r="M1024" s="109"/>
      <c r="N1024" s="109"/>
      <c r="O1024" s="109"/>
      <c r="P1024" s="109"/>
      <c r="Q1024" s="109"/>
      <c r="R1024" s="109"/>
      <c r="S1024" s="109"/>
      <c r="T1024" s="109"/>
      <c r="U1024" s="109"/>
      <c r="V1024" s="109"/>
      <c r="W1024" s="109"/>
      <c r="X1024" s="109"/>
      <c r="Y1024" s="109"/>
      <c r="Z1024" s="109"/>
    </row>
    <row r="1025" spans="1:26" ht="14.5" x14ac:dyDescent="0.35">
      <c r="A1025" s="109"/>
      <c r="B1025" s="109"/>
      <c r="C1025" s="109"/>
      <c r="D1025" s="110"/>
      <c r="E1025" s="109"/>
      <c r="F1025" s="109"/>
      <c r="G1025" s="109"/>
      <c r="H1025" s="109"/>
      <c r="I1025" s="110"/>
      <c r="J1025" s="109"/>
      <c r="K1025" s="109"/>
      <c r="L1025" s="109"/>
      <c r="M1025" s="109"/>
      <c r="N1025" s="109"/>
      <c r="O1025" s="109"/>
      <c r="P1025" s="109"/>
      <c r="Q1025" s="109"/>
      <c r="R1025" s="109"/>
      <c r="S1025" s="109"/>
      <c r="T1025" s="109"/>
      <c r="U1025" s="109"/>
      <c r="V1025" s="109"/>
      <c r="W1025" s="109"/>
      <c r="X1025" s="109"/>
      <c r="Y1025" s="109"/>
      <c r="Z1025" s="109"/>
    </row>
    <row r="1026" spans="1:26" ht="14.5" x14ac:dyDescent="0.35">
      <c r="A1026" s="109"/>
      <c r="B1026" s="109"/>
      <c r="C1026" s="109"/>
      <c r="D1026" s="110"/>
      <c r="E1026" s="109"/>
      <c r="F1026" s="109"/>
      <c r="G1026" s="109"/>
      <c r="H1026" s="109"/>
      <c r="I1026" s="110"/>
      <c r="J1026" s="109"/>
      <c r="K1026" s="109"/>
      <c r="L1026" s="109"/>
      <c r="M1026" s="109"/>
      <c r="N1026" s="109"/>
      <c r="O1026" s="109"/>
      <c r="P1026" s="109"/>
      <c r="Q1026" s="109"/>
      <c r="R1026" s="109"/>
      <c r="S1026" s="109"/>
      <c r="T1026" s="109"/>
      <c r="U1026" s="109"/>
      <c r="V1026" s="109"/>
      <c r="W1026" s="109"/>
      <c r="X1026" s="109"/>
      <c r="Y1026" s="109"/>
      <c r="Z1026" s="109"/>
    </row>
    <row r="1027" spans="1:26" ht="14.5" x14ac:dyDescent="0.35">
      <c r="A1027" s="109"/>
      <c r="B1027" s="109"/>
      <c r="C1027" s="109"/>
      <c r="D1027" s="110"/>
      <c r="E1027" s="109"/>
      <c r="F1027" s="109"/>
      <c r="G1027" s="109"/>
      <c r="H1027" s="109"/>
      <c r="I1027" s="110"/>
      <c r="J1027" s="109"/>
      <c r="K1027" s="109"/>
      <c r="L1027" s="109"/>
      <c r="M1027" s="109"/>
      <c r="N1027" s="109"/>
      <c r="O1027" s="109"/>
      <c r="P1027" s="109"/>
      <c r="Q1027" s="109"/>
      <c r="R1027" s="109"/>
      <c r="S1027" s="109"/>
      <c r="T1027" s="109"/>
      <c r="U1027" s="109"/>
      <c r="V1027" s="109"/>
      <c r="W1027" s="109"/>
      <c r="X1027" s="109"/>
      <c r="Y1027" s="109"/>
      <c r="Z1027" s="109"/>
    </row>
    <row r="1028" spans="1:26" ht="14.5" x14ac:dyDescent="0.35">
      <c r="A1028" s="109"/>
      <c r="B1028" s="109"/>
      <c r="C1028" s="109"/>
      <c r="D1028" s="110"/>
      <c r="E1028" s="109"/>
      <c r="F1028" s="109"/>
      <c r="G1028" s="109"/>
      <c r="H1028" s="109"/>
      <c r="I1028" s="110"/>
      <c r="J1028" s="109"/>
      <c r="K1028" s="109"/>
      <c r="L1028" s="109"/>
      <c r="M1028" s="109"/>
      <c r="N1028" s="109"/>
      <c r="O1028" s="109"/>
      <c r="P1028" s="109"/>
      <c r="Q1028" s="109"/>
      <c r="R1028" s="109"/>
      <c r="S1028" s="109"/>
      <c r="T1028" s="109"/>
      <c r="U1028" s="109"/>
      <c r="V1028" s="109"/>
      <c r="W1028" s="109"/>
      <c r="X1028" s="109"/>
      <c r="Y1028" s="109"/>
      <c r="Z1028" s="109"/>
    </row>
    <row r="1029" spans="1:26" ht="14.5" x14ac:dyDescent="0.35">
      <c r="A1029" s="109"/>
      <c r="B1029" s="109"/>
      <c r="C1029" s="109"/>
      <c r="D1029" s="110"/>
      <c r="E1029" s="109"/>
      <c r="F1029" s="109"/>
      <c r="G1029" s="109"/>
      <c r="H1029" s="109"/>
      <c r="I1029" s="110"/>
      <c r="J1029" s="109"/>
      <c r="K1029" s="109"/>
      <c r="L1029" s="109"/>
      <c r="M1029" s="109"/>
      <c r="N1029" s="109"/>
      <c r="O1029" s="109"/>
      <c r="P1029" s="109"/>
      <c r="Q1029" s="109"/>
      <c r="R1029" s="109"/>
      <c r="S1029" s="109"/>
      <c r="T1029" s="109"/>
      <c r="U1029" s="109"/>
      <c r="V1029" s="109"/>
      <c r="W1029" s="109"/>
      <c r="X1029" s="109"/>
      <c r="Y1029" s="109"/>
      <c r="Z1029" s="109"/>
    </row>
    <row r="1030" spans="1:26" ht="14.5" x14ac:dyDescent="0.35">
      <c r="A1030" s="109"/>
      <c r="B1030" s="109"/>
      <c r="C1030" s="109"/>
      <c r="D1030" s="110"/>
      <c r="E1030" s="109"/>
      <c r="F1030" s="109"/>
      <c r="G1030" s="109"/>
      <c r="H1030" s="109"/>
      <c r="I1030" s="110"/>
      <c r="J1030" s="109"/>
      <c r="K1030" s="109"/>
      <c r="L1030" s="109"/>
      <c r="M1030" s="109"/>
      <c r="N1030" s="109"/>
      <c r="O1030" s="109"/>
      <c r="P1030" s="109"/>
      <c r="Q1030" s="109"/>
      <c r="R1030" s="109"/>
      <c r="S1030" s="109"/>
      <c r="T1030" s="109"/>
      <c r="U1030" s="109"/>
      <c r="V1030" s="109"/>
      <c r="W1030" s="109"/>
      <c r="X1030" s="109"/>
      <c r="Y1030" s="109"/>
      <c r="Z1030" s="109"/>
    </row>
    <row r="1031" spans="1:26" ht="14.5" x14ac:dyDescent="0.35">
      <c r="A1031" s="109"/>
      <c r="B1031" s="109"/>
      <c r="C1031" s="109"/>
      <c r="D1031" s="110"/>
      <c r="E1031" s="109"/>
      <c r="F1031" s="109"/>
      <c r="G1031" s="109"/>
      <c r="H1031" s="109"/>
      <c r="I1031" s="110"/>
      <c r="J1031" s="109"/>
      <c r="K1031" s="109"/>
      <c r="L1031" s="109"/>
      <c r="M1031" s="109"/>
      <c r="N1031" s="109"/>
      <c r="O1031" s="109"/>
      <c r="P1031" s="109"/>
      <c r="Q1031" s="109"/>
      <c r="R1031" s="109"/>
      <c r="S1031" s="109"/>
      <c r="T1031" s="109"/>
      <c r="U1031" s="109"/>
      <c r="V1031" s="109"/>
      <c r="W1031" s="109"/>
      <c r="X1031" s="109"/>
      <c r="Y1031" s="109"/>
      <c r="Z1031" s="109"/>
    </row>
    <row r="1032" spans="1:26" ht="14.5" x14ac:dyDescent="0.35">
      <c r="A1032" s="109"/>
      <c r="B1032" s="109"/>
      <c r="C1032" s="109"/>
      <c r="D1032" s="110"/>
      <c r="E1032" s="109"/>
      <c r="F1032" s="109"/>
      <c r="G1032" s="109"/>
      <c r="H1032" s="109"/>
      <c r="I1032" s="110"/>
      <c r="J1032" s="109"/>
      <c r="K1032" s="109"/>
      <c r="L1032" s="109"/>
      <c r="M1032" s="109"/>
      <c r="N1032" s="109"/>
      <c r="O1032" s="109"/>
      <c r="P1032" s="109"/>
      <c r="Q1032" s="109"/>
      <c r="R1032" s="109"/>
      <c r="S1032" s="109"/>
      <c r="T1032" s="109"/>
      <c r="U1032" s="109"/>
      <c r="V1032" s="109"/>
      <c r="W1032" s="109"/>
      <c r="X1032" s="109"/>
      <c r="Y1032" s="109"/>
      <c r="Z1032" s="109"/>
    </row>
    <row r="1033" spans="1:26" ht="14.5" x14ac:dyDescent="0.35">
      <c r="A1033" s="109"/>
      <c r="B1033" s="109"/>
      <c r="C1033" s="109"/>
      <c r="D1033" s="110"/>
      <c r="E1033" s="109"/>
      <c r="F1033" s="109"/>
      <c r="G1033" s="109"/>
      <c r="H1033" s="109"/>
      <c r="I1033" s="110"/>
      <c r="J1033" s="109"/>
      <c r="K1033" s="109"/>
      <c r="L1033" s="109"/>
      <c r="M1033" s="109"/>
      <c r="N1033" s="109"/>
      <c r="O1033" s="109"/>
      <c r="P1033" s="109"/>
      <c r="Q1033" s="109"/>
      <c r="R1033" s="109"/>
      <c r="S1033" s="109"/>
      <c r="T1033" s="109"/>
      <c r="U1033" s="109"/>
      <c r="V1033" s="109"/>
      <c r="W1033" s="109"/>
      <c r="X1033" s="109"/>
      <c r="Y1033" s="109"/>
      <c r="Z1033" s="109"/>
    </row>
    <row r="1034" spans="1:26" ht="14.5" x14ac:dyDescent="0.35">
      <c r="A1034" s="109"/>
      <c r="B1034" s="109"/>
      <c r="C1034" s="109"/>
      <c r="D1034" s="110"/>
      <c r="E1034" s="109"/>
      <c r="F1034" s="109"/>
      <c r="G1034" s="109"/>
      <c r="H1034" s="109"/>
      <c r="I1034" s="110"/>
      <c r="J1034" s="109"/>
      <c r="K1034" s="109"/>
      <c r="L1034" s="109"/>
      <c r="M1034" s="109"/>
      <c r="N1034" s="109"/>
      <c r="O1034" s="109"/>
      <c r="P1034" s="109"/>
      <c r="Q1034" s="109"/>
      <c r="R1034" s="109"/>
      <c r="S1034" s="109"/>
      <c r="T1034" s="109"/>
      <c r="U1034" s="109"/>
      <c r="V1034" s="109"/>
      <c r="W1034" s="109"/>
      <c r="X1034" s="109"/>
      <c r="Y1034" s="109"/>
      <c r="Z1034" s="109"/>
    </row>
    <row r="1035" spans="1:26" ht="14.5" x14ac:dyDescent="0.35">
      <c r="A1035" s="109"/>
      <c r="B1035" s="109"/>
      <c r="C1035" s="109"/>
      <c r="D1035" s="110"/>
      <c r="E1035" s="109"/>
      <c r="F1035" s="109"/>
      <c r="G1035" s="109"/>
      <c r="H1035" s="109"/>
      <c r="I1035" s="110"/>
      <c r="J1035" s="109"/>
      <c r="K1035" s="109"/>
      <c r="L1035" s="109"/>
      <c r="M1035" s="109"/>
      <c r="N1035" s="109"/>
      <c r="O1035" s="109"/>
      <c r="P1035" s="109"/>
      <c r="Q1035" s="109"/>
      <c r="R1035" s="109"/>
      <c r="S1035" s="109"/>
      <c r="T1035" s="109"/>
      <c r="U1035" s="109"/>
      <c r="V1035" s="109"/>
      <c r="W1035" s="109"/>
      <c r="X1035" s="109"/>
      <c r="Y1035" s="109"/>
      <c r="Z1035" s="109"/>
    </row>
    <row r="1036" spans="1:26" ht="14.5" x14ac:dyDescent="0.35">
      <c r="A1036" s="109"/>
      <c r="B1036" s="109"/>
      <c r="C1036" s="109"/>
      <c r="D1036" s="110"/>
      <c r="E1036" s="109"/>
      <c r="F1036" s="109"/>
      <c r="G1036" s="109"/>
      <c r="H1036" s="109"/>
      <c r="I1036" s="110"/>
      <c r="J1036" s="109"/>
      <c r="K1036" s="109"/>
      <c r="L1036" s="109"/>
      <c r="M1036" s="109"/>
      <c r="N1036" s="109"/>
      <c r="O1036" s="109"/>
      <c r="P1036" s="109"/>
      <c r="Q1036" s="109"/>
      <c r="R1036" s="109"/>
      <c r="S1036" s="109"/>
      <c r="T1036" s="109"/>
      <c r="U1036" s="109"/>
      <c r="V1036" s="109"/>
      <c r="W1036" s="109"/>
      <c r="X1036" s="109"/>
      <c r="Y1036" s="109"/>
      <c r="Z1036" s="109"/>
    </row>
    <row r="1037" spans="1:26" ht="14.5" x14ac:dyDescent="0.35">
      <c r="A1037" s="109"/>
      <c r="B1037" s="109"/>
      <c r="C1037" s="109"/>
      <c r="D1037" s="110"/>
      <c r="E1037" s="109"/>
      <c r="F1037" s="109"/>
      <c r="G1037" s="109"/>
      <c r="H1037" s="109"/>
      <c r="I1037" s="110"/>
      <c r="J1037" s="109"/>
      <c r="K1037" s="109"/>
      <c r="L1037" s="109"/>
      <c r="M1037" s="109"/>
      <c r="N1037" s="109"/>
      <c r="O1037" s="109"/>
      <c r="P1037" s="109"/>
      <c r="Q1037" s="109"/>
      <c r="R1037" s="109"/>
      <c r="S1037" s="109"/>
      <c r="T1037" s="109"/>
      <c r="U1037" s="109"/>
      <c r="V1037" s="109"/>
      <c r="W1037" s="109"/>
      <c r="X1037" s="109"/>
      <c r="Y1037" s="109"/>
      <c r="Z1037" s="109"/>
    </row>
    <row r="1038" spans="1:26" ht="14.5" x14ac:dyDescent="0.35">
      <c r="A1038" s="109"/>
      <c r="B1038" s="109"/>
      <c r="C1038" s="109"/>
      <c r="D1038" s="110"/>
      <c r="E1038" s="109"/>
      <c r="F1038" s="109"/>
      <c r="G1038" s="109"/>
      <c r="H1038" s="109"/>
      <c r="I1038" s="110"/>
      <c r="J1038" s="109"/>
      <c r="K1038" s="109"/>
      <c r="L1038" s="109"/>
      <c r="M1038" s="109"/>
      <c r="N1038" s="109"/>
      <c r="O1038" s="109"/>
      <c r="P1038" s="109"/>
      <c r="Q1038" s="109"/>
      <c r="R1038" s="109"/>
      <c r="S1038" s="109"/>
      <c r="T1038" s="109"/>
      <c r="U1038" s="109"/>
      <c r="V1038" s="109"/>
      <c r="W1038" s="109"/>
      <c r="X1038" s="109"/>
      <c r="Y1038" s="109"/>
      <c r="Z1038" s="109"/>
    </row>
    <row r="1039" spans="1:26" ht="14.5" x14ac:dyDescent="0.35">
      <c r="A1039" s="109"/>
      <c r="B1039" s="109"/>
      <c r="C1039" s="109"/>
      <c r="D1039" s="110"/>
      <c r="E1039" s="109"/>
      <c r="F1039" s="109"/>
      <c r="G1039" s="109"/>
      <c r="H1039" s="109"/>
      <c r="I1039" s="110"/>
      <c r="J1039" s="109"/>
      <c r="K1039" s="109"/>
      <c r="L1039" s="109"/>
      <c r="M1039" s="109"/>
      <c r="N1039" s="109"/>
      <c r="O1039" s="109"/>
      <c r="P1039" s="109"/>
      <c r="Q1039" s="109"/>
      <c r="R1039" s="109"/>
      <c r="S1039" s="109"/>
      <c r="T1039" s="109"/>
      <c r="U1039" s="109"/>
      <c r="V1039" s="109"/>
      <c r="W1039" s="109"/>
      <c r="X1039" s="109"/>
      <c r="Y1039" s="109"/>
      <c r="Z1039" s="109"/>
    </row>
    <row r="1040" spans="1:26" ht="14.5" x14ac:dyDescent="0.35">
      <c r="A1040" s="109"/>
      <c r="B1040" s="109"/>
      <c r="C1040" s="109"/>
      <c r="D1040" s="110"/>
      <c r="E1040" s="109"/>
      <c r="F1040" s="109"/>
      <c r="G1040" s="109"/>
      <c r="H1040" s="109"/>
      <c r="I1040" s="110"/>
      <c r="J1040" s="109"/>
      <c r="K1040" s="109"/>
      <c r="L1040" s="109"/>
      <c r="M1040" s="109"/>
      <c r="N1040" s="109"/>
      <c r="O1040" s="109"/>
      <c r="P1040" s="109"/>
      <c r="Q1040" s="109"/>
      <c r="R1040" s="109"/>
      <c r="S1040" s="109"/>
      <c r="T1040" s="109"/>
      <c r="U1040" s="109"/>
      <c r="V1040" s="109"/>
      <c r="W1040" s="109"/>
      <c r="X1040" s="109"/>
      <c r="Y1040" s="109"/>
      <c r="Z1040" s="109"/>
    </row>
  </sheetData>
  <pageMargins left="0.7" right="0.7" top="0.75" bottom="0.75" header="0" footer="0"/>
  <pageSetup orientation="portrait"/>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Instructions</vt:lpstr>
      <vt:lpstr>Checklist</vt:lpstr>
      <vt:lpstr>Action Items</vt:lpstr>
      <vt:lpstr>Key</vt:lpstr>
      <vt:lpstr>Locator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Nolan</dc:creator>
  <cp:lastModifiedBy>Joshua  Devenezia</cp:lastModifiedBy>
  <dcterms:created xsi:type="dcterms:W3CDTF">2018-09-26T15:25:08Z</dcterms:created>
  <dcterms:modified xsi:type="dcterms:W3CDTF">2025-05-20T15:10:25Z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0x010100C9CD6969D53C074BBCBEBB79BB8463F8</vt:lpwstr>
  </property>
</Properties>
</file>