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andre\Dropbox\Progetto UE Connect for Global Change\BANDO 2025\0 Documenti Bando 2025\"/>
    </mc:Choice>
  </mc:AlternateContent>
  <xr:revisionPtr revIDLastSave="0" documentId="13_ncr:1_{E14524B8-8C74-493D-AB06-27273EBD5925}" xr6:coauthVersionLast="47" xr6:coauthVersionMax="47" xr10:uidLastSave="{00000000-0000-0000-0000-000000000000}"/>
  <bookViews>
    <workbookView xWindow="-108" yWindow="-108" windowWidth="23256" windowHeight="12456" tabRatio="680" xr2:uid="{00000000-000D-0000-FFFF-FFFF00000000}"/>
  </bookViews>
  <sheets>
    <sheet name="Guida preparazione " sheetId="1" r:id="rId1"/>
    <sheet name="1. Budget" sheetId="2" r:id="rId2"/>
    <sheet name="2. Note di budget" sheetId="3" r:id="rId3"/>
    <sheet name="3. Cofinanziamento" sheetId="4" r:id="rId4"/>
    <sheet name="4. Destinazione attrezzature" sheetId="5" r:id="rId5"/>
  </sheet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4" i="2" l="1"/>
  <c r="G30" i="2"/>
  <c r="G29" i="2"/>
  <c r="G23" i="2"/>
  <c r="G26" i="2"/>
  <c r="G25" i="2"/>
  <c r="G32" i="2"/>
  <c r="G36" i="2"/>
  <c r="G35" i="2"/>
  <c r="G34" i="2"/>
  <c r="G41" i="2"/>
  <c r="G40" i="2"/>
  <c r="G39" i="2"/>
  <c r="G38" i="2"/>
  <c r="G46" i="2"/>
  <c r="G49" i="2"/>
  <c r="G48" i="2"/>
  <c r="G64" i="2"/>
  <c r="G63" i="2"/>
  <c r="G62" i="2"/>
  <c r="G61" i="2"/>
  <c r="G60" i="2"/>
  <c r="G59" i="2"/>
  <c r="G58" i="2"/>
  <c r="G57" i="2"/>
  <c r="G56" i="2"/>
  <c r="G55" i="2"/>
  <c r="G54" i="2"/>
  <c r="G53" i="2"/>
  <c r="G37" i="2"/>
  <c r="G67" i="2"/>
  <c r="J65" i="2"/>
  <c r="I65" i="2"/>
  <c r="J50" i="2"/>
  <c r="H50" i="2"/>
  <c r="I42" i="2"/>
  <c r="J31" i="2"/>
  <c r="H65" i="2"/>
  <c r="G66" i="2"/>
  <c r="G52" i="2"/>
  <c r="I52" i="2" s="1"/>
  <c r="I50" i="2" s="1"/>
  <c r="G47" i="2"/>
  <c r="H47" i="2" s="1"/>
  <c r="H42" i="2" s="1"/>
  <c r="G44" i="2"/>
  <c r="J44" i="2" s="1"/>
  <c r="J42" i="2" s="1"/>
  <c r="I37" i="2"/>
  <c r="I31" i="2" s="1"/>
  <c r="G33" i="2"/>
  <c r="H33" i="2" s="1"/>
  <c r="H31" i="2" s="1"/>
  <c r="G24" i="2"/>
  <c r="H24" i="2" s="1"/>
  <c r="H22" i="2" s="1"/>
  <c r="G28" i="2"/>
  <c r="J28" i="2" s="1"/>
  <c r="J22" i="2" s="1"/>
  <c r="J74" i="2" l="1"/>
  <c r="J75" i="2" s="1"/>
  <c r="J76" i="2" s="1"/>
  <c r="H74" i="2"/>
  <c r="H75" i="2" s="1"/>
  <c r="H76" i="2" s="1"/>
  <c r="B31" i="4"/>
  <c r="C21" i="4" s="1"/>
  <c r="G71" i="2"/>
  <c r="G70" i="2"/>
  <c r="G69" i="2"/>
  <c r="G51" i="2"/>
  <c r="G45" i="2"/>
  <c r="G43" i="2"/>
  <c r="G31" i="2"/>
  <c r="G27" i="2"/>
  <c r="I27" i="2" s="1"/>
  <c r="I74" i="2" l="1"/>
  <c r="I75" i="2" s="1"/>
  <c r="I76" i="2" s="1"/>
  <c r="I22" i="2"/>
  <c r="G65" i="2"/>
  <c r="G42" i="2"/>
  <c r="G50" i="2"/>
  <c r="G22" i="2"/>
  <c r="C25" i="4"/>
  <c r="C23" i="4" l="1"/>
  <c r="C29" i="4"/>
  <c r="C27" i="4"/>
  <c r="G75" i="2" l="1"/>
  <c r="G76" i="2" s="1"/>
  <c r="C31" i="4"/>
</calcChain>
</file>

<file path=xl/sharedStrings.xml><?xml version="1.0" encoding="utf-8"?>
<sst xmlns="http://schemas.openxmlformats.org/spreadsheetml/2006/main" count="193" uniqueCount="142">
  <si>
    <t>1.1</t>
  </si>
  <si>
    <t>1.2</t>
  </si>
  <si>
    <t>1.3</t>
  </si>
  <si>
    <t>2.1</t>
  </si>
  <si>
    <t>2.2</t>
  </si>
  <si>
    <t>3.1</t>
  </si>
  <si>
    <t>3.2</t>
  </si>
  <si>
    <t>4.1</t>
  </si>
  <si>
    <t>4.2</t>
  </si>
  <si>
    <t>5.1</t>
  </si>
  <si>
    <t>5.2</t>
  </si>
  <si>
    <t>FOGLIO DI LAVORO 1. BUDGET</t>
  </si>
  <si>
    <t>FOGLIO DI LAVORO 2. NOTE DI BUDGET</t>
  </si>
  <si>
    <t>FOGLIO DI LAVORO 4. DESTINAZIONE ATTREZZATURE</t>
  </si>
  <si>
    <t>Questo foglio, insieme agli altri tre fogli dovranno essere stampati, timbrati e firmati, quindi scansionati in un unico file PDF e caricati a sistema insieme al Formulario di partecipazione</t>
  </si>
  <si>
    <t>Unità</t>
  </si>
  <si>
    <t>es. ore/uomo, viaggi, per diem, contratti, ecc.</t>
  </si>
  <si>
    <t>N° di unità</t>
  </si>
  <si>
    <t>Costo unitario</t>
  </si>
  <si>
    <t>TOTALE
in Euro</t>
  </si>
  <si>
    <t>1. Costi di personale (interno ed esterno)</t>
  </si>
  <si>
    <t>es. ore/uomo</t>
  </si>
  <si>
    <t>es. contratto</t>
  </si>
  <si>
    <t>es. mesi/uomo</t>
  </si>
  <si>
    <t>2.3</t>
  </si>
  <si>
    <t>es. volo aereo Torino-Paese X</t>
  </si>
  <si>
    <t>es. per diem</t>
  </si>
  <si>
    <t>3. Acquisto di attrezzature e beni di consumo</t>
  </si>
  <si>
    <t>Timbro e firma</t>
  </si>
  <si>
    <t>Riferimento linea di budget</t>
  </si>
  <si>
    <t>Descrizione</t>
  </si>
  <si>
    <t xml:space="preserve">Attività a cui la linea di budget fa riferimento (in relazione al testo descrittivo presentato nel Formulario di Partecipazione) </t>
  </si>
  <si>
    <t>Inserire il n° della riga (es. 6.2)</t>
  </si>
  <si>
    <t>Esempio: si tratta di una spesa da sostenere per organizzare un seminario a cui parteciperanno 100 persone, per cui si è previsto un catering al costo di 10 Euro a persona (ecc.)</t>
  </si>
  <si>
    <t>Indicare in questa colonna il titolo o il numero dell'attività così come descritta nel Formulario</t>
  </si>
  <si>
    <t>Aggiungere tutte le linee aggiuntive necessarie</t>
  </si>
  <si>
    <t>Non superare 200 caratteri per ogni descrizione.</t>
  </si>
  <si>
    <t>Fonti di finanziamento</t>
  </si>
  <si>
    <t>3. Donatori privati</t>
  </si>
  <si>
    <t>4. Donatori pubblici</t>
  </si>
  <si>
    <t>Riferimento linea di Budget</t>
  </si>
  <si>
    <t xml:space="preserve">Quale ente sarà proprietario dell'attrezzatura alla fine del progetto e per quale utilizzo? </t>
  </si>
  <si>
    <t xml:space="preserve">Es. Servizi di traduzione, di predisposizione di sottotitolature, affitto sale, catering, affitto mezzi di trasporto, ecc. </t>
  </si>
  <si>
    <t>% del totale</t>
  </si>
  <si>
    <t>Euro</t>
  </si>
  <si>
    <t>TOTALE</t>
  </si>
  <si>
    <t>Luogo e data</t>
  </si>
  <si>
    <t>Capitolo  di spesa</t>
  </si>
  <si>
    <t xml:space="preserve"> </t>
  </si>
  <si>
    <t>RIPARTIZIONE E GESTIONE BUDGET</t>
  </si>
  <si>
    <t>CO PROPONENTE 1</t>
  </si>
  <si>
    <t>CO PROPONENTE 2</t>
  </si>
  <si>
    <t>1.1.1</t>
  </si>
  <si>
    <t>1.1.2</t>
  </si>
  <si>
    <t>1.2.1</t>
  </si>
  <si>
    <t>1.2.2</t>
  </si>
  <si>
    <r>
      <rPr>
        <sz val="10"/>
        <rFont val="Arial"/>
        <family val="2"/>
      </rPr>
      <t>Altro (</t>
    </r>
    <r>
      <rPr>
        <i/>
        <sz val="10"/>
        <rFont val="Arial"/>
        <family val="2"/>
      </rPr>
      <t>specificare</t>
    </r>
    <r>
      <rPr>
        <sz val="10"/>
        <rFont val="Arial"/>
        <family val="2"/>
      </rPr>
      <t>)</t>
    </r>
  </si>
  <si>
    <t xml:space="preserve">Esperti tecnici, Consulenti, Collaboratori ecc. </t>
  </si>
  <si>
    <t xml:space="preserve">Compensi per collaboratori esterni e/o consulenti  (in Piemonte o all'estero) purché retribuiti direttamente dalle organizzazioni proponenti.
Specificare tipologia di contratto, per es. prestazione occasionale, Collaborazioni a progetto, incarico con fatturazione, ecc.) </t>
  </si>
  <si>
    <t>Personale dipendente impiegato nell’iniziativa</t>
  </si>
  <si>
    <t>2. Trasferte</t>
  </si>
  <si>
    <t>2.1.1</t>
  </si>
  <si>
    <t>2.1.2</t>
  </si>
  <si>
    <t>2.2.1</t>
  </si>
  <si>
    <t>2.2.2</t>
  </si>
  <si>
    <t>2.3.1</t>
  </si>
  <si>
    <t>2.3.2</t>
  </si>
  <si>
    <t>Spese di trasporti e viaggi</t>
  </si>
  <si>
    <t>Spese di vitto, alloggio e piccoli spostamenti in loco</t>
  </si>
  <si>
    <t>Assicurazioni, visti</t>
  </si>
  <si>
    <t>3.1.1</t>
  </si>
  <si>
    <t>3.1.2</t>
  </si>
  <si>
    <t>3.2.1</t>
  </si>
  <si>
    <t>3.2.2</t>
  </si>
  <si>
    <t>es. PC</t>
  </si>
  <si>
    <t>es. gadget per convegno</t>
  </si>
  <si>
    <t>Costi di organizzazione di eventi</t>
  </si>
  <si>
    <t>4.1.1</t>
  </si>
  <si>
    <t>4.1.2</t>
  </si>
  <si>
    <t>Costi di produzione video e comunicazione</t>
  </si>
  <si>
    <t>4.2.1</t>
  </si>
  <si>
    <t>4.2.2</t>
  </si>
  <si>
    <t>4.3</t>
  </si>
  <si>
    <t>Traduzioni, interpretariato, sottotitolazione</t>
  </si>
  <si>
    <t>4.3.1</t>
  </si>
  <si>
    <t>4.3.2</t>
  </si>
  <si>
    <t>4.4</t>
  </si>
  <si>
    <t>Costi di stampa e di grafica</t>
  </si>
  <si>
    <t>4.4.1</t>
  </si>
  <si>
    <t>4.4.2</t>
  </si>
  <si>
    <t>4.5</t>
  </si>
  <si>
    <t>es. affitto sala conferenze</t>
  </si>
  <si>
    <t xml:space="preserve">4. Acquisto di servizi </t>
  </si>
  <si>
    <t>5. Altro</t>
  </si>
  <si>
    <t>Altri costi eleggibili che non possono essere indicati nelle precedenti linee di budget</t>
  </si>
  <si>
    <t>6. Subtotale costi diretti (1+2+3+4+5)</t>
  </si>
  <si>
    <t xml:space="preserve">7 Costi indiretti (max 7 % del 6. Subtotale costi diretti) </t>
  </si>
  <si>
    <t>Esempio: si tratta di una spesa legata alla produzione di un video. Sarà necessario effettuare un viaggio nel Paese della durata di 10 giorni, ecc.</t>
  </si>
  <si>
    <t>1. Contributo richiesto a "Connect for Global Change"</t>
  </si>
  <si>
    <t>2. Cofinanziamento del co-proponente 1</t>
  </si>
  <si>
    <t xml:space="preserve">Linee guida per la preparazione del preventivo di spesa </t>
  </si>
  <si>
    <t>Indicare se "già ottenuto" o "richiesto"</t>
  </si>
  <si>
    <t>FOGLIO DI LAVORO 3. COFINANZIAMENTO</t>
  </si>
  <si>
    <t>Organizzazione co-proponente 1</t>
  </si>
  <si>
    <t>Organizzazione co-proponente 2</t>
  </si>
  <si>
    <t>aggiungere un riga per ogni organizzazione co-proponente</t>
  </si>
  <si>
    <t>Soggetto proponente</t>
  </si>
  <si>
    <t>Durata del progetto</t>
  </si>
  <si>
    <t>Persona di contatto
(nome, cognome, email, tel)</t>
  </si>
  <si>
    <t xml:space="preserve">TITOLO DEL PROGETTO </t>
  </si>
  <si>
    <t>2. Cofinanziamento del soggetto proponente</t>
  </si>
  <si>
    <t xml:space="preserve">Come sarà utilizzata l'attrezzatura all'interno del progetto? </t>
  </si>
  <si>
    <t>Nome del/la Legale Rappresentante</t>
  </si>
  <si>
    <t>Paese/i di realizzazione del progetto</t>
  </si>
  <si>
    <t>Italia (Piemonte)</t>
  </si>
  <si>
    <t xml:space="preserve">Budget </t>
  </si>
  <si>
    <t>Note di Budget</t>
  </si>
  <si>
    <t>Cofinanziamento</t>
  </si>
  <si>
    <t xml:space="preserve">Destinazione attrezzature </t>
  </si>
  <si>
    <t>Tutte le linee del budget dovranno essere numerate, eventualmente aggiungendo nuove linee e mantenendo lo stesso format di numerazione DA RIPORTARE NELLA GUIDA</t>
  </si>
  <si>
    <t>Si prega di compilare e stampare tutti i fogli di lavoro contenuti nel presente file excel: 
1. Budget
2. Note di budget
3. Cofinanziamenti
4. Destinazione delle attrezzature
Una volta stampati, datati e firmati dal/la Legale Rappresentante del soggetto proponente, dovrà essere creato un unico file PDF con la scansione di tutti e 4 i fogli di lavoro.</t>
  </si>
  <si>
    <t xml:space="preserve">Il foglio 1. comprende l’insieme delle spese previste suddivise in 6 capitoli di budget principali. Il contenuto di ciascun capitolo è spiegato con esempi, che possono essere cancellati nella versione definitiva del budget.
Le celle della colonna G contengono delle formule che non vanno modificate. 
Aggiungere una colonna per ogni co-proponente coinvolto nella proposta. 
Il  budget non deve includere spese di audit. 
Tutti i costi relativi all'attuazione del progetto devono essere previsti e descritti in questo foglio. 
Tutte le linee del budget dovranno essere numerate, eventualmente aggiungendo nuove linee e mantenendo lo stesso format di numerazione. </t>
  </si>
  <si>
    <t>Le note di budget sono da predisporre per quelle spese di cui è necessario fornire ulteriori spiegazioni rispetto alla descrizione sintetica inserita nel Foglio 1 Budget  (ad esempio: spiegare i costi unitari indicati, o l’utilizzo di materiali o attrezzature acquistate, ecc.) per consentire la valutazione della coerenza del budget nel suo complesso. 
In caso di finanziamento, potranno dare indicazioni utili a chi gestirà il progetto.</t>
  </si>
  <si>
    <t xml:space="preserve">In questo Foglio deve essere chiarita la provenienza del cofinanziamento previsto e se questo risulta "già ottenuto" o "richiesto".
Il cofinanziamento deve corrispondere al 10% del budget totale. Il cofinanziamento è inteso come una percentuale fissa sul totale delle spese, e non è da considerarsi correlato con alcuna linea di bilancio. 
Le celle azzurre della colonna C contengono delle formule poste ad esempio. 
Se durante il progetto vi sono cambiamenti rispetto all’elenco originale dei donatori e/o l’ammontare del cofinanziamento, sarà necessario informare tempestivamente il Consorzio delle Ong Piemontesi ETS ritrasmettendo una nuova versione del Foglio di Lavoro 3. Cofinanziamenti. </t>
  </si>
  <si>
    <t xml:space="preserve">Se il budget prevede l’acquisto di attrezzature, il soggetto proponente deve specificare l'uso e chi manterrà la proprietà dopo la fine del progetto (ad esempio: i beneficiari finali, un'autorità locale, un ente associato, e solo in via eccezionale e da giustificare  la stessa organizzazione proponente e/o uno dei co-proponenti). 
Questo elenco dovrà essere rispettato alla fine del progetto, salvo modifiche che dovranno essere autorizzate dal Consorzio Ong Piemontesi ETS.
Per attrezzature si intendono oggetti durevoli che potranno essere usati molte volte anche oltre la durata del progetto. Le spese per le attrezzature devono essere contenute e in ogni caso strettamente legate alla realizzazione di attività specifiche del progetto.  </t>
  </si>
  <si>
    <r>
      <t>Durata del progetto</t>
    </r>
    <r>
      <rPr>
        <b/>
        <sz val="12"/>
        <color rgb="FFFF0000"/>
        <rFont val="Arial"/>
        <family val="2"/>
      </rPr>
      <t xml:space="preserve"> </t>
    </r>
  </si>
  <si>
    <t xml:space="preserve">
SOGGETTO PROPONENTE</t>
  </si>
  <si>
    <t xml:space="preserve">Quota parte stipendi di personale interno all'organizzazione X, per tot mesi, e tot tempo lavoro direttamente correlato alla realizzazione del progetto </t>
  </si>
  <si>
    <t>Descrivere ruolo</t>
  </si>
  <si>
    <t xml:space="preserve">Possono essere previste spese per invitare persone dall'estero, o per i viaggi all'estero di staff, collaboratori, altre persone collegate al progetto. Queste spese devono essere pagate direttamente dalle organizzazioni proponenti
</t>
  </si>
  <si>
    <r>
      <t>Es. 10 giorni di missione del giornalista XY nel Paese Z</t>
    </r>
    <r>
      <rPr>
        <i/>
        <sz val="9"/>
        <rFont val="Arial"/>
        <family val="2"/>
      </rPr>
      <t xml:space="preserve">  </t>
    </r>
  </si>
  <si>
    <t xml:space="preserve">In queste linee si possono includere i per diem e le spese relative al pagamento diretto, cioè effettuato dalle organizzazioni proponenti, di vitto e alloggio all'estero. Con "per diem" si intende l'insieme delle spese sostenute all'estero per vitto, alloggio e trasporti locali da una persona che su presentazione di formale richiesta viene rimborsata per quanto speso. Il totale non potrà superare i massimali previsti dall'Unione Europea alla data della spesa, da verificare al seguente link: https://international-partnerships.ec.europa.eu/funding-and-technical-assistance/guidelines/managing-project/diem-rates_en </t>
  </si>
  <si>
    <t xml:space="preserve">Costi di acquisto o noleggio di attrezzature </t>
  </si>
  <si>
    <t xml:space="preserve">Possono essere inserite spese di acquisto o di affitto di attrezzature e materiali essenziali per la realizzazione del progetto. </t>
  </si>
  <si>
    <t xml:space="preserve">Costi materiali di consumo e forniture </t>
  </si>
  <si>
    <t>5.3</t>
  </si>
  <si>
    <t>5.1.1</t>
  </si>
  <si>
    <t>5.1.2</t>
  </si>
  <si>
    <t>8. TOTALE COSTI ELEGGIBILI (6+7)</t>
  </si>
  <si>
    <r>
      <t xml:space="preserve">Inserire il n° della riga (es. 2.2) 
</t>
    </r>
    <r>
      <rPr>
        <i/>
        <sz val="10"/>
        <color rgb="FFFF0000"/>
        <rFont val="Arial"/>
        <family val="2"/>
      </rPr>
      <t xml:space="preserve"> </t>
    </r>
  </si>
  <si>
    <t>Se si tratta di un cofinanziamento "richiesto" ma non ancora ottenuto, indicare cosa succederebbe in caso di esito negativo della richiesta</t>
  </si>
  <si>
    <t>Le celle di questa colonna contengono formule automatiche: NON MODIFICARE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</si>
</sst>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_(* \(#,##0\);_(* &quot;-&quot;??_);_(@_)"/>
  </numFmts>
  <fonts count="36" x14ac:knownFonts="1">
    <font>
      <sz val="10"/>
      <color rgb="FF000000"/>
      <name val="Arial"/>
    </font>
    <font>
      <b/>
      <sz val="18"/>
      <name val="Arial"/>
      <family val="2"/>
    </font>
    <font>
      <sz val="10"/>
      <name val="Arial"/>
      <family val="2"/>
    </font>
    <font>
      <sz val="13"/>
      <name val="Arial"/>
      <family val="2"/>
    </font>
    <font>
      <b/>
      <sz val="13"/>
      <name val="Arial"/>
      <family val="2"/>
    </font>
    <font>
      <sz val="10"/>
      <name val="Arial"/>
      <family val="2"/>
    </font>
    <font>
      <sz val="11"/>
      <name val="Arial"/>
      <family val="2"/>
    </font>
    <font>
      <b/>
      <sz val="10"/>
      <name val="Arial"/>
      <family val="2"/>
    </font>
    <font>
      <b/>
      <sz val="11"/>
      <name val="Arial"/>
      <family val="2"/>
    </font>
    <font>
      <b/>
      <sz val="12"/>
      <color rgb="FF000000"/>
      <name val="Arial"/>
      <family val="2"/>
    </font>
    <font>
      <b/>
      <sz val="10"/>
      <color rgb="FF000000"/>
      <name val="Arial"/>
      <family val="2"/>
    </font>
    <font>
      <sz val="11"/>
      <color rgb="FF000000"/>
      <name val="Calibri"/>
      <family val="2"/>
    </font>
    <font>
      <u/>
      <sz val="10"/>
      <color theme="10"/>
      <name val="Arial"/>
      <family val="2"/>
    </font>
    <font>
      <sz val="10"/>
      <color rgb="FF000000"/>
      <name val="Arial"/>
      <family val="2"/>
    </font>
    <font>
      <sz val="7"/>
      <name val="Arial"/>
      <family val="2"/>
    </font>
    <font>
      <b/>
      <sz val="10"/>
      <name val="Arial"/>
      <family val="2"/>
    </font>
    <font>
      <b/>
      <sz val="8"/>
      <name val="Arial"/>
      <family val="2"/>
    </font>
    <font>
      <i/>
      <sz val="10"/>
      <name val="Arial"/>
      <family val="2"/>
    </font>
    <font>
      <sz val="10"/>
      <name val="Arial"/>
      <family val="2"/>
    </font>
    <font>
      <sz val="9"/>
      <name val="Arial"/>
      <family val="2"/>
    </font>
    <font>
      <i/>
      <sz val="9"/>
      <name val="Arial"/>
      <family val="2"/>
    </font>
    <font>
      <sz val="9"/>
      <color rgb="FF000000"/>
      <name val="Arial"/>
      <family val="2"/>
    </font>
    <font>
      <u/>
      <sz val="9"/>
      <color theme="10"/>
      <name val="Arial"/>
      <family val="2"/>
    </font>
    <font>
      <sz val="10"/>
      <color rgb="FF000000"/>
      <name val="Arial"/>
      <family val="2"/>
    </font>
    <font>
      <b/>
      <sz val="18"/>
      <name val="Arial"/>
      <family val="2"/>
    </font>
    <font>
      <b/>
      <sz val="12"/>
      <name val="Arial"/>
      <family val="2"/>
    </font>
    <font>
      <sz val="12"/>
      <color rgb="FF000000"/>
      <name val="Arial"/>
      <family val="2"/>
    </font>
    <font>
      <b/>
      <sz val="10"/>
      <color rgb="FF000000"/>
      <name val="Arial"/>
      <family val="2"/>
    </font>
    <font>
      <sz val="10"/>
      <name val="Arial"/>
      <family val="2"/>
      <charset val="1"/>
    </font>
    <font>
      <i/>
      <sz val="9"/>
      <color rgb="FFFF0000"/>
      <name val="Arial"/>
      <family val="2"/>
    </font>
    <font>
      <sz val="9"/>
      <color rgb="FFFF0000"/>
      <name val="Arial"/>
      <family val="2"/>
    </font>
    <font>
      <i/>
      <sz val="12"/>
      <name val="Arial"/>
      <family val="2"/>
    </font>
    <font>
      <sz val="10"/>
      <color rgb="FFFF0000"/>
      <name val="Arial"/>
      <family val="2"/>
    </font>
    <font>
      <b/>
      <sz val="9"/>
      <name val="Arial"/>
      <family val="2"/>
    </font>
    <font>
      <i/>
      <sz val="10"/>
      <color rgb="FFFF0000"/>
      <name val="Arial"/>
      <family val="2"/>
    </font>
    <font>
      <b/>
      <sz val="12"/>
      <color rgb="FFFF0000"/>
      <name val="Arial"/>
      <family val="2"/>
    </font>
  </fonts>
  <fills count="9">
    <fill>
      <patternFill patternType="none"/>
    </fill>
    <fill>
      <patternFill patternType="gray125"/>
    </fill>
    <fill>
      <patternFill patternType="solid">
        <fgColor rgb="FFC0C0C0"/>
        <bgColor rgb="FFC0C0C0"/>
      </patternFill>
    </fill>
    <fill>
      <patternFill patternType="solid">
        <fgColor rgb="FFCCFFFF"/>
        <bgColor rgb="FFCCFFFF"/>
      </patternFill>
    </fill>
    <fill>
      <patternFill patternType="solid">
        <fgColor theme="0" tint="-0.249977111117893"/>
        <bgColor indexed="64"/>
      </patternFill>
    </fill>
    <fill>
      <patternFill patternType="solid">
        <fgColor theme="0"/>
        <bgColor rgb="FFCCFFFF"/>
      </patternFill>
    </fill>
    <fill>
      <patternFill patternType="solid">
        <fgColor theme="7" tint="0.79998168889431442"/>
        <bgColor indexed="64"/>
      </patternFill>
    </fill>
    <fill>
      <patternFill patternType="solid">
        <fgColor theme="0" tint="-0.249977111117893"/>
        <bgColor rgb="FFCCFFFF"/>
      </patternFill>
    </fill>
    <fill>
      <patternFill patternType="solid">
        <fgColor theme="0" tint="-0.249977111117893"/>
        <bgColor rgb="FFCCCCFF"/>
      </patternFill>
    </fill>
  </fills>
  <borders count="7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bottom/>
      <diagonal/>
    </border>
    <border>
      <left/>
      <right/>
      <top/>
      <bottom/>
      <diagonal/>
    </border>
    <border>
      <left style="medium">
        <color indexed="64"/>
      </left>
      <right style="medium">
        <color indexed="64"/>
      </right>
      <top style="medium">
        <color indexed="64"/>
      </top>
      <bottom style="medium">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style="medium">
        <color rgb="FF000000"/>
      </bottom>
      <diagonal/>
    </border>
    <border>
      <left style="medium">
        <color indexed="64"/>
      </left>
      <right style="medium">
        <color indexed="64"/>
      </right>
      <top style="thin">
        <color rgb="FF000000"/>
      </top>
      <bottom/>
      <diagonal/>
    </border>
    <border>
      <left style="medium">
        <color indexed="64"/>
      </left>
      <right style="medium">
        <color indexed="64"/>
      </right>
      <top style="medium">
        <color rgb="FF000000"/>
      </top>
      <bottom style="medium">
        <color indexed="64"/>
      </bottom>
      <diagonal/>
    </border>
    <border>
      <left/>
      <right/>
      <top style="medium">
        <color indexed="64"/>
      </top>
      <bottom/>
      <diagonal/>
    </border>
    <border>
      <left/>
      <right style="medium">
        <color indexed="64"/>
      </right>
      <top/>
      <bottom/>
      <diagonal/>
    </border>
    <border>
      <left style="medium">
        <color indexed="64"/>
      </left>
      <right style="thin">
        <color rgb="FF000000"/>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right/>
      <top style="medium">
        <color indexed="64"/>
      </top>
      <bottom style="thin">
        <color indexed="64"/>
      </bottom>
      <diagonal/>
    </border>
    <border>
      <left/>
      <right/>
      <top style="thin">
        <color indexed="64"/>
      </top>
      <bottom style="thin">
        <color indexed="64"/>
      </bottom>
      <diagonal/>
    </border>
    <border>
      <left/>
      <right/>
      <top style="medium">
        <color indexed="64"/>
      </top>
      <bottom style="thin">
        <color rgb="FF000000"/>
      </bottom>
      <diagonal/>
    </border>
    <border>
      <left style="medium">
        <color indexed="64"/>
      </left>
      <right/>
      <top style="medium">
        <color indexed="64"/>
      </top>
      <bottom style="thin">
        <color rgb="FF000000"/>
      </bottom>
      <diagonal/>
    </border>
    <border>
      <left/>
      <right style="medium">
        <color indexed="64"/>
      </right>
      <top style="medium">
        <color indexed="64"/>
      </top>
      <bottom style="thin">
        <color rgb="FF000000"/>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bottom/>
      <diagonal/>
    </border>
    <border>
      <left style="thin">
        <color rgb="FF000000"/>
      </left>
      <right style="thin">
        <color rgb="FF000000"/>
      </right>
      <top/>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top style="medium">
        <color indexed="64"/>
      </top>
      <bottom style="medium">
        <color indexed="64"/>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hair">
        <color auto="1"/>
      </left>
      <right/>
      <top style="hair">
        <color auto="1"/>
      </top>
      <bottom style="hair">
        <color auto="1"/>
      </bottom>
      <diagonal/>
    </border>
    <border>
      <left style="hair">
        <color auto="1"/>
      </left>
      <right/>
      <top/>
      <bottom style="hair">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4">
    <xf numFmtId="0" fontId="0" fillId="0" borderId="0"/>
    <xf numFmtId="0" fontId="12" fillId="0" borderId="0" applyNumberFormat="0" applyFill="0" applyBorder="0" applyAlignment="0" applyProtection="0"/>
    <xf numFmtId="9" fontId="13" fillId="0" borderId="0" applyFont="0" applyFill="0" applyBorder="0" applyAlignment="0" applyProtection="0"/>
    <xf numFmtId="43" fontId="13" fillId="0" borderId="0" applyFont="0" applyFill="0" applyBorder="0" applyAlignment="0" applyProtection="0"/>
  </cellStyleXfs>
  <cellXfs count="249">
    <xf numFmtId="0" fontId="0" fillId="0" borderId="0" xfId="0"/>
    <xf numFmtId="0" fontId="1" fillId="0" borderId="0" xfId="0" applyFont="1" applyAlignment="1">
      <alignment horizontal="left" vertical="top"/>
    </xf>
    <xf numFmtId="0" fontId="3" fillId="0" borderId="0" xfId="0" applyFont="1" applyAlignment="1">
      <alignment horizontal="right" vertical="top" wrapText="1"/>
    </xf>
    <xf numFmtId="0" fontId="4" fillId="0" borderId="0" xfId="0" applyFont="1" applyAlignment="1">
      <alignment horizontal="right" vertical="top" wrapText="1"/>
    </xf>
    <xf numFmtId="0" fontId="5" fillId="0" borderId="0" xfId="0" applyFont="1"/>
    <xf numFmtId="0" fontId="7" fillId="0" borderId="0" xfId="0" applyFont="1"/>
    <xf numFmtId="0" fontId="5" fillId="0" borderId="0" xfId="0" applyFont="1" applyAlignment="1">
      <alignment vertical="center"/>
    </xf>
    <xf numFmtId="164" fontId="5" fillId="0" borderId="1" xfId="0" applyNumberFormat="1" applyFont="1" applyBorder="1"/>
    <xf numFmtId="0" fontId="0" fillId="0" borderId="1" xfId="0" applyBorder="1" applyAlignment="1">
      <alignment vertical="center"/>
    </xf>
    <xf numFmtId="0" fontId="5" fillId="0" borderId="0" xfId="0" applyFont="1" applyAlignment="1">
      <alignment horizontal="left" vertical="center" wrapText="1"/>
    </xf>
    <xf numFmtId="0" fontId="5" fillId="0" borderId="0" xfId="0" applyFont="1" applyAlignment="1">
      <alignment wrapText="1"/>
    </xf>
    <xf numFmtId="0" fontId="6" fillId="0" borderId="6" xfId="0" applyFont="1" applyBorder="1" applyAlignment="1">
      <alignment vertical="center" wrapText="1"/>
    </xf>
    <xf numFmtId="0" fontId="1" fillId="0" borderId="4" xfId="0" applyFont="1" applyBorder="1" applyAlignment="1">
      <alignment vertical="center" wrapText="1"/>
    </xf>
    <xf numFmtId="0" fontId="0" fillId="0" borderId="0" xfId="0"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2" fillId="0" borderId="0" xfId="0" applyFont="1" applyAlignment="1">
      <alignment vertical="center"/>
    </xf>
    <xf numFmtId="0" fontId="0" fillId="0" borderId="0" xfId="0" applyAlignment="1">
      <alignment horizontal="center" vertical="center"/>
    </xf>
    <xf numFmtId="0" fontId="5" fillId="0" borderId="0" xfId="0" applyFont="1" applyAlignment="1">
      <alignment horizontal="center" vertical="center"/>
    </xf>
    <xf numFmtId="0" fontId="5" fillId="2" borderId="20" xfId="0" applyFont="1" applyFill="1" applyBorder="1" applyAlignment="1">
      <alignment horizontal="center" vertical="center"/>
    </xf>
    <xf numFmtId="0" fontId="5" fillId="0" borderId="20" xfId="0" applyFont="1" applyBorder="1" applyAlignment="1">
      <alignment horizontal="center" vertical="center"/>
    </xf>
    <xf numFmtId="0" fontId="7" fillId="2" borderId="20" xfId="0" applyFont="1" applyFill="1" applyBorder="1" applyAlignment="1">
      <alignment horizontal="center" vertical="center"/>
    </xf>
    <xf numFmtId="0" fontId="5" fillId="2" borderId="22" xfId="0" applyFont="1" applyFill="1" applyBorder="1" applyAlignment="1">
      <alignment horizontal="center" vertical="center"/>
    </xf>
    <xf numFmtId="0" fontId="5" fillId="0" borderId="25" xfId="0" applyFont="1" applyBorder="1" applyAlignment="1">
      <alignment horizontal="center" vertical="center"/>
    </xf>
    <xf numFmtId="0" fontId="5" fillId="2" borderId="21" xfId="0" applyFont="1" applyFill="1" applyBorder="1" applyAlignment="1">
      <alignment horizontal="center" vertical="center"/>
    </xf>
    <xf numFmtId="0" fontId="5" fillId="0" borderId="24" xfId="0" applyFont="1" applyBorder="1" applyAlignment="1">
      <alignment horizontal="center" vertical="center"/>
    </xf>
    <xf numFmtId="0" fontId="5" fillId="2" borderId="24" xfId="0" applyFont="1" applyFill="1" applyBorder="1" applyAlignment="1">
      <alignment horizontal="center" vertical="center"/>
    </xf>
    <xf numFmtId="0" fontId="7" fillId="2" borderId="24" xfId="0" applyFont="1" applyFill="1" applyBorder="1" applyAlignment="1">
      <alignment horizontal="center" vertical="center"/>
    </xf>
    <xf numFmtId="0" fontId="5" fillId="0" borderId="3" xfId="0" applyFont="1" applyBorder="1" applyAlignment="1">
      <alignment horizontal="center" vertical="center"/>
    </xf>
    <xf numFmtId="0" fontId="5" fillId="2" borderId="29" xfId="0" applyFont="1" applyFill="1" applyBorder="1" applyAlignment="1">
      <alignment horizontal="center" vertical="center"/>
    </xf>
    <xf numFmtId="0" fontId="5" fillId="0" borderId="30" xfId="0" applyFont="1" applyBorder="1" applyAlignment="1">
      <alignment horizontal="center" vertical="center"/>
    </xf>
    <xf numFmtId="0" fontId="5" fillId="2" borderId="30" xfId="0" applyFont="1" applyFill="1" applyBorder="1" applyAlignment="1">
      <alignment horizontal="center" vertical="center"/>
    </xf>
    <xf numFmtId="0" fontId="7" fillId="2" borderId="30" xfId="0" applyFont="1" applyFill="1" applyBorder="1" applyAlignment="1">
      <alignment horizontal="center" vertical="center"/>
    </xf>
    <xf numFmtId="0" fontId="15" fillId="2" borderId="21" xfId="0" applyFont="1" applyFill="1" applyBorder="1" applyAlignment="1">
      <alignment vertical="center"/>
    </xf>
    <xf numFmtId="0" fontId="5" fillId="2" borderId="29" xfId="0" applyFont="1" applyFill="1" applyBorder="1" applyAlignment="1">
      <alignment vertical="center"/>
    </xf>
    <xf numFmtId="0" fontId="5" fillId="2" borderId="30" xfId="0" applyFont="1" applyFill="1" applyBorder="1" applyAlignment="1">
      <alignment vertical="center"/>
    </xf>
    <xf numFmtId="0" fontId="7" fillId="2" borderId="30" xfId="0" applyFont="1" applyFill="1" applyBorder="1" applyAlignment="1">
      <alignment vertical="center"/>
    </xf>
    <xf numFmtId="0" fontId="19" fillId="0" borderId="24" xfId="0" applyFont="1" applyBorder="1" applyAlignment="1">
      <alignment vertical="center"/>
    </xf>
    <xf numFmtId="0" fontId="20" fillId="0" borderId="30" xfId="0" applyFont="1" applyBorder="1" applyAlignment="1">
      <alignment vertical="center" wrapText="1"/>
    </xf>
    <xf numFmtId="0" fontId="20" fillId="0" borderId="24" xfId="0" applyFont="1" applyBorder="1" applyAlignment="1">
      <alignment horizontal="center" vertical="center" wrapText="1"/>
    </xf>
    <xf numFmtId="0" fontId="19" fillId="0" borderId="20" xfId="0" applyFont="1" applyBorder="1" applyAlignment="1">
      <alignment horizontal="center" vertical="center"/>
    </xf>
    <xf numFmtId="0" fontId="19" fillId="0" borderId="30" xfId="0" applyFont="1" applyBorder="1" applyAlignment="1">
      <alignment horizontal="center" vertical="center"/>
    </xf>
    <xf numFmtId="164" fontId="19" fillId="3" borderId="32" xfId="0" applyNumberFormat="1" applyFont="1" applyFill="1" applyBorder="1" applyAlignment="1">
      <alignment vertical="center"/>
    </xf>
    <xf numFmtId="0" fontId="21" fillId="0" borderId="0" xfId="0" applyFont="1" applyAlignment="1">
      <alignment vertical="center"/>
    </xf>
    <xf numFmtId="0" fontId="19" fillId="0" borderId="24" xfId="0" applyFont="1" applyBorder="1" applyAlignment="1">
      <alignment horizontal="center" vertical="center"/>
    </xf>
    <xf numFmtId="0" fontId="21" fillId="0" borderId="24" xfId="0" applyFont="1" applyBorder="1" applyAlignment="1">
      <alignment horizontal="center" vertical="center"/>
    </xf>
    <xf numFmtId="0" fontId="19" fillId="0" borderId="0" xfId="0" applyFont="1" applyAlignment="1">
      <alignment vertical="center"/>
    </xf>
    <xf numFmtId="0" fontId="19" fillId="0" borderId="30" xfId="0" applyFont="1" applyBorder="1" applyAlignment="1">
      <alignment vertical="center"/>
    </xf>
    <xf numFmtId="164" fontId="15" fillId="3" borderId="33" xfId="0" applyNumberFormat="1" applyFont="1" applyFill="1" applyBorder="1" applyAlignment="1">
      <alignment vertical="center"/>
    </xf>
    <xf numFmtId="0" fontId="23" fillId="0" borderId="0" xfId="0" applyFont="1"/>
    <xf numFmtId="0" fontId="24" fillId="0" borderId="0" xfId="0" applyFont="1" applyAlignment="1">
      <alignment horizontal="left" vertical="top"/>
    </xf>
    <xf numFmtId="0" fontId="23" fillId="0" borderId="0" xfId="0" applyFont="1" applyAlignment="1">
      <alignment horizontal="center"/>
    </xf>
    <xf numFmtId="0" fontId="23" fillId="0" borderId="0" xfId="0" applyFont="1" applyAlignment="1">
      <alignment vertical="center"/>
    </xf>
    <xf numFmtId="0" fontId="23" fillId="0" borderId="20" xfId="0" applyFont="1" applyBorder="1" applyAlignment="1">
      <alignment vertical="center" wrapText="1"/>
    </xf>
    <xf numFmtId="49" fontId="18" fillId="0" borderId="20" xfId="0" applyNumberFormat="1" applyFont="1" applyBorder="1" applyAlignment="1">
      <alignment horizontal="left" vertical="center" wrapText="1"/>
    </xf>
    <xf numFmtId="0" fontId="15" fillId="0" borderId="21" xfId="0" applyFont="1" applyBorder="1" applyAlignment="1">
      <alignment horizontal="center" vertical="center" wrapText="1"/>
    </xf>
    <xf numFmtId="0" fontId="15" fillId="0" borderId="22" xfId="0" applyFont="1" applyBorder="1" applyAlignment="1">
      <alignment horizontal="center" vertical="center"/>
    </xf>
    <xf numFmtId="0" fontId="17" fillId="0" borderId="24" xfId="0" applyFont="1" applyBorder="1" applyAlignment="1">
      <alignment vertical="center" wrapText="1"/>
    </xf>
    <xf numFmtId="0" fontId="5" fillId="0" borderId="26" xfId="0" applyFont="1" applyBorder="1" applyAlignment="1">
      <alignment vertical="center"/>
    </xf>
    <xf numFmtId="49" fontId="5" fillId="0" borderId="27" xfId="0" applyNumberFormat="1" applyFont="1" applyBorder="1" applyAlignment="1">
      <alignment horizontal="left" vertical="center" wrapText="1"/>
    </xf>
    <xf numFmtId="0" fontId="18" fillId="0" borderId="0" xfId="0" applyFont="1" applyAlignment="1">
      <alignment vertical="center"/>
    </xf>
    <xf numFmtId="0" fontId="17" fillId="0" borderId="39" xfId="0" applyFont="1" applyBorder="1" applyAlignment="1">
      <alignment vertical="center" wrapText="1"/>
    </xf>
    <xf numFmtId="49" fontId="18" fillId="0" borderId="40" xfId="0" applyNumberFormat="1" applyFont="1" applyBorder="1" applyAlignment="1">
      <alignment horizontal="left" vertical="center" wrapText="1"/>
    </xf>
    <xf numFmtId="0" fontId="15" fillId="0" borderId="23" xfId="0" applyFont="1" applyBorder="1" applyAlignment="1">
      <alignment horizontal="center" vertical="center" wrapText="1"/>
    </xf>
    <xf numFmtId="0" fontId="17" fillId="0" borderId="25" xfId="0" applyFont="1" applyBorder="1" applyAlignment="1">
      <alignment horizontal="center" vertical="center" wrapText="1"/>
    </xf>
    <xf numFmtId="0" fontId="5" fillId="0" borderId="41" xfId="0" applyFont="1" applyBorder="1" applyAlignment="1">
      <alignment horizontal="center" vertical="center"/>
    </xf>
    <xf numFmtId="0" fontId="5" fillId="0" borderId="28" xfId="0" applyFont="1" applyBorder="1" applyAlignment="1">
      <alignment horizontal="center" vertical="center"/>
    </xf>
    <xf numFmtId="0" fontId="26" fillId="0" borderId="0" xfId="0" applyFont="1" applyAlignment="1">
      <alignment horizontal="center" vertical="center"/>
    </xf>
    <xf numFmtId="0" fontId="0" fillId="0" borderId="1" xfId="0" applyBorder="1" applyAlignment="1">
      <alignment horizontal="center" vertical="center"/>
    </xf>
    <xf numFmtId="9" fontId="5" fillId="3" borderId="1" xfId="2" applyFont="1" applyFill="1" applyBorder="1" applyAlignment="1">
      <alignment horizontal="center" vertical="center"/>
    </xf>
    <xf numFmtId="9" fontId="5" fillId="3" borderId="1" xfId="0" applyNumberFormat="1" applyFont="1" applyFill="1" applyBorder="1" applyAlignment="1">
      <alignment horizontal="center" vertical="center"/>
    </xf>
    <xf numFmtId="0" fontId="25" fillId="2" borderId="11" xfId="0" applyFont="1" applyFill="1" applyBorder="1" applyAlignment="1">
      <alignment horizontal="center" vertical="center"/>
    </xf>
    <xf numFmtId="0" fontId="25" fillId="2" borderId="12" xfId="0" applyFont="1" applyFill="1" applyBorder="1" applyAlignment="1">
      <alignment horizontal="center" vertical="center"/>
    </xf>
    <xf numFmtId="0" fontId="27" fillId="0" borderId="42" xfId="0" applyFont="1" applyBorder="1" applyAlignment="1">
      <alignment vertical="center" wrapText="1"/>
    </xf>
    <xf numFmtId="0" fontId="5" fillId="0" borderId="43" xfId="0" applyFont="1" applyBorder="1"/>
    <xf numFmtId="0" fontId="11" fillId="0" borderId="42" xfId="0" applyFont="1" applyBorder="1" applyAlignment="1">
      <alignment vertical="center"/>
    </xf>
    <xf numFmtId="0" fontId="27" fillId="0" borderId="42" xfId="0" applyFont="1" applyBorder="1" applyAlignment="1">
      <alignment horizontal="left" vertical="center" wrapText="1"/>
    </xf>
    <xf numFmtId="0" fontId="27" fillId="0" borderId="42" xfId="0" applyFont="1" applyBorder="1" applyAlignment="1">
      <alignment vertical="center"/>
    </xf>
    <xf numFmtId="9" fontId="5" fillId="3" borderId="15" xfId="0" applyNumberFormat="1" applyFont="1" applyFill="1" applyBorder="1" applyAlignment="1">
      <alignment horizontal="center" vertical="center"/>
    </xf>
    <xf numFmtId="0" fontId="0" fillId="0" borderId="15" xfId="0" applyBorder="1" applyAlignment="1">
      <alignment vertical="center"/>
    </xf>
    <xf numFmtId="0" fontId="5" fillId="0" borderId="16" xfId="0" applyFont="1" applyBorder="1"/>
    <xf numFmtId="0" fontId="10" fillId="0" borderId="42" xfId="0" applyFont="1" applyBorder="1" applyAlignment="1">
      <alignment vertical="center" wrapText="1"/>
    </xf>
    <xf numFmtId="9" fontId="5" fillId="0" borderId="43" xfId="0" applyNumberFormat="1" applyFont="1" applyBorder="1"/>
    <xf numFmtId="0" fontId="0" fillId="0" borderId="43" xfId="0" applyBorder="1" applyAlignment="1">
      <alignment vertical="center"/>
    </xf>
    <xf numFmtId="0" fontId="0" fillId="0" borderId="42" xfId="0" applyBorder="1" applyAlignment="1">
      <alignment vertical="center"/>
    </xf>
    <xf numFmtId="0" fontId="10" fillId="0" borderId="42" xfId="0" applyFont="1" applyBorder="1" applyAlignment="1">
      <alignment vertical="center"/>
    </xf>
    <xf numFmtId="0" fontId="7" fillId="0" borderId="14" xfId="0" applyFont="1" applyBorder="1"/>
    <xf numFmtId="164" fontId="5" fillId="0" borderId="15" xfId="0" applyNumberFormat="1" applyFont="1" applyBorder="1"/>
    <xf numFmtId="9" fontId="5" fillId="0" borderId="16" xfId="0" applyNumberFormat="1" applyFont="1" applyBorder="1"/>
    <xf numFmtId="0" fontId="15" fillId="2" borderId="42" xfId="0" applyFont="1" applyFill="1" applyBorder="1" applyAlignment="1">
      <alignment horizontal="center" vertical="center" wrapText="1"/>
    </xf>
    <xf numFmtId="0" fontId="15" fillId="2" borderId="43" xfId="0" applyFont="1" applyFill="1" applyBorder="1" applyAlignment="1">
      <alignment horizontal="center" vertical="center" wrapText="1"/>
    </xf>
    <xf numFmtId="0" fontId="25" fillId="4" borderId="12" xfId="0" applyFont="1" applyFill="1" applyBorder="1" applyAlignment="1">
      <alignment horizontal="center" vertical="center" wrapText="1"/>
    </xf>
    <xf numFmtId="0" fontId="15" fillId="2" borderId="14" xfId="0" applyFont="1" applyFill="1" applyBorder="1"/>
    <xf numFmtId="0" fontId="0" fillId="0" borderId="1" xfId="0" applyBorder="1" applyAlignment="1">
      <alignment horizontal="right" vertical="center"/>
    </xf>
    <xf numFmtId="164" fontId="15" fillId="5" borderId="15" xfId="0" applyNumberFormat="1" applyFont="1" applyFill="1" applyBorder="1" applyAlignment="1">
      <alignment horizontal="right" vertical="center"/>
    </xf>
    <xf numFmtId="0" fontId="5" fillId="2" borderId="44" xfId="0" applyFont="1" applyFill="1" applyBorder="1" applyAlignment="1">
      <alignment vertical="center"/>
    </xf>
    <xf numFmtId="0" fontId="20" fillId="0" borderId="45" xfId="0" applyFont="1" applyBorder="1" applyAlignment="1">
      <alignment vertical="center" wrapText="1"/>
    </xf>
    <xf numFmtId="0" fontId="21" fillId="0" borderId="45" xfId="0" applyFont="1" applyBorder="1" applyAlignment="1">
      <alignment vertical="center"/>
    </xf>
    <xf numFmtId="0" fontId="5" fillId="0" borderId="45" xfId="0" applyFont="1" applyBorder="1" applyAlignment="1">
      <alignment vertical="center"/>
    </xf>
    <xf numFmtId="0" fontId="5" fillId="2" borderId="45" xfId="0" applyFont="1" applyFill="1" applyBorder="1" applyAlignment="1">
      <alignment vertical="center"/>
    </xf>
    <xf numFmtId="0" fontId="19" fillId="0" borderId="45" xfId="0" applyFont="1" applyBorder="1" applyAlignment="1">
      <alignment vertical="center"/>
    </xf>
    <xf numFmtId="0" fontId="22" fillId="0" borderId="45" xfId="1" applyFont="1" applyBorder="1" applyAlignment="1">
      <alignment vertical="center" wrapText="1"/>
    </xf>
    <xf numFmtId="0" fontId="7" fillId="2" borderId="45" xfId="0" applyFont="1" applyFill="1" applyBorder="1" applyAlignment="1">
      <alignment vertical="center"/>
    </xf>
    <xf numFmtId="0" fontId="19" fillId="6" borderId="31" xfId="0" applyFont="1" applyFill="1" applyBorder="1" applyAlignment="1">
      <alignment horizontal="center" vertical="center"/>
    </xf>
    <xf numFmtId="0" fontId="19" fillId="6" borderId="45" xfId="0" applyFont="1" applyFill="1" applyBorder="1" applyAlignment="1">
      <alignment horizontal="center" vertical="center"/>
    </xf>
    <xf numFmtId="0" fontId="19" fillId="6" borderId="25" xfId="0" applyFont="1" applyFill="1" applyBorder="1" applyAlignment="1">
      <alignment horizontal="center" vertical="center"/>
    </xf>
    <xf numFmtId="0" fontId="5" fillId="6" borderId="31" xfId="0" applyFont="1" applyFill="1" applyBorder="1" applyAlignment="1">
      <alignment horizontal="center" vertical="center"/>
    </xf>
    <xf numFmtId="0" fontId="5" fillId="6" borderId="45" xfId="0" applyFont="1" applyFill="1" applyBorder="1" applyAlignment="1">
      <alignment horizontal="center" vertical="center"/>
    </xf>
    <xf numFmtId="0" fontId="5" fillId="6" borderId="25" xfId="0" applyFont="1" applyFill="1" applyBorder="1" applyAlignment="1">
      <alignment horizontal="center" vertical="center"/>
    </xf>
    <xf numFmtId="0" fontId="29" fillId="0" borderId="30" xfId="0" applyFont="1" applyBorder="1" applyAlignment="1">
      <alignment vertical="center" wrapText="1"/>
    </xf>
    <xf numFmtId="0" fontId="29" fillId="0" borderId="45" xfId="0" applyFont="1" applyBorder="1" applyAlignment="1">
      <alignment vertical="center" wrapText="1"/>
    </xf>
    <xf numFmtId="0" fontId="29" fillId="0" borderId="24" xfId="0" applyFont="1" applyBorder="1" applyAlignment="1">
      <alignment horizontal="center" vertical="center" wrapText="1"/>
    </xf>
    <xf numFmtId="0" fontId="30" fillId="0" borderId="20" xfId="0" applyFont="1" applyBorder="1" applyAlignment="1">
      <alignment horizontal="center" vertical="center"/>
    </xf>
    <xf numFmtId="0" fontId="30" fillId="0" borderId="30" xfId="0" applyFont="1" applyBorder="1" applyAlignment="1">
      <alignment horizontal="center" vertical="center"/>
    </xf>
    <xf numFmtId="164" fontId="30" fillId="3" borderId="32" xfId="0" applyNumberFormat="1" applyFont="1" applyFill="1" applyBorder="1" applyAlignment="1">
      <alignment vertical="center"/>
    </xf>
    <xf numFmtId="0" fontId="30" fillId="0" borderId="24" xfId="0" applyFont="1" applyBorder="1" applyAlignment="1">
      <alignment horizontal="center" vertical="center"/>
    </xf>
    <xf numFmtId="0" fontId="18" fillId="0" borderId="49" xfId="0" applyFont="1" applyBorder="1" applyAlignment="1">
      <alignment vertical="top" wrapText="1"/>
    </xf>
    <xf numFmtId="3" fontId="30" fillId="0" borderId="30" xfId="0" applyNumberFormat="1" applyFont="1" applyBorder="1" applyAlignment="1">
      <alignment horizontal="center" vertical="center"/>
    </xf>
    <xf numFmtId="43" fontId="7" fillId="2" borderId="31" xfId="3" applyFont="1" applyFill="1" applyBorder="1" applyAlignment="1">
      <alignment horizontal="center" vertical="center"/>
    </xf>
    <xf numFmtId="164" fontId="19" fillId="6" borderId="31" xfId="0" applyNumberFormat="1" applyFont="1" applyFill="1" applyBorder="1" applyAlignment="1">
      <alignment horizontal="center" vertical="center"/>
    </xf>
    <xf numFmtId="164" fontId="19" fillId="6" borderId="45" xfId="0" applyNumberFormat="1" applyFont="1" applyFill="1" applyBorder="1" applyAlignment="1">
      <alignment horizontal="center" vertical="center"/>
    </xf>
    <xf numFmtId="164" fontId="19" fillId="6" borderId="25" xfId="0" applyNumberFormat="1" applyFont="1" applyFill="1" applyBorder="1" applyAlignment="1">
      <alignment horizontal="center" vertical="center"/>
    </xf>
    <xf numFmtId="164" fontId="15" fillId="7" borderId="33" xfId="0" applyNumberFormat="1" applyFont="1" applyFill="1" applyBorder="1" applyAlignment="1">
      <alignment vertical="center"/>
    </xf>
    <xf numFmtId="0" fontId="7" fillId="2" borderId="12" xfId="0" applyFont="1" applyFill="1" applyBorder="1" applyAlignment="1">
      <alignment horizontal="center" vertical="center" wrapText="1"/>
    </xf>
    <xf numFmtId="0" fontId="10" fillId="0" borderId="42" xfId="0" applyFont="1" applyBorder="1" applyAlignment="1">
      <alignment horizontal="left" vertical="center" wrapText="1"/>
    </xf>
    <xf numFmtId="0" fontId="7" fillId="2" borderId="13" xfId="0" applyFont="1" applyFill="1" applyBorder="1" applyAlignment="1">
      <alignment horizontal="center" vertical="center" wrapText="1"/>
    </xf>
    <xf numFmtId="0" fontId="6" fillId="0" borderId="8" xfId="0" applyFont="1" applyBorder="1" applyAlignment="1">
      <alignment vertical="center" wrapText="1"/>
    </xf>
    <xf numFmtId="0" fontId="7" fillId="2" borderId="1" xfId="0" applyFont="1" applyFill="1" applyBorder="1" applyAlignment="1">
      <alignment horizontal="center" vertical="center" wrapText="1"/>
    </xf>
    <xf numFmtId="0" fontId="25" fillId="0" borderId="20" xfId="0" applyFont="1" applyBorder="1" applyAlignment="1">
      <alignment horizontal="left" vertical="center" wrapText="1"/>
    </xf>
    <xf numFmtId="0" fontId="25" fillId="0" borderId="20" xfId="0" applyFont="1" applyBorder="1" applyAlignment="1">
      <alignment vertical="center"/>
    </xf>
    <xf numFmtId="0" fontId="1" fillId="0" borderId="0" xfId="0" applyFont="1" applyAlignment="1">
      <alignment vertical="center"/>
    </xf>
    <xf numFmtId="0" fontId="21" fillId="0" borderId="20" xfId="0" applyFont="1" applyBorder="1" applyAlignment="1">
      <alignment vertical="center"/>
    </xf>
    <xf numFmtId="0" fontId="19" fillId="0" borderId="3" xfId="0" applyFont="1" applyBorder="1" applyAlignment="1">
      <alignment vertical="center"/>
    </xf>
    <xf numFmtId="0" fontId="22" fillId="0" borderId="20" xfId="1" applyFont="1" applyBorder="1" applyAlignment="1">
      <alignment vertical="center" wrapText="1"/>
    </xf>
    <xf numFmtId="0" fontId="29" fillId="0" borderId="20" xfId="0" applyFont="1" applyBorder="1" applyAlignment="1">
      <alignment vertical="center" wrapText="1"/>
    </xf>
    <xf numFmtId="0" fontId="5" fillId="2" borderId="31" xfId="0" applyFont="1" applyFill="1" applyBorder="1" applyAlignment="1">
      <alignment horizontal="center" vertical="center"/>
    </xf>
    <xf numFmtId="0" fontId="19" fillId="0" borderId="51" xfId="0" applyFont="1" applyBorder="1" applyAlignment="1">
      <alignment vertical="center"/>
    </xf>
    <xf numFmtId="0" fontId="5" fillId="2" borderId="31" xfId="0" applyFont="1" applyFill="1" applyBorder="1" applyAlignment="1">
      <alignment vertical="center"/>
    </xf>
    <xf numFmtId="0" fontId="19" fillId="0" borderId="39" xfId="0" applyFont="1" applyBorder="1" applyAlignment="1">
      <alignment vertical="center"/>
    </xf>
    <xf numFmtId="0" fontId="19" fillId="0" borderId="53" xfId="0" applyFont="1" applyBorder="1" applyAlignment="1">
      <alignment horizontal="center" vertical="center"/>
    </xf>
    <xf numFmtId="0" fontId="19" fillId="0" borderId="51" xfId="0" applyFont="1" applyBorder="1" applyAlignment="1">
      <alignment horizontal="center" vertical="center"/>
    </xf>
    <xf numFmtId="0" fontId="19" fillId="0" borderId="39" xfId="0" applyFont="1" applyBorder="1" applyAlignment="1">
      <alignment horizontal="center" vertical="center"/>
    </xf>
    <xf numFmtId="0" fontId="19" fillId="0" borderId="40" xfId="0" applyFont="1" applyBorder="1" applyAlignment="1">
      <alignment horizontal="center" vertical="center"/>
    </xf>
    <xf numFmtId="0" fontId="5" fillId="2" borderId="37" xfId="0" applyFont="1" applyFill="1" applyBorder="1" applyAlignment="1">
      <alignment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4" xfId="0" applyFont="1" applyFill="1" applyBorder="1" applyAlignment="1">
      <alignment horizontal="center" vertical="center"/>
    </xf>
    <xf numFmtId="0" fontId="5" fillId="2" borderId="59" xfId="0" applyFont="1" applyFill="1" applyBorder="1" applyAlignment="1">
      <alignment vertical="center"/>
    </xf>
    <xf numFmtId="0" fontId="5" fillId="2" borderId="60" xfId="0" applyFont="1" applyFill="1" applyBorder="1" applyAlignment="1">
      <alignment horizontal="center" vertical="center"/>
    </xf>
    <xf numFmtId="0" fontId="5" fillId="2" borderId="61" xfId="0" applyFont="1" applyFill="1" applyBorder="1" applyAlignment="1">
      <alignment horizontal="center" vertical="center"/>
    </xf>
    <xf numFmtId="0" fontId="5" fillId="2" borderId="62" xfId="0" applyFont="1" applyFill="1" applyBorder="1" applyAlignment="1">
      <alignment horizontal="center" vertical="center"/>
    </xf>
    <xf numFmtId="0" fontId="7" fillId="2" borderId="55" xfId="0" applyFont="1" applyFill="1" applyBorder="1" applyAlignment="1">
      <alignment vertical="center"/>
    </xf>
    <xf numFmtId="0" fontId="14" fillId="0" borderId="63" xfId="0" applyFont="1" applyBorder="1" applyAlignment="1">
      <alignment horizontal="center" vertical="center" wrapText="1"/>
    </xf>
    <xf numFmtId="0" fontId="18" fillId="0" borderId="64" xfId="0" applyFont="1" applyBorder="1" applyAlignment="1">
      <alignment horizontal="center" vertical="center"/>
    </xf>
    <xf numFmtId="0" fontId="7" fillId="2" borderId="65" xfId="0" applyFont="1" applyFill="1" applyBorder="1" applyAlignment="1">
      <alignment horizontal="center" vertical="center" wrapText="1"/>
    </xf>
    <xf numFmtId="0" fontId="15" fillId="2" borderId="66" xfId="0" applyFont="1" applyFill="1" applyBorder="1" applyAlignment="1">
      <alignment horizontal="center" vertical="center" wrapText="1"/>
    </xf>
    <xf numFmtId="0" fontId="15" fillId="2" borderId="67" xfId="0" applyFont="1" applyFill="1" applyBorder="1" applyAlignment="1">
      <alignment horizontal="center" vertical="center" wrapText="1"/>
    </xf>
    <xf numFmtId="0" fontId="15" fillId="2" borderId="52" xfId="0" applyFont="1" applyFill="1" applyBorder="1" applyAlignment="1">
      <alignment horizontal="center" vertical="center" wrapText="1"/>
    </xf>
    <xf numFmtId="43" fontId="7" fillId="2" borderId="68" xfId="3" applyFont="1" applyFill="1" applyBorder="1" applyAlignment="1">
      <alignment horizontal="center" vertical="center"/>
    </xf>
    <xf numFmtId="0" fontId="16" fillId="0" borderId="52" xfId="0" applyFont="1" applyBorder="1" applyAlignment="1">
      <alignment horizontal="center" vertical="center" wrapText="1"/>
    </xf>
    <xf numFmtId="0" fontId="7" fillId="2" borderId="69" xfId="0" applyFont="1" applyFill="1" applyBorder="1" applyAlignment="1">
      <alignment horizontal="center" vertical="center" wrapText="1"/>
    </xf>
    <xf numFmtId="0" fontId="15" fillId="2" borderId="59" xfId="0" applyFont="1" applyFill="1" applyBorder="1" applyAlignment="1">
      <alignment horizontal="center" vertical="center"/>
    </xf>
    <xf numFmtId="0" fontId="15" fillId="2" borderId="62" xfId="0" applyFont="1" applyFill="1" applyBorder="1" applyAlignment="1">
      <alignment horizontal="center" vertical="center"/>
    </xf>
    <xf numFmtId="2" fontId="33" fillId="4" borderId="25" xfId="0" applyNumberFormat="1" applyFont="1" applyFill="1" applyBorder="1" applyAlignment="1">
      <alignment horizontal="right" vertical="center"/>
    </xf>
    <xf numFmtId="0" fontId="2" fillId="0" borderId="49" xfId="0" applyFont="1" applyBorder="1" applyAlignment="1">
      <alignment horizontal="right" vertical="top"/>
    </xf>
    <xf numFmtId="164" fontId="19" fillId="3" borderId="70" xfId="0" applyNumberFormat="1" applyFont="1" applyFill="1" applyBorder="1" applyAlignment="1">
      <alignment vertical="center"/>
    </xf>
    <xf numFmtId="0" fontId="19" fillId="6" borderId="71" xfId="0" applyFont="1" applyFill="1" applyBorder="1" applyAlignment="1">
      <alignment horizontal="center" vertical="center"/>
    </xf>
    <xf numFmtId="0" fontId="19" fillId="6" borderId="51" xfId="0" applyFont="1" applyFill="1" applyBorder="1" applyAlignment="1">
      <alignment horizontal="center" vertical="center"/>
    </xf>
    <xf numFmtId="0" fontId="19" fillId="6" borderId="41" xfId="0" applyFont="1" applyFill="1" applyBorder="1" applyAlignment="1">
      <alignment horizontal="center" vertical="center"/>
    </xf>
    <xf numFmtId="164" fontId="15" fillId="3" borderId="52" xfId="0" applyNumberFormat="1" applyFont="1" applyFill="1" applyBorder="1" applyAlignment="1">
      <alignment vertical="center"/>
    </xf>
    <xf numFmtId="164" fontId="15" fillId="7" borderId="52" xfId="0" applyNumberFormat="1" applyFont="1" applyFill="1" applyBorder="1" applyAlignment="1">
      <alignment vertical="center"/>
    </xf>
    <xf numFmtId="0" fontId="32"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vertical="center"/>
    </xf>
    <xf numFmtId="0" fontId="18" fillId="0" borderId="20" xfId="0" applyFont="1" applyBorder="1" applyAlignment="1">
      <alignment vertical="top"/>
    </xf>
    <xf numFmtId="0" fontId="7" fillId="0" borderId="74" xfId="0" applyFont="1" applyBorder="1" applyAlignment="1">
      <alignment vertical="center"/>
    </xf>
    <xf numFmtId="0" fontId="28" fillId="0" borderId="20" xfId="0" applyFont="1" applyBorder="1" applyAlignment="1">
      <alignment vertical="top" wrapText="1"/>
    </xf>
    <xf numFmtId="0" fontId="5" fillId="0" borderId="20" xfId="0" applyFont="1" applyBorder="1" applyAlignment="1">
      <alignment vertical="center"/>
    </xf>
    <xf numFmtId="0" fontId="29" fillId="0" borderId="31" xfId="0" applyFont="1" applyBorder="1" applyAlignment="1">
      <alignment vertical="center" wrapText="1"/>
    </xf>
    <xf numFmtId="0" fontId="18" fillId="0" borderId="20" xfId="0" applyFont="1" applyBorder="1" applyAlignment="1">
      <alignment vertical="top" wrapText="1"/>
    </xf>
    <xf numFmtId="0" fontId="19" fillId="0" borderId="20" xfId="0" applyFont="1" applyBorder="1" applyAlignment="1">
      <alignment vertical="center"/>
    </xf>
    <xf numFmtId="0" fontId="19" fillId="0" borderId="75" xfId="0" applyFont="1" applyBorder="1" applyAlignment="1">
      <alignment vertical="center"/>
    </xf>
    <xf numFmtId="0" fontId="2" fillId="0" borderId="20" xfId="0" applyFont="1" applyBorder="1" applyAlignment="1">
      <alignment vertical="top" wrapText="1"/>
    </xf>
    <xf numFmtId="0" fontId="20" fillId="0" borderId="20" xfId="0" applyFont="1" applyBorder="1" applyAlignment="1">
      <alignment vertical="center" wrapText="1"/>
    </xf>
    <xf numFmtId="0" fontId="2" fillId="0" borderId="72" xfId="0" applyFont="1" applyBorder="1" applyAlignment="1">
      <alignment vertical="top"/>
    </xf>
    <xf numFmtId="0" fontId="2" fillId="0" borderId="72" xfId="0" applyFont="1" applyBorder="1" applyAlignment="1">
      <alignment horizontal="right" vertical="center" wrapText="1"/>
    </xf>
    <xf numFmtId="0" fontId="2" fillId="0" borderId="50" xfId="0" applyFont="1" applyBorder="1" applyAlignment="1">
      <alignment horizontal="right" vertical="center" wrapText="1"/>
    </xf>
    <xf numFmtId="0" fontId="2" fillId="0" borderId="3" xfId="0" applyFont="1" applyBorder="1" applyAlignment="1">
      <alignment vertical="center"/>
    </xf>
    <xf numFmtId="0" fontId="2" fillId="0" borderId="73" xfId="0" applyFont="1" applyBorder="1" applyAlignment="1">
      <alignment horizontal="right" vertical="center"/>
    </xf>
    <xf numFmtId="0" fontId="2" fillId="0" borderId="50" xfId="0" applyFont="1" applyBorder="1" applyAlignment="1">
      <alignment horizontal="right" vertical="center"/>
    </xf>
    <xf numFmtId="0" fontId="7" fillId="2" borderId="24" xfId="0" applyFont="1" applyFill="1" applyBorder="1" applyAlignment="1">
      <alignment vertical="center"/>
    </xf>
    <xf numFmtId="0" fontId="2" fillId="0" borderId="72" xfId="0" applyFont="1" applyBorder="1" applyAlignment="1">
      <alignment vertical="center"/>
    </xf>
    <xf numFmtId="0" fontId="2" fillId="0" borderId="72" xfId="0" applyFont="1" applyBorder="1" applyAlignment="1">
      <alignment horizontal="right" vertical="center"/>
    </xf>
    <xf numFmtId="0" fontId="2" fillId="0" borderId="3" xfId="0" applyFont="1" applyBorder="1" applyAlignment="1">
      <alignment horizontal="right" vertical="top"/>
    </xf>
    <xf numFmtId="0" fontId="2" fillId="0" borderId="3" xfId="0" applyFont="1" applyBorder="1" applyAlignment="1">
      <alignment vertical="top"/>
    </xf>
    <xf numFmtId="0" fontId="7" fillId="2" borderId="20" xfId="0" applyFont="1" applyFill="1" applyBorder="1" applyAlignment="1">
      <alignment vertical="center"/>
    </xf>
    <xf numFmtId="0" fontId="2" fillId="0" borderId="72" xfId="0" applyFont="1" applyBorder="1" applyAlignment="1">
      <alignment horizontal="right" vertical="top"/>
    </xf>
    <xf numFmtId="0" fontId="2" fillId="0" borderId="49" xfId="0" applyFont="1" applyBorder="1" applyAlignment="1">
      <alignment vertical="top"/>
    </xf>
    <xf numFmtId="0" fontId="7" fillId="8" borderId="57" xfId="0" applyFont="1" applyFill="1" applyBorder="1" applyAlignment="1">
      <alignment vertical="center"/>
    </xf>
    <xf numFmtId="0" fontId="2" fillId="2" borderId="58" xfId="0" applyFont="1" applyFill="1" applyBorder="1" applyAlignment="1">
      <alignment vertical="center"/>
    </xf>
    <xf numFmtId="0" fontId="2" fillId="2" borderId="54" xfId="0" applyFont="1" applyFill="1" applyBorder="1" applyAlignment="1">
      <alignment vertical="center"/>
    </xf>
    <xf numFmtId="0" fontId="2" fillId="0" borderId="0" xfId="0" applyFont="1" applyAlignment="1">
      <alignment horizontal="center"/>
    </xf>
    <xf numFmtId="0" fontId="2" fillId="0" borderId="3" xfId="0" applyFont="1" applyBorder="1" applyAlignment="1">
      <alignment horizontal="center"/>
    </xf>
    <xf numFmtId="0" fontId="15" fillId="2" borderId="47"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48" xfId="0" applyFont="1" applyFill="1" applyBorder="1" applyAlignment="1">
      <alignment horizontal="center" vertical="center" wrapText="1"/>
    </xf>
    <xf numFmtId="0" fontId="25" fillId="0" borderId="20" xfId="0" applyFont="1" applyBorder="1" applyAlignment="1">
      <alignment horizontal="center" vertical="center" wrapText="1"/>
    </xf>
    <xf numFmtId="0" fontId="25" fillId="0" borderId="20" xfId="0" applyFont="1" applyBorder="1" applyAlignment="1">
      <alignment horizontal="center" vertical="center"/>
    </xf>
    <xf numFmtId="0" fontId="25" fillId="0" borderId="20" xfId="0" applyFont="1" applyBorder="1" applyAlignment="1">
      <alignment horizontal="left" vertical="center" wrapText="1"/>
    </xf>
    <xf numFmtId="0" fontId="31" fillId="0" borderId="20" xfId="0" applyFont="1" applyBorder="1" applyAlignment="1">
      <alignment horizontal="center" vertical="center"/>
    </xf>
    <xf numFmtId="0" fontId="5" fillId="0" borderId="17" xfId="0" applyFont="1" applyBorder="1" applyAlignment="1">
      <alignment horizontal="center" vertical="center"/>
    </xf>
    <xf numFmtId="0" fontId="5" fillId="0" borderId="9" xfId="0" applyFont="1" applyBorder="1" applyAlignment="1">
      <alignment horizontal="center" vertical="center"/>
    </xf>
    <xf numFmtId="0" fontId="5" fillId="0" borderId="18"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38" xfId="0" applyFont="1" applyBorder="1" applyAlignment="1">
      <alignment horizontal="center" vertical="center"/>
    </xf>
    <xf numFmtId="0" fontId="2" fillId="0" borderId="37" xfId="0" applyFont="1" applyBorder="1" applyAlignment="1">
      <alignment horizontal="center" vertical="center"/>
    </xf>
    <xf numFmtId="0" fontId="18" fillId="0" borderId="17" xfId="0" applyFont="1" applyBorder="1" applyAlignment="1">
      <alignment horizontal="center" vertical="center"/>
    </xf>
    <xf numFmtId="0" fontId="18" fillId="0" borderId="9"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3" xfId="0" applyFont="1" applyBorder="1" applyAlignment="1">
      <alignment horizontal="center" vertical="center"/>
    </xf>
    <xf numFmtId="0" fontId="18" fillId="0" borderId="10" xfId="0" applyFont="1" applyBorder="1" applyAlignment="1">
      <alignment horizontal="center" vertical="center"/>
    </xf>
    <xf numFmtId="0" fontId="18" fillId="0" borderId="36" xfId="0" applyFont="1" applyBorder="1" applyAlignment="1">
      <alignment horizontal="center" vertical="center"/>
    </xf>
    <xf numFmtId="0" fontId="18" fillId="0" borderId="37" xfId="0" applyFont="1" applyBorder="1" applyAlignment="1">
      <alignment horizontal="center" vertical="center"/>
    </xf>
    <xf numFmtId="0" fontId="18" fillId="0" borderId="38" xfId="0" applyFont="1" applyBorder="1" applyAlignment="1">
      <alignment horizontal="center" vertical="center"/>
    </xf>
    <xf numFmtId="0" fontId="25" fillId="0" borderId="20" xfId="0" applyFont="1" applyBorder="1" applyAlignment="1">
      <alignment horizontal="left"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36" xfId="0" applyFont="1" applyFill="1" applyBorder="1" applyAlignment="1">
      <alignment horizontal="center" vertical="center" wrapText="1"/>
    </xf>
    <xf numFmtId="0" fontId="7" fillId="2" borderId="38" xfId="0" applyFont="1" applyFill="1" applyBorder="1" applyAlignment="1">
      <alignment horizontal="center" vertical="center" wrapText="1"/>
    </xf>
    <xf numFmtId="0" fontId="7" fillId="2" borderId="34" xfId="0" applyFont="1" applyFill="1" applyBorder="1" applyAlignment="1">
      <alignment horizontal="center" vertical="center" wrapText="1"/>
    </xf>
    <xf numFmtId="0" fontId="7" fillId="2" borderId="35" xfId="0" applyFont="1" applyFill="1" applyBorder="1" applyAlignment="1">
      <alignment horizontal="center" vertical="center" wrapText="1"/>
    </xf>
    <xf numFmtId="0" fontId="0" fillId="0" borderId="17" xfId="0" applyBorder="1" applyAlignment="1">
      <alignment horizontal="center"/>
    </xf>
    <xf numFmtId="0" fontId="0" fillId="0" borderId="18" xfId="0" applyBorder="1" applyAlignment="1">
      <alignment horizontal="center"/>
    </xf>
    <xf numFmtId="0" fontId="0" fillId="0" borderId="36" xfId="0" applyBorder="1" applyAlignment="1">
      <alignment horizontal="center"/>
    </xf>
    <xf numFmtId="0" fontId="0" fillId="0" borderId="38" xfId="0" applyBorder="1" applyAlignment="1">
      <alignment horizontal="center"/>
    </xf>
    <xf numFmtId="0" fontId="0" fillId="0" borderId="34" xfId="0" applyBorder="1" applyAlignment="1">
      <alignment horizontal="center"/>
    </xf>
    <xf numFmtId="0" fontId="0" fillId="0" borderId="35" xfId="0" applyBorder="1" applyAlignment="1">
      <alignment horizontal="center"/>
    </xf>
    <xf numFmtId="0" fontId="18" fillId="0" borderId="34" xfId="0" applyFont="1" applyBorder="1" applyAlignment="1">
      <alignment horizontal="center" vertical="center"/>
    </xf>
    <xf numFmtId="0" fontId="18" fillId="0" borderId="5" xfId="0" applyFont="1" applyBorder="1" applyAlignment="1">
      <alignment horizontal="center" vertical="center"/>
    </xf>
    <xf numFmtId="0" fontId="18" fillId="0" borderId="35" xfId="0" applyFont="1" applyBorder="1" applyAlignment="1">
      <alignment horizontal="center" vertical="center"/>
    </xf>
    <xf numFmtId="0" fontId="26" fillId="0" borderId="20" xfId="0" applyFont="1" applyBorder="1" applyAlignment="1">
      <alignment horizontal="center"/>
    </xf>
    <xf numFmtId="0" fontId="9" fillId="0" borderId="2" xfId="0" applyFont="1" applyBorder="1" applyAlignment="1">
      <alignment horizontal="center" vertical="center"/>
    </xf>
    <xf numFmtId="0" fontId="0" fillId="0" borderId="0" xfId="0"/>
    <xf numFmtId="0" fontId="23" fillId="0" borderId="3" xfId="0" applyFont="1" applyBorder="1" applyAlignment="1">
      <alignment horizontal="center"/>
    </xf>
    <xf numFmtId="0" fontId="2" fillId="0" borderId="3" xfId="0" applyFont="1" applyBorder="1" applyAlignment="1">
      <alignment horizontal="center"/>
    </xf>
    <xf numFmtId="0" fontId="0" fillId="0" borderId="9" xfId="0" applyBorder="1" applyAlignment="1">
      <alignment horizontal="center"/>
    </xf>
    <xf numFmtId="0" fontId="0" fillId="0" borderId="37" xfId="0" applyBorder="1" applyAlignment="1">
      <alignment horizontal="center"/>
    </xf>
  </cellXfs>
  <cellStyles count="4">
    <cellStyle name="Collegamento ipertestuale" xfId="1" builtinId="8"/>
    <cellStyle name="Migliaia" xfId="3" builtinId="3"/>
    <cellStyle name="Normale" xfId="0" builtinId="0"/>
    <cellStyle name="Percentual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jpeg"/><Relationship Id="rId1"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jpeg"/><Relationship Id="rId1" Type="http://schemas.openxmlformats.org/officeDocument/2006/relationships/image" Target="../media/image8.pn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11.png"/><Relationship Id="rId2" Type="http://schemas.openxmlformats.org/officeDocument/2006/relationships/image" Target="../media/image6.jpeg"/><Relationship Id="rId1"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jpeg"/><Relationship Id="rId1" Type="http://schemas.openxmlformats.org/officeDocument/2006/relationships/image" Target="../media/image8.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0</xdr:rowOff>
    </xdr:from>
    <xdr:to>
      <xdr:col>4</xdr:col>
      <xdr:colOff>487680</xdr:colOff>
      <xdr:row>12</xdr:row>
      <xdr:rowOff>670560</xdr:rowOff>
    </xdr:to>
    <xdr:sp macro="" textlink="">
      <xdr:nvSpPr>
        <xdr:cNvPr id="1029" name="Casella di testo 5" hidden="1">
          <a:extLst>
            <a:ext uri="{FF2B5EF4-FFF2-40B4-BE49-F238E27FC236}">
              <a16:creationId xmlns:a16="http://schemas.microsoft.com/office/drawing/2014/main" id="{00000000-0008-0000-0000-00000504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editAs="oneCell">
    <xdr:from>
      <xdr:col>0</xdr:col>
      <xdr:colOff>0</xdr:colOff>
      <xdr:row>0</xdr:row>
      <xdr:rowOff>0</xdr:rowOff>
    </xdr:from>
    <xdr:to>
      <xdr:col>0</xdr:col>
      <xdr:colOff>2080260</xdr:colOff>
      <xdr:row>7</xdr:row>
      <xdr:rowOff>8255</xdr:rowOff>
    </xdr:to>
    <xdr:pic>
      <xdr:nvPicPr>
        <xdr:cNvPr id="2" name="image5.png">
          <a:extLst>
            <a:ext uri="{FF2B5EF4-FFF2-40B4-BE49-F238E27FC236}">
              <a16:creationId xmlns:a16="http://schemas.microsoft.com/office/drawing/2014/main" id="{A7D436E0-E40C-7EA0-E5DC-14D56E4647B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0"/>
          <a:ext cx="2080260" cy="1181735"/>
        </a:xfrm>
        <a:prstGeom prst="rect">
          <a:avLst/>
        </a:prstGeom>
        <a:ln/>
      </xdr:spPr>
    </xdr:pic>
    <xdr:clientData/>
  </xdr:twoCellAnchor>
  <xdr:twoCellAnchor editAs="oneCell">
    <xdr:from>
      <xdr:col>0</xdr:col>
      <xdr:colOff>7002780</xdr:colOff>
      <xdr:row>2</xdr:row>
      <xdr:rowOff>67945</xdr:rowOff>
    </xdr:from>
    <xdr:to>
      <xdr:col>1</xdr:col>
      <xdr:colOff>44450</xdr:colOff>
      <xdr:row>4</xdr:row>
      <xdr:rowOff>158115</xdr:rowOff>
    </xdr:to>
    <xdr:pic>
      <xdr:nvPicPr>
        <xdr:cNvPr id="3" name="Immagine 2">
          <a:extLst>
            <a:ext uri="{FF2B5EF4-FFF2-40B4-BE49-F238E27FC236}">
              <a16:creationId xmlns:a16="http://schemas.microsoft.com/office/drawing/2014/main" id="{00405C5B-5BF5-BC59-7FB2-9BB91740A6F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002780" y="403225"/>
          <a:ext cx="1400810" cy="425450"/>
        </a:xfrm>
        <a:prstGeom prst="rect">
          <a:avLst/>
        </a:prstGeom>
        <a:noFill/>
        <a:ln>
          <a:noFill/>
        </a:ln>
      </xdr:spPr>
    </xdr:pic>
    <xdr:clientData/>
  </xdr:twoCellAnchor>
  <xdr:twoCellAnchor editAs="oneCell">
    <xdr:from>
      <xdr:col>0</xdr:col>
      <xdr:colOff>4436110</xdr:colOff>
      <xdr:row>2</xdr:row>
      <xdr:rowOff>46355</xdr:rowOff>
    </xdr:from>
    <xdr:to>
      <xdr:col>0</xdr:col>
      <xdr:colOff>6947535</xdr:colOff>
      <xdr:row>5</xdr:row>
      <xdr:rowOff>50165</xdr:rowOff>
    </xdr:to>
    <xdr:pic>
      <xdr:nvPicPr>
        <xdr:cNvPr id="4" name="image3.png">
          <a:extLst>
            <a:ext uri="{FF2B5EF4-FFF2-40B4-BE49-F238E27FC236}">
              <a16:creationId xmlns:a16="http://schemas.microsoft.com/office/drawing/2014/main" id="{D5393C8B-BAE0-DAC4-3111-ADF6C4210827}"/>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3318" b="3318"/>
        <a:stretch>
          <a:fillRect/>
        </a:stretch>
      </xdr:blipFill>
      <xdr:spPr>
        <a:xfrm>
          <a:off x="4436110" y="381635"/>
          <a:ext cx="2511425" cy="506730"/>
        </a:xfrm>
        <a:prstGeom prst="rect">
          <a:avLst/>
        </a:prstGeom>
        <a:ln/>
      </xdr:spPr>
    </xdr:pic>
    <xdr:clientData/>
  </xdr:twoCellAnchor>
  <xdr:twoCellAnchor editAs="oneCell">
    <xdr:from>
      <xdr:col>0</xdr:col>
      <xdr:colOff>2156460</xdr:colOff>
      <xdr:row>1</xdr:row>
      <xdr:rowOff>106680</xdr:rowOff>
    </xdr:from>
    <xdr:to>
      <xdr:col>0</xdr:col>
      <xdr:colOff>3963035</xdr:colOff>
      <xdr:row>6</xdr:row>
      <xdr:rowOff>55880</xdr:rowOff>
    </xdr:to>
    <xdr:pic>
      <xdr:nvPicPr>
        <xdr:cNvPr id="5" name="Immagine 4">
          <a:extLst>
            <a:ext uri="{FF2B5EF4-FFF2-40B4-BE49-F238E27FC236}">
              <a16:creationId xmlns:a16="http://schemas.microsoft.com/office/drawing/2014/main" id="{406D94DC-20DA-DDB1-7074-4F350056901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156460" y="274320"/>
          <a:ext cx="1806575" cy="787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0</xdr:rowOff>
    </xdr:from>
    <xdr:to>
      <xdr:col>6</xdr:col>
      <xdr:colOff>342900</xdr:colOff>
      <xdr:row>50</xdr:row>
      <xdr:rowOff>0</xdr:rowOff>
    </xdr:to>
    <xdr:sp macro="" textlink="">
      <xdr:nvSpPr>
        <xdr:cNvPr id="3076" name="Casella di testo 4" hidden="1">
          <a:extLst>
            <a:ext uri="{FF2B5EF4-FFF2-40B4-BE49-F238E27FC236}">
              <a16:creationId xmlns:a16="http://schemas.microsoft.com/office/drawing/2014/main" id="{00000000-0008-0000-0100-0000040C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editAs="oneCell">
    <xdr:from>
      <xdr:col>0</xdr:col>
      <xdr:colOff>0</xdr:colOff>
      <xdr:row>0</xdr:row>
      <xdr:rowOff>0</xdr:rowOff>
    </xdr:from>
    <xdr:to>
      <xdr:col>1</xdr:col>
      <xdr:colOff>1181100</xdr:colOff>
      <xdr:row>6</xdr:row>
      <xdr:rowOff>38735</xdr:rowOff>
    </xdr:to>
    <xdr:pic>
      <xdr:nvPicPr>
        <xdr:cNvPr id="2" name="image5.png">
          <a:extLst>
            <a:ext uri="{FF2B5EF4-FFF2-40B4-BE49-F238E27FC236}">
              <a16:creationId xmlns:a16="http://schemas.microsoft.com/office/drawing/2014/main" id="{97A229E8-80BC-4D0B-8390-498B34777C6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0"/>
          <a:ext cx="2080260" cy="1181735"/>
        </a:xfrm>
        <a:prstGeom prst="rect">
          <a:avLst/>
        </a:prstGeom>
        <a:ln/>
      </xdr:spPr>
    </xdr:pic>
    <xdr:clientData/>
  </xdr:twoCellAnchor>
  <xdr:twoCellAnchor editAs="oneCell">
    <xdr:from>
      <xdr:col>8</xdr:col>
      <xdr:colOff>1449977</xdr:colOff>
      <xdr:row>2</xdr:row>
      <xdr:rowOff>20047</xdr:rowOff>
    </xdr:from>
    <xdr:to>
      <xdr:col>9</xdr:col>
      <xdr:colOff>1239701</xdr:colOff>
      <xdr:row>4</xdr:row>
      <xdr:rowOff>53612</xdr:rowOff>
    </xdr:to>
    <xdr:pic>
      <xdr:nvPicPr>
        <xdr:cNvPr id="8" name="Immagine 7">
          <a:extLst>
            <a:ext uri="{FF2B5EF4-FFF2-40B4-BE49-F238E27FC236}">
              <a16:creationId xmlns:a16="http://schemas.microsoft.com/office/drawing/2014/main" id="{75078A52-4B81-4B08-9C88-35D8BF4389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066520" y="411933"/>
          <a:ext cx="1400810" cy="425450"/>
        </a:xfrm>
        <a:prstGeom prst="rect">
          <a:avLst/>
        </a:prstGeom>
        <a:noFill/>
        <a:ln>
          <a:noFill/>
        </a:ln>
      </xdr:spPr>
    </xdr:pic>
    <xdr:clientData/>
  </xdr:twoCellAnchor>
  <xdr:twoCellAnchor editAs="oneCell">
    <xdr:from>
      <xdr:col>7</xdr:col>
      <xdr:colOff>494393</xdr:colOff>
      <xdr:row>1</xdr:row>
      <xdr:rowOff>194400</xdr:rowOff>
    </xdr:from>
    <xdr:to>
      <xdr:col>8</xdr:col>
      <xdr:colOff>1394732</xdr:colOff>
      <xdr:row>4</xdr:row>
      <xdr:rowOff>113302</xdr:rowOff>
    </xdr:to>
    <xdr:pic>
      <xdr:nvPicPr>
        <xdr:cNvPr id="9" name="image3.png">
          <a:extLst>
            <a:ext uri="{FF2B5EF4-FFF2-40B4-BE49-F238E27FC236}">
              <a16:creationId xmlns:a16="http://schemas.microsoft.com/office/drawing/2014/main" id="{F4A4F5EB-B071-493B-BAFD-89EC796087D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3318" b="3318"/>
        <a:stretch>
          <a:fillRect/>
        </a:stretch>
      </xdr:blipFill>
      <xdr:spPr>
        <a:xfrm>
          <a:off x="11499850" y="390343"/>
          <a:ext cx="2511425" cy="506730"/>
        </a:xfrm>
        <a:prstGeom prst="rect">
          <a:avLst/>
        </a:prstGeom>
        <a:ln/>
      </xdr:spPr>
    </xdr:pic>
    <xdr:clientData/>
  </xdr:twoCellAnchor>
  <xdr:twoCellAnchor editAs="oneCell">
    <xdr:from>
      <xdr:col>5</xdr:col>
      <xdr:colOff>250371</xdr:colOff>
      <xdr:row>1</xdr:row>
      <xdr:rowOff>87085</xdr:rowOff>
    </xdr:from>
    <xdr:to>
      <xdr:col>7</xdr:col>
      <xdr:colOff>21318</xdr:colOff>
      <xdr:row>5</xdr:row>
      <xdr:rowOff>90714</xdr:rowOff>
    </xdr:to>
    <xdr:pic>
      <xdr:nvPicPr>
        <xdr:cNvPr id="10" name="Immagine 9">
          <a:extLst>
            <a:ext uri="{FF2B5EF4-FFF2-40B4-BE49-F238E27FC236}">
              <a16:creationId xmlns:a16="http://schemas.microsoft.com/office/drawing/2014/main" id="{5ECDB959-7A7E-4590-9D56-B123B26432F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220200" y="283028"/>
          <a:ext cx="1806575" cy="7874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2084614</xdr:colOff>
      <xdr:row>6</xdr:row>
      <xdr:rowOff>71392</xdr:rowOff>
    </xdr:to>
    <xdr:pic>
      <xdr:nvPicPr>
        <xdr:cNvPr id="4" name="image5.png">
          <a:extLst>
            <a:ext uri="{FF2B5EF4-FFF2-40B4-BE49-F238E27FC236}">
              <a16:creationId xmlns:a16="http://schemas.microsoft.com/office/drawing/2014/main" id="{F538686F-6028-409D-9633-3D4FB02AA9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0"/>
          <a:ext cx="2084614" cy="1214392"/>
        </a:xfrm>
        <a:prstGeom prst="rect">
          <a:avLst/>
        </a:prstGeom>
        <a:ln/>
      </xdr:spPr>
    </xdr:pic>
    <xdr:clientData/>
  </xdr:twoCellAnchor>
  <xdr:twoCellAnchor editAs="oneCell">
    <xdr:from>
      <xdr:col>2</xdr:col>
      <xdr:colOff>2001520</xdr:colOff>
      <xdr:row>2</xdr:row>
      <xdr:rowOff>43633</xdr:rowOff>
    </xdr:from>
    <xdr:to>
      <xdr:col>2</xdr:col>
      <xdr:colOff>3402330</xdr:colOff>
      <xdr:row>4</xdr:row>
      <xdr:rowOff>88083</xdr:rowOff>
    </xdr:to>
    <xdr:pic>
      <xdr:nvPicPr>
        <xdr:cNvPr id="5" name="Immagine 4">
          <a:extLst>
            <a:ext uri="{FF2B5EF4-FFF2-40B4-BE49-F238E27FC236}">
              <a16:creationId xmlns:a16="http://schemas.microsoft.com/office/drawing/2014/main" id="{DE7083C4-AE8A-48AF-9DD1-99382A1DEB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1463020" y="424633"/>
          <a:ext cx="1400810" cy="425450"/>
        </a:xfrm>
        <a:prstGeom prst="rect">
          <a:avLst/>
        </a:prstGeom>
        <a:noFill/>
        <a:ln>
          <a:noFill/>
        </a:ln>
      </xdr:spPr>
    </xdr:pic>
    <xdr:clientData/>
  </xdr:twoCellAnchor>
  <xdr:twoCellAnchor editAs="oneCell">
    <xdr:from>
      <xdr:col>1</xdr:col>
      <xdr:colOff>4794250</xdr:colOff>
      <xdr:row>2</xdr:row>
      <xdr:rowOff>14423</xdr:rowOff>
    </xdr:from>
    <xdr:to>
      <xdr:col>2</xdr:col>
      <xdr:colOff>1946275</xdr:colOff>
      <xdr:row>4</xdr:row>
      <xdr:rowOff>147773</xdr:rowOff>
    </xdr:to>
    <xdr:pic>
      <xdr:nvPicPr>
        <xdr:cNvPr id="6" name="image3.png">
          <a:extLst>
            <a:ext uri="{FF2B5EF4-FFF2-40B4-BE49-F238E27FC236}">
              <a16:creationId xmlns:a16="http://schemas.microsoft.com/office/drawing/2014/main" id="{C3036B92-00A2-47D6-A62D-97A04DCE4EB9}"/>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3318" b="3318"/>
        <a:stretch>
          <a:fillRect/>
        </a:stretch>
      </xdr:blipFill>
      <xdr:spPr>
        <a:xfrm>
          <a:off x="8896350" y="395423"/>
          <a:ext cx="2511425" cy="514350"/>
        </a:xfrm>
        <a:prstGeom prst="rect">
          <a:avLst/>
        </a:prstGeom>
        <a:ln/>
      </xdr:spPr>
    </xdr:pic>
    <xdr:clientData/>
  </xdr:twoCellAnchor>
  <xdr:twoCellAnchor editAs="oneCell">
    <xdr:from>
      <xdr:col>1</xdr:col>
      <xdr:colOff>2514600</xdr:colOff>
      <xdr:row>1</xdr:row>
      <xdr:rowOff>105228</xdr:rowOff>
    </xdr:from>
    <xdr:to>
      <xdr:col>1</xdr:col>
      <xdr:colOff>4321175</xdr:colOff>
      <xdr:row>5</xdr:row>
      <xdr:rowOff>130628</xdr:rowOff>
    </xdr:to>
    <xdr:pic>
      <xdr:nvPicPr>
        <xdr:cNvPr id="7" name="Immagine 6">
          <a:extLst>
            <a:ext uri="{FF2B5EF4-FFF2-40B4-BE49-F238E27FC236}">
              <a16:creationId xmlns:a16="http://schemas.microsoft.com/office/drawing/2014/main" id="{5492EFA7-9BF9-4897-BBB8-26BABFFF509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616700" y="295728"/>
          <a:ext cx="1806575" cy="787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18</xdr:row>
      <xdr:rowOff>0</xdr:rowOff>
    </xdr:from>
    <xdr:to>
      <xdr:col>4</xdr:col>
      <xdr:colOff>754380</xdr:colOff>
      <xdr:row>63</xdr:row>
      <xdr:rowOff>76200</xdr:rowOff>
    </xdr:to>
    <xdr:sp macro="" textlink="">
      <xdr:nvSpPr>
        <xdr:cNvPr id="2050" name="Casella di testo 2" hidden="1">
          <a:extLst>
            <a:ext uri="{FF2B5EF4-FFF2-40B4-BE49-F238E27FC236}">
              <a16:creationId xmlns:a16="http://schemas.microsoft.com/office/drawing/2014/main" id="{00000000-0008-0000-0300-000002080000}"/>
            </a:ext>
          </a:extLst>
        </xdr:cNvPr>
        <xdr:cNvSpPr txBox="1">
          <a:spLocks noSelect="1" noChangeArrowheads="1"/>
        </xdr:cNvSpPr>
      </xdr:nvSpPr>
      <xdr:spPr bwMode="auto">
        <a:xfrm>
          <a:off x="0" y="0"/>
          <a:ext cx="7620000" cy="7620000"/>
        </a:xfrm>
        <a:prstGeom prst="rect">
          <a:avLst/>
        </a:prstGeom>
        <a:solidFill>
          <a:srgbClr val="FFFFFF"/>
        </a:solidFill>
        <a:ln w="9525">
          <a:solidFill>
            <a:srgbClr val="000000"/>
          </a:solidFill>
          <a:round/>
          <a:headEnd/>
          <a:tailEnd/>
        </a:ln>
      </xdr:spPr>
    </xdr:sp>
    <xdr:clientData/>
  </xdr:twoCellAnchor>
  <xdr:twoCellAnchor editAs="oneCell">
    <xdr:from>
      <xdr:col>0</xdr:col>
      <xdr:colOff>0</xdr:colOff>
      <xdr:row>0</xdr:row>
      <xdr:rowOff>0</xdr:rowOff>
    </xdr:from>
    <xdr:to>
      <xdr:col>0</xdr:col>
      <xdr:colOff>2084614</xdr:colOff>
      <xdr:row>6</xdr:row>
      <xdr:rowOff>38735</xdr:rowOff>
    </xdr:to>
    <xdr:pic>
      <xdr:nvPicPr>
        <xdr:cNvPr id="2" name="image5.png">
          <a:extLst>
            <a:ext uri="{FF2B5EF4-FFF2-40B4-BE49-F238E27FC236}">
              <a16:creationId xmlns:a16="http://schemas.microsoft.com/office/drawing/2014/main" id="{A462DF88-181B-4FB6-9C7E-D7932814784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0"/>
          <a:ext cx="2084614" cy="1214392"/>
        </a:xfrm>
        <a:prstGeom prst="rect">
          <a:avLst/>
        </a:prstGeom>
        <a:ln/>
      </xdr:spPr>
    </xdr:pic>
    <xdr:clientData/>
  </xdr:twoCellAnchor>
  <xdr:twoCellAnchor editAs="oneCell">
    <xdr:from>
      <xdr:col>4</xdr:col>
      <xdr:colOff>1784895</xdr:colOff>
      <xdr:row>2</xdr:row>
      <xdr:rowOff>32747</xdr:rowOff>
    </xdr:from>
    <xdr:to>
      <xdr:col>4</xdr:col>
      <xdr:colOff>3185705</xdr:colOff>
      <xdr:row>4</xdr:row>
      <xdr:rowOff>66312</xdr:rowOff>
    </xdr:to>
    <xdr:pic>
      <xdr:nvPicPr>
        <xdr:cNvPr id="5" name="Immagine 4">
          <a:extLst>
            <a:ext uri="{FF2B5EF4-FFF2-40B4-BE49-F238E27FC236}">
              <a16:creationId xmlns:a16="http://schemas.microsoft.com/office/drawing/2014/main" id="{6A95F8CF-0C50-4270-9243-91F0EE6D401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49181" y="424633"/>
          <a:ext cx="1400810" cy="425450"/>
        </a:xfrm>
        <a:prstGeom prst="rect">
          <a:avLst/>
        </a:prstGeom>
        <a:noFill/>
        <a:ln>
          <a:noFill/>
        </a:ln>
      </xdr:spPr>
    </xdr:pic>
    <xdr:clientData/>
  </xdr:twoCellAnchor>
  <xdr:twoCellAnchor editAs="oneCell">
    <xdr:from>
      <xdr:col>3</xdr:col>
      <xdr:colOff>1368517</xdr:colOff>
      <xdr:row>2</xdr:row>
      <xdr:rowOff>3537</xdr:rowOff>
    </xdr:from>
    <xdr:to>
      <xdr:col>4</xdr:col>
      <xdr:colOff>1729650</xdr:colOff>
      <xdr:row>4</xdr:row>
      <xdr:rowOff>126002</xdr:rowOff>
    </xdr:to>
    <xdr:pic>
      <xdr:nvPicPr>
        <xdr:cNvPr id="6" name="image3.png">
          <a:extLst>
            <a:ext uri="{FF2B5EF4-FFF2-40B4-BE49-F238E27FC236}">
              <a16:creationId xmlns:a16="http://schemas.microsoft.com/office/drawing/2014/main" id="{2E3DC354-5B94-48D1-A020-6B6025F51AC5}"/>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3318" b="3318"/>
        <a:stretch>
          <a:fillRect/>
        </a:stretch>
      </xdr:blipFill>
      <xdr:spPr>
        <a:xfrm>
          <a:off x="7377431" y="395423"/>
          <a:ext cx="2516505" cy="514350"/>
        </a:xfrm>
        <a:prstGeom prst="rect">
          <a:avLst/>
        </a:prstGeom>
        <a:ln/>
      </xdr:spPr>
    </xdr:pic>
    <xdr:clientData/>
  </xdr:twoCellAnchor>
  <xdr:twoCellAnchor editAs="oneCell">
    <xdr:from>
      <xdr:col>2</xdr:col>
      <xdr:colOff>471352</xdr:colOff>
      <xdr:row>1</xdr:row>
      <xdr:rowOff>99785</xdr:rowOff>
    </xdr:from>
    <xdr:to>
      <xdr:col>3</xdr:col>
      <xdr:colOff>895442</xdr:colOff>
      <xdr:row>5</xdr:row>
      <xdr:rowOff>103414</xdr:rowOff>
    </xdr:to>
    <xdr:pic>
      <xdr:nvPicPr>
        <xdr:cNvPr id="7" name="Immagine 6">
          <a:extLst>
            <a:ext uri="{FF2B5EF4-FFF2-40B4-BE49-F238E27FC236}">
              <a16:creationId xmlns:a16="http://schemas.microsoft.com/office/drawing/2014/main" id="{77739DE6-A796-4B02-8CD9-D80A430DE6EB}"/>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097781" y="295728"/>
          <a:ext cx="1806575" cy="787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2084614</xdr:colOff>
      <xdr:row>6</xdr:row>
      <xdr:rowOff>104049</xdr:rowOff>
    </xdr:to>
    <xdr:pic>
      <xdr:nvPicPr>
        <xdr:cNvPr id="6" name="image5.png">
          <a:extLst>
            <a:ext uri="{FF2B5EF4-FFF2-40B4-BE49-F238E27FC236}">
              <a16:creationId xmlns:a16="http://schemas.microsoft.com/office/drawing/2014/main" id="{59C6FCC9-2D49-41A7-A860-B91228336C4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0" y="0"/>
          <a:ext cx="2084614" cy="1247049"/>
        </a:xfrm>
        <a:prstGeom prst="rect">
          <a:avLst/>
        </a:prstGeom>
        <a:ln/>
      </xdr:spPr>
    </xdr:pic>
    <xdr:clientData/>
  </xdr:twoCellAnchor>
  <xdr:twoCellAnchor editAs="oneCell">
    <xdr:from>
      <xdr:col>2</xdr:col>
      <xdr:colOff>3707311</xdr:colOff>
      <xdr:row>1</xdr:row>
      <xdr:rowOff>184059</xdr:rowOff>
    </xdr:from>
    <xdr:to>
      <xdr:col>2</xdr:col>
      <xdr:colOff>5108121</xdr:colOff>
      <xdr:row>4</xdr:row>
      <xdr:rowOff>48894</xdr:rowOff>
    </xdr:to>
    <xdr:pic>
      <xdr:nvPicPr>
        <xdr:cNvPr id="7" name="Immagine 6">
          <a:extLst>
            <a:ext uri="{FF2B5EF4-FFF2-40B4-BE49-F238E27FC236}">
              <a16:creationId xmlns:a16="http://schemas.microsoft.com/office/drawing/2014/main" id="{E12431F5-82D3-4A63-BA98-C9902D19D7E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20431" y="374559"/>
          <a:ext cx="1400810" cy="436335"/>
        </a:xfrm>
        <a:prstGeom prst="rect">
          <a:avLst/>
        </a:prstGeom>
        <a:noFill/>
        <a:ln>
          <a:noFill/>
        </a:ln>
      </xdr:spPr>
    </xdr:pic>
    <xdr:clientData/>
  </xdr:twoCellAnchor>
  <xdr:twoCellAnchor editAs="oneCell">
    <xdr:from>
      <xdr:col>2</xdr:col>
      <xdr:colOff>1133384</xdr:colOff>
      <xdr:row>1</xdr:row>
      <xdr:rowOff>154849</xdr:rowOff>
    </xdr:from>
    <xdr:to>
      <xdr:col>2</xdr:col>
      <xdr:colOff>3652066</xdr:colOff>
      <xdr:row>4</xdr:row>
      <xdr:rowOff>108584</xdr:rowOff>
    </xdr:to>
    <xdr:pic>
      <xdr:nvPicPr>
        <xdr:cNvPr id="8" name="image3.png">
          <a:extLst>
            <a:ext uri="{FF2B5EF4-FFF2-40B4-BE49-F238E27FC236}">
              <a16:creationId xmlns:a16="http://schemas.microsoft.com/office/drawing/2014/main" id="{A4B98B6E-5ADC-484A-A4E3-C676C242FF12}"/>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t="3318" b="3318"/>
        <a:stretch>
          <a:fillRect/>
        </a:stretch>
      </xdr:blipFill>
      <xdr:spPr>
        <a:xfrm>
          <a:off x="7046504" y="345349"/>
          <a:ext cx="2518682" cy="525235"/>
        </a:xfrm>
        <a:prstGeom prst="rect">
          <a:avLst/>
        </a:prstGeom>
        <a:ln/>
      </xdr:spPr>
    </xdr:pic>
    <xdr:clientData/>
  </xdr:twoCellAnchor>
  <xdr:twoCellAnchor editAs="oneCell">
    <xdr:from>
      <xdr:col>1</xdr:col>
      <xdr:colOff>2259874</xdr:colOff>
      <xdr:row>1</xdr:row>
      <xdr:rowOff>49711</xdr:rowOff>
    </xdr:from>
    <xdr:to>
      <xdr:col>2</xdr:col>
      <xdr:colOff>660309</xdr:colOff>
      <xdr:row>5</xdr:row>
      <xdr:rowOff>96882</xdr:rowOff>
    </xdr:to>
    <xdr:pic>
      <xdr:nvPicPr>
        <xdr:cNvPr id="9" name="Immagine 8">
          <a:extLst>
            <a:ext uri="{FF2B5EF4-FFF2-40B4-BE49-F238E27FC236}">
              <a16:creationId xmlns:a16="http://schemas.microsoft.com/office/drawing/2014/main" id="{D967158F-74CA-47E5-8BDD-73D9E643B8E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66854" y="240211"/>
          <a:ext cx="1806575" cy="809171"/>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19"/>
  <sheetViews>
    <sheetView tabSelected="1" zoomScale="70" zoomScaleNormal="70" workbookViewId="0">
      <selection activeCell="G7" sqref="G7"/>
    </sheetView>
  </sheetViews>
  <sheetFormatPr defaultColWidth="14.44140625" defaultRowHeight="13.2" x14ac:dyDescent="0.25"/>
  <cols>
    <col min="1" max="1" width="121.88671875" style="13" customWidth="1"/>
    <col min="2" max="18" width="8.6640625" style="13" customWidth="1"/>
    <col min="19" max="16384" width="14.44140625" style="13"/>
  </cols>
  <sheetData>
    <row r="1" spans="1:7" s="52" customFormat="1" x14ac:dyDescent="0.25"/>
    <row r="9" spans="1:7" ht="13.8" thickBot="1" x14ac:dyDescent="0.3"/>
    <row r="10" spans="1:7" ht="39" customHeight="1" thickBot="1" x14ac:dyDescent="0.3">
      <c r="A10" s="12" t="s">
        <v>100</v>
      </c>
    </row>
    <row r="11" spans="1:7" ht="125.4" customHeight="1" thickBot="1" x14ac:dyDescent="0.3">
      <c r="A11" s="11" t="s">
        <v>120</v>
      </c>
      <c r="G11" s="13" t="s">
        <v>48</v>
      </c>
    </row>
    <row r="12" spans="1:7" ht="21" customHeight="1" thickBot="1" x14ac:dyDescent="0.3">
      <c r="A12" s="15" t="s">
        <v>11</v>
      </c>
    </row>
    <row r="13" spans="1:7" ht="124.2" customHeight="1" x14ac:dyDescent="0.25">
      <c r="A13" s="11" t="s">
        <v>121</v>
      </c>
    </row>
    <row r="14" spans="1:7" ht="21.6" customHeight="1" x14ac:dyDescent="0.25">
      <c r="A14" s="14" t="s">
        <v>12</v>
      </c>
    </row>
    <row r="15" spans="1:7" ht="49.2" customHeight="1" thickBot="1" x14ac:dyDescent="0.3">
      <c r="A15" s="11" t="s">
        <v>122</v>
      </c>
    </row>
    <row r="16" spans="1:7" ht="21.6" customHeight="1" thickBot="1" x14ac:dyDescent="0.3">
      <c r="A16" s="14" t="s">
        <v>102</v>
      </c>
    </row>
    <row r="17" spans="1:2" ht="97.8" customHeight="1" x14ac:dyDescent="0.25">
      <c r="A17" s="11" t="s">
        <v>123</v>
      </c>
      <c r="B17" s="16"/>
    </row>
    <row r="18" spans="1:2" ht="18" customHeight="1" x14ac:dyDescent="0.25">
      <c r="A18" s="14" t="s">
        <v>13</v>
      </c>
    </row>
    <row r="19" spans="1:2" ht="129.6" customHeight="1" x14ac:dyDescent="0.25">
      <c r="A19" s="126" t="s">
        <v>124</v>
      </c>
    </row>
  </sheetData>
  <pageMargins left="0.7" right="0.7" top="0.75" bottom="0.75" header="0.3" footer="0.3"/>
  <pageSetup paperSize="9" scale="7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1022"/>
  <sheetViews>
    <sheetView topLeftCell="A44" zoomScale="80" zoomScaleNormal="80" workbookViewId="0">
      <selection activeCell="B94" sqref="B94"/>
    </sheetView>
  </sheetViews>
  <sheetFormatPr defaultColWidth="14.44140625" defaultRowHeight="15" customHeight="1" x14ac:dyDescent="0.25"/>
  <cols>
    <col min="1" max="1" width="13.109375" customWidth="1"/>
    <col min="2" max="2" width="61.5546875" customWidth="1"/>
    <col min="3" max="3" width="30.6640625" customWidth="1"/>
    <col min="4" max="6" width="12.6640625" style="17" customWidth="1"/>
    <col min="7" max="7" width="17" customWidth="1"/>
    <col min="8" max="10" width="23.5546875" style="17" customWidth="1"/>
    <col min="11" max="28" width="8.6640625" customWidth="1"/>
  </cols>
  <sheetData>
    <row r="1" spans="1:12" ht="15" customHeight="1" x14ac:dyDescent="0.25">
      <c r="D1"/>
      <c r="E1"/>
      <c r="F1"/>
      <c r="H1"/>
      <c r="I1"/>
      <c r="J1"/>
    </row>
    <row r="2" spans="1:12" ht="15" customHeight="1" x14ac:dyDescent="0.25">
      <c r="D2"/>
      <c r="E2"/>
      <c r="F2"/>
      <c r="H2"/>
      <c r="I2"/>
      <c r="J2"/>
    </row>
    <row r="3" spans="1:12" ht="15" customHeight="1" x14ac:dyDescent="0.25">
      <c r="D3"/>
      <c r="E3"/>
      <c r="F3"/>
      <c r="H3"/>
      <c r="I3"/>
      <c r="J3"/>
    </row>
    <row r="4" spans="1:12" ht="15" customHeight="1" x14ac:dyDescent="0.25">
      <c r="D4"/>
      <c r="E4"/>
      <c r="F4"/>
      <c r="H4"/>
      <c r="I4"/>
      <c r="J4"/>
    </row>
    <row r="5" spans="1:12" ht="15" customHeight="1" x14ac:dyDescent="0.25">
      <c r="D5"/>
      <c r="E5"/>
      <c r="F5"/>
      <c r="H5"/>
      <c r="I5"/>
      <c r="J5"/>
    </row>
    <row r="6" spans="1:12" ht="15" customHeight="1" x14ac:dyDescent="0.25">
      <c r="D6"/>
      <c r="E6"/>
      <c r="F6"/>
      <c r="H6"/>
      <c r="I6"/>
      <c r="J6"/>
    </row>
    <row r="7" spans="1:12" ht="15" customHeight="1" x14ac:dyDescent="0.25">
      <c r="D7"/>
      <c r="E7"/>
      <c r="F7"/>
      <c r="H7"/>
      <c r="I7"/>
      <c r="J7"/>
    </row>
    <row r="8" spans="1:12" s="13" customFormat="1" ht="45" customHeight="1" x14ac:dyDescent="0.25">
      <c r="A8" s="130" t="s">
        <v>115</v>
      </c>
      <c r="B8" s="6"/>
      <c r="C8" s="6"/>
      <c r="D8" s="18"/>
      <c r="E8" s="18"/>
      <c r="F8" s="18"/>
      <c r="G8" s="6"/>
      <c r="H8" s="17"/>
      <c r="I8" s="17"/>
      <c r="J8" s="17"/>
    </row>
    <row r="9" spans="1:12" ht="12.75" customHeight="1" x14ac:dyDescent="0.25">
      <c r="A9" s="5" t="s">
        <v>14</v>
      </c>
      <c r="B9" s="4"/>
      <c r="C9" s="4"/>
      <c r="D9" s="18"/>
      <c r="E9" s="18"/>
      <c r="F9" s="18"/>
      <c r="G9" s="4"/>
      <c r="I9" s="171"/>
    </row>
    <row r="10" spans="1:12" ht="12.75" customHeight="1" x14ac:dyDescent="0.25">
      <c r="A10" s="5"/>
      <c r="B10" s="4"/>
      <c r="C10" s="4"/>
      <c r="D10" s="18"/>
      <c r="E10" s="18"/>
      <c r="F10" s="18"/>
      <c r="G10" s="4"/>
    </row>
    <row r="11" spans="1:12" ht="29.25" customHeight="1" x14ac:dyDescent="0.25">
      <c r="A11" s="226" t="s">
        <v>106</v>
      </c>
      <c r="B11" s="226" t="s">
        <v>106</v>
      </c>
      <c r="C11" s="207"/>
      <c r="D11" s="207"/>
      <c r="E11" s="207"/>
      <c r="F11" s="207"/>
      <c r="G11" s="207"/>
      <c r="H11" s="207"/>
      <c r="I11" s="207"/>
      <c r="J11" s="207"/>
      <c r="L11" s="173"/>
    </row>
    <row r="12" spans="1:12" ht="29.25" customHeight="1" x14ac:dyDescent="0.25">
      <c r="A12" s="226" t="s">
        <v>103</v>
      </c>
      <c r="B12" s="226" t="s">
        <v>103</v>
      </c>
      <c r="C12" s="207"/>
      <c r="D12" s="207"/>
      <c r="E12" s="207"/>
      <c r="F12" s="207"/>
      <c r="G12" s="207"/>
      <c r="H12" s="207"/>
      <c r="I12" s="207"/>
      <c r="J12" s="207"/>
    </row>
    <row r="13" spans="1:12" ht="29.25" customHeight="1" x14ac:dyDescent="0.25">
      <c r="A13" s="226" t="s">
        <v>104</v>
      </c>
      <c r="B13" s="226" t="s">
        <v>104</v>
      </c>
      <c r="C13" s="209" t="s">
        <v>105</v>
      </c>
      <c r="D13" s="209"/>
      <c r="E13" s="209"/>
      <c r="F13" s="209"/>
      <c r="G13" s="209" t="s">
        <v>105</v>
      </c>
      <c r="H13" s="209"/>
      <c r="I13" s="209"/>
      <c r="J13" s="209"/>
    </row>
    <row r="14" spans="1:12" ht="29.25" customHeight="1" x14ac:dyDescent="0.25">
      <c r="A14" s="226" t="s">
        <v>113</v>
      </c>
      <c r="B14" s="226" t="s">
        <v>113</v>
      </c>
      <c r="C14" s="207" t="s">
        <v>114</v>
      </c>
      <c r="D14" s="207"/>
      <c r="E14" s="207"/>
      <c r="F14" s="207"/>
      <c r="G14" s="207" t="s">
        <v>114</v>
      </c>
      <c r="H14" s="207"/>
      <c r="I14" s="207"/>
      <c r="J14" s="207"/>
    </row>
    <row r="15" spans="1:12" ht="29.25" customHeight="1" x14ac:dyDescent="0.25">
      <c r="A15" s="226" t="s">
        <v>125</v>
      </c>
      <c r="B15" s="226" t="s">
        <v>107</v>
      </c>
      <c r="C15" s="207"/>
      <c r="D15" s="207"/>
      <c r="E15" s="207"/>
      <c r="F15" s="207"/>
      <c r="G15" s="207"/>
      <c r="H15" s="207"/>
      <c r="I15" s="207"/>
      <c r="J15" s="207"/>
    </row>
    <row r="16" spans="1:12" ht="52.2" customHeight="1" x14ac:dyDescent="0.25">
      <c r="A16" s="208" t="s">
        <v>108</v>
      </c>
      <c r="B16" s="208" t="s">
        <v>108</v>
      </c>
      <c r="C16" s="206"/>
      <c r="D16" s="206"/>
      <c r="E16" s="206"/>
      <c r="F16" s="206"/>
      <c r="G16" s="206"/>
      <c r="H16" s="206"/>
      <c r="I16" s="206"/>
      <c r="J16" s="206"/>
    </row>
    <row r="17" spans="1:10" ht="29.25" customHeight="1" x14ac:dyDescent="0.25">
      <c r="A17" s="226" t="s">
        <v>109</v>
      </c>
      <c r="B17" s="226" t="s">
        <v>109</v>
      </c>
      <c r="C17" s="207"/>
      <c r="D17" s="207"/>
      <c r="E17" s="207"/>
      <c r="F17" s="207"/>
      <c r="G17" s="207"/>
      <c r="H17" s="207"/>
      <c r="I17" s="207"/>
      <c r="J17" s="207"/>
    </row>
    <row r="18" spans="1:10" ht="21" customHeight="1" x14ac:dyDescent="0.25">
      <c r="A18" s="16" t="s">
        <v>119</v>
      </c>
      <c r="B18" s="4"/>
      <c r="C18" s="4"/>
      <c r="D18" s="18"/>
      <c r="E18" s="18"/>
      <c r="F18" s="18"/>
      <c r="G18" s="4"/>
    </row>
    <row r="19" spans="1:10" ht="21" customHeight="1" thickBot="1" x14ac:dyDescent="0.3">
      <c r="A19" s="16"/>
      <c r="B19" s="4"/>
      <c r="C19" s="4"/>
      <c r="D19" s="18"/>
      <c r="E19" s="18"/>
      <c r="F19" s="18"/>
      <c r="G19" s="4"/>
    </row>
    <row r="20" spans="1:10" ht="27" thickBot="1" x14ac:dyDescent="0.3">
      <c r="A20" s="227" t="s">
        <v>47</v>
      </c>
      <c r="B20" s="228"/>
      <c r="C20" s="231" t="s">
        <v>30</v>
      </c>
      <c r="D20" s="154" t="s">
        <v>15</v>
      </c>
      <c r="E20" s="155" t="s">
        <v>17</v>
      </c>
      <c r="F20" s="156" t="s">
        <v>18</v>
      </c>
      <c r="G20" s="157" t="s">
        <v>19</v>
      </c>
      <c r="H20" s="203" t="s">
        <v>49</v>
      </c>
      <c r="I20" s="204"/>
      <c r="J20" s="205"/>
    </row>
    <row r="21" spans="1:10" ht="100.8" customHeight="1" thickBot="1" x14ac:dyDescent="0.3">
      <c r="A21" s="229"/>
      <c r="B21" s="230"/>
      <c r="C21" s="232"/>
      <c r="D21" s="152" t="s">
        <v>16</v>
      </c>
      <c r="E21" s="153" t="s">
        <v>48</v>
      </c>
      <c r="F21" s="28"/>
      <c r="G21" s="159" t="s">
        <v>141</v>
      </c>
      <c r="H21" s="160" t="s">
        <v>126</v>
      </c>
      <c r="I21" s="161" t="s">
        <v>50</v>
      </c>
      <c r="J21" s="162" t="s">
        <v>51</v>
      </c>
    </row>
    <row r="22" spans="1:10" s="13" customFormat="1" ht="13.2" x14ac:dyDescent="0.25">
      <c r="A22" s="33" t="s">
        <v>20</v>
      </c>
      <c r="B22" s="34"/>
      <c r="C22" s="95"/>
      <c r="D22" s="24"/>
      <c r="E22" s="22"/>
      <c r="F22" s="29"/>
      <c r="G22" s="158">
        <f>SUM(G23:G30)</f>
        <v>6900</v>
      </c>
      <c r="H22" s="158">
        <f t="shared" ref="H22" si="0">SUM(H23:H30)</f>
        <v>4000</v>
      </c>
      <c r="I22" s="158">
        <f>SUM(I23:I30)</f>
        <v>2000</v>
      </c>
      <c r="J22" s="163">
        <f>SUM(J23:J30)</f>
        <v>900</v>
      </c>
    </row>
    <row r="23" spans="1:10" s="43" customFormat="1" ht="13.2" x14ac:dyDescent="0.25">
      <c r="A23" s="184" t="s">
        <v>0</v>
      </c>
      <c r="B23" s="176" t="s">
        <v>59</v>
      </c>
      <c r="C23" s="96"/>
      <c r="D23" s="39"/>
      <c r="E23" s="40"/>
      <c r="F23" s="41"/>
      <c r="G23" s="42">
        <f t="shared" ref="G23" si="1">E23*F23</f>
        <v>0</v>
      </c>
      <c r="H23" s="103"/>
      <c r="I23" s="104"/>
      <c r="J23" s="105"/>
    </row>
    <row r="24" spans="1:10" s="43" customFormat="1" ht="57" customHeight="1" x14ac:dyDescent="0.25">
      <c r="A24" s="185" t="s">
        <v>52</v>
      </c>
      <c r="B24" s="134" t="s">
        <v>128</v>
      </c>
      <c r="C24" s="110" t="s">
        <v>127</v>
      </c>
      <c r="D24" s="111" t="s">
        <v>21</v>
      </c>
      <c r="E24" s="112">
        <v>200</v>
      </c>
      <c r="F24" s="113">
        <v>20</v>
      </c>
      <c r="G24" s="114">
        <f t="shared" ref="G24:G26" si="2">E24*F24</f>
        <v>4000</v>
      </c>
      <c r="H24" s="119">
        <f>G24</f>
        <v>4000</v>
      </c>
      <c r="I24" s="104"/>
      <c r="J24" s="105"/>
    </row>
    <row r="25" spans="1:10" s="43" customFormat="1" ht="13.2" x14ac:dyDescent="0.25">
      <c r="A25" s="186" t="s">
        <v>53</v>
      </c>
      <c r="B25" s="131"/>
      <c r="C25" s="96"/>
      <c r="D25" s="44"/>
      <c r="E25" s="40"/>
      <c r="F25" s="41"/>
      <c r="G25" s="42">
        <f t="shared" si="2"/>
        <v>0</v>
      </c>
      <c r="H25" s="103"/>
      <c r="I25" s="104"/>
      <c r="J25" s="105"/>
    </row>
    <row r="26" spans="1:10" s="43" customFormat="1" ht="13.2" x14ac:dyDescent="0.25">
      <c r="A26" s="187" t="s">
        <v>1</v>
      </c>
      <c r="B26" s="174" t="s">
        <v>57</v>
      </c>
      <c r="C26" s="96"/>
      <c r="D26" s="44"/>
      <c r="E26" s="40"/>
      <c r="F26" s="41"/>
      <c r="G26" s="42">
        <f t="shared" si="2"/>
        <v>0</v>
      </c>
      <c r="H26" s="103"/>
      <c r="I26" s="104"/>
      <c r="J26" s="105"/>
    </row>
    <row r="27" spans="1:10" s="43" customFormat="1" ht="91.2" x14ac:dyDescent="0.25">
      <c r="A27" s="188" t="s">
        <v>54</v>
      </c>
      <c r="B27" s="134" t="s">
        <v>128</v>
      </c>
      <c r="C27" s="110" t="s">
        <v>58</v>
      </c>
      <c r="D27" s="115" t="s">
        <v>22</v>
      </c>
      <c r="E27" s="112">
        <v>1</v>
      </c>
      <c r="F27" s="113">
        <v>2000</v>
      </c>
      <c r="G27" s="114">
        <f>E27*F27</f>
        <v>2000</v>
      </c>
      <c r="H27" s="103"/>
      <c r="I27" s="120">
        <f>G27</f>
        <v>2000</v>
      </c>
      <c r="J27" s="105"/>
    </row>
    <row r="28" spans="1:10" s="43" customFormat="1" ht="13.2" x14ac:dyDescent="0.25">
      <c r="A28" s="189" t="s">
        <v>55</v>
      </c>
      <c r="B28" s="134"/>
      <c r="C28" s="110"/>
      <c r="D28" s="115" t="s">
        <v>23</v>
      </c>
      <c r="E28" s="112">
        <v>3</v>
      </c>
      <c r="F28" s="113">
        <v>300</v>
      </c>
      <c r="G28" s="114">
        <f t="shared" ref="G28:G30" si="3">E28*F28</f>
        <v>900</v>
      </c>
      <c r="H28" s="103"/>
      <c r="I28" s="104"/>
      <c r="J28" s="121">
        <f>G28</f>
        <v>900</v>
      </c>
    </row>
    <row r="29" spans="1:10" s="43" customFormat="1" ht="13.2" x14ac:dyDescent="0.25">
      <c r="A29" s="187" t="s">
        <v>2</v>
      </c>
      <c r="B29" s="174" t="s">
        <v>56</v>
      </c>
      <c r="C29" s="97"/>
      <c r="D29" s="45"/>
      <c r="E29" s="40"/>
      <c r="F29" s="41"/>
      <c r="G29" s="42">
        <f t="shared" si="3"/>
        <v>0</v>
      </c>
      <c r="H29" s="103"/>
      <c r="I29" s="104"/>
      <c r="J29" s="105"/>
    </row>
    <row r="30" spans="1:10" s="13" customFormat="1" ht="13.2" x14ac:dyDescent="0.25">
      <c r="A30" s="175"/>
      <c r="B30" s="177"/>
      <c r="C30" s="98"/>
      <c r="D30" s="25"/>
      <c r="E30" s="20"/>
      <c r="F30" s="30"/>
      <c r="G30" s="42">
        <f t="shared" si="3"/>
        <v>0</v>
      </c>
      <c r="H30" s="106"/>
      <c r="I30" s="107"/>
      <c r="J30" s="108"/>
    </row>
    <row r="31" spans="1:10" s="13" customFormat="1" ht="13.2" x14ac:dyDescent="0.25">
      <c r="A31" s="190" t="s">
        <v>60</v>
      </c>
      <c r="B31" s="35"/>
      <c r="C31" s="99"/>
      <c r="D31" s="26"/>
      <c r="E31" s="19"/>
      <c r="F31" s="31"/>
      <c r="G31" s="118">
        <f>SUM(G32:G41)</f>
        <v>3000</v>
      </c>
      <c r="H31" s="118">
        <f t="shared" ref="H31:J31" si="4">SUM(H32:H41)</f>
        <v>1000</v>
      </c>
      <c r="I31" s="118">
        <f t="shared" si="4"/>
        <v>2000</v>
      </c>
      <c r="J31" s="118">
        <f t="shared" si="4"/>
        <v>0</v>
      </c>
    </row>
    <row r="32" spans="1:10" s="43" customFormat="1" ht="13.2" x14ac:dyDescent="0.25">
      <c r="A32" s="191" t="s">
        <v>3</v>
      </c>
      <c r="B32" s="179" t="s">
        <v>67</v>
      </c>
      <c r="C32" s="96"/>
      <c r="D32" s="39"/>
      <c r="E32" s="40"/>
      <c r="F32" s="41"/>
      <c r="G32" s="42">
        <f t="shared" ref="G32" si="5">E32*F32</f>
        <v>0</v>
      </c>
      <c r="H32" s="103"/>
      <c r="I32" s="104"/>
      <c r="J32" s="105"/>
    </row>
    <row r="33" spans="1:28" s="43" customFormat="1" ht="42.6" customHeight="1" x14ac:dyDescent="0.25">
      <c r="A33" s="192" t="s">
        <v>61</v>
      </c>
      <c r="B33" s="134" t="s">
        <v>129</v>
      </c>
      <c r="C33" s="110"/>
      <c r="D33" s="111" t="s">
        <v>25</v>
      </c>
      <c r="E33" s="112">
        <v>1</v>
      </c>
      <c r="F33" s="113">
        <v>1000</v>
      </c>
      <c r="G33" s="114">
        <f t="shared" ref="G33:G36" si="6">E33*F33</f>
        <v>1000</v>
      </c>
      <c r="H33" s="119">
        <f>G33</f>
        <v>1000</v>
      </c>
      <c r="I33" s="104"/>
      <c r="J33" s="105"/>
      <c r="K33" s="46"/>
      <c r="L33" s="46"/>
      <c r="M33" s="46"/>
      <c r="N33" s="46"/>
      <c r="O33" s="46"/>
      <c r="P33" s="46"/>
      <c r="Q33" s="46"/>
      <c r="R33" s="46"/>
      <c r="S33" s="46"/>
      <c r="T33" s="46"/>
      <c r="U33" s="46"/>
      <c r="V33" s="46"/>
      <c r="W33" s="46"/>
      <c r="X33" s="46"/>
      <c r="Y33" s="46"/>
      <c r="Z33" s="46"/>
      <c r="AA33" s="46"/>
      <c r="AB33" s="46"/>
    </row>
    <row r="34" spans="1:28" s="43" customFormat="1" ht="13.2" x14ac:dyDescent="0.25">
      <c r="A34" s="192" t="s">
        <v>62</v>
      </c>
      <c r="B34" s="134"/>
      <c r="C34" s="110"/>
      <c r="D34" s="111"/>
      <c r="E34" s="112"/>
      <c r="F34" s="113"/>
      <c r="G34" s="42">
        <f t="shared" si="6"/>
        <v>0</v>
      </c>
      <c r="H34" s="103"/>
      <c r="I34" s="104"/>
      <c r="J34" s="105"/>
      <c r="K34" s="46"/>
      <c r="L34" s="46"/>
      <c r="M34" s="46"/>
      <c r="N34" s="46"/>
      <c r="O34" s="46"/>
      <c r="P34" s="46"/>
      <c r="Q34" s="46"/>
      <c r="R34" s="46"/>
      <c r="S34" s="46"/>
      <c r="T34" s="46"/>
      <c r="U34" s="46"/>
      <c r="V34" s="46"/>
      <c r="W34" s="46"/>
      <c r="X34" s="46"/>
      <c r="Y34" s="46"/>
      <c r="Z34" s="46"/>
      <c r="AA34" s="46"/>
      <c r="AB34" s="46"/>
    </row>
    <row r="35" spans="1:28" s="43" customFormat="1" ht="13.2" x14ac:dyDescent="0.25">
      <c r="A35" s="191" t="s">
        <v>4</v>
      </c>
      <c r="B35" s="174" t="s">
        <v>68</v>
      </c>
      <c r="C35" s="100"/>
      <c r="D35" s="44"/>
      <c r="E35" s="40"/>
      <c r="F35" s="41"/>
      <c r="G35" s="42">
        <f t="shared" si="6"/>
        <v>0</v>
      </c>
      <c r="H35" s="103"/>
      <c r="I35" s="104"/>
      <c r="J35" s="105"/>
    </row>
    <row r="36" spans="1:28" s="43" customFormat="1" ht="108" customHeight="1" x14ac:dyDescent="0.25">
      <c r="A36" s="189" t="s">
        <v>63</v>
      </c>
      <c r="B36" s="134" t="s">
        <v>131</v>
      </c>
      <c r="C36" s="96"/>
      <c r="D36" s="44"/>
      <c r="E36" s="40"/>
      <c r="F36" s="41"/>
      <c r="G36" s="42">
        <f t="shared" si="6"/>
        <v>0</v>
      </c>
      <c r="H36" s="103"/>
      <c r="I36" s="104"/>
      <c r="J36" s="105"/>
      <c r="K36" s="46"/>
      <c r="L36" s="46"/>
      <c r="M36" s="46"/>
      <c r="N36" s="46"/>
      <c r="O36" s="46"/>
      <c r="P36" s="46"/>
      <c r="Q36" s="46"/>
      <c r="R36" s="46"/>
      <c r="S36" s="46"/>
      <c r="T36" s="46"/>
      <c r="U36" s="46"/>
      <c r="V36" s="46"/>
      <c r="W36" s="46"/>
      <c r="X36" s="46"/>
      <c r="Y36" s="46"/>
      <c r="Z36" s="46"/>
      <c r="AA36" s="46"/>
      <c r="AB36" s="46"/>
    </row>
    <row r="37" spans="1:28" s="43" customFormat="1" ht="22.8" x14ac:dyDescent="0.25">
      <c r="A37" s="193" t="s">
        <v>64</v>
      </c>
      <c r="B37" s="134"/>
      <c r="C37" s="178" t="s">
        <v>130</v>
      </c>
      <c r="D37" s="111" t="s">
        <v>26</v>
      </c>
      <c r="E37" s="112">
        <v>10</v>
      </c>
      <c r="F37" s="113">
        <v>200</v>
      </c>
      <c r="G37" s="114">
        <f>E37*F37</f>
        <v>2000</v>
      </c>
      <c r="H37" s="103"/>
      <c r="I37" s="120">
        <f>G37</f>
        <v>2000</v>
      </c>
      <c r="J37" s="105"/>
      <c r="K37" s="46"/>
      <c r="L37" s="46"/>
      <c r="M37" s="46"/>
      <c r="N37" s="46"/>
      <c r="O37" s="46"/>
      <c r="P37" s="46"/>
      <c r="Q37" s="46"/>
      <c r="R37" s="46"/>
      <c r="S37" s="46"/>
      <c r="T37" s="46"/>
      <c r="U37" s="46"/>
      <c r="V37" s="46"/>
      <c r="W37" s="46"/>
      <c r="X37" s="46"/>
      <c r="Y37" s="46"/>
      <c r="Z37" s="46"/>
      <c r="AA37" s="46"/>
      <c r="AB37" s="46"/>
    </row>
    <row r="38" spans="1:28" s="43" customFormat="1" ht="13.2" x14ac:dyDescent="0.25">
      <c r="A38" s="194" t="s">
        <v>24</v>
      </c>
      <c r="B38" s="179" t="s">
        <v>69</v>
      </c>
      <c r="C38" s="101"/>
      <c r="D38" s="44"/>
      <c r="E38" s="40"/>
      <c r="F38" s="41"/>
      <c r="G38" s="42">
        <f t="shared" ref="G38:G41" si="7">E38*F38</f>
        <v>0</v>
      </c>
      <c r="H38" s="103"/>
      <c r="I38" s="104"/>
      <c r="J38" s="105"/>
      <c r="K38" s="46"/>
      <c r="L38" s="46"/>
      <c r="M38" s="46"/>
      <c r="N38" s="46"/>
      <c r="O38" s="46"/>
      <c r="P38" s="46"/>
      <c r="Q38" s="46"/>
      <c r="R38" s="46"/>
      <c r="S38" s="46"/>
      <c r="T38" s="46"/>
      <c r="U38" s="46"/>
      <c r="V38" s="46"/>
      <c r="W38" s="46"/>
      <c r="X38" s="46"/>
      <c r="Y38" s="46"/>
      <c r="Z38" s="46"/>
      <c r="AA38" s="46"/>
      <c r="AB38" s="46"/>
    </row>
    <row r="39" spans="1:28" s="43" customFormat="1" ht="13.2" x14ac:dyDescent="0.25">
      <c r="A39" s="193" t="s">
        <v>65</v>
      </c>
      <c r="B39" s="131"/>
      <c r="C39" s="101"/>
      <c r="D39" s="44"/>
      <c r="E39" s="40"/>
      <c r="F39" s="41"/>
      <c r="G39" s="42">
        <f t="shared" si="7"/>
        <v>0</v>
      </c>
      <c r="H39" s="103"/>
      <c r="I39" s="104"/>
      <c r="J39" s="105"/>
      <c r="K39" s="46"/>
      <c r="L39" s="46"/>
      <c r="M39" s="46"/>
      <c r="N39" s="46"/>
      <c r="O39" s="46"/>
      <c r="P39" s="46"/>
      <c r="Q39" s="46"/>
      <c r="R39" s="46"/>
      <c r="S39" s="46"/>
      <c r="T39" s="46"/>
      <c r="U39" s="46"/>
      <c r="V39" s="46"/>
      <c r="W39" s="46"/>
      <c r="X39" s="46"/>
      <c r="Y39" s="46"/>
      <c r="Z39" s="46"/>
      <c r="AA39" s="46"/>
      <c r="AB39" s="46"/>
    </row>
    <row r="40" spans="1:28" s="43" customFormat="1" ht="13.2" x14ac:dyDescent="0.25">
      <c r="A40" s="193" t="s">
        <v>66</v>
      </c>
      <c r="B40" s="133"/>
      <c r="C40" s="101"/>
      <c r="D40" s="44"/>
      <c r="E40" s="40"/>
      <c r="F40" s="41"/>
      <c r="G40" s="42">
        <f t="shared" si="7"/>
        <v>0</v>
      </c>
      <c r="H40" s="103"/>
      <c r="I40" s="104"/>
      <c r="J40" s="105"/>
      <c r="K40" s="46"/>
      <c r="L40" s="46"/>
      <c r="M40" s="46"/>
      <c r="N40" s="46"/>
      <c r="O40" s="46"/>
      <c r="P40" s="46"/>
      <c r="Q40" s="46"/>
      <c r="R40" s="46"/>
      <c r="S40" s="46"/>
      <c r="T40" s="46"/>
      <c r="U40" s="46"/>
      <c r="V40" s="46"/>
      <c r="W40" s="46"/>
      <c r="X40" s="46"/>
      <c r="Y40" s="46"/>
      <c r="Z40" s="46"/>
      <c r="AA40" s="46"/>
      <c r="AB40" s="46"/>
    </row>
    <row r="41" spans="1:28" s="43" customFormat="1" ht="11.4" x14ac:dyDescent="0.25">
      <c r="A41" s="132"/>
      <c r="B41" s="180"/>
      <c r="C41" s="136"/>
      <c r="D41" s="44"/>
      <c r="E41" s="40"/>
      <c r="F41" s="41"/>
      <c r="G41" s="42">
        <f t="shared" si="7"/>
        <v>0</v>
      </c>
      <c r="H41" s="103"/>
      <c r="I41" s="104"/>
      <c r="J41" s="105"/>
      <c r="K41" s="46"/>
      <c r="L41" s="46"/>
      <c r="M41" s="46"/>
      <c r="N41" s="46"/>
      <c r="O41" s="46"/>
      <c r="P41" s="46"/>
      <c r="Q41" s="46"/>
      <c r="R41" s="46"/>
      <c r="S41" s="46"/>
      <c r="T41" s="46"/>
      <c r="U41" s="46"/>
      <c r="V41" s="46"/>
      <c r="W41" s="46"/>
      <c r="X41" s="46"/>
      <c r="Y41" s="46"/>
      <c r="Z41" s="46"/>
      <c r="AA41" s="46"/>
      <c r="AB41" s="46"/>
    </row>
    <row r="42" spans="1:28" s="13" customFormat="1" ht="13.2" x14ac:dyDescent="0.25">
      <c r="A42" s="195" t="s">
        <v>27</v>
      </c>
      <c r="B42" s="35"/>
      <c r="C42" s="137"/>
      <c r="D42" s="135"/>
      <c r="E42" s="19"/>
      <c r="F42" s="31"/>
      <c r="G42" s="118">
        <f>SUM(G43:G49)</f>
        <v>1600</v>
      </c>
      <c r="H42" s="118">
        <f t="shared" ref="H42:J42" si="8">SUM(H43:H49)</f>
        <v>600</v>
      </c>
      <c r="I42" s="118">
        <f t="shared" si="8"/>
        <v>0</v>
      </c>
      <c r="J42" s="118">
        <f t="shared" si="8"/>
        <v>1000</v>
      </c>
      <c r="K42" s="6"/>
      <c r="L42" s="6"/>
      <c r="M42" s="6"/>
      <c r="N42" s="6"/>
      <c r="O42" s="6"/>
      <c r="P42" s="6"/>
      <c r="Q42" s="6"/>
      <c r="R42" s="6"/>
      <c r="S42" s="6"/>
      <c r="T42" s="6"/>
      <c r="U42" s="6"/>
      <c r="V42" s="6"/>
      <c r="W42" s="6"/>
      <c r="X42" s="6"/>
      <c r="Y42" s="6"/>
      <c r="Z42" s="6"/>
      <c r="AA42" s="6"/>
      <c r="AB42" s="6"/>
    </row>
    <row r="43" spans="1:28" s="43" customFormat="1" ht="13.2" x14ac:dyDescent="0.25">
      <c r="A43" s="184" t="s">
        <v>5</v>
      </c>
      <c r="B43" s="182" t="s">
        <v>132</v>
      </c>
      <c r="C43" s="96"/>
      <c r="D43" s="39"/>
      <c r="E43" s="40"/>
      <c r="F43" s="41"/>
      <c r="G43" s="42">
        <f t="shared" ref="G43:G46" si="9">E43*F43</f>
        <v>0</v>
      </c>
      <c r="H43" s="103"/>
      <c r="I43" s="104"/>
      <c r="J43" s="105"/>
      <c r="K43" s="46"/>
      <c r="L43" s="46"/>
      <c r="M43" s="46"/>
      <c r="N43" s="46"/>
      <c r="O43" s="46"/>
      <c r="P43" s="46"/>
      <c r="Q43" s="46"/>
      <c r="R43" s="46"/>
      <c r="S43" s="46"/>
      <c r="T43" s="46"/>
      <c r="U43" s="46"/>
      <c r="V43" s="46"/>
      <c r="W43" s="46"/>
      <c r="X43" s="46"/>
      <c r="Y43" s="46"/>
      <c r="Z43" s="46"/>
      <c r="AA43" s="46"/>
      <c r="AB43" s="46"/>
    </row>
    <row r="44" spans="1:28" s="43" customFormat="1" ht="37.200000000000003" customHeight="1" x14ac:dyDescent="0.25">
      <c r="A44" s="196" t="s">
        <v>70</v>
      </c>
      <c r="B44" s="134" t="s">
        <v>133</v>
      </c>
      <c r="C44" s="97"/>
      <c r="D44" s="111" t="s">
        <v>74</v>
      </c>
      <c r="E44" s="112">
        <v>1</v>
      </c>
      <c r="F44" s="117">
        <v>1000</v>
      </c>
      <c r="G44" s="114">
        <f t="shared" si="9"/>
        <v>1000</v>
      </c>
      <c r="H44" s="103"/>
      <c r="I44" s="104"/>
      <c r="J44" s="121">
        <f>G44</f>
        <v>1000</v>
      </c>
      <c r="K44" s="46"/>
      <c r="L44" s="46"/>
      <c r="M44" s="46"/>
      <c r="N44" s="46"/>
      <c r="O44" s="46"/>
      <c r="P44" s="46"/>
      <c r="Q44" s="46"/>
      <c r="R44" s="46"/>
      <c r="S44" s="46"/>
      <c r="T44" s="46"/>
      <c r="U44" s="46"/>
      <c r="V44" s="46"/>
      <c r="W44" s="46"/>
      <c r="X44" s="46"/>
      <c r="Y44" s="46"/>
      <c r="Z44" s="46"/>
      <c r="AA44" s="46"/>
      <c r="AB44" s="46"/>
    </row>
    <row r="45" spans="1:28" s="43" customFormat="1" ht="13.2" customHeight="1" x14ac:dyDescent="0.25">
      <c r="A45" s="196" t="s">
        <v>71</v>
      </c>
      <c r="B45" s="134"/>
      <c r="C45" s="100"/>
      <c r="D45" s="44"/>
      <c r="E45" s="40"/>
      <c r="F45" s="41"/>
      <c r="G45" s="42">
        <f t="shared" si="9"/>
        <v>0</v>
      </c>
      <c r="H45" s="103"/>
      <c r="I45" s="104"/>
      <c r="J45" s="105"/>
      <c r="K45" s="46"/>
      <c r="L45" s="46"/>
      <c r="M45" s="46"/>
      <c r="N45" s="46"/>
      <c r="O45" s="46"/>
      <c r="P45" s="46"/>
      <c r="Q45" s="46"/>
      <c r="R45" s="46"/>
      <c r="S45" s="46"/>
      <c r="T45" s="46"/>
      <c r="U45" s="46"/>
      <c r="V45" s="46"/>
      <c r="W45" s="46"/>
      <c r="X45" s="46"/>
      <c r="Y45" s="46"/>
      <c r="Z45" s="46"/>
      <c r="AA45" s="46"/>
      <c r="AB45" s="46"/>
    </row>
    <row r="46" spans="1:28" s="43" customFormat="1" ht="13.2" x14ac:dyDescent="0.25">
      <c r="A46" s="184" t="s">
        <v>6</v>
      </c>
      <c r="B46" s="182" t="s">
        <v>134</v>
      </c>
      <c r="C46" s="96"/>
      <c r="D46" s="44"/>
      <c r="E46" s="40"/>
      <c r="F46" s="41"/>
      <c r="G46" s="42">
        <f t="shared" si="9"/>
        <v>0</v>
      </c>
      <c r="H46" s="103"/>
      <c r="I46" s="104"/>
      <c r="J46" s="105"/>
      <c r="K46" s="46"/>
      <c r="L46" s="46"/>
      <c r="M46" s="46"/>
      <c r="N46" s="46"/>
      <c r="O46" s="46"/>
      <c r="P46" s="46"/>
      <c r="Q46" s="46"/>
      <c r="R46" s="46"/>
      <c r="S46" s="46"/>
      <c r="T46" s="46"/>
      <c r="U46" s="46"/>
      <c r="V46" s="46"/>
      <c r="W46" s="46"/>
      <c r="X46" s="46"/>
      <c r="Y46" s="46"/>
      <c r="Z46" s="46"/>
      <c r="AA46" s="46"/>
      <c r="AB46" s="46"/>
    </row>
    <row r="47" spans="1:28" s="43" customFormat="1" ht="22.8" x14ac:dyDescent="0.25">
      <c r="A47" s="196" t="s">
        <v>72</v>
      </c>
      <c r="B47" s="183"/>
      <c r="C47" s="96"/>
      <c r="D47" s="111" t="s">
        <v>75</v>
      </c>
      <c r="E47" s="112">
        <v>200</v>
      </c>
      <c r="F47" s="117">
        <v>3</v>
      </c>
      <c r="G47" s="114">
        <f t="shared" ref="G47:G49" si="10">E47*F47</f>
        <v>600</v>
      </c>
      <c r="H47" s="119">
        <f>G47</f>
        <v>600</v>
      </c>
      <c r="I47" s="104"/>
      <c r="J47" s="105"/>
      <c r="K47" s="46"/>
      <c r="L47" s="46"/>
      <c r="M47" s="46"/>
      <c r="N47" s="46"/>
      <c r="O47" s="46"/>
      <c r="P47" s="46"/>
      <c r="Q47" s="46"/>
      <c r="R47" s="46"/>
      <c r="S47" s="46"/>
      <c r="T47" s="46"/>
      <c r="U47" s="46"/>
      <c r="V47" s="46"/>
      <c r="W47" s="46"/>
      <c r="X47" s="46"/>
      <c r="Y47" s="46"/>
      <c r="Z47" s="46"/>
      <c r="AA47" s="46"/>
      <c r="AB47" s="46"/>
    </row>
    <row r="48" spans="1:28" s="43" customFormat="1" ht="13.2" x14ac:dyDescent="0.25">
      <c r="A48" s="196" t="s">
        <v>73</v>
      </c>
      <c r="B48" s="183"/>
      <c r="C48" s="96"/>
      <c r="D48" s="44"/>
      <c r="E48" s="40"/>
      <c r="F48" s="41"/>
      <c r="G48" s="42">
        <f t="shared" si="10"/>
        <v>0</v>
      </c>
      <c r="H48" s="103"/>
      <c r="I48" s="104"/>
      <c r="J48" s="105"/>
      <c r="K48" s="46"/>
      <c r="L48" s="46"/>
      <c r="M48" s="46"/>
      <c r="N48" s="46"/>
      <c r="O48" s="46"/>
      <c r="P48" s="46"/>
      <c r="Q48" s="46"/>
      <c r="R48" s="46"/>
      <c r="S48" s="46"/>
      <c r="T48" s="46"/>
      <c r="U48" s="46"/>
      <c r="V48" s="46"/>
      <c r="W48" s="46"/>
      <c r="X48" s="46"/>
      <c r="Y48" s="46"/>
      <c r="Z48" s="46"/>
      <c r="AA48" s="46"/>
      <c r="AB48" s="46"/>
    </row>
    <row r="49" spans="1:28" s="43" customFormat="1" ht="11.4" x14ac:dyDescent="0.25">
      <c r="A49" s="181"/>
      <c r="B49" s="180"/>
      <c r="C49" s="100"/>
      <c r="D49" s="44"/>
      <c r="E49" s="40"/>
      <c r="F49" s="41"/>
      <c r="G49" s="42">
        <f t="shared" si="10"/>
        <v>0</v>
      </c>
      <c r="H49" s="103"/>
      <c r="I49" s="104"/>
      <c r="J49" s="105"/>
      <c r="K49" s="46"/>
      <c r="L49" s="46"/>
      <c r="M49" s="46"/>
      <c r="N49" s="46"/>
      <c r="O49" s="46"/>
      <c r="P49" s="46"/>
      <c r="Q49" s="46"/>
      <c r="R49" s="46"/>
      <c r="S49" s="46"/>
      <c r="T49" s="46"/>
      <c r="U49" s="46"/>
      <c r="V49" s="46"/>
      <c r="W49" s="46"/>
      <c r="X49" s="46"/>
      <c r="Y49" s="46"/>
      <c r="Z49" s="46"/>
      <c r="AA49" s="46"/>
      <c r="AB49" s="46"/>
    </row>
    <row r="50" spans="1:28" s="13" customFormat="1" ht="13.2" x14ac:dyDescent="0.25">
      <c r="A50" s="190" t="s">
        <v>92</v>
      </c>
      <c r="B50" s="36"/>
      <c r="C50" s="102"/>
      <c r="D50" s="27"/>
      <c r="E50" s="21"/>
      <c r="F50" s="32"/>
      <c r="G50" s="118">
        <f>SUM(G51:G64)</f>
        <v>500</v>
      </c>
      <c r="H50" s="118">
        <f t="shared" ref="H50:J50" si="11">SUM(H51:H64)</f>
        <v>0</v>
      </c>
      <c r="I50" s="118">
        <f t="shared" si="11"/>
        <v>500</v>
      </c>
      <c r="J50" s="118">
        <f t="shared" si="11"/>
        <v>0</v>
      </c>
      <c r="K50" s="6"/>
      <c r="L50" s="6"/>
      <c r="M50" s="6"/>
      <c r="N50" s="6"/>
      <c r="O50" s="6"/>
      <c r="P50" s="6"/>
      <c r="Q50" s="6"/>
      <c r="R50" s="6"/>
      <c r="S50" s="6"/>
      <c r="T50" s="6"/>
      <c r="U50" s="6"/>
      <c r="V50" s="6"/>
      <c r="W50" s="6"/>
      <c r="X50" s="6"/>
      <c r="Y50" s="6"/>
      <c r="Z50" s="6"/>
      <c r="AA50" s="6"/>
      <c r="AB50" s="6"/>
    </row>
    <row r="51" spans="1:28" s="43" customFormat="1" ht="13.2" x14ac:dyDescent="0.25">
      <c r="A51" s="184" t="s">
        <v>7</v>
      </c>
      <c r="B51" s="179" t="s">
        <v>76</v>
      </c>
      <c r="C51" s="100"/>
      <c r="D51" s="44"/>
      <c r="E51" s="40"/>
      <c r="F51" s="41"/>
      <c r="G51" s="42">
        <f t="shared" ref="G51:G64" si="12">E51*F51</f>
        <v>0</v>
      </c>
      <c r="H51" s="103"/>
      <c r="I51" s="104"/>
      <c r="J51" s="105"/>
      <c r="K51" s="46"/>
      <c r="L51" s="46"/>
      <c r="M51" s="46"/>
      <c r="N51" s="46"/>
      <c r="O51" s="46"/>
      <c r="P51" s="46"/>
      <c r="Q51" s="46"/>
      <c r="R51" s="46"/>
      <c r="S51" s="46"/>
      <c r="T51" s="46"/>
      <c r="U51" s="46"/>
      <c r="V51" s="46"/>
      <c r="W51" s="46"/>
      <c r="X51" s="46"/>
      <c r="Y51" s="46"/>
      <c r="Z51" s="46"/>
      <c r="AA51" s="46"/>
      <c r="AB51" s="46"/>
    </row>
    <row r="52" spans="1:28" s="43" customFormat="1" ht="22.8" x14ac:dyDescent="0.25">
      <c r="A52" s="196" t="s">
        <v>77</v>
      </c>
      <c r="B52" s="134" t="s">
        <v>42</v>
      </c>
      <c r="C52" s="100"/>
      <c r="D52" s="111" t="s">
        <v>91</v>
      </c>
      <c r="E52" s="112">
        <v>500</v>
      </c>
      <c r="F52" s="117">
        <v>1</v>
      </c>
      <c r="G52" s="114">
        <f t="shared" si="12"/>
        <v>500</v>
      </c>
      <c r="H52" s="103"/>
      <c r="I52" s="120">
        <f>G52</f>
        <v>500</v>
      </c>
      <c r="J52" s="105"/>
      <c r="K52" s="46"/>
      <c r="L52" s="46"/>
      <c r="M52" s="46"/>
      <c r="N52" s="46"/>
      <c r="O52" s="46"/>
      <c r="P52" s="46"/>
      <c r="Q52" s="46"/>
      <c r="R52" s="46"/>
      <c r="S52" s="46"/>
      <c r="T52" s="46"/>
      <c r="U52" s="46"/>
      <c r="V52" s="46"/>
      <c r="W52" s="46"/>
      <c r="X52" s="46"/>
      <c r="Y52" s="46"/>
      <c r="Z52" s="46"/>
      <c r="AA52" s="46"/>
      <c r="AB52" s="46"/>
    </row>
    <row r="53" spans="1:28" s="43" customFormat="1" ht="13.2" x14ac:dyDescent="0.25">
      <c r="A53" s="196" t="s">
        <v>78</v>
      </c>
      <c r="B53" s="179"/>
      <c r="C53" s="100"/>
      <c r="D53" s="44"/>
      <c r="E53" s="40"/>
      <c r="F53" s="41"/>
      <c r="G53" s="42">
        <f t="shared" si="12"/>
        <v>0</v>
      </c>
      <c r="H53" s="103"/>
      <c r="I53" s="104"/>
      <c r="J53" s="105"/>
      <c r="K53" s="46"/>
      <c r="L53" s="46"/>
      <c r="M53" s="46"/>
      <c r="N53" s="46"/>
      <c r="O53" s="46"/>
      <c r="P53" s="46"/>
      <c r="Q53" s="46"/>
      <c r="R53" s="46"/>
      <c r="S53" s="46"/>
      <c r="T53" s="46"/>
      <c r="U53" s="46"/>
      <c r="V53" s="46"/>
      <c r="W53" s="46"/>
      <c r="X53" s="46"/>
      <c r="Y53" s="46"/>
      <c r="Z53" s="46"/>
      <c r="AA53" s="46"/>
      <c r="AB53" s="46"/>
    </row>
    <row r="54" spans="1:28" s="43" customFormat="1" ht="13.2" x14ac:dyDescent="0.25">
      <c r="A54" s="184" t="s">
        <v>8</v>
      </c>
      <c r="B54" s="179" t="s">
        <v>79</v>
      </c>
      <c r="C54" s="100"/>
      <c r="D54" s="44"/>
      <c r="E54" s="40"/>
      <c r="F54" s="41"/>
      <c r="G54" s="42">
        <f t="shared" si="12"/>
        <v>0</v>
      </c>
      <c r="H54" s="103"/>
      <c r="I54" s="104"/>
      <c r="J54" s="105"/>
      <c r="K54" s="46"/>
      <c r="L54" s="46"/>
      <c r="M54" s="46"/>
      <c r="N54" s="46"/>
      <c r="O54" s="46"/>
      <c r="P54" s="46"/>
      <c r="Q54" s="46"/>
      <c r="R54" s="46"/>
      <c r="S54" s="46"/>
      <c r="T54" s="46"/>
      <c r="U54" s="46"/>
      <c r="V54" s="46"/>
      <c r="W54" s="46"/>
      <c r="X54" s="46"/>
      <c r="Y54" s="46"/>
      <c r="Z54" s="46"/>
      <c r="AA54" s="46"/>
      <c r="AB54" s="46"/>
    </row>
    <row r="55" spans="1:28" s="43" customFormat="1" ht="13.2" x14ac:dyDescent="0.25">
      <c r="A55" s="196" t="s">
        <v>80</v>
      </c>
      <c r="B55" s="179"/>
      <c r="C55" s="100"/>
      <c r="D55" s="44"/>
      <c r="E55" s="40"/>
      <c r="F55" s="41"/>
      <c r="G55" s="42">
        <f t="shared" si="12"/>
        <v>0</v>
      </c>
      <c r="H55" s="103"/>
      <c r="I55" s="104"/>
      <c r="J55" s="105"/>
      <c r="K55" s="46"/>
      <c r="L55" s="46"/>
      <c r="M55" s="46"/>
      <c r="N55" s="46"/>
      <c r="O55" s="46"/>
      <c r="P55" s="46"/>
      <c r="Q55" s="46"/>
      <c r="R55" s="46"/>
      <c r="S55" s="46"/>
      <c r="T55" s="46"/>
      <c r="U55" s="46"/>
      <c r="V55" s="46"/>
      <c r="W55" s="46"/>
      <c r="X55" s="46"/>
      <c r="Y55" s="46"/>
      <c r="Z55" s="46"/>
      <c r="AA55" s="46"/>
      <c r="AB55" s="46"/>
    </row>
    <row r="56" spans="1:28" s="43" customFormat="1" ht="13.2" x14ac:dyDescent="0.25">
      <c r="A56" s="196" t="s">
        <v>81</v>
      </c>
      <c r="B56" s="179"/>
      <c r="C56" s="100"/>
      <c r="D56" s="44"/>
      <c r="E56" s="40"/>
      <c r="F56" s="41"/>
      <c r="G56" s="42">
        <f t="shared" si="12"/>
        <v>0</v>
      </c>
      <c r="H56" s="103"/>
      <c r="I56" s="104"/>
      <c r="J56" s="105"/>
      <c r="K56" s="46"/>
      <c r="L56" s="46"/>
      <c r="M56" s="46"/>
      <c r="N56" s="46"/>
      <c r="O56" s="46"/>
      <c r="P56" s="46"/>
      <c r="Q56" s="46"/>
      <c r="R56" s="46"/>
      <c r="S56" s="46"/>
      <c r="T56" s="46"/>
      <c r="U56" s="46"/>
      <c r="V56" s="46"/>
      <c r="W56" s="46"/>
      <c r="X56" s="46"/>
      <c r="Y56" s="46"/>
      <c r="Z56" s="46"/>
      <c r="AA56" s="46"/>
      <c r="AB56" s="46"/>
    </row>
    <row r="57" spans="1:28" s="43" customFormat="1" ht="13.2" x14ac:dyDescent="0.25">
      <c r="A57" s="184" t="s">
        <v>82</v>
      </c>
      <c r="B57" s="179" t="s">
        <v>83</v>
      </c>
      <c r="C57" s="100"/>
      <c r="D57" s="44"/>
      <c r="E57" s="40"/>
      <c r="F57" s="41"/>
      <c r="G57" s="42">
        <f t="shared" si="12"/>
        <v>0</v>
      </c>
      <c r="H57" s="103"/>
      <c r="I57" s="104"/>
      <c r="J57" s="105"/>
      <c r="K57" s="46"/>
      <c r="L57" s="46"/>
      <c r="M57" s="46"/>
      <c r="N57" s="46"/>
      <c r="O57" s="46"/>
      <c r="P57" s="46"/>
      <c r="Q57" s="46"/>
      <c r="R57" s="46"/>
      <c r="S57" s="46"/>
      <c r="T57" s="46"/>
      <c r="U57" s="46"/>
      <c r="V57" s="46"/>
      <c r="W57" s="46"/>
      <c r="X57" s="46"/>
      <c r="Y57" s="46"/>
      <c r="Z57" s="46"/>
      <c r="AA57" s="46"/>
      <c r="AB57" s="46"/>
    </row>
    <row r="58" spans="1:28" s="43" customFormat="1" ht="13.2" x14ac:dyDescent="0.25">
      <c r="A58" s="196" t="s">
        <v>84</v>
      </c>
      <c r="B58" s="179"/>
      <c r="C58" s="100"/>
      <c r="D58" s="44"/>
      <c r="E58" s="40"/>
      <c r="F58" s="41"/>
      <c r="G58" s="42">
        <f t="shared" si="12"/>
        <v>0</v>
      </c>
      <c r="H58" s="103"/>
      <c r="I58" s="104"/>
      <c r="J58" s="105"/>
      <c r="K58" s="46"/>
      <c r="L58" s="46"/>
      <c r="M58" s="46"/>
      <c r="N58" s="46"/>
      <c r="O58" s="46"/>
      <c r="P58" s="46"/>
      <c r="Q58" s="46"/>
      <c r="R58" s="46"/>
      <c r="S58" s="46"/>
      <c r="T58" s="46"/>
      <c r="U58" s="46"/>
      <c r="V58" s="46"/>
      <c r="W58" s="46"/>
      <c r="X58" s="46"/>
      <c r="Y58" s="46"/>
      <c r="Z58" s="46"/>
      <c r="AA58" s="46"/>
      <c r="AB58" s="46"/>
    </row>
    <row r="59" spans="1:28" s="43" customFormat="1" ht="13.2" x14ac:dyDescent="0.25">
      <c r="A59" s="196" t="s">
        <v>85</v>
      </c>
      <c r="B59" s="179"/>
      <c r="C59" s="100"/>
      <c r="D59" s="44"/>
      <c r="E59" s="40"/>
      <c r="F59" s="41"/>
      <c r="G59" s="42">
        <f t="shared" si="12"/>
        <v>0</v>
      </c>
      <c r="H59" s="103"/>
      <c r="I59" s="104"/>
      <c r="J59" s="105"/>
      <c r="K59" s="46"/>
      <c r="L59" s="46"/>
      <c r="M59" s="46"/>
      <c r="N59" s="46"/>
      <c r="O59" s="46"/>
      <c r="P59" s="46"/>
      <c r="Q59" s="46"/>
      <c r="R59" s="46"/>
      <c r="S59" s="46"/>
      <c r="T59" s="46"/>
      <c r="U59" s="46"/>
      <c r="V59" s="46"/>
      <c r="W59" s="46"/>
      <c r="X59" s="46"/>
      <c r="Y59" s="46"/>
      <c r="Z59" s="46"/>
      <c r="AA59" s="46"/>
      <c r="AB59" s="46"/>
    </row>
    <row r="60" spans="1:28" s="43" customFormat="1" ht="13.2" x14ac:dyDescent="0.25">
      <c r="A60" s="184" t="s">
        <v>86</v>
      </c>
      <c r="B60" s="179" t="s">
        <v>87</v>
      </c>
      <c r="C60" s="100"/>
      <c r="D60" s="44"/>
      <c r="E60" s="40"/>
      <c r="F60" s="41"/>
      <c r="G60" s="42">
        <f t="shared" si="12"/>
        <v>0</v>
      </c>
      <c r="H60" s="103"/>
      <c r="I60" s="104"/>
      <c r="J60" s="105"/>
      <c r="K60" s="46"/>
      <c r="L60" s="46"/>
      <c r="M60" s="46"/>
      <c r="N60" s="46"/>
      <c r="O60" s="46"/>
      <c r="P60" s="46"/>
      <c r="Q60" s="46"/>
      <c r="R60" s="46"/>
      <c r="S60" s="46"/>
      <c r="T60" s="46"/>
      <c r="U60" s="46"/>
      <c r="V60" s="46"/>
      <c r="W60" s="46"/>
      <c r="X60" s="46"/>
      <c r="Y60" s="46"/>
      <c r="Z60" s="46"/>
      <c r="AA60" s="46"/>
      <c r="AB60" s="46"/>
    </row>
    <row r="61" spans="1:28" s="43" customFormat="1" ht="13.2" x14ac:dyDescent="0.25">
      <c r="A61" s="196" t="s">
        <v>88</v>
      </c>
      <c r="B61" s="179"/>
      <c r="C61" s="100"/>
      <c r="D61" s="44"/>
      <c r="E61" s="40"/>
      <c r="F61" s="41"/>
      <c r="G61" s="42">
        <f t="shared" si="12"/>
        <v>0</v>
      </c>
      <c r="H61" s="103"/>
      <c r="I61" s="104"/>
      <c r="J61" s="105"/>
      <c r="K61" s="46"/>
      <c r="L61" s="46"/>
      <c r="M61" s="46"/>
      <c r="N61" s="46"/>
      <c r="O61" s="46"/>
      <c r="P61" s="46"/>
      <c r="Q61" s="46"/>
      <c r="R61" s="46"/>
      <c r="S61" s="46"/>
      <c r="T61" s="46"/>
      <c r="U61" s="46"/>
      <c r="V61" s="46"/>
      <c r="W61" s="46"/>
      <c r="X61" s="46"/>
      <c r="Y61" s="46"/>
      <c r="Z61" s="46"/>
      <c r="AA61" s="46"/>
      <c r="AB61" s="46"/>
    </row>
    <row r="62" spans="1:28" s="43" customFormat="1" ht="13.2" x14ac:dyDescent="0.25">
      <c r="A62" s="196" t="s">
        <v>89</v>
      </c>
      <c r="B62" s="179"/>
      <c r="C62" s="100"/>
      <c r="D62" s="44"/>
      <c r="E62" s="40"/>
      <c r="F62" s="41"/>
      <c r="G62" s="42">
        <f t="shared" si="12"/>
        <v>0</v>
      </c>
      <c r="H62" s="103"/>
      <c r="I62" s="104"/>
      <c r="J62" s="105"/>
      <c r="K62" s="46"/>
      <c r="L62" s="46"/>
      <c r="M62" s="46"/>
      <c r="N62" s="46"/>
      <c r="O62" s="46"/>
      <c r="P62" s="46"/>
      <c r="Q62" s="46"/>
      <c r="R62" s="46"/>
      <c r="S62" s="46"/>
      <c r="T62" s="46"/>
      <c r="U62" s="46"/>
      <c r="V62" s="46"/>
      <c r="W62" s="46"/>
      <c r="X62" s="46"/>
      <c r="Y62" s="46"/>
      <c r="Z62" s="46"/>
      <c r="AA62" s="46"/>
      <c r="AB62" s="46"/>
    </row>
    <row r="63" spans="1:28" s="43" customFormat="1" ht="13.2" x14ac:dyDescent="0.25">
      <c r="A63" s="184" t="s">
        <v>90</v>
      </c>
      <c r="B63" s="174" t="s">
        <v>56</v>
      </c>
      <c r="C63" s="100"/>
      <c r="D63" s="44"/>
      <c r="E63" s="40"/>
      <c r="F63" s="41"/>
      <c r="G63" s="42">
        <f t="shared" si="12"/>
        <v>0</v>
      </c>
      <c r="H63" s="103"/>
      <c r="I63" s="104"/>
      <c r="J63" s="105"/>
      <c r="K63" s="46"/>
      <c r="L63" s="46"/>
      <c r="M63" s="46"/>
      <c r="N63" s="46"/>
      <c r="O63" s="46"/>
      <c r="P63" s="46"/>
      <c r="Q63" s="46"/>
      <c r="R63" s="46"/>
      <c r="S63" s="46"/>
      <c r="T63" s="46"/>
      <c r="U63" s="46"/>
      <c r="V63" s="46"/>
      <c r="W63" s="46"/>
      <c r="X63" s="46"/>
      <c r="Y63" s="46"/>
      <c r="Z63" s="46"/>
      <c r="AA63" s="46"/>
      <c r="AB63" s="46"/>
    </row>
    <row r="64" spans="1:28" s="43" customFormat="1" ht="11.4" x14ac:dyDescent="0.25">
      <c r="A64" s="181"/>
      <c r="B64" s="180"/>
      <c r="C64" s="100"/>
      <c r="D64" s="44"/>
      <c r="E64" s="40"/>
      <c r="F64" s="41"/>
      <c r="G64" s="42">
        <f t="shared" si="12"/>
        <v>0</v>
      </c>
      <c r="H64" s="103"/>
      <c r="I64" s="104"/>
      <c r="J64" s="105"/>
      <c r="K64" s="46"/>
      <c r="L64" s="46"/>
      <c r="M64" s="46"/>
      <c r="N64" s="46"/>
      <c r="O64" s="46"/>
      <c r="P64" s="46"/>
      <c r="Q64" s="46"/>
      <c r="R64" s="46"/>
      <c r="S64" s="46"/>
      <c r="T64" s="46"/>
      <c r="U64" s="46"/>
      <c r="V64" s="46"/>
      <c r="W64" s="46"/>
      <c r="X64" s="46"/>
      <c r="Y64" s="46"/>
      <c r="Z64" s="46"/>
      <c r="AA64" s="46"/>
      <c r="AB64" s="46"/>
    </row>
    <row r="65" spans="1:28" s="13" customFormat="1" ht="13.2" x14ac:dyDescent="0.25">
      <c r="A65" s="190" t="s">
        <v>93</v>
      </c>
      <c r="B65" s="36"/>
      <c r="C65" s="102"/>
      <c r="D65" s="27"/>
      <c r="E65" s="21"/>
      <c r="F65" s="32"/>
      <c r="G65" s="118">
        <f>SUM(G66:G73)</f>
        <v>0</v>
      </c>
      <c r="H65" s="118">
        <f t="shared" ref="H65:J65" si="13">SUM(H66:H73)</f>
        <v>0</v>
      </c>
      <c r="I65" s="118">
        <f t="shared" si="13"/>
        <v>0</v>
      </c>
      <c r="J65" s="118">
        <f t="shared" si="13"/>
        <v>0</v>
      </c>
      <c r="K65" s="6"/>
      <c r="L65" s="6"/>
      <c r="M65" s="6"/>
      <c r="N65" s="6"/>
      <c r="O65" s="6"/>
      <c r="P65" s="6"/>
      <c r="Q65" s="6"/>
      <c r="R65" s="6"/>
      <c r="S65" s="6"/>
      <c r="T65" s="6"/>
      <c r="U65" s="6"/>
      <c r="V65" s="6"/>
      <c r="W65" s="6"/>
      <c r="X65" s="6"/>
      <c r="Y65" s="6"/>
      <c r="Z65" s="6"/>
      <c r="AA65" s="6"/>
      <c r="AB65" s="6"/>
    </row>
    <row r="66" spans="1:28" s="43" customFormat="1" ht="13.2" x14ac:dyDescent="0.25">
      <c r="A66" s="197" t="s">
        <v>9</v>
      </c>
      <c r="B66" s="116"/>
      <c r="C66" s="100"/>
      <c r="D66" s="44"/>
      <c r="E66" s="40"/>
      <c r="F66" s="41"/>
      <c r="G66" s="42">
        <f t="shared" ref="G66" si="14">E66*F66</f>
        <v>0</v>
      </c>
      <c r="H66" s="103"/>
      <c r="I66" s="104"/>
      <c r="J66" s="105"/>
      <c r="K66" s="46"/>
      <c r="L66" s="46"/>
      <c r="M66" s="46"/>
      <c r="N66" s="46"/>
      <c r="O66" s="46"/>
      <c r="P66" s="46"/>
      <c r="Q66" s="46"/>
      <c r="R66" s="46"/>
      <c r="S66" s="46"/>
      <c r="T66" s="46"/>
      <c r="U66" s="46"/>
      <c r="V66" s="46"/>
      <c r="W66" s="46"/>
      <c r="X66" s="46"/>
      <c r="Y66" s="46"/>
      <c r="Z66" s="46"/>
      <c r="AA66" s="46"/>
      <c r="AB66" s="46"/>
    </row>
    <row r="67" spans="1:28" s="43" customFormat="1" ht="28.8" customHeight="1" x14ac:dyDescent="0.25">
      <c r="A67" s="164" t="s">
        <v>136</v>
      </c>
      <c r="B67" s="109" t="s">
        <v>94</v>
      </c>
      <c r="C67" s="100"/>
      <c r="D67" s="111"/>
      <c r="E67" s="112"/>
      <c r="F67" s="117"/>
      <c r="G67" s="42">
        <f t="shared" ref="G67:G71" si="15">E67*F67</f>
        <v>0</v>
      </c>
      <c r="H67" s="119"/>
      <c r="I67" s="104"/>
      <c r="J67" s="105"/>
      <c r="K67" s="46"/>
      <c r="L67" s="46"/>
      <c r="M67" s="46"/>
      <c r="N67" s="46"/>
      <c r="O67" s="46"/>
      <c r="P67" s="46"/>
      <c r="Q67" s="46"/>
      <c r="R67" s="46"/>
      <c r="S67" s="46"/>
      <c r="T67" s="46"/>
      <c r="U67" s="46"/>
      <c r="V67" s="46"/>
      <c r="W67" s="46"/>
      <c r="X67" s="46"/>
      <c r="Y67" s="46"/>
      <c r="Z67" s="46"/>
      <c r="AA67" s="46"/>
      <c r="AB67" s="46"/>
    </row>
    <row r="68" spans="1:28" s="43" customFormat="1" ht="13.2" x14ac:dyDescent="0.25">
      <c r="A68" s="164" t="s">
        <v>137</v>
      </c>
      <c r="B68" s="116"/>
      <c r="C68" s="100"/>
      <c r="D68" s="44"/>
      <c r="E68" s="40"/>
      <c r="F68" s="41"/>
      <c r="G68" s="42"/>
      <c r="H68" s="103"/>
      <c r="I68" s="104"/>
      <c r="J68" s="105"/>
      <c r="K68" s="46"/>
      <c r="L68" s="46"/>
      <c r="M68" s="46"/>
      <c r="N68" s="46"/>
      <c r="O68" s="46"/>
      <c r="P68" s="46"/>
      <c r="Q68" s="46"/>
      <c r="R68" s="46"/>
      <c r="S68" s="46"/>
      <c r="T68" s="46"/>
      <c r="U68" s="46"/>
      <c r="V68" s="46"/>
      <c r="W68" s="46"/>
      <c r="X68" s="46"/>
      <c r="Y68" s="46"/>
      <c r="Z68" s="46"/>
      <c r="AA68" s="46"/>
      <c r="AB68" s="46"/>
    </row>
    <row r="69" spans="1:28" s="43" customFormat="1" ht="11.4" x14ac:dyDescent="0.25">
      <c r="A69" s="37" t="s">
        <v>10</v>
      </c>
      <c r="B69" s="38"/>
      <c r="C69" s="96"/>
      <c r="D69" s="39"/>
      <c r="E69" s="40"/>
      <c r="F69" s="41"/>
      <c r="G69" s="42">
        <f t="shared" si="15"/>
        <v>0</v>
      </c>
      <c r="H69" s="103"/>
      <c r="I69" s="104"/>
      <c r="J69" s="105"/>
      <c r="K69" s="46"/>
      <c r="L69" s="46"/>
      <c r="M69" s="46"/>
      <c r="N69" s="46"/>
      <c r="O69" s="46"/>
      <c r="P69" s="46"/>
      <c r="Q69" s="46"/>
      <c r="R69" s="46"/>
      <c r="S69" s="46"/>
      <c r="T69" s="46"/>
      <c r="U69" s="46"/>
      <c r="V69" s="46"/>
      <c r="W69" s="46"/>
      <c r="X69" s="46"/>
      <c r="Y69" s="46"/>
      <c r="Z69" s="46"/>
      <c r="AA69" s="46"/>
      <c r="AB69" s="46"/>
    </row>
    <row r="70" spans="1:28" s="43" customFormat="1" ht="11.4" x14ac:dyDescent="0.25">
      <c r="A70" s="37" t="s">
        <v>135</v>
      </c>
      <c r="B70" s="47"/>
      <c r="C70" s="100"/>
      <c r="D70" s="44"/>
      <c r="E70" s="40"/>
      <c r="F70" s="41"/>
      <c r="G70" s="42">
        <f t="shared" si="15"/>
        <v>0</v>
      </c>
      <c r="H70" s="103"/>
      <c r="I70" s="104"/>
      <c r="J70" s="105"/>
      <c r="K70" s="46"/>
      <c r="L70" s="46"/>
      <c r="M70" s="46"/>
      <c r="N70" s="46"/>
      <c r="O70" s="46"/>
      <c r="P70" s="46"/>
      <c r="Q70" s="46"/>
      <c r="R70" s="46"/>
      <c r="S70" s="46"/>
      <c r="T70" s="46"/>
      <c r="U70" s="46"/>
      <c r="V70" s="46"/>
      <c r="W70" s="46"/>
      <c r="X70" s="46"/>
      <c r="Y70" s="46"/>
      <c r="Z70" s="46"/>
      <c r="AA70" s="46"/>
      <c r="AB70" s="46"/>
    </row>
    <row r="71" spans="1:28" s="43" customFormat="1" ht="11.4" x14ac:dyDescent="0.25">
      <c r="A71" s="37"/>
      <c r="B71" s="47"/>
      <c r="C71" s="100"/>
      <c r="D71" s="44"/>
      <c r="E71" s="40"/>
      <c r="F71" s="41"/>
      <c r="G71" s="42">
        <f t="shared" si="15"/>
        <v>0</v>
      </c>
      <c r="H71" s="103"/>
      <c r="I71" s="104"/>
      <c r="J71" s="105"/>
      <c r="K71" s="46"/>
      <c r="L71" s="46"/>
      <c r="M71" s="46"/>
      <c r="N71" s="46"/>
      <c r="O71" s="46"/>
      <c r="P71" s="46"/>
      <c r="Q71" s="46"/>
      <c r="R71" s="46"/>
      <c r="S71" s="46"/>
      <c r="T71" s="46"/>
      <c r="U71" s="46"/>
      <c r="V71" s="46"/>
      <c r="W71" s="46"/>
      <c r="X71" s="46"/>
      <c r="Y71" s="46"/>
      <c r="Z71" s="46"/>
      <c r="AA71" s="46"/>
      <c r="AB71" s="46"/>
    </row>
    <row r="72" spans="1:28" s="43" customFormat="1" ht="11.4" x14ac:dyDescent="0.25">
      <c r="A72" s="37"/>
      <c r="B72" s="109"/>
      <c r="C72" s="96"/>
      <c r="D72" s="44"/>
      <c r="E72" s="40"/>
      <c r="F72" s="41"/>
      <c r="G72" s="42"/>
      <c r="H72" s="103"/>
      <c r="I72" s="104"/>
      <c r="J72" s="105"/>
      <c r="K72" s="46"/>
      <c r="L72" s="46"/>
      <c r="M72" s="46"/>
      <c r="N72" s="46"/>
      <c r="O72" s="46"/>
      <c r="P72" s="46"/>
      <c r="Q72" s="46"/>
      <c r="R72" s="46"/>
      <c r="S72" s="46"/>
      <c r="T72" s="46"/>
      <c r="U72" s="46"/>
      <c r="V72" s="46"/>
      <c r="W72" s="46"/>
      <c r="X72" s="46"/>
      <c r="Y72" s="46"/>
      <c r="Z72" s="46"/>
      <c r="AA72" s="46"/>
      <c r="AB72" s="46"/>
    </row>
    <row r="73" spans="1:28" s="43" customFormat="1" ht="12" thickBot="1" x14ac:dyDescent="0.3">
      <c r="A73" s="138"/>
      <c r="B73" s="139"/>
      <c r="C73" s="140"/>
      <c r="D73" s="141"/>
      <c r="E73" s="142"/>
      <c r="F73" s="139"/>
      <c r="G73" s="165"/>
      <c r="H73" s="166"/>
      <c r="I73" s="167"/>
      <c r="J73" s="168"/>
    </row>
    <row r="74" spans="1:28" s="13" customFormat="1" ht="13.8" thickBot="1" x14ac:dyDescent="0.3">
      <c r="A74" s="198" t="s">
        <v>95</v>
      </c>
      <c r="B74" s="199"/>
      <c r="C74" s="147"/>
      <c r="D74" s="148"/>
      <c r="E74" s="149"/>
      <c r="F74" s="150"/>
      <c r="G74" s="169">
        <f>SUM(G22,G31,G42,G50,G65)</f>
        <v>12000</v>
      </c>
      <c r="H74" s="170">
        <f>SUM(H22,H31,H42,H50,H65)</f>
        <v>5600</v>
      </c>
      <c r="I74" s="170">
        <f>SUM(I22,I31,I42,I50,I65)</f>
        <v>4500</v>
      </c>
      <c r="J74" s="170">
        <f>SUM(J22,J31,J42,J50,J65)</f>
        <v>1900</v>
      </c>
      <c r="K74" s="6"/>
      <c r="L74" s="6"/>
      <c r="M74" s="6"/>
      <c r="N74" s="6"/>
      <c r="O74" s="6"/>
      <c r="P74" s="6"/>
      <c r="Q74" s="6"/>
      <c r="R74" s="6"/>
      <c r="S74" s="6"/>
      <c r="T74" s="6"/>
      <c r="U74" s="6"/>
      <c r="V74" s="6"/>
      <c r="W74" s="6"/>
      <c r="X74" s="6"/>
      <c r="Y74" s="6"/>
      <c r="Z74" s="6"/>
      <c r="AA74" s="6"/>
      <c r="AB74" s="6"/>
    </row>
    <row r="75" spans="1:28" s="13" customFormat="1" ht="13.8" thickBot="1" x14ac:dyDescent="0.3">
      <c r="A75" s="198" t="s">
        <v>96</v>
      </c>
      <c r="B75" s="199"/>
      <c r="C75" s="147"/>
      <c r="D75" s="148"/>
      <c r="E75" s="149"/>
      <c r="F75" s="150"/>
      <c r="G75" s="48">
        <f>G74/100*7</f>
        <v>840</v>
      </c>
      <c r="H75" s="122">
        <f>H74/100*7</f>
        <v>392</v>
      </c>
      <c r="I75" s="122">
        <f>I74/100*7</f>
        <v>315</v>
      </c>
      <c r="J75" s="122">
        <f>J74/100*7</f>
        <v>133</v>
      </c>
      <c r="K75" s="6"/>
      <c r="L75" s="6"/>
      <c r="M75" s="6"/>
      <c r="N75" s="6"/>
      <c r="O75" s="6"/>
      <c r="P75" s="6"/>
      <c r="Q75" s="6"/>
      <c r="R75" s="6"/>
      <c r="S75" s="6"/>
      <c r="T75" s="6"/>
      <c r="U75" s="6"/>
      <c r="V75" s="6"/>
      <c r="W75" s="6"/>
      <c r="X75" s="6"/>
      <c r="Y75" s="6"/>
      <c r="Z75" s="6"/>
      <c r="AA75" s="6"/>
      <c r="AB75" s="6"/>
    </row>
    <row r="76" spans="1:28" s="13" customFormat="1" ht="13.8" thickBot="1" x14ac:dyDescent="0.3">
      <c r="A76" s="151" t="s">
        <v>138</v>
      </c>
      <c r="B76" s="200"/>
      <c r="C76" s="143"/>
      <c r="D76" s="144"/>
      <c r="E76" s="145"/>
      <c r="F76" s="146"/>
      <c r="G76" s="48">
        <f>SUM(G74:G75)</f>
        <v>12840</v>
      </c>
      <c r="H76" s="122">
        <f>SUM(H74:H75)</f>
        <v>5992</v>
      </c>
      <c r="I76" s="122">
        <f>SUM(I74:I75)</f>
        <v>4815</v>
      </c>
      <c r="J76" s="122">
        <f>SUM(J74:J75)</f>
        <v>2033</v>
      </c>
      <c r="K76" s="6"/>
      <c r="L76" s="6"/>
      <c r="M76" s="6"/>
      <c r="N76" s="6"/>
      <c r="O76" s="6"/>
      <c r="P76" s="6"/>
      <c r="Q76" s="6"/>
      <c r="R76" s="6"/>
      <c r="S76" s="6"/>
      <c r="T76" s="6"/>
      <c r="U76" s="6"/>
      <c r="V76" s="6"/>
      <c r="W76" s="6"/>
      <c r="X76" s="6"/>
      <c r="Y76" s="6"/>
      <c r="Z76" s="6"/>
      <c r="AA76" s="6"/>
      <c r="AB76" s="6"/>
    </row>
    <row r="77" spans="1:28" ht="12.75" customHeight="1" x14ac:dyDescent="0.25">
      <c r="D77" s="18"/>
      <c r="E77" s="18"/>
      <c r="F77" s="18"/>
    </row>
    <row r="78" spans="1:28" ht="12.75" customHeight="1" x14ac:dyDescent="0.25">
      <c r="A78" s="4"/>
      <c r="D78" s="18"/>
      <c r="E78" s="18"/>
      <c r="F78" s="18"/>
    </row>
    <row r="79" spans="1:28" ht="12.75" customHeight="1" thickBot="1" x14ac:dyDescent="0.3">
      <c r="B79" s="51" t="s">
        <v>46</v>
      </c>
      <c r="C79" s="51"/>
      <c r="D79" s="216" t="s">
        <v>112</v>
      </c>
      <c r="E79" s="216"/>
      <c r="F79" s="216"/>
      <c r="G79" s="216"/>
    </row>
    <row r="80" spans="1:28" ht="12.75" customHeight="1" x14ac:dyDescent="0.25">
      <c r="B80" s="233"/>
      <c r="C80" s="234"/>
      <c r="D80" s="210"/>
      <c r="E80" s="211"/>
      <c r="F80" s="211"/>
      <c r="G80" s="212"/>
    </row>
    <row r="81" spans="1:28" ht="12.75" customHeight="1" thickBot="1" x14ac:dyDescent="0.3">
      <c r="B81" s="235"/>
      <c r="C81" s="236"/>
      <c r="D81" s="213"/>
      <c r="E81" s="214"/>
      <c r="F81" s="214"/>
      <c r="G81" s="215"/>
    </row>
    <row r="82" spans="1:28" ht="12.75" customHeight="1" x14ac:dyDescent="0.25">
      <c r="D82" s="217" t="s">
        <v>28</v>
      </c>
      <c r="E82" s="218"/>
      <c r="F82" s="218"/>
      <c r="G82" s="219"/>
    </row>
    <row r="83" spans="1:28" ht="11.25" customHeight="1" x14ac:dyDescent="0.25">
      <c r="A83" s="4"/>
      <c r="B83" s="9"/>
      <c r="C83" s="9"/>
      <c r="D83" s="220"/>
      <c r="E83" s="221"/>
      <c r="F83" s="221"/>
      <c r="G83" s="222"/>
      <c r="K83" s="4"/>
      <c r="L83" s="4"/>
      <c r="M83" s="4"/>
      <c r="N83" s="4"/>
      <c r="O83" s="4"/>
      <c r="P83" s="4"/>
      <c r="Q83" s="4"/>
      <c r="R83" s="4"/>
      <c r="S83" s="4"/>
      <c r="T83" s="4"/>
      <c r="U83" s="4"/>
      <c r="V83" s="4"/>
      <c r="W83" s="4"/>
      <c r="X83" s="4"/>
      <c r="Y83" s="4"/>
      <c r="Z83" s="4"/>
      <c r="AA83" s="4"/>
      <c r="AB83" s="4"/>
    </row>
    <row r="84" spans="1:28" ht="12.75" customHeight="1" x14ac:dyDescent="0.25">
      <c r="D84" s="220"/>
      <c r="E84" s="221"/>
      <c r="F84" s="221"/>
      <c r="G84" s="222"/>
    </row>
    <row r="85" spans="1:28" ht="12.75" customHeight="1" x14ac:dyDescent="0.25">
      <c r="D85" s="220"/>
      <c r="E85" s="221"/>
      <c r="F85" s="221"/>
      <c r="G85" s="222"/>
    </row>
    <row r="86" spans="1:28" ht="12.75" customHeight="1" x14ac:dyDescent="0.25">
      <c r="D86" s="220"/>
      <c r="E86" s="221"/>
      <c r="F86" s="221"/>
      <c r="G86" s="222"/>
    </row>
    <row r="87" spans="1:28" ht="12.75" customHeight="1" thickBot="1" x14ac:dyDescent="0.3">
      <c r="D87" s="223"/>
      <c r="E87" s="224"/>
      <c r="F87" s="224"/>
      <c r="G87" s="225"/>
    </row>
    <row r="88" spans="1:28" ht="12.75" customHeight="1" x14ac:dyDescent="0.25">
      <c r="D88" s="18"/>
      <c r="E88" s="18"/>
      <c r="F88" s="18"/>
    </row>
    <row r="89" spans="1:28" ht="12.75" customHeight="1" x14ac:dyDescent="0.25">
      <c r="D89" s="18"/>
      <c r="E89" s="18"/>
      <c r="F89" s="18"/>
    </row>
    <row r="90" spans="1:28" ht="12.75" customHeight="1" x14ac:dyDescent="0.25">
      <c r="D90" s="18"/>
      <c r="E90" s="18"/>
      <c r="F90" s="18"/>
    </row>
    <row r="91" spans="1:28" ht="12.75" customHeight="1" x14ac:dyDescent="0.25">
      <c r="D91" s="18"/>
      <c r="E91" s="18"/>
      <c r="F91" s="18"/>
    </row>
    <row r="92" spans="1:28" ht="12.75" customHeight="1" x14ac:dyDescent="0.25">
      <c r="D92" s="18"/>
      <c r="E92" s="18"/>
      <c r="F92" s="18"/>
    </row>
    <row r="93" spans="1:28" ht="12.75" customHeight="1" x14ac:dyDescent="0.25">
      <c r="D93" s="18"/>
      <c r="E93" s="18"/>
      <c r="F93" s="18"/>
    </row>
    <row r="94" spans="1:28" ht="12.75" customHeight="1" x14ac:dyDescent="0.25">
      <c r="D94" s="18"/>
      <c r="E94" s="18"/>
      <c r="F94" s="18"/>
    </row>
    <row r="95" spans="1:28" ht="12.75" customHeight="1" x14ac:dyDescent="0.25">
      <c r="D95" s="18"/>
      <c r="E95" s="18"/>
      <c r="F95" s="18"/>
    </row>
    <row r="96" spans="1:28" ht="12.75" customHeight="1" x14ac:dyDescent="0.25">
      <c r="D96" s="18"/>
      <c r="E96" s="18"/>
      <c r="F96" s="18"/>
    </row>
    <row r="97" spans="4:6" ht="12.75" customHeight="1" x14ac:dyDescent="0.25">
      <c r="D97" s="18"/>
      <c r="E97" s="18"/>
      <c r="F97" s="18"/>
    </row>
    <row r="98" spans="4:6" ht="12.75" customHeight="1" x14ac:dyDescent="0.25">
      <c r="D98" s="18"/>
      <c r="E98" s="18"/>
      <c r="F98" s="18"/>
    </row>
    <row r="99" spans="4:6" ht="12.75" customHeight="1" x14ac:dyDescent="0.25">
      <c r="D99" s="18"/>
      <c r="E99" s="18"/>
      <c r="F99" s="18"/>
    </row>
    <row r="100" spans="4:6" ht="12.75" customHeight="1" x14ac:dyDescent="0.25">
      <c r="D100" s="18"/>
      <c r="E100" s="18"/>
      <c r="F100" s="18"/>
    </row>
    <row r="101" spans="4:6" ht="12.75" customHeight="1" x14ac:dyDescent="0.25">
      <c r="D101" s="18"/>
      <c r="E101" s="18"/>
      <c r="F101" s="18"/>
    </row>
    <row r="102" spans="4:6" ht="12.75" customHeight="1" x14ac:dyDescent="0.25">
      <c r="D102" s="18"/>
      <c r="E102" s="18"/>
      <c r="F102" s="18"/>
    </row>
    <row r="103" spans="4:6" ht="12.75" customHeight="1" x14ac:dyDescent="0.25">
      <c r="D103" s="18"/>
      <c r="E103" s="18"/>
      <c r="F103" s="18"/>
    </row>
    <row r="104" spans="4:6" ht="12.75" customHeight="1" x14ac:dyDescent="0.25">
      <c r="D104" s="18"/>
      <c r="E104" s="18"/>
      <c r="F104" s="18"/>
    </row>
    <row r="105" spans="4:6" ht="12.75" customHeight="1" x14ac:dyDescent="0.25">
      <c r="D105" s="18"/>
      <c r="E105" s="18"/>
      <c r="F105" s="18"/>
    </row>
    <row r="106" spans="4:6" ht="12.75" customHeight="1" x14ac:dyDescent="0.25">
      <c r="D106" s="18"/>
      <c r="E106" s="18"/>
      <c r="F106" s="18"/>
    </row>
    <row r="107" spans="4:6" ht="12.75" customHeight="1" x14ac:dyDescent="0.25">
      <c r="D107" s="18"/>
      <c r="E107" s="18"/>
      <c r="F107" s="18"/>
    </row>
    <row r="108" spans="4:6" ht="12.75" customHeight="1" x14ac:dyDescent="0.25">
      <c r="D108" s="18"/>
      <c r="E108" s="18"/>
      <c r="F108" s="18"/>
    </row>
    <row r="109" spans="4:6" ht="12.75" customHeight="1" x14ac:dyDescent="0.25">
      <c r="D109" s="18"/>
      <c r="E109" s="18"/>
      <c r="F109" s="18"/>
    </row>
    <row r="110" spans="4:6" ht="12.75" customHeight="1" x14ac:dyDescent="0.25">
      <c r="D110" s="18"/>
      <c r="E110" s="18"/>
      <c r="F110" s="18"/>
    </row>
    <row r="111" spans="4:6" ht="12.75" customHeight="1" x14ac:dyDescent="0.25">
      <c r="D111" s="18"/>
      <c r="E111" s="18"/>
      <c r="F111" s="18"/>
    </row>
    <row r="112" spans="4:6" ht="12.75" customHeight="1" x14ac:dyDescent="0.25">
      <c r="D112" s="18"/>
      <c r="E112" s="18"/>
      <c r="F112" s="18"/>
    </row>
    <row r="113" spans="4:6" ht="12.75" customHeight="1" x14ac:dyDescent="0.25">
      <c r="D113" s="18"/>
      <c r="E113" s="18"/>
      <c r="F113" s="18"/>
    </row>
    <row r="114" spans="4:6" ht="12.75" customHeight="1" x14ac:dyDescent="0.25">
      <c r="D114" s="18"/>
      <c r="E114" s="18"/>
      <c r="F114" s="18"/>
    </row>
    <row r="115" spans="4:6" ht="12.75" customHeight="1" x14ac:dyDescent="0.25">
      <c r="D115" s="18"/>
      <c r="E115" s="18"/>
      <c r="F115" s="18"/>
    </row>
    <row r="116" spans="4:6" ht="12.75" customHeight="1" x14ac:dyDescent="0.25">
      <c r="D116" s="18"/>
      <c r="E116" s="18"/>
      <c r="F116" s="18"/>
    </row>
    <row r="117" spans="4:6" ht="12.75" customHeight="1" x14ac:dyDescent="0.25">
      <c r="D117" s="18"/>
      <c r="E117" s="18"/>
      <c r="F117" s="18"/>
    </row>
    <row r="118" spans="4:6" ht="12.75" customHeight="1" x14ac:dyDescent="0.25">
      <c r="D118" s="18"/>
      <c r="E118" s="18"/>
      <c r="F118" s="18"/>
    </row>
    <row r="119" spans="4:6" ht="12.75" customHeight="1" x14ac:dyDescent="0.25">
      <c r="D119" s="18"/>
      <c r="E119" s="18"/>
      <c r="F119" s="18"/>
    </row>
    <row r="120" spans="4:6" ht="12.75" customHeight="1" x14ac:dyDescent="0.25">
      <c r="D120" s="18"/>
      <c r="E120" s="18"/>
      <c r="F120" s="18"/>
    </row>
    <row r="121" spans="4:6" ht="12.75" customHeight="1" x14ac:dyDescent="0.25">
      <c r="D121" s="18"/>
      <c r="E121" s="18"/>
      <c r="F121" s="18"/>
    </row>
    <row r="122" spans="4:6" ht="12.75" customHeight="1" x14ac:dyDescent="0.25">
      <c r="D122" s="18"/>
      <c r="E122" s="18"/>
      <c r="F122" s="18"/>
    </row>
    <row r="123" spans="4:6" ht="12.75" customHeight="1" x14ac:dyDescent="0.25">
      <c r="D123" s="18"/>
      <c r="E123" s="18"/>
      <c r="F123" s="18"/>
    </row>
    <row r="124" spans="4:6" ht="12.75" customHeight="1" x14ac:dyDescent="0.25">
      <c r="D124" s="18"/>
      <c r="E124" s="18"/>
      <c r="F124" s="18"/>
    </row>
    <row r="125" spans="4:6" ht="12.75" customHeight="1" x14ac:dyDescent="0.25">
      <c r="D125" s="18"/>
      <c r="E125" s="18"/>
      <c r="F125" s="18"/>
    </row>
    <row r="126" spans="4:6" ht="12.75" customHeight="1" x14ac:dyDescent="0.25">
      <c r="D126" s="18"/>
      <c r="E126" s="18"/>
      <c r="F126" s="18"/>
    </row>
    <row r="127" spans="4:6" ht="12.75" customHeight="1" x14ac:dyDescent="0.25">
      <c r="D127" s="18"/>
      <c r="E127" s="18"/>
      <c r="F127" s="18"/>
    </row>
    <row r="128" spans="4:6" ht="12.75" customHeight="1" x14ac:dyDescent="0.25">
      <c r="D128" s="18"/>
      <c r="E128" s="18"/>
      <c r="F128" s="18"/>
    </row>
    <row r="129" spans="4:6" ht="12.75" customHeight="1" x14ac:dyDescent="0.25">
      <c r="D129" s="18"/>
      <c r="E129" s="18"/>
      <c r="F129" s="18"/>
    </row>
    <row r="130" spans="4:6" ht="12.75" customHeight="1" x14ac:dyDescent="0.25">
      <c r="D130" s="18"/>
      <c r="E130" s="18"/>
      <c r="F130" s="18"/>
    </row>
    <row r="131" spans="4:6" ht="12.75" customHeight="1" x14ac:dyDescent="0.25">
      <c r="D131" s="18"/>
      <c r="E131" s="18"/>
      <c r="F131" s="18"/>
    </row>
    <row r="132" spans="4:6" ht="12.75" customHeight="1" x14ac:dyDescent="0.25">
      <c r="D132" s="18"/>
      <c r="E132" s="18"/>
      <c r="F132" s="18"/>
    </row>
    <row r="133" spans="4:6" ht="12.75" customHeight="1" x14ac:dyDescent="0.25">
      <c r="D133" s="18"/>
      <c r="E133" s="18"/>
      <c r="F133" s="18"/>
    </row>
    <row r="134" spans="4:6" ht="12.75" customHeight="1" x14ac:dyDescent="0.25">
      <c r="D134" s="18"/>
      <c r="E134" s="18"/>
      <c r="F134" s="18"/>
    </row>
    <row r="135" spans="4:6" ht="12.75" customHeight="1" x14ac:dyDescent="0.25">
      <c r="D135" s="18"/>
      <c r="E135" s="18"/>
      <c r="F135" s="18"/>
    </row>
    <row r="136" spans="4:6" ht="12.75" customHeight="1" x14ac:dyDescent="0.25">
      <c r="D136" s="18"/>
      <c r="E136" s="18"/>
      <c r="F136" s="18"/>
    </row>
    <row r="137" spans="4:6" ht="12.75" customHeight="1" x14ac:dyDescent="0.25">
      <c r="D137" s="18"/>
      <c r="E137" s="18"/>
      <c r="F137" s="18"/>
    </row>
    <row r="138" spans="4:6" ht="12.75" customHeight="1" x14ac:dyDescent="0.25">
      <c r="D138" s="18"/>
      <c r="E138" s="18"/>
      <c r="F138" s="18"/>
    </row>
    <row r="139" spans="4:6" ht="12.75" customHeight="1" x14ac:dyDescent="0.25">
      <c r="D139" s="18"/>
      <c r="E139" s="18"/>
      <c r="F139" s="18"/>
    </row>
    <row r="140" spans="4:6" ht="12.75" customHeight="1" x14ac:dyDescent="0.25">
      <c r="D140" s="18"/>
      <c r="E140" s="18"/>
      <c r="F140" s="18"/>
    </row>
    <row r="141" spans="4:6" ht="12.75" customHeight="1" x14ac:dyDescent="0.25">
      <c r="D141" s="18"/>
      <c r="E141" s="18"/>
      <c r="F141" s="18"/>
    </row>
    <row r="142" spans="4:6" ht="12.75" customHeight="1" x14ac:dyDescent="0.25">
      <c r="D142" s="18"/>
      <c r="E142" s="18"/>
      <c r="F142" s="18"/>
    </row>
    <row r="143" spans="4:6" ht="12.75" customHeight="1" x14ac:dyDescent="0.25">
      <c r="D143" s="18"/>
      <c r="E143" s="18"/>
      <c r="F143" s="18"/>
    </row>
    <row r="144" spans="4:6" ht="12.75" customHeight="1" x14ac:dyDescent="0.25">
      <c r="D144" s="18"/>
      <c r="E144" s="18"/>
      <c r="F144" s="18"/>
    </row>
    <row r="145" spans="4:6" ht="12.75" customHeight="1" x14ac:dyDescent="0.25">
      <c r="D145" s="18"/>
      <c r="E145" s="18"/>
      <c r="F145" s="18"/>
    </row>
    <row r="146" spans="4:6" ht="12.75" customHeight="1" x14ac:dyDescent="0.25">
      <c r="D146" s="18"/>
      <c r="E146" s="18"/>
      <c r="F146" s="18"/>
    </row>
    <row r="147" spans="4:6" ht="12.75" customHeight="1" x14ac:dyDescent="0.25">
      <c r="D147" s="18"/>
      <c r="E147" s="18"/>
      <c r="F147" s="18"/>
    </row>
    <row r="148" spans="4:6" ht="12.75" customHeight="1" x14ac:dyDescent="0.25">
      <c r="D148" s="18"/>
      <c r="E148" s="18"/>
      <c r="F148" s="18"/>
    </row>
    <row r="149" spans="4:6" ht="12.75" customHeight="1" x14ac:dyDescent="0.25">
      <c r="D149" s="18"/>
      <c r="E149" s="18"/>
      <c r="F149" s="18"/>
    </row>
    <row r="150" spans="4:6" ht="12.75" customHeight="1" x14ac:dyDescent="0.25">
      <c r="D150" s="18"/>
      <c r="E150" s="18"/>
      <c r="F150" s="18"/>
    </row>
    <row r="151" spans="4:6" ht="12.75" customHeight="1" x14ac:dyDescent="0.25">
      <c r="D151" s="18"/>
      <c r="E151" s="18"/>
      <c r="F151" s="18"/>
    </row>
    <row r="152" spans="4:6" ht="12.75" customHeight="1" x14ac:dyDescent="0.25">
      <c r="D152" s="18"/>
      <c r="E152" s="18"/>
      <c r="F152" s="18"/>
    </row>
    <row r="153" spans="4:6" ht="12.75" customHeight="1" x14ac:dyDescent="0.25">
      <c r="D153" s="18"/>
      <c r="E153" s="18"/>
      <c r="F153" s="18"/>
    </row>
    <row r="154" spans="4:6" ht="12.75" customHeight="1" x14ac:dyDescent="0.25">
      <c r="D154" s="18"/>
      <c r="E154" s="18"/>
      <c r="F154" s="18"/>
    </row>
    <row r="155" spans="4:6" ht="12.75" customHeight="1" x14ac:dyDescent="0.25">
      <c r="D155" s="18"/>
      <c r="E155" s="18"/>
      <c r="F155" s="18"/>
    </row>
    <row r="156" spans="4:6" ht="12.75" customHeight="1" x14ac:dyDescent="0.25">
      <c r="D156" s="18"/>
      <c r="E156" s="18"/>
      <c r="F156" s="18"/>
    </row>
    <row r="157" spans="4:6" ht="12.75" customHeight="1" x14ac:dyDescent="0.25">
      <c r="D157" s="18"/>
      <c r="E157" s="18"/>
      <c r="F157" s="18"/>
    </row>
    <row r="158" spans="4:6" ht="12.75" customHeight="1" x14ac:dyDescent="0.25">
      <c r="D158" s="18"/>
      <c r="E158" s="18"/>
      <c r="F158" s="18"/>
    </row>
    <row r="159" spans="4:6" ht="12.75" customHeight="1" x14ac:dyDescent="0.25">
      <c r="D159" s="18"/>
      <c r="E159" s="18"/>
      <c r="F159" s="18"/>
    </row>
    <row r="160" spans="4:6" ht="12.75" customHeight="1" x14ac:dyDescent="0.25">
      <c r="D160" s="18"/>
      <c r="E160" s="18"/>
      <c r="F160" s="18"/>
    </row>
    <row r="161" spans="4:6" ht="12.75" customHeight="1" x14ac:dyDescent="0.25">
      <c r="D161" s="18"/>
      <c r="E161" s="18"/>
      <c r="F161" s="18"/>
    </row>
    <row r="162" spans="4:6" ht="12.75" customHeight="1" x14ac:dyDescent="0.25">
      <c r="D162" s="18"/>
      <c r="E162" s="18"/>
      <c r="F162" s="18"/>
    </row>
    <row r="163" spans="4:6" ht="12.75" customHeight="1" x14ac:dyDescent="0.25">
      <c r="D163" s="18"/>
      <c r="E163" s="18"/>
      <c r="F163" s="18"/>
    </row>
    <row r="164" spans="4:6" ht="12.75" customHeight="1" x14ac:dyDescent="0.25">
      <c r="D164" s="18"/>
      <c r="E164" s="18"/>
      <c r="F164" s="18"/>
    </row>
    <row r="165" spans="4:6" ht="12.75" customHeight="1" x14ac:dyDescent="0.25">
      <c r="D165" s="18"/>
      <c r="E165" s="18"/>
      <c r="F165" s="18"/>
    </row>
    <row r="166" spans="4:6" ht="12.75" customHeight="1" x14ac:dyDescent="0.25">
      <c r="D166" s="18"/>
      <c r="E166" s="18"/>
      <c r="F166" s="18"/>
    </row>
    <row r="167" spans="4:6" ht="12.75" customHeight="1" x14ac:dyDescent="0.25">
      <c r="D167" s="18"/>
      <c r="E167" s="18"/>
      <c r="F167" s="18"/>
    </row>
    <row r="168" spans="4:6" ht="12.75" customHeight="1" x14ac:dyDescent="0.25">
      <c r="D168" s="18"/>
      <c r="E168" s="18"/>
      <c r="F168" s="18"/>
    </row>
    <row r="169" spans="4:6" ht="12.75" customHeight="1" x14ac:dyDescent="0.25">
      <c r="D169" s="18"/>
      <c r="E169" s="18"/>
      <c r="F169" s="18"/>
    </row>
    <row r="170" spans="4:6" ht="12.75" customHeight="1" x14ac:dyDescent="0.25">
      <c r="D170" s="18"/>
      <c r="E170" s="18"/>
      <c r="F170" s="18"/>
    </row>
    <row r="171" spans="4:6" ht="12.75" customHeight="1" x14ac:dyDescent="0.25">
      <c r="D171" s="18"/>
      <c r="E171" s="18"/>
      <c r="F171" s="18"/>
    </row>
    <row r="172" spans="4:6" ht="12.75" customHeight="1" x14ac:dyDescent="0.25">
      <c r="D172" s="18"/>
      <c r="E172" s="18"/>
      <c r="F172" s="18"/>
    </row>
    <row r="173" spans="4:6" ht="12.75" customHeight="1" x14ac:dyDescent="0.25">
      <c r="D173" s="18"/>
      <c r="E173" s="18"/>
      <c r="F173" s="18"/>
    </row>
    <row r="174" spans="4:6" ht="12.75" customHeight="1" x14ac:dyDescent="0.25">
      <c r="D174" s="18"/>
      <c r="E174" s="18"/>
      <c r="F174" s="18"/>
    </row>
    <row r="175" spans="4:6" ht="12.75" customHeight="1" x14ac:dyDescent="0.25">
      <c r="D175" s="18"/>
      <c r="E175" s="18"/>
      <c r="F175" s="18"/>
    </row>
    <row r="176" spans="4:6" ht="12.75" customHeight="1" x14ac:dyDescent="0.25">
      <c r="D176" s="18"/>
      <c r="E176" s="18"/>
      <c r="F176" s="18"/>
    </row>
    <row r="177" spans="4:6" ht="12.75" customHeight="1" x14ac:dyDescent="0.25">
      <c r="D177" s="18"/>
      <c r="E177" s="18"/>
      <c r="F177" s="18"/>
    </row>
    <row r="178" spans="4:6" ht="12.75" customHeight="1" x14ac:dyDescent="0.25">
      <c r="D178" s="18"/>
      <c r="E178" s="18"/>
      <c r="F178" s="18"/>
    </row>
    <row r="179" spans="4:6" ht="12.75" customHeight="1" x14ac:dyDescent="0.25">
      <c r="D179" s="18"/>
      <c r="E179" s="18"/>
      <c r="F179" s="18"/>
    </row>
    <row r="180" spans="4:6" ht="12.75" customHeight="1" x14ac:dyDescent="0.25">
      <c r="D180" s="18"/>
      <c r="E180" s="18"/>
      <c r="F180" s="18"/>
    </row>
    <row r="181" spans="4:6" ht="12.75" customHeight="1" x14ac:dyDescent="0.25">
      <c r="D181" s="18"/>
      <c r="E181" s="18"/>
      <c r="F181" s="18"/>
    </row>
    <row r="182" spans="4:6" ht="12.75" customHeight="1" x14ac:dyDescent="0.25">
      <c r="D182" s="18"/>
      <c r="E182" s="18"/>
      <c r="F182" s="18"/>
    </row>
    <row r="183" spans="4:6" ht="12.75" customHeight="1" x14ac:dyDescent="0.25">
      <c r="D183" s="18"/>
      <c r="E183" s="18"/>
      <c r="F183" s="18"/>
    </row>
    <row r="184" spans="4:6" ht="12.75" customHeight="1" x14ac:dyDescent="0.25">
      <c r="D184" s="18"/>
      <c r="E184" s="18"/>
      <c r="F184" s="18"/>
    </row>
    <row r="185" spans="4:6" ht="12.75" customHeight="1" x14ac:dyDescent="0.25">
      <c r="D185" s="18"/>
      <c r="E185" s="18"/>
      <c r="F185" s="18"/>
    </row>
    <row r="186" spans="4:6" ht="12.75" customHeight="1" x14ac:dyDescent="0.25">
      <c r="D186" s="18"/>
      <c r="E186" s="18"/>
      <c r="F186" s="18"/>
    </row>
    <row r="187" spans="4:6" ht="12.75" customHeight="1" x14ac:dyDescent="0.25">
      <c r="D187" s="18"/>
      <c r="E187" s="18"/>
      <c r="F187" s="18"/>
    </row>
    <row r="188" spans="4:6" ht="12.75" customHeight="1" x14ac:dyDescent="0.25">
      <c r="D188" s="18"/>
      <c r="E188" s="18"/>
      <c r="F188" s="18"/>
    </row>
    <row r="189" spans="4:6" ht="12.75" customHeight="1" x14ac:dyDescent="0.25">
      <c r="D189" s="18"/>
      <c r="E189" s="18"/>
      <c r="F189" s="18"/>
    </row>
    <row r="190" spans="4:6" ht="12.75" customHeight="1" x14ac:dyDescent="0.25">
      <c r="D190" s="18"/>
      <c r="E190" s="18"/>
      <c r="F190" s="18"/>
    </row>
    <row r="191" spans="4:6" ht="12.75" customHeight="1" x14ac:dyDescent="0.25">
      <c r="D191" s="18"/>
      <c r="E191" s="18"/>
      <c r="F191" s="18"/>
    </row>
    <row r="192" spans="4:6" ht="12.75" customHeight="1" x14ac:dyDescent="0.25">
      <c r="D192" s="18"/>
      <c r="E192" s="18"/>
      <c r="F192" s="18"/>
    </row>
    <row r="193" spans="4:6" ht="12.75" customHeight="1" x14ac:dyDescent="0.25">
      <c r="D193" s="18"/>
      <c r="E193" s="18"/>
      <c r="F193" s="18"/>
    </row>
    <row r="194" spans="4:6" ht="12.75" customHeight="1" x14ac:dyDescent="0.25">
      <c r="D194" s="18"/>
      <c r="E194" s="18"/>
      <c r="F194" s="18"/>
    </row>
    <row r="195" spans="4:6" ht="12.75" customHeight="1" x14ac:dyDescent="0.25">
      <c r="D195" s="18"/>
      <c r="E195" s="18"/>
      <c r="F195" s="18"/>
    </row>
    <row r="196" spans="4:6" ht="12.75" customHeight="1" x14ac:dyDescent="0.25">
      <c r="D196" s="18"/>
      <c r="E196" s="18"/>
      <c r="F196" s="18"/>
    </row>
    <row r="197" spans="4:6" ht="12.75" customHeight="1" x14ac:dyDescent="0.25">
      <c r="D197" s="18"/>
      <c r="E197" s="18"/>
      <c r="F197" s="18"/>
    </row>
    <row r="198" spans="4:6" ht="12.75" customHeight="1" x14ac:dyDescent="0.25">
      <c r="D198" s="18"/>
      <c r="E198" s="18"/>
      <c r="F198" s="18"/>
    </row>
    <row r="199" spans="4:6" ht="12.75" customHeight="1" x14ac:dyDescent="0.25">
      <c r="D199" s="18"/>
      <c r="E199" s="18"/>
      <c r="F199" s="18"/>
    </row>
    <row r="200" spans="4:6" ht="12.75" customHeight="1" x14ac:dyDescent="0.25">
      <c r="D200" s="18"/>
      <c r="E200" s="18"/>
      <c r="F200" s="18"/>
    </row>
    <row r="201" spans="4:6" ht="12.75" customHeight="1" x14ac:dyDescent="0.25">
      <c r="D201" s="18"/>
      <c r="E201" s="18"/>
      <c r="F201" s="18"/>
    </row>
    <row r="202" spans="4:6" ht="12.75" customHeight="1" x14ac:dyDescent="0.25">
      <c r="D202" s="18"/>
      <c r="E202" s="18"/>
      <c r="F202" s="18"/>
    </row>
    <row r="203" spans="4:6" ht="12.75" customHeight="1" x14ac:dyDescent="0.25">
      <c r="D203" s="18"/>
      <c r="E203" s="18"/>
      <c r="F203" s="18"/>
    </row>
    <row r="204" spans="4:6" ht="12.75" customHeight="1" x14ac:dyDescent="0.25">
      <c r="D204" s="18"/>
      <c r="E204" s="18"/>
      <c r="F204" s="18"/>
    </row>
    <row r="205" spans="4:6" ht="12.75" customHeight="1" x14ac:dyDescent="0.25">
      <c r="D205" s="18"/>
      <c r="E205" s="18"/>
      <c r="F205" s="18"/>
    </row>
    <row r="206" spans="4:6" ht="12.75" customHeight="1" x14ac:dyDescent="0.25">
      <c r="D206" s="18"/>
      <c r="E206" s="18"/>
      <c r="F206" s="18"/>
    </row>
    <row r="207" spans="4:6" ht="12.75" customHeight="1" x14ac:dyDescent="0.25">
      <c r="D207" s="18"/>
      <c r="E207" s="18"/>
      <c r="F207" s="18"/>
    </row>
    <row r="208" spans="4:6" ht="12.75" customHeight="1" x14ac:dyDescent="0.25">
      <c r="D208" s="18"/>
      <c r="E208" s="18"/>
      <c r="F208" s="18"/>
    </row>
    <row r="209" spans="4:6" ht="12.75" customHeight="1" x14ac:dyDescent="0.25">
      <c r="D209" s="18"/>
      <c r="E209" s="18"/>
      <c r="F209" s="18"/>
    </row>
    <row r="210" spans="4:6" ht="12.75" customHeight="1" x14ac:dyDescent="0.25">
      <c r="D210" s="18"/>
      <c r="E210" s="18"/>
      <c r="F210" s="18"/>
    </row>
    <row r="211" spans="4:6" ht="12.75" customHeight="1" x14ac:dyDescent="0.25">
      <c r="D211" s="18"/>
      <c r="E211" s="18"/>
      <c r="F211" s="18"/>
    </row>
    <row r="212" spans="4:6" ht="12.75" customHeight="1" x14ac:dyDescent="0.25">
      <c r="D212" s="18"/>
      <c r="E212" s="18"/>
      <c r="F212" s="18"/>
    </row>
    <row r="213" spans="4:6" ht="12.75" customHeight="1" x14ac:dyDescent="0.25">
      <c r="D213" s="18"/>
      <c r="E213" s="18"/>
      <c r="F213" s="18"/>
    </row>
    <row r="214" spans="4:6" ht="12.75" customHeight="1" x14ac:dyDescent="0.25">
      <c r="D214" s="18"/>
      <c r="E214" s="18"/>
      <c r="F214" s="18"/>
    </row>
    <row r="215" spans="4:6" ht="12.75" customHeight="1" x14ac:dyDescent="0.25">
      <c r="D215" s="18"/>
      <c r="E215" s="18"/>
      <c r="F215" s="18"/>
    </row>
    <row r="216" spans="4:6" ht="12.75" customHeight="1" x14ac:dyDescent="0.25">
      <c r="D216" s="18"/>
      <c r="E216" s="18"/>
      <c r="F216" s="18"/>
    </row>
    <row r="217" spans="4:6" ht="12.75" customHeight="1" x14ac:dyDescent="0.25">
      <c r="D217" s="18"/>
      <c r="E217" s="18"/>
      <c r="F217" s="18"/>
    </row>
    <row r="218" spans="4:6" ht="12.75" customHeight="1" x14ac:dyDescent="0.25">
      <c r="D218" s="18"/>
      <c r="E218" s="18"/>
      <c r="F218" s="18"/>
    </row>
    <row r="219" spans="4:6" ht="12.75" customHeight="1" x14ac:dyDescent="0.25">
      <c r="D219" s="18"/>
      <c r="E219" s="18"/>
      <c r="F219" s="18"/>
    </row>
    <row r="220" spans="4:6" ht="12.75" customHeight="1" x14ac:dyDescent="0.25">
      <c r="D220" s="18"/>
      <c r="E220" s="18"/>
      <c r="F220" s="18"/>
    </row>
    <row r="221" spans="4:6" ht="12.75" customHeight="1" x14ac:dyDescent="0.25">
      <c r="D221" s="18"/>
      <c r="E221" s="18"/>
      <c r="F221" s="18"/>
    </row>
    <row r="222" spans="4:6" ht="12.75" customHeight="1" x14ac:dyDescent="0.25">
      <c r="D222" s="18"/>
      <c r="E222" s="18"/>
      <c r="F222" s="18"/>
    </row>
    <row r="223" spans="4:6" ht="12.75" customHeight="1" x14ac:dyDescent="0.25">
      <c r="D223" s="18"/>
      <c r="E223" s="18"/>
      <c r="F223" s="18"/>
    </row>
    <row r="224" spans="4:6" ht="12.75" customHeight="1" x14ac:dyDescent="0.25">
      <c r="D224" s="18"/>
      <c r="E224" s="18"/>
      <c r="F224" s="18"/>
    </row>
    <row r="225" spans="4:6" ht="12.75" customHeight="1" x14ac:dyDescent="0.25">
      <c r="D225" s="18"/>
      <c r="E225" s="18"/>
      <c r="F225" s="18"/>
    </row>
    <row r="226" spans="4:6" ht="12.75" customHeight="1" x14ac:dyDescent="0.25">
      <c r="D226" s="18"/>
      <c r="E226" s="18"/>
      <c r="F226" s="18"/>
    </row>
    <row r="227" spans="4:6" ht="12.75" customHeight="1" x14ac:dyDescent="0.25">
      <c r="D227" s="18"/>
      <c r="E227" s="18"/>
      <c r="F227" s="18"/>
    </row>
    <row r="228" spans="4:6" ht="12.75" customHeight="1" x14ac:dyDescent="0.25">
      <c r="D228" s="18"/>
      <c r="E228" s="18"/>
      <c r="F228" s="18"/>
    </row>
    <row r="229" spans="4:6" ht="12.75" customHeight="1" x14ac:dyDescent="0.25">
      <c r="D229" s="18"/>
      <c r="E229" s="18"/>
      <c r="F229" s="18"/>
    </row>
    <row r="230" spans="4:6" ht="12.75" customHeight="1" x14ac:dyDescent="0.25">
      <c r="D230" s="18"/>
      <c r="E230" s="18"/>
      <c r="F230" s="18"/>
    </row>
    <row r="231" spans="4:6" ht="12.75" customHeight="1" x14ac:dyDescent="0.25">
      <c r="D231" s="18"/>
      <c r="E231" s="18"/>
      <c r="F231" s="18"/>
    </row>
    <row r="232" spans="4:6" ht="12.75" customHeight="1" x14ac:dyDescent="0.25">
      <c r="D232" s="18"/>
      <c r="E232" s="18"/>
      <c r="F232" s="18"/>
    </row>
    <row r="233" spans="4:6" ht="12.75" customHeight="1" x14ac:dyDescent="0.25">
      <c r="D233" s="18"/>
      <c r="E233" s="18"/>
      <c r="F233" s="18"/>
    </row>
    <row r="234" spans="4:6" ht="12.75" customHeight="1" x14ac:dyDescent="0.25">
      <c r="D234" s="18"/>
      <c r="E234" s="18"/>
      <c r="F234" s="18"/>
    </row>
    <row r="235" spans="4:6" ht="12.75" customHeight="1" x14ac:dyDescent="0.25">
      <c r="D235" s="18"/>
      <c r="E235" s="18"/>
      <c r="F235" s="18"/>
    </row>
    <row r="236" spans="4:6" ht="12.75" customHeight="1" x14ac:dyDescent="0.25">
      <c r="D236" s="18"/>
      <c r="E236" s="18"/>
      <c r="F236" s="18"/>
    </row>
    <row r="237" spans="4:6" ht="12.75" customHeight="1" x14ac:dyDescent="0.25">
      <c r="D237" s="18"/>
      <c r="E237" s="18"/>
      <c r="F237" s="18"/>
    </row>
    <row r="238" spans="4:6" ht="12.75" customHeight="1" x14ac:dyDescent="0.25">
      <c r="D238" s="18"/>
      <c r="E238" s="18"/>
      <c r="F238" s="18"/>
    </row>
    <row r="239" spans="4:6" ht="12.75" customHeight="1" x14ac:dyDescent="0.25">
      <c r="D239" s="18"/>
      <c r="E239" s="18"/>
      <c r="F239" s="18"/>
    </row>
    <row r="240" spans="4:6" ht="12.75" customHeight="1" x14ac:dyDescent="0.25">
      <c r="D240" s="18"/>
      <c r="E240" s="18"/>
      <c r="F240" s="18"/>
    </row>
    <row r="241" spans="4:6" ht="12.75" customHeight="1" x14ac:dyDescent="0.25">
      <c r="D241" s="18"/>
      <c r="E241" s="18"/>
      <c r="F241" s="18"/>
    </row>
    <row r="242" spans="4:6" ht="12.75" customHeight="1" x14ac:dyDescent="0.25">
      <c r="D242" s="18"/>
      <c r="E242" s="18"/>
      <c r="F242" s="18"/>
    </row>
    <row r="243" spans="4:6" ht="12.75" customHeight="1" x14ac:dyDescent="0.25">
      <c r="D243" s="18"/>
      <c r="E243" s="18"/>
      <c r="F243" s="18"/>
    </row>
    <row r="244" spans="4:6" ht="12.75" customHeight="1" x14ac:dyDescent="0.25">
      <c r="D244" s="18"/>
      <c r="E244" s="18"/>
      <c r="F244" s="18"/>
    </row>
    <row r="245" spans="4:6" ht="12.75" customHeight="1" x14ac:dyDescent="0.25">
      <c r="D245" s="18"/>
      <c r="E245" s="18"/>
      <c r="F245" s="18"/>
    </row>
    <row r="246" spans="4:6" ht="12.75" customHeight="1" x14ac:dyDescent="0.25">
      <c r="D246" s="18"/>
      <c r="E246" s="18"/>
      <c r="F246" s="18"/>
    </row>
    <row r="247" spans="4:6" ht="12.75" customHeight="1" x14ac:dyDescent="0.25">
      <c r="D247" s="18"/>
      <c r="E247" s="18"/>
      <c r="F247" s="18"/>
    </row>
    <row r="248" spans="4:6" ht="12.75" customHeight="1" x14ac:dyDescent="0.25">
      <c r="D248" s="18"/>
      <c r="E248" s="18"/>
      <c r="F248" s="18"/>
    </row>
    <row r="249" spans="4:6" ht="12.75" customHeight="1" x14ac:dyDescent="0.25">
      <c r="D249" s="18"/>
      <c r="E249" s="18"/>
      <c r="F249" s="18"/>
    </row>
    <row r="250" spans="4:6" ht="12.75" customHeight="1" x14ac:dyDescent="0.25">
      <c r="D250" s="18"/>
      <c r="E250" s="18"/>
      <c r="F250" s="18"/>
    </row>
    <row r="251" spans="4:6" ht="12.75" customHeight="1" x14ac:dyDescent="0.25">
      <c r="D251" s="18"/>
      <c r="E251" s="18"/>
      <c r="F251" s="18"/>
    </row>
    <row r="252" spans="4:6" ht="12.75" customHeight="1" x14ac:dyDescent="0.25">
      <c r="D252" s="18"/>
      <c r="E252" s="18"/>
      <c r="F252" s="18"/>
    </row>
    <row r="253" spans="4:6" ht="12.75" customHeight="1" x14ac:dyDescent="0.25">
      <c r="D253" s="18"/>
      <c r="E253" s="18"/>
      <c r="F253" s="18"/>
    </row>
    <row r="254" spans="4:6" ht="12.75" customHeight="1" x14ac:dyDescent="0.25">
      <c r="D254" s="18"/>
      <c r="E254" s="18"/>
      <c r="F254" s="18"/>
    </row>
    <row r="255" spans="4:6" ht="12.75" customHeight="1" x14ac:dyDescent="0.25">
      <c r="D255" s="18"/>
      <c r="E255" s="18"/>
      <c r="F255" s="18"/>
    </row>
    <row r="256" spans="4:6" ht="12.75" customHeight="1" x14ac:dyDescent="0.25">
      <c r="D256" s="18"/>
      <c r="E256" s="18"/>
      <c r="F256" s="18"/>
    </row>
    <row r="257" spans="4:6" ht="12.75" customHeight="1" x14ac:dyDescent="0.25">
      <c r="D257" s="18"/>
      <c r="E257" s="18"/>
      <c r="F257" s="18"/>
    </row>
    <row r="258" spans="4:6" ht="12.75" customHeight="1" x14ac:dyDescent="0.25">
      <c r="D258" s="18"/>
      <c r="E258" s="18"/>
      <c r="F258" s="18"/>
    </row>
    <row r="259" spans="4:6" ht="12.75" customHeight="1" x14ac:dyDescent="0.25">
      <c r="D259" s="18"/>
      <c r="E259" s="18"/>
      <c r="F259" s="18"/>
    </row>
    <row r="260" spans="4:6" ht="12.75" customHeight="1" x14ac:dyDescent="0.25">
      <c r="D260" s="18"/>
      <c r="E260" s="18"/>
      <c r="F260" s="18"/>
    </row>
    <row r="261" spans="4:6" ht="12.75" customHeight="1" x14ac:dyDescent="0.25">
      <c r="D261" s="18"/>
      <c r="E261" s="18"/>
      <c r="F261" s="18"/>
    </row>
    <row r="262" spans="4:6" ht="12.75" customHeight="1" x14ac:dyDescent="0.25">
      <c r="D262" s="18"/>
      <c r="E262" s="18"/>
      <c r="F262" s="18"/>
    </row>
    <row r="263" spans="4:6" ht="12.75" customHeight="1" x14ac:dyDescent="0.25">
      <c r="D263" s="18"/>
      <c r="E263" s="18"/>
      <c r="F263" s="18"/>
    </row>
    <row r="264" spans="4:6" ht="12.75" customHeight="1" x14ac:dyDescent="0.25">
      <c r="D264" s="18"/>
      <c r="E264" s="18"/>
      <c r="F264" s="18"/>
    </row>
    <row r="265" spans="4:6" ht="12.75" customHeight="1" x14ac:dyDescent="0.25">
      <c r="D265" s="18"/>
      <c r="E265" s="18"/>
      <c r="F265" s="18"/>
    </row>
    <row r="266" spans="4:6" ht="12.75" customHeight="1" x14ac:dyDescent="0.25">
      <c r="D266" s="18"/>
      <c r="E266" s="18"/>
      <c r="F266" s="18"/>
    </row>
    <row r="267" spans="4:6" ht="12.75" customHeight="1" x14ac:dyDescent="0.25">
      <c r="D267" s="18"/>
      <c r="E267" s="18"/>
      <c r="F267" s="18"/>
    </row>
    <row r="268" spans="4:6" ht="12.75" customHeight="1" x14ac:dyDescent="0.25">
      <c r="D268" s="18"/>
      <c r="E268" s="18"/>
      <c r="F268" s="18"/>
    </row>
    <row r="269" spans="4:6" ht="12.75" customHeight="1" x14ac:dyDescent="0.25">
      <c r="D269" s="18"/>
      <c r="E269" s="18"/>
      <c r="F269" s="18"/>
    </row>
    <row r="270" spans="4:6" ht="12.75" customHeight="1" x14ac:dyDescent="0.25">
      <c r="D270" s="18"/>
      <c r="E270" s="18"/>
      <c r="F270" s="18"/>
    </row>
    <row r="271" spans="4:6" ht="12.75" customHeight="1" x14ac:dyDescent="0.25">
      <c r="D271" s="18"/>
      <c r="E271" s="18"/>
      <c r="F271" s="18"/>
    </row>
    <row r="272" spans="4:6" ht="12.75" customHeight="1" x14ac:dyDescent="0.25">
      <c r="D272" s="18"/>
      <c r="E272" s="18"/>
      <c r="F272" s="18"/>
    </row>
    <row r="273" spans="4:6" ht="12.75" customHeight="1" x14ac:dyDescent="0.25">
      <c r="D273" s="18"/>
      <c r="E273" s="18"/>
      <c r="F273" s="18"/>
    </row>
    <row r="274" spans="4:6" ht="12.75" customHeight="1" x14ac:dyDescent="0.25">
      <c r="D274" s="18"/>
      <c r="E274" s="18"/>
      <c r="F274" s="18"/>
    </row>
    <row r="275" spans="4:6" ht="12.75" customHeight="1" x14ac:dyDescent="0.25">
      <c r="D275" s="18"/>
      <c r="E275" s="18"/>
      <c r="F275" s="18"/>
    </row>
    <row r="276" spans="4:6" ht="12.75" customHeight="1" x14ac:dyDescent="0.25">
      <c r="D276" s="18"/>
      <c r="E276" s="18"/>
      <c r="F276" s="18"/>
    </row>
    <row r="277" spans="4:6" ht="12.75" customHeight="1" x14ac:dyDescent="0.25">
      <c r="D277" s="18"/>
      <c r="E277" s="18"/>
      <c r="F277" s="18"/>
    </row>
    <row r="278" spans="4:6" ht="12.75" customHeight="1" x14ac:dyDescent="0.25">
      <c r="D278" s="18"/>
      <c r="E278" s="18"/>
      <c r="F278" s="18"/>
    </row>
    <row r="279" spans="4:6" ht="12.75" customHeight="1" x14ac:dyDescent="0.25">
      <c r="D279" s="18"/>
      <c r="E279" s="18"/>
      <c r="F279" s="18"/>
    </row>
    <row r="280" spans="4:6" ht="12.75" customHeight="1" x14ac:dyDescent="0.25">
      <c r="D280" s="18"/>
      <c r="E280" s="18"/>
      <c r="F280" s="18"/>
    </row>
    <row r="281" spans="4:6" ht="12.75" customHeight="1" x14ac:dyDescent="0.25">
      <c r="D281" s="18"/>
      <c r="E281" s="18"/>
      <c r="F281" s="18"/>
    </row>
    <row r="282" spans="4:6" ht="12.75" customHeight="1" x14ac:dyDescent="0.25">
      <c r="D282" s="18"/>
      <c r="E282" s="18"/>
      <c r="F282" s="18"/>
    </row>
    <row r="283" spans="4:6" ht="12.75" customHeight="1" x14ac:dyDescent="0.25">
      <c r="D283" s="18"/>
      <c r="E283" s="18"/>
      <c r="F283" s="18"/>
    </row>
    <row r="284" spans="4:6" ht="12.75" customHeight="1" x14ac:dyDescent="0.25">
      <c r="D284" s="18"/>
      <c r="E284" s="18"/>
      <c r="F284" s="18"/>
    </row>
    <row r="285" spans="4:6" ht="12.75" customHeight="1" x14ac:dyDescent="0.25">
      <c r="D285" s="18"/>
      <c r="E285" s="18"/>
      <c r="F285" s="18"/>
    </row>
    <row r="286" spans="4:6" ht="12.75" customHeight="1" x14ac:dyDescent="0.25">
      <c r="D286" s="18"/>
      <c r="E286" s="18"/>
      <c r="F286" s="18"/>
    </row>
    <row r="287" spans="4:6" ht="12.75" customHeight="1" x14ac:dyDescent="0.25">
      <c r="D287" s="18"/>
      <c r="E287" s="18"/>
      <c r="F287" s="18"/>
    </row>
    <row r="288" spans="4:6" ht="12.75" customHeight="1" x14ac:dyDescent="0.25">
      <c r="D288" s="18"/>
      <c r="E288" s="18"/>
      <c r="F288" s="18"/>
    </row>
    <row r="289" spans="4:6" ht="12.75" customHeight="1" x14ac:dyDescent="0.25">
      <c r="D289" s="18"/>
      <c r="E289" s="18"/>
      <c r="F289" s="18"/>
    </row>
    <row r="290" spans="4:6" ht="12.75" customHeight="1" x14ac:dyDescent="0.25">
      <c r="D290" s="18"/>
      <c r="E290" s="18"/>
      <c r="F290" s="18"/>
    </row>
    <row r="291" spans="4:6" ht="12.75" customHeight="1" x14ac:dyDescent="0.25">
      <c r="D291" s="18"/>
      <c r="E291" s="18"/>
      <c r="F291" s="18"/>
    </row>
    <row r="292" spans="4:6" ht="12.75" customHeight="1" x14ac:dyDescent="0.25">
      <c r="D292" s="18"/>
      <c r="E292" s="18"/>
      <c r="F292" s="18"/>
    </row>
    <row r="293" spans="4:6" ht="12.75" customHeight="1" x14ac:dyDescent="0.25">
      <c r="D293" s="18"/>
      <c r="E293" s="18"/>
      <c r="F293" s="18"/>
    </row>
    <row r="294" spans="4:6" ht="12.75" customHeight="1" x14ac:dyDescent="0.25">
      <c r="D294" s="18"/>
      <c r="E294" s="18"/>
      <c r="F294" s="18"/>
    </row>
    <row r="295" spans="4:6" ht="12.75" customHeight="1" x14ac:dyDescent="0.25">
      <c r="D295" s="18"/>
      <c r="E295" s="18"/>
      <c r="F295" s="18"/>
    </row>
    <row r="296" spans="4:6" ht="12.75" customHeight="1" x14ac:dyDescent="0.25">
      <c r="D296" s="18"/>
      <c r="E296" s="18"/>
      <c r="F296" s="18"/>
    </row>
    <row r="297" spans="4:6" ht="12.75" customHeight="1" x14ac:dyDescent="0.25">
      <c r="D297" s="18"/>
      <c r="E297" s="18"/>
      <c r="F297" s="18"/>
    </row>
    <row r="298" spans="4:6" ht="12.75" customHeight="1" x14ac:dyDescent="0.25">
      <c r="D298" s="18"/>
      <c r="E298" s="18"/>
      <c r="F298" s="18"/>
    </row>
    <row r="299" spans="4:6" ht="12.75" customHeight="1" x14ac:dyDescent="0.25">
      <c r="D299" s="18"/>
      <c r="E299" s="18"/>
      <c r="F299" s="18"/>
    </row>
    <row r="300" spans="4:6" ht="12.75" customHeight="1" x14ac:dyDescent="0.25">
      <c r="D300" s="18"/>
      <c r="E300" s="18"/>
      <c r="F300" s="18"/>
    </row>
    <row r="301" spans="4:6" ht="12.75" customHeight="1" x14ac:dyDescent="0.25">
      <c r="D301" s="18"/>
      <c r="E301" s="18"/>
      <c r="F301" s="18"/>
    </row>
    <row r="302" spans="4:6" ht="12.75" customHeight="1" x14ac:dyDescent="0.25">
      <c r="D302" s="18"/>
      <c r="E302" s="18"/>
      <c r="F302" s="18"/>
    </row>
    <row r="303" spans="4:6" ht="12.75" customHeight="1" x14ac:dyDescent="0.25">
      <c r="D303" s="18"/>
      <c r="E303" s="18"/>
      <c r="F303" s="18"/>
    </row>
    <row r="304" spans="4:6" ht="12.75" customHeight="1" x14ac:dyDescent="0.25">
      <c r="D304" s="18"/>
      <c r="E304" s="18"/>
      <c r="F304" s="18"/>
    </row>
    <row r="305" spans="4:6" ht="12.75" customHeight="1" x14ac:dyDescent="0.25">
      <c r="D305" s="18"/>
      <c r="E305" s="18"/>
      <c r="F305" s="18"/>
    </row>
    <row r="306" spans="4:6" ht="12.75" customHeight="1" x14ac:dyDescent="0.25">
      <c r="D306" s="18"/>
      <c r="E306" s="18"/>
      <c r="F306" s="18"/>
    </row>
    <row r="307" spans="4:6" ht="12.75" customHeight="1" x14ac:dyDescent="0.25">
      <c r="D307" s="18"/>
      <c r="E307" s="18"/>
      <c r="F307" s="18"/>
    </row>
    <row r="308" spans="4:6" ht="12.75" customHeight="1" x14ac:dyDescent="0.25">
      <c r="D308" s="18"/>
      <c r="E308" s="18"/>
      <c r="F308" s="18"/>
    </row>
    <row r="309" spans="4:6" ht="12.75" customHeight="1" x14ac:dyDescent="0.25">
      <c r="D309" s="18"/>
      <c r="E309" s="18"/>
      <c r="F309" s="18"/>
    </row>
    <row r="310" spans="4:6" ht="12.75" customHeight="1" x14ac:dyDescent="0.25">
      <c r="D310" s="18"/>
      <c r="E310" s="18"/>
      <c r="F310" s="18"/>
    </row>
    <row r="311" spans="4:6" ht="12.75" customHeight="1" x14ac:dyDescent="0.25">
      <c r="D311" s="18"/>
      <c r="E311" s="18"/>
      <c r="F311" s="18"/>
    </row>
    <row r="312" spans="4:6" ht="12.75" customHeight="1" x14ac:dyDescent="0.25">
      <c r="D312" s="18"/>
      <c r="E312" s="18"/>
      <c r="F312" s="18"/>
    </row>
    <row r="313" spans="4:6" ht="12.75" customHeight="1" x14ac:dyDescent="0.25">
      <c r="D313" s="18"/>
      <c r="E313" s="18"/>
      <c r="F313" s="18"/>
    </row>
    <row r="314" spans="4:6" ht="12.75" customHeight="1" x14ac:dyDescent="0.25">
      <c r="D314" s="18"/>
      <c r="E314" s="18"/>
      <c r="F314" s="18"/>
    </row>
    <row r="315" spans="4:6" ht="12.75" customHeight="1" x14ac:dyDescent="0.25">
      <c r="D315" s="18"/>
      <c r="E315" s="18"/>
      <c r="F315" s="18"/>
    </row>
    <row r="316" spans="4:6" ht="12.75" customHeight="1" x14ac:dyDescent="0.25">
      <c r="D316" s="18"/>
      <c r="E316" s="18"/>
      <c r="F316" s="18"/>
    </row>
    <row r="317" spans="4:6" ht="12.75" customHeight="1" x14ac:dyDescent="0.25">
      <c r="D317" s="18"/>
      <c r="E317" s="18"/>
      <c r="F317" s="18"/>
    </row>
    <row r="318" spans="4:6" ht="12.75" customHeight="1" x14ac:dyDescent="0.25">
      <c r="D318" s="18"/>
      <c r="E318" s="18"/>
      <c r="F318" s="18"/>
    </row>
    <row r="319" spans="4:6" ht="12.75" customHeight="1" x14ac:dyDescent="0.25">
      <c r="D319" s="18"/>
      <c r="E319" s="18"/>
      <c r="F319" s="18"/>
    </row>
    <row r="320" spans="4:6" ht="12.75" customHeight="1" x14ac:dyDescent="0.25">
      <c r="D320" s="18"/>
      <c r="E320" s="18"/>
      <c r="F320" s="18"/>
    </row>
    <row r="321" spans="4:6" ht="12.75" customHeight="1" x14ac:dyDescent="0.25">
      <c r="D321" s="18"/>
      <c r="E321" s="18"/>
      <c r="F321" s="18"/>
    </row>
    <row r="322" spans="4:6" ht="12.75" customHeight="1" x14ac:dyDescent="0.25">
      <c r="D322" s="18"/>
      <c r="E322" s="18"/>
      <c r="F322" s="18"/>
    </row>
    <row r="323" spans="4:6" ht="12.75" customHeight="1" x14ac:dyDescent="0.25">
      <c r="D323" s="18"/>
      <c r="E323" s="18"/>
      <c r="F323" s="18"/>
    </row>
    <row r="324" spans="4:6" ht="12.75" customHeight="1" x14ac:dyDescent="0.25">
      <c r="D324" s="18"/>
      <c r="E324" s="18"/>
      <c r="F324" s="18"/>
    </row>
    <row r="325" spans="4:6" ht="12.75" customHeight="1" x14ac:dyDescent="0.25">
      <c r="D325" s="18"/>
      <c r="E325" s="18"/>
      <c r="F325" s="18"/>
    </row>
    <row r="326" spans="4:6" ht="12.75" customHeight="1" x14ac:dyDescent="0.25">
      <c r="D326" s="18"/>
      <c r="E326" s="18"/>
      <c r="F326" s="18"/>
    </row>
    <row r="327" spans="4:6" ht="12.75" customHeight="1" x14ac:dyDescent="0.25">
      <c r="D327" s="18"/>
      <c r="E327" s="18"/>
      <c r="F327" s="18"/>
    </row>
    <row r="328" spans="4:6" ht="12.75" customHeight="1" x14ac:dyDescent="0.25">
      <c r="D328" s="18"/>
      <c r="E328" s="18"/>
      <c r="F328" s="18"/>
    </row>
    <row r="329" spans="4:6" ht="12.75" customHeight="1" x14ac:dyDescent="0.25">
      <c r="D329" s="18"/>
      <c r="E329" s="18"/>
      <c r="F329" s="18"/>
    </row>
    <row r="330" spans="4:6" ht="12.75" customHeight="1" x14ac:dyDescent="0.25">
      <c r="D330" s="18"/>
      <c r="E330" s="18"/>
      <c r="F330" s="18"/>
    </row>
    <row r="331" spans="4:6" ht="12.75" customHeight="1" x14ac:dyDescent="0.25">
      <c r="D331" s="18"/>
      <c r="E331" s="18"/>
      <c r="F331" s="18"/>
    </row>
    <row r="332" spans="4:6" ht="12.75" customHeight="1" x14ac:dyDescent="0.25">
      <c r="D332" s="18"/>
      <c r="E332" s="18"/>
      <c r="F332" s="18"/>
    </row>
    <row r="333" spans="4:6" ht="12.75" customHeight="1" x14ac:dyDescent="0.25">
      <c r="D333" s="18"/>
      <c r="E333" s="18"/>
      <c r="F333" s="18"/>
    </row>
    <row r="334" spans="4:6" ht="12.75" customHeight="1" x14ac:dyDescent="0.25">
      <c r="D334" s="18"/>
      <c r="E334" s="18"/>
      <c r="F334" s="18"/>
    </row>
    <row r="335" spans="4:6" ht="12.75" customHeight="1" x14ac:dyDescent="0.25">
      <c r="D335" s="18"/>
      <c r="E335" s="18"/>
      <c r="F335" s="18"/>
    </row>
    <row r="336" spans="4:6" ht="12.75" customHeight="1" x14ac:dyDescent="0.25">
      <c r="D336" s="18"/>
      <c r="E336" s="18"/>
      <c r="F336" s="18"/>
    </row>
    <row r="337" spans="4:6" ht="12.75" customHeight="1" x14ac:dyDescent="0.25">
      <c r="D337" s="18"/>
      <c r="E337" s="18"/>
      <c r="F337" s="18"/>
    </row>
    <row r="338" spans="4:6" ht="12.75" customHeight="1" x14ac:dyDescent="0.25">
      <c r="D338" s="18"/>
      <c r="E338" s="18"/>
      <c r="F338" s="18"/>
    </row>
    <row r="339" spans="4:6" ht="12.75" customHeight="1" x14ac:dyDescent="0.25">
      <c r="D339" s="18"/>
      <c r="E339" s="18"/>
      <c r="F339" s="18"/>
    </row>
    <row r="340" spans="4:6" ht="12.75" customHeight="1" x14ac:dyDescent="0.25">
      <c r="D340" s="18"/>
      <c r="E340" s="18"/>
      <c r="F340" s="18"/>
    </row>
    <row r="341" spans="4:6" ht="12.75" customHeight="1" x14ac:dyDescent="0.25">
      <c r="D341" s="18"/>
      <c r="E341" s="18"/>
      <c r="F341" s="18"/>
    </row>
    <row r="342" spans="4:6" ht="12.75" customHeight="1" x14ac:dyDescent="0.25">
      <c r="D342" s="18"/>
      <c r="E342" s="18"/>
      <c r="F342" s="18"/>
    </row>
    <row r="343" spans="4:6" ht="12.75" customHeight="1" x14ac:dyDescent="0.25">
      <c r="D343" s="18"/>
      <c r="E343" s="18"/>
      <c r="F343" s="18"/>
    </row>
    <row r="344" spans="4:6" ht="12.75" customHeight="1" x14ac:dyDescent="0.25">
      <c r="D344" s="18"/>
      <c r="E344" s="18"/>
      <c r="F344" s="18"/>
    </row>
    <row r="345" spans="4:6" ht="12.75" customHeight="1" x14ac:dyDescent="0.25">
      <c r="D345" s="18"/>
      <c r="E345" s="18"/>
      <c r="F345" s="18"/>
    </row>
    <row r="346" spans="4:6" ht="12.75" customHeight="1" x14ac:dyDescent="0.25">
      <c r="D346" s="18"/>
      <c r="E346" s="18"/>
      <c r="F346" s="18"/>
    </row>
    <row r="347" spans="4:6" ht="12.75" customHeight="1" x14ac:dyDescent="0.25">
      <c r="D347" s="18"/>
      <c r="E347" s="18"/>
      <c r="F347" s="18"/>
    </row>
    <row r="348" spans="4:6" ht="12.75" customHeight="1" x14ac:dyDescent="0.25">
      <c r="D348" s="18"/>
      <c r="E348" s="18"/>
      <c r="F348" s="18"/>
    </row>
    <row r="349" spans="4:6" ht="12.75" customHeight="1" x14ac:dyDescent="0.25">
      <c r="D349" s="18"/>
      <c r="E349" s="18"/>
      <c r="F349" s="18"/>
    </row>
    <row r="350" spans="4:6" ht="12.75" customHeight="1" x14ac:dyDescent="0.25">
      <c r="D350" s="18"/>
      <c r="E350" s="18"/>
      <c r="F350" s="18"/>
    </row>
    <row r="351" spans="4:6" ht="12.75" customHeight="1" x14ac:dyDescent="0.25">
      <c r="D351" s="18"/>
      <c r="E351" s="18"/>
      <c r="F351" s="18"/>
    </row>
    <row r="352" spans="4:6" ht="12.75" customHeight="1" x14ac:dyDescent="0.25">
      <c r="D352" s="18"/>
      <c r="E352" s="18"/>
      <c r="F352" s="18"/>
    </row>
    <row r="353" spans="4:6" ht="12.75" customHeight="1" x14ac:dyDescent="0.25">
      <c r="D353" s="18"/>
      <c r="E353" s="18"/>
      <c r="F353" s="18"/>
    </row>
    <row r="354" spans="4:6" ht="12.75" customHeight="1" x14ac:dyDescent="0.25">
      <c r="D354" s="18"/>
      <c r="E354" s="18"/>
      <c r="F354" s="18"/>
    </row>
    <row r="355" spans="4:6" ht="12.75" customHeight="1" x14ac:dyDescent="0.25">
      <c r="D355" s="18"/>
      <c r="E355" s="18"/>
      <c r="F355" s="18"/>
    </row>
    <row r="356" spans="4:6" ht="12.75" customHeight="1" x14ac:dyDescent="0.25">
      <c r="D356" s="18"/>
      <c r="E356" s="18"/>
      <c r="F356" s="18"/>
    </row>
    <row r="357" spans="4:6" ht="12.75" customHeight="1" x14ac:dyDescent="0.25">
      <c r="D357" s="18"/>
      <c r="E357" s="18"/>
      <c r="F357" s="18"/>
    </row>
    <row r="358" spans="4:6" ht="12.75" customHeight="1" x14ac:dyDescent="0.25">
      <c r="D358" s="18"/>
      <c r="E358" s="18"/>
      <c r="F358" s="18"/>
    </row>
    <row r="359" spans="4:6" ht="12.75" customHeight="1" x14ac:dyDescent="0.25">
      <c r="D359" s="18"/>
      <c r="E359" s="18"/>
      <c r="F359" s="18"/>
    </row>
    <row r="360" spans="4:6" ht="12.75" customHeight="1" x14ac:dyDescent="0.25">
      <c r="D360" s="18"/>
      <c r="E360" s="18"/>
      <c r="F360" s="18"/>
    </row>
    <row r="361" spans="4:6" ht="12.75" customHeight="1" x14ac:dyDescent="0.25">
      <c r="D361" s="18"/>
      <c r="E361" s="18"/>
      <c r="F361" s="18"/>
    </row>
    <row r="362" spans="4:6" ht="12.75" customHeight="1" x14ac:dyDescent="0.25">
      <c r="D362" s="18"/>
      <c r="E362" s="18"/>
      <c r="F362" s="18"/>
    </row>
    <row r="363" spans="4:6" ht="12.75" customHeight="1" x14ac:dyDescent="0.25">
      <c r="D363" s="18"/>
      <c r="E363" s="18"/>
      <c r="F363" s="18"/>
    </row>
    <row r="364" spans="4:6" ht="12.75" customHeight="1" x14ac:dyDescent="0.25">
      <c r="D364" s="18"/>
      <c r="E364" s="18"/>
      <c r="F364" s="18"/>
    </row>
    <row r="365" spans="4:6" ht="12.75" customHeight="1" x14ac:dyDescent="0.25">
      <c r="D365" s="18"/>
      <c r="E365" s="18"/>
      <c r="F365" s="18"/>
    </row>
    <row r="366" spans="4:6" ht="12.75" customHeight="1" x14ac:dyDescent="0.25">
      <c r="D366" s="18"/>
      <c r="E366" s="18"/>
      <c r="F366" s="18"/>
    </row>
    <row r="367" spans="4:6" ht="12.75" customHeight="1" x14ac:dyDescent="0.25">
      <c r="D367" s="18"/>
      <c r="E367" s="18"/>
      <c r="F367" s="18"/>
    </row>
    <row r="368" spans="4:6" ht="12.75" customHeight="1" x14ac:dyDescent="0.25">
      <c r="D368" s="18"/>
      <c r="E368" s="18"/>
      <c r="F368" s="18"/>
    </row>
    <row r="369" spans="4:6" ht="12.75" customHeight="1" x14ac:dyDescent="0.25">
      <c r="D369" s="18"/>
      <c r="E369" s="18"/>
      <c r="F369" s="18"/>
    </row>
    <row r="370" spans="4:6" ht="12.75" customHeight="1" x14ac:dyDescent="0.25">
      <c r="D370" s="18"/>
      <c r="E370" s="18"/>
      <c r="F370" s="18"/>
    </row>
    <row r="371" spans="4:6" ht="12.75" customHeight="1" x14ac:dyDescent="0.25">
      <c r="D371" s="18"/>
      <c r="E371" s="18"/>
      <c r="F371" s="18"/>
    </row>
    <row r="372" spans="4:6" ht="12.75" customHeight="1" x14ac:dyDescent="0.25">
      <c r="D372" s="18"/>
      <c r="E372" s="18"/>
      <c r="F372" s="18"/>
    </row>
    <row r="373" spans="4:6" ht="12.75" customHeight="1" x14ac:dyDescent="0.25">
      <c r="D373" s="18"/>
      <c r="E373" s="18"/>
      <c r="F373" s="18"/>
    </row>
    <row r="374" spans="4:6" ht="12.75" customHeight="1" x14ac:dyDescent="0.25">
      <c r="D374" s="18"/>
      <c r="E374" s="18"/>
      <c r="F374" s="18"/>
    </row>
    <row r="375" spans="4:6" ht="12.75" customHeight="1" x14ac:dyDescent="0.25">
      <c r="D375" s="18"/>
      <c r="E375" s="18"/>
      <c r="F375" s="18"/>
    </row>
    <row r="376" spans="4:6" ht="12.75" customHeight="1" x14ac:dyDescent="0.25">
      <c r="D376" s="18"/>
      <c r="E376" s="18"/>
      <c r="F376" s="18"/>
    </row>
    <row r="377" spans="4:6" ht="12.75" customHeight="1" x14ac:dyDescent="0.25">
      <c r="D377" s="18"/>
      <c r="E377" s="18"/>
      <c r="F377" s="18"/>
    </row>
    <row r="378" spans="4:6" ht="12.75" customHeight="1" x14ac:dyDescent="0.25">
      <c r="D378" s="18"/>
      <c r="E378" s="18"/>
      <c r="F378" s="18"/>
    </row>
    <row r="379" spans="4:6" ht="12.75" customHeight="1" x14ac:dyDescent="0.25">
      <c r="D379" s="18"/>
      <c r="E379" s="18"/>
      <c r="F379" s="18"/>
    </row>
    <row r="380" spans="4:6" ht="12.75" customHeight="1" x14ac:dyDescent="0.25">
      <c r="D380" s="18"/>
      <c r="E380" s="18"/>
      <c r="F380" s="18"/>
    </row>
    <row r="381" spans="4:6" ht="12.75" customHeight="1" x14ac:dyDescent="0.25">
      <c r="D381" s="18"/>
      <c r="E381" s="18"/>
      <c r="F381" s="18"/>
    </row>
    <row r="382" spans="4:6" ht="12.75" customHeight="1" x14ac:dyDescent="0.25">
      <c r="D382" s="18"/>
      <c r="E382" s="18"/>
      <c r="F382" s="18"/>
    </row>
    <row r="383" spans="4:6" ht="12.75" customHeight="1" x14ac:dyDescent="0.25">
      <c r="D383" s="18"/>
      <c r="E383" s="18"/>
      <c r="F383" s="18"/>
    </row>
    <row r="384" spans="4:6" ht="12.75" customHeight="1" x14ac:dyDescent="0.25">
      <c r="D384" s="18"/>
      <c r="E384" s="18"/>
      <c r="F384" s="18"/>
    </row>
    <row r="385" spans="4:6" ht="12.75" customHeight="1" x14ac:dyDescent="0.25">
      <c r="D385" s="18"/>
      <c r="E385" s="18"/>
      <c r="F385" s="18"/>
    </row>
    <row r="386" spans="4:6" ht="12.75" customHeight="1" x14ac:dyDescent="0.25">
      <c r="D386" s="18"/>
      <c r="E386" s="18"/>
      <c r="F386" s="18"/>
    </row>
    <row r="387" spans="4:6" ht="12.75" customHeight="1" x14ac:dyDescent="0.25">
      <c r="D387" s="18"/>
      <c r="E387" s="18"/>
      <c r="F387" s="18"/>
    </row>
    <row r="388" spans="4:6" ht="12.75" customHeight="1" x14ac:dyDescent="0.25">
      <c r="D388" s="18"/>
      <c r="E388" s="18"/>
      <c r="F388" s="18"/>
    </row>
    <row r="389" spans="4:6" ht="12.75" customHeight="1" x14ac:dyDescent="0.25">
      <c r="D389" s="18"/>
      <c r="E389" s="18"/>
      <c r="F389" s="18"/>
    </row>
    <row r="390" spans="4:6" ht="12.75" customHeight="1" x14ac:dyDescent="0.25">
      <c r="D390" s="18"/>
      <c r="E390" s="18"/>
      <c r="F390" s="18"/>
    </row>
    <row r="391" spans="4:6" ht="12.75" customHeight="1" x14ac:dyDescent="0.25">
      <c r="D391" s="18"/>
      <c r="E391" s="18"/>
      <c r="F391" s="18"/>
    </row>
    <row r="392" spans="4:6" ht="12.75" customHeight="1" x14ac:dyDescent="0.25">
      <c r="D392" s="18"/>
      <c r="E392" s="18"/>
      <c r="F392" s="18"/>
    </row>
    <row r="393" spans="4:6" ht="12.75" customHeight="1" x14ac:dyDescent="0.25">
      <c r="D393" s="18"/>
      <c r="E393" s="18"/>
      <c r="F393" s="18"/>
    </row>
    <row r="394" spans="4:6" ht="12.75" customHeight="1" x14ac:dyDescent="0.25">
      <c r="D394" s="18"/>
      <c r="E394" s="18"/>
      <c r="F394" s="18"/>
    </row>
    <row r="395" spans="4:6" ht="12.75" customHeight="1" x14ac:dyDescent="0.25">
      <c r="D395" s="18"/>
      <c r="E395" s="18"/>
      <c r="F395" s="18"/>
    </row>
    <row r="396" spans="4:6" ht="12.75" customHeight="1" x14ac:dyDescent="0.25">
      <c r="D396" s="18"/>
      <c r="E396" s="18"/>
      <c r="F396" s="18"/>
    </row>
    <row r="397" spans="4:6" ht="12.75" customHeight="1" x14ac:dyDescent="0.25">
      <c r="D397" s="18"/>
      <c r="E397" s="18"/>
      <c r="F397" s="18"/>
    </row>
    <row r="398" spans="4:6" ht="12.75" customHeight="1" x14ac:dyDescent="0.25">
      <c r="D398" s="18"/>
      <c r="E398" s="18"/>
      <c r="F398" s="18"/>
    </row>
    <row r="399" spans="4:6" ht="12.75" customHeight="1" x14ac:dyDescent="0.25">
      <c r="D399" s="18"/>
      <c r="E399" s="18"/>
      <c r="F399" s="18"/>
    </row>
    <row r="400" spans="4:6" ht="12.75" customHeight="1" x14ac:dyDescent="0.25">
      <c r="D400" s="18"/>
      <c r="E400" s="18"/>
      <c r="F400" s="18"/>
    </row>
    <row r="401" spans="4:6" ht="12.75" customHeight="1" x14ac:dyDescent="0.25">
      <c r="D401" s="18"/>
      <c r="E401" s="18"/>
      <c r="F401" s="18"/>
    </row>
    <row r="402" spans="4:6" ht="12.75" customHeight="1" x14ac:dyDescent="0.25">
      <c r="D402" s="18"/>
      <c r="E402" s="18"/>
      <c r="F402" s="18"/>
    </row>
    <row r="403" spans="4:6" ht="12.75" customHeight="1" x14ac:dyDescent="0.25">
      <c r="D403" s="18"/>
      <c r="E403" s="18"/>
      <c r="F403" s="18"/>
    </row>
    <row r="404" spans="4:6" ht="12.75" customHeight="1" x14ac:dyDescent="0.25">
      <c r="D404" s="18"/>
      <c r="E404" s="18"/>
      <c r="F404" s="18"/>
    </row>
    <row r="405" spans="4:6" ht="12.75" customHeight="1" x14ac:dyDescent="0.25">
      <c r="D405" s="18"/>
      <c r="E405" s="18"/>
      <c r="F405" s="18"/>
    </row>
    <row r="406" spans="4:6" ht="12.75" customHeight="1" x14ac:dyDescent="0.25">
      <c r="D406" s="18"/>
      <c r="E406" s="18"/>
      <c r="F406" s="18"/>
    </row>
    <row r="407" spans="4:6" ht="12.75" customHeight="1" x14ac:dyDescent="0.25">
      <c r="D407" s="18"/>
      <c r="E407" s="18"/>
      <c r="F407" s="18"/>
    </row>
    <row r="408" spans="4:6" ht="12.75" customHeight="1" x14ac:dyDescent="0.25">
      <c r="D408" s="18"/>
      <c r="E408" s="18"/>
      <c r="F408" s="18"/>
    </row>
    <row r="409" spans="4:6" ht="12.75" customHeight="1" x14ac:dyDescent="0.25">
      <c r="D409" s="18"/>
      <c r="E409" s="18"/>
      <c r="F409" s="18"/>
    </row>
    <row r="410" spans="4:6" ht="12.75" customHeight="1" x14ac:dyDescent="0.25">
      <c r="D410" s="18"/>
      <c r="E410" s="18"/>
      <c r="F410" s="18"/>
    </row>
    <row r="411" spans="4:6" ht="12.75" customHeight="1" x14ac:dyDescent="0.25">
      <c r="D411" s="18"/>
      <c r="E411" s="18"/>
      <c r="F411" s="18"/>
    </row>
    <row r="412" spans="4:6" ht="12.75" customHeight="1" x14ac:dyDescent="0.25">
      <c r="D412" s="18"/>
      <c r="E412" s="18"/>
      <c r="F412" s="18"/>
    </row>
    <row r="413" spans="4:6" ht="12.75" customHeight="1" x14ac:dyDescent="0.25">
      <c r="D413" s="18"/>
      <c r="E413" s="18"/>
      <c r="F413" s="18"/>
    </row>
    <row r="414" spans="4:6" ht="12.75" customHeight="1" x14ac:dyDescent="0.25">
      <c r="D414" s="18"/>
      <c r="E414" s="18"/>
      <c r="F414" s="18"/>
    </row>
    <row r="415" spans="4:6" ht="12.75" customHeight="1" x14ac:dyDescent="0.25">
      <c r="D415" s="18"/>
      <c r="E415" s="18"/>
      <c r="F415" s="18"/>
    </row>
    <row r="416" spans="4:6" ht="12.75" customHeight="1" x14ac:dyDescent="0.25">
      <c r="D416" s="18"/>
      <c r="E416" s="18"/>
      <c r="F416" s="18"/>
    </row>
    <row r="417" spans="4:6" ht="12.75" customHeight="1" x14ac:dyDescent="0.25">
      <c r="D417" s="18"/>
      <c r="E417" s="18"/>
      <c r="F417" s="18"/>
    </row>
    <row r="418" spans="4:6" ht="12.75" customHeight="1" x14ac:dyDescent="0.25">
      <c r="D418" s="18"/>
      <c r="E418" s="18"/>
      <c r="F418" s="18"/>
    </row>
    <row r="419" spans="4:6" ht="12.75" customHeight="1" x14ac:dyDescent="0.25">
      <c r="D419" s="18"/>
      <c r="E419" s="18"/>
      <c r="F419" s="18"/>
    </row>
    <row r="420" spans="4:6" ht="12.75" customHeight="1" x14ac:dyDescent="0.25">
      <c r="D420" s="18"/>
      <c r="E420" s="18"/>
      <c r="F420" s="18"/>
    </row>
    <row r="421" spans="4:6" ht="12.75" customHeight="1" x14ac:dyDescent="0.25">
      <c r="D421" s="18"/>
      <c r="E421" s="18"/>
      <c r="F421" s="18"/>
    </row>
    <row r="422" spans="4:6" ht="12.75" customHeight="1" x14ac:dyDescent="0.25">
      <c r="D422" s="18"/>
      <c r="E422" s="18"/>
      <c r="F422" s="18"/>
    </row>
    <row r="423" spans="4:6" ht="12.75" customHeight="1" x14ac:dyDescent="0.25">
      <c r="D423" s="18"/>
      <c r="E423" s="18"/>
      <c r="F423" s="18"/>
    </row>
    <row r="424" spans="4:6" ht="12.75" customHeight="1" x14ac:dyDescent="0.25">
      <c r="D424" s="18"/>
      <c r="E424" s="18"/>
      <c r="F424" s="18"/>
    </row>
    <row r="425" spans="4:6" ht="12.75" customHeight="1" x14ac:dyDescent="0.25">
      <c r="D425" s="18"/>
      <c r="E425" s="18"/>
      <c r="F425" s="18"/>
    </row>
    <row r="426" spans="4:6" ht="12.75" customHeight="1" x14ac:dyDescent="0.25">
      <c r="D426" s="18"/>
      <c r="E426" s="18"/>
      <c r="F426" s="18"/>
    </row>
    <row r="427" spans="4:6" ht="12.75" customHeight="1" x14ac:dyDescent="0.25">
      <c r="D427" s="18"/>
      <c r="E427" s="18"/>
      <c r="F427" s="18"/>
    </row>
    <row r="428" spans="4:6" ht="12.75" customHeight="1" x14ac:dyDescent="0.25">
      <c r="D428" s="18"/>
      <c r="E428" s="18"/>
      <c r="F428" s="18"/>
    </row>
    <row r="429" spans="4:6" ht="12.75" customHeight="1" x14ac:dyDescent="0.25">
      <c r="D429" s="18"/>
      <c r="E429" s="18"/>
      <c r="F429" s="18"/>
    </row>
    <row r="430" spans="4:6" ht="12.75" customHeight="1" x14ac:dyDescent="0.25">
      <c r="D430" s="18"/>
      <c r="E430" s="18"/>
      <c r="F430" s="18"/>
    </row>
    <row r="431" spans="4:6" ht="12.75" customHeight="1" x14ac:dyDescent="0.25">
      <c r="D431" s="18"/>
      <c r="E431" s="18"/>
      <c r="F431" s="18"/>
    </row>
    <row r="432" spans="4:6" ht="12.75" customHeight="1" x14ac:dyDescent="0.25">
      <c r="D432" s="18"/>
      <c r="E432" s="18"/>
      <c r="F432" s="18"/>
    </row>
    <row r="433" spans="4:6" ht="12.75" customHeight="1" x14ac:dyDescent="0.25">
      <c r="D433" s="18"/>
      <c r="E433" s="18"/>
      <c r="F433" s="18"/>
    </row>
    <row r="434" spans="4:6" ht="12.75" customHeight="1" x14ac:dyDescent="0.25">
      <c r="D434" s="18"/>
      <c r="E434" s="18"/>
      <c r="F434" s="18"/>
    </row>
    <row r="435" spans="4:6" ht="12.75" customHeight="1" x14ac:dyDescent="0.25">
      <c r="D435" s="18"/>
      <c r="E435" s="18"/>
      <c r="F435" s="18"/>
    </row>
    <row r="436" spans="4:6" ht="12.75" customHeight="1" x14ac:dyDescent="0.25">
      <c r="D436" s="18"/>
      <c r="E436" s="18"/>
      <c r="F436" s="18"/>
    </row>
    <row r="437" spans="4:6" ht="12.75" customHeight="1" x14ac:dyDescent="0.25">
      <c r="D437" s="18"/>
      <c r="E437" s="18"/>
      <c r="F437" s="18"/>
    </row>
    <row r="438" spans="4:6" ht="12.75" customHeight="1" x14ac:dyDescent="0.25">
      <c r="D438" s="18"/>
      <c r="E438" s="18"/>
      <c r="F438" s="18"/>
    </row>
    <row r="439" spans="4:6" ht="12.75" customHeight="1" x14ac:dyDescent="0.25">
      <c r="D439" s="18"/>
      <c r="E439" s="18"/>
      <c r="F439" s="18"/>
    </row>
    <row r="440" spans="4:6" ht="12.75" customHeight="1" x14ac:dyDescent="0.25">
      <c r="D440" s="18"/>
      <c r="E440" s="18"/>
      <c r="F440" s="18"/>
    </row>
    <row r="441" spans="4:6" ht="12.75" customHeight="1" x14ac:dyDescent="0.25">
      <c r="D441" s="18"/>
      <c r="E441" s="18"/>
      <c r="F441" s="18"/>
    </row>
    <row r="442" spans="4:6" ht="12.75" customHeight="1" x14ac:dyDescent="0.25">
      <c r="D442" s="18"/>
      <c r="E442" s="18"/>
      <c r="F442" s="18"/>
    </row>
    <row r="443" spans="4:6" ht="12.75" customHeight="1" x14ac:dyDescent="0.25">
      <c r="D443" s="18"/>
      <c r="E443" s="18"/>
      <c r="F443" s="18"/>
    </row>
    <row r="444" spans="4:6" ht="12.75" customHeight="1" x14ac:dyDescent="0.25">
      <c r="D444" s="18"/>
      <c r="E444" s="18"/>
      <c r="F444" s="18"/>
    </row>
    <row r="445" spans="4:6" ht="12.75" customHeight="1" x14ac:dyDescent="0.25">
      <c r="D445" s="18"/>
      <c r="E445" s="18"/>
      <c r="F445" s="18"/>
    </row>
    <row r="446" spans="4:6" ht="12.75" customHeight="1" x14ac:dyDescent="0.25">
      <c r="D446" s="18"/>
      <c r="E446" s="18"/>
      <c r="F446" s="18"/>
    </row>
    <row r="447" spans="4:6" ht="12.75" customHeight="1" x14ac:dyDescent="0.25">
      <c r="D447" s="18"/>
      <c r="E447" s="18"/>
      <c r="F447" s="18"/>
    </row>
    <row r="448" spans="4:6" ht="12.75" customHeight="1" x14ac:dyDescent="0.25">
      <c r="D448" s="18"/>
      <c r="E448" s="18"/>
      <c r="F448" s="18"/>
    </row>
    <row r="449" spans="4:6" ht="12.75" customHeight="1" x14ac:dyDescent="0.25">
      <c r="D449" s="18"/>
      <c r="E449" s="18"/>
      <c r="F449" s="18"/>
    </row>
    <row r="450" spans="4:6" ht="12.75" customHeight="1" x14ac:dyDescent="0.25">
      <c r="D450" s="18"/>
      <c r="E450" s="18"/>
      <c r="F450" s="18"/>
    </row>
    <row r="451" spans="4:6" ht="12.75" customHeight="1" x14ac:dyDescent="0.25">
      <c r="D451" s="18"/>
      <c r="E451" s="18"/>
      <c r="F451" s="18"/>
    </row>
    <row r="452" spans="4:6" ht="12.75" customHeight="1" x14ac:dyDescent="0.25">
      <c r="D452" s="18"/>
      <c r="E452" s="18"/>
      <c r="F452" s="18"/>
    </row>
    <row r="453" spans="4:6" ht="12.75" customHeight="1" x14ac:dyDescent="0.25">
      <c r="D453" s="18"/>
      <c r="E453" s="18"/>
      <c r="F453" s="18"/>
    </row>
    <row r="454" spans="4:6" ht="12.75" customHeight="1" x14ac:dyDescent="0.25">
      <c r="D454" s="18"/>
      <c r="E454" s="18"/>
      <c r="F454" s="18"/>
    </row>
    <row r="455" spans="4:6" ht="12.75" customHeight="1" x14ac:dyDescent="0.25">
      <c r="D455" s="18"/>
      <c r="E455" s="18"/>
      <c r="F455" s="18"/>
    </row>
    <row r="456" spans="4:6" ht="12.75" customHeight="1" x14ac:dyDescent="0.25">
      <c r="D456" s="18"/>
      <c r="E456" s="18"/>
      <c r="F456" s="18"/>
    </row>
    <row r="457" spans="4:6" ht="12.75" customHeight="1" x14ac:dyDescent="0.25">
      <c r="D457" s="18"/>
      <c r="E457" s="18"/>
      <c r="F457" s="18"/>
    </row>
    <row r="458" spans="4:6" ht="12.75" customHeight="1" x14ac:dyDescent="0.25">
      <c r="D458" s="18"/>
      <c r="E458" s="18"/>
      <c r="F458" s="18"/>
    </row>
    <row r="459" spans="4:6" ht="12.75" customHeight="1" x14ac:dyDescent="0.25">
      <c r="D459" s="18"/>
      <c r="E459" s="18"/>
      <c r="F459" s="18"/>
    </row>
    <row r="460" spans="4:6" ht="12.75" customHeight="1" x14ac:dyDescent="0.25">
      <c r="D460" s="18"/>
      <c r="E460" s="18"/>
      <c r="F460" s="18"/>
    </row>
    <row r="461" spans="4:6" ht="12.75" customHeight="1" x14ac:dyDescent="0.25">
      <c r="D461" s="18"/>
      <c r="E461" s="18"/>
      <c r="F461" s="18"/>
    </row>
    <row r="462" spans="4:6" ht="12.75" customHeight="1" x14ac:dyDescent="0.25">
      <c r="D462" s="18"/>
      <c r="E462" s="18"/>
      <c r="F462" s="18"/>
    </row>
    <row r="463" spans="4:6" ht="12.75" customHeight="1" x14ac:dyDescent="0.25">
      <c r="D463" s="18"/>
      <c r="E463" s="18"/>
      <c r="F463" s="18"/>
    </row>
    <row r="464" spans="4:6" ht="12.75" customHeight="1" x14ac:dyDescent="0.25">
      <c r="D464" s="18"/>
      <c r="E464" s="18"/>
      <c r="F464" s="18"/>
    </row>
    <row r="465" spans="4:6" ht="12.75" customHeight="1" x14ac:dyDescent="0.25">
      <c r="D465" s="18"/>
      <c r="E465" s="18"/>
      <c r="F465" s="18"/>
    </row>
    <row r="466" spans="4:6" ht="12.75" customHeight="1" x14ac:dyDescent="0.25">
      <c r="D466" s="18"/>
      <c r="E466" s="18"/>
      <c r="F466" s="18"/>
    </row>
    <row r="467" spans="4:6" ht="12.75" customHeight="1" x14ac:dyDescent="0.25">
      <c r="D467" s="18"/>
      <c r="E467" s="18"/>
      <c r="F467" s="18"/>
    </row>
    <row r="468" spans="4:6" ht="12.75" customHeight="1" x14ac:dyDescent="0.25">
      <c r="D468" s="18"/>
      <c r="E468" s="18"/>
      <c r="F468" s="18"/>
    </row>
    <row r="469" spans="4:6" ht="12.75" customHeight="1" x14ac:dyDescent="0.25">
      <c r="D469" s="18"/>
      <c r="E469" s="18"/>
      <c r="F469" s="18"/>
    </row>
    <row r="470" spans="4:6" ht="12.75" customHeight="1" x14ac:dyDescent="0.25">
      <c r="D470" s="18"/>
      <c r="E470" s="18"/>
      <c r="F470" s="18"/>
    </row>
    <row r="471" spans="4:6" ht="12.75" customHeight="1" x14ac:dyDescent="0.25">
      <c r="D471" s="18"/>
      <c r="E471" s="18"/>
      <c r="F471" s="18"/>
    </row>
    <row r="472" spans="4:6" ht="12.75" customHeight="1" x14ac:dyDescent="0.25">
      <c r="D472" s="18"/>
      <c r="E472" s="18"/>
      <c r="F472" s="18"/>
    </row>
    <row r="473" spans="4:6" ht="12.75" customHeight="1" x14ac:dyDescent="0.25">
      <c r="D473" s="18"/>
      <c r="E473" s="18"/>
      <c r="F473" s="18"/>
    </row>
    <row r="474" spans="4:6" ht="12.75" customHeight="1" x14ac:dyDescent="0.25">
      <c r="D474" s="18"/>
      <c r="E474" s="18"/>
      <c r="F474" s="18"/>
    </row>
    <row r="475" spans="4:6" ht="12.75" customHeight="1" x14ac:dyDescent="0.25">
      <c r="D475" s="18"/>
      <c r="E475" s="18"/>
      <c r="F475" s="18"/>
    </row>
    <row r="476" spans="4:6" ht="12.75" customHeight="1" x14ac:dyDescent="0.25">
      <c r="D476" s="18"/>
      <c r="E476" s="18"/>
      <c r="F476" s="18"/>
    </row>
    <row r="477" spans="4:6" ht="12.75" customHeight="1" x14ac:dyDescent="0.25">
      <c r="D477" s="18"/>
      <c r="E477" s="18"/>
      <c r="F477" s="18"/>
    </row>
    <row r="478" spans="4:6" ht="12.75" customHeight="1" x14ac:dyDescent="0.25">
      <c r="D478" s="18"/>
      <c r="E478" s="18"/>
      <c r="F478" s="18"/>
    </row>
    <row r="479" spans="4:6" ht="12.75" customHeight="1" x14ac:dyDescent="0.25">
      <c r="D479" s="18"/>
      <c r="E479" s="18"/>
      <c r="F479" s="18"/>
    </row>
    <row r="480" spans="4:6" ht="12.75" customHeight="1" x14ac:dyDescent="0.25">
      <c r="D480" s="18"/>
      <c r="E480" s="18"/>
      <c r="F480" s="18"/>
    </row>
    <row r="481" spans="4:6" ht="12.75" customHeight="1" x14ac:dyDescent="0.25">
      <c r="D481" s="18"/>
      <c r="E481" s="18"/>
      <c r="F481" s="18"/>
    </row>
    <row r="482" spans="4:6" ht="12.75" customHeight="1" x14ac:dyDescent="0.25">
      <c r="D482" s="18"/>
      <c r="E482" s="18"/>
      <c r="F482" s="18"/>
    </row>
    <row r="483" spans="4:6" ht="12.75" customHeight="1" x14ac:dyDescent="0.25">
      <c r="D483" s="18"/>
      <c r="E483" s="18"/>
      <c r="F483" s="18"/>
    </row>
    <row r="484" spans="4:6" ht="12.75" customHeight="1" x14ac:dyDescent="0.25">
      <c r="D484" s="18"/>
      <c r="E484" s="18"/>
      <c r="F484" s="18"/>
    </row>
    <row r="485" spans="4:6" ht="12.75" customHeight="1" x14ac:dyDescent="0.25">
      <c r="D485" s="18"/>
      <c r="E485" s="18"/>
      <c r="F485" s="18"/>
    </row>
    <row r="486" spans="4:6" ht="12.75" customHeight="1" x14ac:dyDescent="0.25">
      <c r="D486" s="18"/>
      <c r="E486" s="18"/>
      <c r="F486" s="18"/>
    </row>
    <row r="487" spans="4:6" ht="12.75" customHeight="1" x14ac:dyDescent="0.25">
      <c r="D487" s="18"/>
      <c r="E487" s="18"/>
      <c r="F487" s="18"/>
    </row>
    <row r="488" spans="4:6" ht="12.75" customHeight="1" x14ac:dyDescent="0.25">
      <c r="D488" s="18"/>
      <c r="E488" s="18"/>
      <c r="F488" s="18"/>
    </row>
    <row r="489" spans="4:6" ht="12.75" customHeight="1" x14ac:dyDescent="0.25">
      <c r="D489" s="18"/>
      <c r="E489" s="18"/>
      <c r="F489" s="18"/>
    </row>
    <row r="490" spans="4:6" ht="12.75" customHeight="1" x14ac:dyDescent="0.25">
      <c r="D490" s="18"/>
      <c r="E490" s="18"/>
      <c r="F490" s="18"/>
    </row>
    <row r="491" spans="4:6" ht="12.75" customHeight="1" x14ac:dyDescent="0.25">
      <c r="D491" s="18"/>
      <c r="E491" s="18"/>
      <c r="F491" s="18"/>
    </row>
    <row r="492" spans="4:6" ht="12.75" customHeight="1" x14ac:dyDescent="0.25">
      <c r="D492" s="18"/>
      <c r="E492" s="18"/>
      <c r="F492" s="18"/>
    </row>
    <row r="493" spans="4:6" ht="12.75" customHeight="1" x14ac:dyDescent="0.25">
      <c r="D493" s="18"/>
      <c r="E493" s="18"/>
      <c r="F493" s="18"/>
    </row>
    <row r="494" spans="4:6" ht="12.75" customHeight="1" x14ac:dyDescent="0.25">
      <c r="D494" s="18"/>
      <c r="E494" s="18"/>
      <c r="F494" s="18"/>
    </row>
    <row r="495" spans="4:6" ht="12.75" customHeight="1" x14ac:dyDescent="0.25">
      <c r="D495" s="18"/>
      <c r="E495" s="18"/>
      <c r="F495" s="18"/>
    </row>
    <row r="496" spans="4:6" ht="12.75" customHeight="1" x14ac:dyDescent="0.25">
      <c r="D496" s="18"/>
      <c r="E496" s="18"/>
      <c r="F496" s="18"/>
    </row>
    <row r="497" spans="4:6" ht="12.75" customHeight="1" x14ac:dyDescent="0.25">
      <c r="D497" s="18"/>
      <c r="E497" s="18"/>
      <c r="F497" s="18"/>
    </row>
    <row r="498" spans="4:6" ht="12.75" customHeight="1" x14ac:dyDescent="0.25">
      <c r="D498" s="18"/>
      <c r="E498" s="18"/>
      <c r="F498" s="18"/>
    </row>
    <row r="499" spans="4:6" ht="12.75" customHeight="1" x14ac:dyDescent="0.25">
      <c r="D499" s="18"/>
      <c r="E499" s="18"/>
      <c r="F499" s="18"/>
    </row>
    <row r="500" spans="4:6" ht="12.75" customHeight="1" x14ac:dyDescent="0.25">
      <c r="D500" s="18"/>
      <c r="E500" s="18"/>
      <c r="F500" s="18"/>
    </row>
    <row r="501" spans="4:6" ht="12.75" customHeight="1" x14ac:dyDescent="0.25">
      <c r="D501" s="18"/>
      <c r="E501" s="18"/>
      <c r="F501" s="18"/>
    </row>
    <row r="502" spans="4:6" ht="12.75" customHeight="1" x14ac:dyDescent="0.25">
      <c r="D502" s="18"/>
      <c r="E502" s="18"/>
      <c r="F502" s="18"/>
    </row>
    <row r="503" spans="4:6" ht="12.75" customHeight="1" x14ac:dyDescent="0.25">
      <c r="D503" s="18"/>
      <c r="E503" s="18"/>
      <c r="F503" s="18"/>
    </row>
    <row r="504" spans="4:6" ht="12.75" customHeight="1" x14ac:dyDescent="0.25">
      <c r="D504" s="18"/>
      <c r="E504" s="18"/>
      <c r="F504" s="18"/>
    </row>
    <row r="505" spans="4:6" ht="12.75" customHeight="1" x14ac:dyDescent="0.25">
      <c r="D505" s="18"/>
      <c r="E505" s="18"/>
      <c r="F505" s="18"/>
    </row>
    <row r="506" spans="4:6" ht="12.75" customHeight="1" x14ac:dyDescent="0.25">
      <c r="D506" s="18"/>
      <c r="E506" s="18"/>
      <c r="F506" s="18"/>
    </row>
    <row r="507" spans="4:6" ht="12.75" customHeight="1" x14ac:dyDescent="0.25">
      <c r="D507" s="18"/>
      <c r="E507" s="18"/>
      <c r="F507" s="18"/>
    </row>
    <row r="508" spans="4:6" ht="12.75" customHeight="1" x14ac:dyDescent="0.25">
      <c r="D508" s="18"/>
      <c r="E508" s="18"/>
      <c r="F508" s="18"/>
    </row>
    <row r="509" spans="4:6" ht="12.75" customHeight="1" x14ac:dyDescent="0.25">
      <c r="D509" s="18"/>
      <c r="E509" s="18"/>
      <c r="F509" s="18"/>
    </row>
    <row r="510" spans="4:6" ht="12.75" customHeight="1" x14ac:dyDescent="0.25">
      <c r="D510" s="18"/>
      <c r="E510" s="18"/>
      <c r="F510" s="18"/>
    </row>
    <row r="511" spans="4:6" ht="12.75" customHeight="1" x14ac:dyDescent="0.25">
      <c r="D511" s="18"/>
      <c r="E511" s="18"/>
      <c r="F511" s="18"/>
    </row>
    <row r="512" spans="4:6" ht="12.75" customHeight="1" x14ac:dyDescent="0.25">
      <c r="D512" s="18"/>
      <c r="E512" s="18"/>
      <c r="F512" s="18"/>
    </row>
    <row r="513" spans="4:6" ht="12.75" customHeight="1" x14ac:dyDescent="0.25">
      <c r="D513" s="18"/>
      <c r="E513" s="18"/>
      <c r="F513" s="18"/>
    </row>
    <row r="514" spans="4:6" ht="12.75" customHeight="1" x14ac:dyDescent="0.25">
      <c r="D514" s="18"/>
      <c r="E514" s="18"/>
      <c r="F514" s="18"/>
    </row>
    <row r="515" spans="4:6" ht="12.75" customHeight="1" x14ac:dyDescent="0.25">
      <c r="D515" s="18"/>
      <c r="E515" s="18"/>
      <c r="F515" s="18"/>
    </row>
    <row r="516" spans="4:6" ht="12.75" customHeight="1" x14ac:dyDescent="0.25">
      <c r="D516" s="18"/>
      <c r="E516" s="18"/>
      <c r="F516" s="18"/>
    </row>
    <row r="517" spans="4:6" ht="12.75" customHeight="1" x14ac:dyDescent="0.25">
      <c r="D517" s="18"/>
      <c r="E517" s="18"/>
      <c r="F517" s="18"/>
    </row>
    <row r="518" spans="4:6" ht="12.75" customHeight="1" x14ac:dyDescent="0.25">
      <c r="D518" s="18"/>
      <c r="E518" s="18"/>
      <c r="F518" s="18"/>
    </row>
    <row r="519" spans="4:6" ht="12.75" customHeight="1" x14ac:dyDescent="0.25">
      <c r="D519" s="18"/>
      <c r="E519" s="18"/>
      <c r="F519" s="18"/>
    </row>
    <row r="520" spans="4:6" ht="12.75" customHeight="1" x14ac:dyDescent="0.25">
      <c r="D520" s="18"/>
      <c r="E520" s="18"/>
      <c r="F520" s="18"/>
    </row>
    <row r="521" spans="4:6" ht="12.75" customHeight="1" x14ac:dyDescent="0.25">
      <c r="D521" s="18"/>
      <c r="E521" s="18"/>
      <c r="F521" s="18"/>
    </row>
    <row r="522" spans="4:6" ht="12.75" customHeight="1" x14ac:dyDescent="0.25">
      <c r="D522" s="18"/>
      <c r="E522" s="18"/>
      <c r="F522" s="18"/>
    </row>
    <row r="523" spans="4:6" ht="12.75" customHeight="1" x14ac:dyDescent="0.25">
      <c r="D523" s="18"/>
      <c r="E523" s="18"/>
      <c r="F523" s="18"/>
    </row>
    <row r="524" spans="4:6" ht="12.75" customHeight="1" x14ac:dyDescent="0.25">
      <c r="D524" s="18"/>
      <c r="E524" s="18"/>
      <c r="F524" s="18"/>
    </row>
    <row r="525" spans="4:6" ht="12.75" customHeight="1" x14ac:dyDescent="0.25">
      <c r="D525" s="18"/>
      <c r="E525" s="18"/>
      <c r="F525" s="18"/>
    </row>
    <row r="526" spans="4:6" ht="12.75" customHeight="1" x14ac:dyDescent="0.25">
      <c r="D526" s="18"/>
      <c r="E526" s="18"/>
      <c r="F526" s="18"/>
    </row>
    <row r="527" spans="4:6" ht="12.75" customHeight="1" x14ac:dyDescent="0.25">
      <c r="D527" s="18"/>
      <c r="E527" s="18"/>
      <c r="F527" s="18"/>
    </row>
    <row r="528" spans="4:6" ht="12.75" customHeight="1" x14ac:dyDescent="0.25">
      <c r="D528" s="18"/>
      <c r="E528" s="18"/>
      <c r="F528" s="18"/>
    </row>
    <row r="529" spans="4:6" ht="12.75" customHeight="1" x14ac:dyDescent="0.25">
      <c r="D529" s="18"/>
      <c r="E529" s="18"/>
      <c r="F529" s="18"/>
    </row>
    <row r="530" spans="4:6" ht="12.75" customHeight="1" x14ac:dyDescent="0.25">
      <c r="D530" s="18"/>
      <c r="E530" s="18"/>
      <c r="F530" s="18"/>
    </row>
    <row r="531" spans="4:6" ht="12.75" customHeight="1" x14ac:dyDescent="0.25">
      <c r="D531" s="18"/>
      <c r="E531" s="18"/>
      <c r="F531" s="18"/>
    </row>
    <row r="532" spans="4:6" ht="12.75" customHeight="1" x14ac:dyDescent="0.25">
      <c r="D532" s="18"/>
      <c r="E532" s="18"/>
      <c r="F532" s="18"/>
    </row>
    <row r="533" spans="4:6" ht="12.75" customHeight="1" x14ac:dyDescent="0.25">
      <c r="D533" s="18"/>
      <c r="E533" s="18"/>
      <c r="F533" s="18"/>
    </row>
    <row r="534" spans="4:6" ht="12.75" customHeight="1" x14ac:dyDescent="0.25">
      <c r="D534" s="18"/>
      <c r="E534" s="18"/>
      <c r="F534" s="18"/>
    </row>
    <row r="535" spans="4:6" ht="12.75" customHeight="1" x14ac:dyDescent="0.25">
      <c r="D535" s="18"/>
      <c r="E535" s="18"/>
      <c r="F535" s="18"/>
    </row>
    <row r="536" spans="4:6" ht="12.75" customHeight="1" x14ac:dyDescent="0.25">
      <c r="D536" s="18"/>
      <c r="E536" s="18"/>
      <c r="F536" s="18"/>
    </row>
    <row r="537" spans="4:6" ht="12.75" customHeight="1" x14ac:dyDescent="0.25">
      <c r="D537" s="18"/>
      <c r="E537" s="18"/>
      <c r="F537" s="18"/>
    </row>
    <row r="538" spans="4:6" ht="12.75" customHeight="1" x14ac:dyDescent="0.25">
      <c r="D538" s="18"/>
      <c r="E538" s="18"/>
      <c r="F538" s="18"/>
    </row>
    <row r="539" spans="4:6" ht="12.75" customHeight="1" x14ac:dyDescent="0.25">
      <c r="D539" s="18"/>
      <c r="E539" s="18"/>
      <c r="F539" s="18"/>
    </row>
    <row r="540" spans="4:6" ht="12.75" customHeight="1" x14ac:dyDescent="0.25">
      <c r="D540" s="18"/>
      <c r="E540" s="18"/>
      <c r="F540" s="18"/>
    </row>
    <row r="541" spans="4:6" ht="12.75" customHeight="1" x14ac:dyDescent="0.25">
      <c r="D541" s="18"/>
      <c r="E541" s="18"/>
      <c r="F541" s="18"/>
    </row>
    <row r="542" spans="4:6" ht="12.75" customHeight="1" x14ac:dyDescent="0.25">
      <c r="D542" s="18"/>
      <c r="E542" s="18"/>
      <c r="F542" s="18"/>
    </row>
    <row r="543" spans="4:6" ht="12.75" customHeight="1" x14ac:dyDescent="0.25">
      <c r="D543" s="18"/>
      <c r="E543" s="18"/>
      <c r="F543" s="18"/>
    </row>
    <row r="544" spans="4:6" ht="12.75" customHeight="1" x14ac:dyDescent="0.25">
      <c r="D544" s="18"/>
      <c r="E544" s="18"/>
      <c r="F544" s="18"/>
    </row>
    <row r="545" spans="4:6" ht="12.75" customHeight="1" x14ac:dyDescent="0.25">
      <c r="D545" s="18"/>
      <c r="E545" s="18"/>
      <c r="F545" s="18"/>
    </row>
    <row r="546" spans="4:6" ht="12.75" customHeight="1" x14ac:dyDescent="0.25">
      <c r="D546" s="18"/>
      <c r="E546" s="18"/>
      <c r="F546" s="18"/>
    </row>
    <row r="547" spans="4:6" ht="12.75" customHeight="1" x14ac:dyDescent="0.25">
      <c r="D547" s="18"/>
      <c r="E547" s="18"/>
      <c r="F547" s="18"/>
    </row>
    <row r="548" spans="4:6" ht="12.75" customHeight="1" x14ac:dyDescent="0.25">
      <c r="D548" s="18"/>
      <c r="E548" s="18"/>
      <c r="F548" s="18"/>
    </row>
    <row r="549" spans="4:6" ht="12.75" customHeight="1" x14ac:dyDescent="0.25">
      <c r="D549" s="18"/>
      <c r="E549" s="18"/>
      <c r="F549" s="18"/>
    </row>
    <row r="550" spans="4:6" ht="12.75" customHeight="1" x14ac:dyDescent="0.25">
      <c r="D550" s="18"/>
      <c r="E550" s="18"/>
      <c r="F550" s="18"/>
    </row>
    <row r="551" spans="4:6" ht="12.75" customHeight="1" x14ac:dyDescent="0.25">
      <c r="D551" s="18"/>
      <c r="E551" s="18"/>
      <c r="F551" s="18"/>
    </row>
    <row r="552" spans="4:6" ht="12.75" customHeight="1" x14ac:dyDescent="0.25">
      <c r="D552" s="18"/>
      <c r="E552" s="18"/>
      <c r="F552" s="18"/>
    </row>
    <row r="553" spans="4:6" ht="12.75" customHeight="1" x14ac:dyDescent="0.25">
      <c r="D553" s="18"/>
      <c r="E553" s="18"/>
      <c r="F553" s="18"/>
    </row>
    <row r="554" spans="4:6" ht="12.75" customHeight="1" x14ac:dyDescent="0.25">
      <c r="D554" s="18"/>
      <c r="E554" s="18"/>
      <c r="F554" s="18"/>
    </row>
    <row r="555" spans="4:6" ht="12.75" customHeight="1" x14ac:dyDescent="0.25">
      <c r="D555" s="18"/>
      <c r="E555" s="18"/>
      <c r="F555" s="18"/>
    </row>
    <row r="556" spans="4:6" ht="12.75" customHeight="1" x14ac:dyDescent="0.25">
      <c r="D556" s="18"/>
      <c r="E556" s="18"/>
      <c r="F556" s="18"/>
    </row>
    <row r="557" spans="4:6" ht="12.75" customHeight="1" x14ac:dyDescent="0.25">
      <c r="D557" s="18"/>
      <c r="E557" s="18"/>
      <c r="F557" s="18"/>
    </row>
    <row r="558" spans="4:6" ht="12.75" customHeight="1" x14ac:dyDescent="0.25">
      <c r="D558" s="18"/>
      <c r="E558" s="18"/>
      <c r="F558" s="18"/>
    </row>
    <row r="559" spans="4:6" ht="12.75" customHeight="1" x14ac:dyDescent="0.25">
      <c r="D559" s="18"/>
      <c r="E559" s="18"/>
      <c r="F559" s="18"/>
    </row>
    <row r="560" spans="4:6" ht="12.75" customHeight="1" x14ac:dyDescent="0.25">
      <c r="D560" s="18"/>
      <c r="E560" s="18"/>
      <c r="F560" s="18"/>
    </row>
    <row r="561" spans="4:6" ht="12.75" customHeight="1" x14ac:dyDescent="0.25">
      <c r="D561" s="18"/>
      <c r="E561" s="18"/>
      <c r="F561" s="18"/>
    </row>
    <row r="562" spans="4:6" ht="12.75" customHeight="1" x14ac:dyDescent="0.25">
      <c r="D562" s="18"/>
      <c r="E562" s="18"/>
      <c r="F562" s="18"/>
    </row>
    <row r="563" spans="4:6" ht="12.75" customHeight="1" x14ac:dyDescent="0.25">
      <c r="D563" s="18"/>
      <c r="E563" s="18"/>
      <c r="F563" s="18"/>
    </row>
    <row r="564" spans="4:6" ht="12.75" customHeight="1" x14ac:dyDescent="0.25">
      <c r="D564" s="18"/>
      <c r="E564" s="18"/>
      <c r="F564" s="18"/>
    </row>
    <row r="565" spans="4:6" ht="12.75" customHeight="1" x14ac:dyDescent="0.25">
      <c r="D565" s="18"/>
      <c r="E565" s="18"/>
      <c r="F565" s="18"/>
    </row>
    <row r="566" spans="4:6" ht="12.75" customHeight="1" x14ac:dyDescent="0.25">
      <c r="D566" s="18"/>
      <c r="E566" s="18"/>
      <c r="F566" s="18"/>
    </row>
    <row r="567" spans="4:6" ht="12.75" customHeight="1" x14ac:dyDescent="0.25">
      <c r="D567" s="18"/>
      <c r="E567" s="18"/>
      <c r="F567" s="18"/>
    </row>
    <row r="568" spans="4:6" ht="12.75" customHeight="1" x14ac:dyDescent="0.25">
      <c r="D568" s="18"/>
      <c r="E568" s="18"/>
      <c r="F568" s="18"/>
    </row>
    <row r="569" spans="4:6" ht="12.75" customHeight="1" x14ac:dyDescent="0.25">
      <c r="D569" s="18"/>
      <c r="E569" s="18"/>
      <c r="F569" s="18"/>
    </row>
    <row r="570" spans="4:6" ht="12.75" customHeight="1" x14ac:dyDescent="0.25">
      <c r="D570" s="18"/>
      <c r="E570" s="18"/>
      <c r="F570" s="18"/>
    </row>
    <row r="571" spans="4:6" ht="12.75" customHeight="1" x14ac:dyDescent="0.25">
      <c r="D571" s="18"/>
      <c r="E571" s="18"/>
      <c r="F571" s="18"/>
    </row>
    <row r="572" spans="4:6" ht="12.75" customHeight="1" x14ac:dyDescent="0.25">
      <c r="D572" s="18"/>
      <c r="E572" s="18"/>
      <c r="F572" s="18"/>
    </row>
    <row r="573" spans="4:6" ht="12.75" customHeight="1" x14ac:dyDescent="0.25">
      <c r="D573" s="18"/>
      <c r="E573" s="18"/>
      <c r="F573" s="18"/>
    </row>
    <row r="574" spans="4:6" ht="12.75" customHeight="1" x14ac:dyDescent="0.25">
      <c r="D574" s="18"/>
      <c r="E574" s="18"/>
      <c r="F574" s="18"/>
    </row>
    <row r="575" spans="4:6" ht="12.75" customHeight="1" x14ac:dyDescent="0.25">
      <c r="D575" s="18"/>
      <c r="E575" s="18"/>
      <c r="F575" s="18"/>
    </row>
    <row r="576" spans="4:6" ht="12.75" customHeight="1" x14ac:dyDescent="0.25">
      <c r="D576" s="18"/>
      <c r="E576" s="18"/>
      <c r="F576" s="18"/>
    </row>
    <row r="577" spans="4:6" ht="12.75" customHeight="1" x14ac:dyDescent="0.25">
      <c r="D577" s="18"/>
      <c r="E577" s="18"/>
      <c r="F577" s="18"/>
    </row>
    <row r="578" spans="4:6" ht="12.75" customHeight="1" x14ac:dyDescent="0.25">
      <c r="D578" s="18"/>
      <c r="E578" s="18"/>
      <c r="F578" s="18"/>
    </row>
    <row r="579" spans="4:6" ht="12.75" customHeight="1" x14ac:dyDescent="0.25">
      <c r="D579" s="18"/>
      <c r="E579" s="18"/>
      <c r="F579" s="18"/>
    </row>
    <row r="580" spans="4:6" ht="12.75" customHeight="1" x14ac:dyDescent="0.25">
      <c r="D580" s="18"/>
      <c r="E580" s="18"/>
      <c r="F580" s="18"/>
    </row>
    <row r="581" spans="4:6" ht="12.75" customHeight="1" x14ac:dyDescent="0.25">
      <c r="D581" s="18"/>
      <c r="E581" s="18"/>
      <c r="F581" s="18"/>
    </row>
    <row r="582" spans="4:6" ht="12.75" customHeight="1" x14ac:dyDescent="0.25">
      <c r="D582" s="18"/>
      <c r="E582" s="18"/>
      <c r="F582" s="18"/>
    </row>
    <row r="583" spans="4:6" ht="12.75" customHeight="1" x14ac:dyDescent="0.25">
      <c r="D583" s="18"/>
      <c r="E583" s="18"/>
      <c r="F583" s="18"/>
    </row>
    <row r="584" spans="4:6" ht="12.75" customHeight="1" x14ac:dyDescent="0.25">
      <c r="D584" s="18"/>
      <c r="E584" s="18"/>
      <c r="F584" s="18"/>
    </row>
    <row r="585" spans="4:6" ht="12.75" customHeight="1" x14ac:dyDescent="0.25">
      <c r="D585" s="18"/>
      <c r="E585" s="18"/>
      <c r="F585" s="18"/>
    </row>
    <row r="586" spans="4:6" ht="12.75" customHeight="1" x14ac:dyDescent="0.25">
      <c r="D586" s="18"/>
      <c r="E586" s="18"/>
      <c r="F586" s="18"/>
    </row>
    <row r="587" spans="4:6" ht="12.75" customHeight="1" x14ac:dyDescent="0.25">
      <c r="D587" s="18"/>
      <c r="E587" s="18"/>
      <c r="F587" s="18"/>
    </row>
    <row r="588" spans="4:6" ht="12.75" customHeight="1" x14ac:dyDescent="0.25">
      <c r="D588" s="18"/>
      <c r="E588" s="18"/>
      <c r="F588" s="18"/>
    </row>
    <row r="589" spans="4:6" ht="12.75" customHeight="1" x14ac:dyDescent="0.25">
      <c r="D589" s="18"/>
      <c r="E589" s="18"/>
      <c r="F589" s="18"/>
    </row>
    <row r="590" spans="4:6" ht="12.75" customHeight="1" x14ac:dyDescent="0.25">
      <c r="D590" s="18"/>
      <c r="E590" s="18"/>
      <c r="F590" s="18"/>
    </row>
    <row r="591" spans="4:6" ht="12.75" customHeight="1" x14ac:dyDescent="0.25">
      <c r="D591" s="18"/>
      <c r="E591" s="18"/>
      <c r="F591" s="18"/>
    </row>
    <row r="592" spans="4:6" ht="12.75" customHeight="1" x14ac:dyDescent="0.25">
      <c r="D592" s="18"/>
      <c r="E592" s="18"/>
      <c r="F592" s="18"/>
    </row>
    <row r="593" spans="4:6" ht="12.75" customHeight="1" x14ac:dyDescent="0.25">
      <c r="D593" s="18"/>
      <c r="E593" s="18"/>
      <c r="F593" s="18"/>
    </row>
    <row r="594" spans="4:6" ht="12.75" customHeight="1" x14ac:dyDescent="0.25">
      <c r="D594" s="18"/>
      <c r="E594" s="18"/>
      <c r="F594" s="18"/>
    </row>
    <row r="595" spans="4:6" ht="12.75" customHeight="1" x14ac:dyDescent="0.25">
      <c r="D595" s="18"/>
      <c r="E595" s="18"/>
      <c r="F595" s="18"/>
    </row>
    <row r="596" spans="4:6" ht="12.75" customHeight="1" x14ac:dyDescent="0.25">
      <c r="D596" s="18"/>
      <c r="E596" s="18"/>
      <c r="F596" s="18"/>
    </row>
    <row r="597" spans="4:6" ht="12.75" customHeight="1" x14ac:dyDescent="0.25">
      <c r="D597" s="18"/>
      <c r="E597" s="18"/>
      <c r="F597" s="18"/>
    </row>
    <row r="598" spans="4:6" ht="12.75" customHeight="1" x14ac:dyDescent="0.25">
      <c r="D598" s="18"/>
      <c r="E598" s="18"/>
      <c r="F598" s="18"/>
    </row>
    <row r="599" spans="4:6" ht="12.75" customHeight="1" x14ac:dyDescent="0.25">
      <c r="D599" s="18"/>
      <c r="E599" s="18"/>
      <c r="F599" s="18"/>
    </row>
    <row r="600" spans="4:6" ht="12.75" customHeight="1" x14ac:dyDescent="0.25">
      <c r="D600" s="18"/>
      <c r="E600" s="18"/>
      <c r="F600" s="18"/>
    </row>
    <row r="601" spans="4:6" ht="12.75" customHeight="1" x14ac:dyDescent="0.25">
      <c r="D601" s="18"/>
      <c r="E601" s="18"/>
      <c r="F601" s="18"/>
    </row>
    <row r="602" spans="4:6" ht="12.75" customHeight="1" x14ac:dyDescent="0.25">
      <c r="D602" s="18"/>
      <c r="E602" s="18"/>
      <c r="F602" s="18"/>
    </row>
    <row r="603" spans="4:6" ht="12.75" customHeight="1" x14ac:dyDescent="0.25">
      <c r="D603" s="18"/>
      <c r="E603" s="18"/>
      <c r="F603" s="18"/>
    </row>
    <row r="604" spans="4:6" ht="12.75" customHeight="1" x14ac:dyDescent="0.25">
      <c r="D604" s="18"/>
      <c r="E604" s="18"/>
      <c r="F604" s="18"/>
    </row>
    <row r="605" spans="4:6" ht="12.75" customHeight="1" x14ac:dyDescent="0.25">
      <c r="D605" s="18"/>
      <c r="E605" s="18"/>
      <c r="F605" s="18"/>
    </row>
    <row r="606" spans="4:6" ht="12.75" customHeight="1" x14ac:dyDescent="0.25">
      <c r="D606" s="18"/>
      <c r="E606" s="18"/>
      <c r="F606" s="18"/>
    </row>
    <row r="607" spans="4:6" ht="12.75" customHeight="1" x14ac:dyDescent="0.25">
      <c r="D607" s="18"/>
      <c r="E607" s="18"/>
      <c r="F607" s="18"/>
    </row>
    <row r="608" spans="4:6" ht="12.75" customHeight="1" x14ac:dyDescent="0.25">
      <c r="D608" s="18"/>
      <c r="E608" s="18"/>
      <c r="F608" s="18"/>
    </row>
    <row r="609" spans="4:6" ht="12.75" customHeight="1" x14ac:dyDescent="0.25">
      <c r="D609" s="18"/>
      <c r="E609" s="18"/>
      <c r="F609" s="18"/>
    </row>
    <row r="610" spans="4:6" ht="12.75" customHeight="1" x14ac:dyDescent="0.25">
      <c r="D610" s="18"/>
      <c r="E610" s="18"/>
      <c r="F610" s="18"/>
    </row>
    <row r="611" spans="4:6" ht="12.75" customHeight="1" x14ac:dyDescent="0.25">
      <c r="D611" s="18"/>
      <c r="E611" s="18"/>
      <c r="F611" s="18"/>
    </row>
    <row r="612" spans="4:6" ht="12.75" customHeight="1" x14ac:dyDescent="0.25">
      <c r="D612" s="18"/>
      <c r="E612" s="18"/>
      <c r="F612" s="18"/>
    </row>
    <row r="613" spans="4:6" ht="12.75" customHeight="1" x14ac:dyDescent="0.25">
      <c r="D613" s="18"/>
      <c r="E613" s="18"/>
      <c r="F613" s="18"/>
    </row>
    <row r="614" spans="4:6" ht="12.75" customHeight="1" x14ac:dyDescent="0.25">
      <c r="D614" s="18"/>
      <c r="E614" s="18"/>
      <c r="F614" s="18"/>
    </row>
    <row r="615" spans="4:6" ht="12.75" customHeight="1" x14ac:dyDescent="0.25">
      <c r="D615" s="18"/>
      <c r="E615" s="18"/>
      <c r="F615" s="18"/>
    </row>
    <row r="616" spans="4:6" ht="12.75" customHeight="1" x14ac:dyDescent="0.25">
      <c r="D616" s="18"/>
      <c r="E616" s="18"/>
      <c r="F616" s="18"/>
    </row>
    <row r="617" spans="4:6" ht="12.75" customHeight="1" x14ac:dyDescent="0.25">
      <c r="D617" s="18"/>
      <c r="E617" s="18"/>
      <c r="F617" s="18"/>
    </row>
    <row r="618" spans="4:6" ht="12.75" customHeight="1" x14ac:dyDescent="0.25">
      <c r="D618" s="18"/>
      <c r="E618" s="18"/>
      <c r="F618" s="18"/>
    </row>
    <row r="619" spans="4:6" ht="12.75" customHeight="1" x14ac:dyDescent="0.25">
      <c r="D619" s="18"/>
      <c r="E619" s="18"/>
      <c r="F619" s="18"/>
    </row>
    <row r="620" spans="4:6" ht="12.75" customHeight="1" x14ac:dyDescent="0.25">
      <c r="D620" s="18"/>
      <c r="E620" s="18"/>
      <c r="F620" s="18"/>
    </row>
    <row r="621" spans="4:6" ht="12.75" customHeight="1" x14ac:dyDescent="0.25">
      <c r="D621" s="18"/>
      <c r="E621" s="18"/>
      <c r="F621" s="18"/>
    </row>
    <row r="622" spans="4:6" ht="12.75" customHeight="1" x14ac:dyDescent="0.25">
      <c r="D622" s="18"/>
      <c r="E622" s="18"/>
      <c r="F622" s="18"/>
    </row>
    <row r="623" spans="4:6" ht="12.75" customHeight="1" x14ac:dyDescent="0.25">
      <c r="D623" s="18"/>
      <c r="E623" s="18"/>
      <c r="F623" s="18"/>
    </row>
    <row r="624" spans="4:6" ht="12.75" customHeight="1" x14ac:dyDescent="0.25">
      <c r="D624" s="18"/>
      <c r="E624" s="18"/>
      <c r="F624" s="18"/>
    </row>
    <row r="625" spans="4:6" ht="12.75" customHeight="1" x14ac:dyDescent="0.25">
      <c r="D625" s="18"/>
      <c r="E625" s="18"/>
      <c r="F625" s="18"/>
    </row>
    <row r="626" spans="4:6" ht="12.75" customHeight="1" x14ac:dyDescent="0.25">
      <c r="D626" s="18"/>
      <c r="E626" s="18"/>
      <c r="F626" s="18"/>
    </row>
    <row r="627" spans="4:6" ht="12.75" customHeight="1" x14ac:dyDescent="0.25">
      <c r="D627" s="18"/>
      <c r="E627" s="18"/>
      <c r="F627" s="18"/>
    </row>
    <row r="628" spans="4:6" ht="12.75" customHeight="1" x14ac:dyDescent="0.25">
      <c r="D628" s="18"/>
      <c r="E628" s="18"/>
      <c r="F628" s="18"/>
    </row>
    <row r="629" spans="4:6" ht="12.75" customHeight="1" x14ac:dyDescent="0.25">
      <c r="D629" s="18"/>
      <c r="E629" s="18"/>
      <c r="F629" s="18"/>
    </row>
    <row r="630" spans="4:6" ht="12.75" customHeight="1" x14ac:dyDescent="0.25">
      <c r="D630" s="18"/>
      <c r="E630" s="18"/>
      <c r="F630" s="18"/>
    </row>
    <row r="631" spans="4:6" ht="12.75" customHeight="1" x14ac:dyDescent="0.25">
      <c r="D631" s="18"/>
      <c r="E631" s="18"/>
      <c r="F631" s="18"/>
    </row>
    <row r="632" spans="4:6" ht="12.75" customHeight="1" x14ac:dyDescent="0.25">
      <c r="D632" s="18"/>
      <c r="E632" s="18"/>
      <c r="F632" s="18"/>
    </row>
    <row r="633" spans="4:6" ht="12.75" customHeight="1" x14ac:dyDescent="0.25">
      <c r="D633" s="18"/>
      <c r="E633" s="18"/>
      <c r="F633" s="18"/>
    </row>
    <row r="634" spans="4:6" ht="12.75" customHeight="1" x14ac:dyDescent="0.25">
      <c r="D634" s="18"/>
      <c r="E634" s="18"/>
      <c r="F634" s="18"/>
    </row>
    <row r="635" spans="4:6" ht="12.75" customHeight="1" x14ac:dyDescent="0.25">
      <c r="D635" s="18"/>
      <c r="E635" s="18"/>
      <c r="F635" s="18"/>
    </row>
    <row r="636" spans="4:6" ht="12.75" customHeight="1" x14ac:dyDescent="0.25">
      <c r="D636" s="18"/>
      <c r="E636" s="18"/>
      <c r="F636" s="18"/>
    </row>
    <row r="637" spans="4:6" ht="12.75" customHeight="1" x14ac:dyDescent="0.25">
      <c r="D637" s="18"/>
      <c r="E637" s="18"/>
      <c r="F637" s="18"/>
    </row>
    <row r="638" spans="4:6" ht="12.75" customHeight="1" x14ac:dyDescent="0.25">
      <c r="D638" s="18"/>
      <c r="E638" s="18"/>
      <c r="F638" s="18"/>
    </row>
    <row r="639" spans="4:6" ht="12.75" customHeight="1" x14ac:dyDescent="0.25">
      <c r="D639" s="18"/>
      <c r="E639" s="18"/>
      <c r="F639" s="18"/>
    </row>
    <row r="640" spans="4:6" ht="12.75" customHeight="1" x14ac:dyDescent="0.25">
      <c r="D640" s="18"/>
      <c r="E640" s="18"/>
      <c r="F640" s="18"/>
    </row>
    <row r="641" spans="4:6" ht="12.75" customHeight="1" x14ac:dyDescent="0.25">
      <c r="D641" s="18"/>
      <c r="E641" s="18"/>
      <c r="F641" s="18"/>
    </row>
    <row r="642" spans="4:6" ht="12.75" customHeight="1" x14ac:dyDescent="0.25">
      <c r="D642" s="18"/>
      <c r="E642" s="18"/>
      <c r="F642" s="18"/>
    </row>
    <row r="643" spans="4:6" ht="12.75" customHeight="1" x14ac:dyDescent="0.25">
      <c r="D643" s="18"/>
      <c r="E643" s="18"/>
      <c r="F643" s="18"/>
    </row>
    <row r="644" spans="4:6" ht="12.75" customHeight="1" x14ac:dyDescent="0.25">
      <c r="D644" s="18"/>
      <c r="E644" s="18"/>
      <c r="F644" s="18"/>
    </row>
    <row r="645" spans="4:6" ht="12.75" customHeight="1" x14ac:dyDescent="0.25">
      <c r="D645" s="18"/>
      <c r="E645" s="18"/>
      <c r="F645" s="18"/>
    </row>
    <row r="646" spans="4:6" ht="12.75" customHeight="1" x14ac:dyDescent="0.25">
      <c r="D646" s="18"/>
      <c r="E646" s="18"/>
      <c r="F646" s="18"/>
    </row>
    <row r="647" spans="4:6" ht="12.75" customHeight="1" x14ac:dyDescent="0.25">
      <c r="D647" s="18"/>
      <c r="E647" s="18"/>
      <c r="F647" s="18"/>
    </row>
    <row r="648" spans="4:6" ht="12.75" customHeight="1" x14ac:dyDescent="0.25">
      <c r="D648" s="18"/>
      <c r="E648" s="18"/>
      <c r="F648" s="18"/>
    </row>
    <row r="649" spans="4:6" ht="12.75" customHeight="1" x14ac:dyDescent="0.25">
      <c r="D649" s="18"/>
      <c r="E649" s="18"/>
      <c r="F649" s="18"/>
    </row>
    <row r="650" spans="4:6" ht="12.75" customHeight="1" x14ac:dyDescent="0.25">
      <c r="D650" s="18"/>
      <c r="E650" s="18"/>
      <c r="F650" s="18"/>
    </row>
    <row r="651" spans="4:6" ht="12.75" customHeight="1" x14ac:dyDescent="0.25">
      <c r="D651" s="18"/>
      <c r="E651" s="18"/>
      <c r="F651" s="18"/>
    </row>
    <row r="652" spans="4:6" ht="12.75" customHeight="1" x14ac:dyDescent="0.25">
      <c r="D652" s="18"/>
      <c r="E652" s="18"/>
      <c r="F652" s="18"/>
    </row>
    <row r="653" spans="4:6" ht="12.75" customHeight="1" x14ac:dyDescent="0.25">
      <c r="D653" s="18"/>
      <c r="E653" s="18"/>
      <c r="F653" s="18"/>
    </row>
    <row r="654" spans="4:6" ht="12.75" customHeight="1" x14ac:dyDescent="0.25">
      <c r="D654" s="18"/>
      <c r="E654" s="18"/>
      <c r="F654" s="18"/>
    </row>
    <row r="655" spans="4:6" ht="12.75" customHeight="1" x14ac:dyDescent="0.25">
      <c r="D655" s="18"/>
      <c r="E655" s="18"/>
      <c r="F655" s="18"/>
    </row>
    <row r="656" spans="4:6" ht="12.75" customHeight="1" x14ac:dyDescent="0.25">
      <c r="D656" s="18"/>
      <c r="E656" s="18"/>
      <c r="F656" s="18"/>
    </row>
    <row r="657" spans="4:6" ht="12.75" customHeight="1" x14ac:dyDescent="0.25">
      <c r="D657" s="18"/>
      <c r="E657" s="18"/>
      <c r="F657" s="18"/>
    </row>
    <row r="658" spans="4:6" ht="12.75" customHeight="1" x14ac:dyDescent="0.25">
      <c r="D658" s="18"/>
      <c r="E658" s="18"/>
      <c r="F658" s="18"/>
    </row>
    <row r="659" spans="4:6" ht="12.75" customHeight="1" x14ac:dyDescent="0.25">
      <c r="D659" s="18"/>
      <c r="E659" s="18"/>
      <c r="F659" s="18"/>
    </row>
    <row r="660" spans="4:6" ht="12.75" customHeight="1" x14ac:dyDescent="0.25">
      <c r="D660" s="18"/>
      <c r="E660" s="18"/>
      <c r="F660" s="18"/>
    </row>
    <row r="661" spans="4:6" ht="12.75" customHeight="1" x14ac:dyDescent="0.25">
      <c r="D661" s="18"/>
      <c r="E661" s="18"/>
      <c r="F661" s="18"/>
    </row>
    <row r="662" spans="4:6" ht="12.75" customHeight="1" x14ac:dyDescent="0.25">
      <c r="D662" s="18"/>
      <c r="E662" s="18"/>
      <c r="F662" s="18"/>
    </row>
    <row r="663" spans="4:6" ht="12.75" customHeight="1" x14ac:dyDescent="0.25">
      <c r="D663" s="18"/>
      <c r="E663" s="18"/>
      <c r="F663" s="18"/>
    </row>
    <row r="664" spans="4:6" ht="12.75" customHeight="1" x14ac:dyDescent="0.25">
      <c r="D664" s="18"/>
      <c r="E664" s="18"/>
      <c r="F664" s="18"/>
    </row>
    <row r="665" spans="4:6" ht="12.75" customHeight="1" x14ac:dyDescent="0.25">
      <c r="D665" s="18"/>
      <c r="E665" s="18"/>
      <c r="F665" s="18"/>
    </row>
    <row r="666" spans="4:6" ht="12.75" customHeight="1" x14ac:dyDescent="0.25">
      <c r="D666" s="18"/>
      <c r="E666" s="18"/>
      <c r="F666" s="18"/>
    </row>
    <row r="667" spans="4:6" ht="12.75" customHeight="1" x14ac:dyDescent="0.25">
      <c r="D667" s="18"/>
      <c r="E667" s="18"/>
      <c r="F667" s="18"/>
    </row>
    <row r="668" spans="4:6" ht="12.75" customHeight="1" x14ac:dyDescent="0.25">
      <c r="D668" s="18"/>
      <c r="E668" s="18"/>
      <c r="F668" s="18"/>
    </row>
    <row r="669" spans="4:6" ht="12.75" customHeight="1" x14ac:dyDescent="0.25">
      <c r="D669" s="18"/>
      <c r="E669" s="18"/>
      <c r="F669" s="18"/>
    </row>
    <row r="670" spans="4:6" ht="12.75" customHeight="1" x14ac:dyDescent="0.25">
      <c r="D670" s="18"/>
      <c r="E670" s="18"/>
      <c r="F670" s="18"/>
    </row>
    <row r="671" spans="4:6" ht="12.75" customHeight="1" x14ac:dyDescent="0.25">
      <c r="D671" s="18"/>
      <c r="E671" s="18"/>
      <c r="F671" s="18"/>
    </row>
    <row r="672" spans="4:6" ht="12.75" customHeight="1" x14ac:dyDescent="0.25">
      <c r="D672" s="18"/>
      <c r="E672" s="18"/>
      <c r="F672" s="18"/>
    </row>
    <row r="673" spans="4:6" ht="12.75" customHeight="1" x14ac:dyDescent="0.25">
      <c r="D673" s="18"/>
      <c r="E673" s="18"/>
      <c r="F673" s="18"/>
    </row>
    <row r="674" spans="4:6" ht="12.75" customHeight="1" x14ac:dyDescent="0.25">
      <c r="D674" s="18"/>
      <c r="E674" s="18"/>
      <c r="F674" s="18"/>
    </row>
    <row r="675" spans="4:6" ht="12.75" customHeight="1" x14ac:dyDescent="0.25">
      <c r="D675" s="18"/>
      <c r="E675" s="18"/>
      <c r="F675" s="18"/>
    </row>
    <row r="676" spans="4:6" ht="12.75" customHeight="1" x14ac:dyDescent="0.25">
      <c r="D676" s="18"/>
      <c r="E676" s="18"/>
      <c r="F676" s="18"/>
    </row>
    <row r="677" spans="4:6" ht="12.75" customHeight="1" x14ac:dyDescent="0.25">
      <c r="D677" s="18"/>
      <c r="E677" s="18"/>
      <c r="F677" s="18"/>
    </row>
    <row r="678" spans="4:6" ht="12.75" customHeight="1" x14ac:dyDescent="0.25">
      <c r="D678" s="18"/>
      <c r="E678" s="18"/>
      <c r="F678" s="18"/>
    </row>
    <row r="679" spans="4:6" ht="12.75" customHeight="1" x14ac:dyDescent="0.25">
      <c r="D679" s="18"/>
      <c r="E679" s="18"/>
      <c r="F679" s="18"/>
    </row>
    <row r="680" spans="4:6" ht="12.75" customHeight="1" x14ac:dyDescent="0.25">
      <c r="D680" s="18"/>
      <c r="E680" s="18"/>
      <c r="F680" s="18"/>
    </row>
    <row r="681" spans="4:6" ht="12.75" customHeight="1" x14ac:dyDescent="0.25">
      <c r="D681" s="18"/>
      <c r="E681" s="18"/>
      <c r="F681" s="18"/>
    </row>
    <row r="682" spans="4:6" ht="12.75" customHeight="1" x14ac:dyDescent="0.25">
      <c r="D682" s="18"/>
      <c r="E682" s="18"/>
      <c r="F682" s="18"/>
    </row>
    <row r="683" spans="4:6" ht="12.75" customHeight="1" x14ac:dyDescent="0.25">
      <c r="D683" s="18"/>
      <c r="E683" s="18"/>
      <c r="F683" s="18"/>
    </row>
    <row r="684" spans="4:6" ht="12.75" customHeight="1" x14ac:dyDescent="0.25">
      <c r="D684" s="18"/>
      <c r="E684" s="18"/>
      <c r="F684" s="18"/>
    </row>
    <row r="685" spans="4:6" ht="12.75" customHeight="1" x14ac:dyDescent="0.25">
      <c r="D685" s="18"/>
      <c r="E685" s="18"/>
      <c r="F685" s="18"/>
    </row>
    <row r="686" spans="4:6" ht="12.75" customHeight="1" x14ac:dyDescent="0.25">
      <c r="D686" s="18"/>
      <c r="E686" s="18"/>
      <c r="F686" s="18"/>
    </row>
    <row r="687" spans="4:6" ht="12.75" customHeight="1" x14ac:dyDescent="0.25">
      <c r="D687" s="18"/>
      <c r="E687" s="18"/>
      <c r="F687" s="18"/>
    </row>
    <row r="688" spans="4:6" ht="12.75" customHeight="1" x14ac:dyDescent="0.25">
      <c r="D688" s="18"/>
      <c r="E688" s="18"/>
      <c r="F688" s="18"/>
    </row>
    <row r="689" spans="4:6" ht="12.75" customHeight="1" x14ac:dyDescent="0.25">
      <c r="D689" s="18"/>
      <c r="E689" s="18"/>
      <c r="F689" s="18"/>
    </row>
    <row r="690" spans="4:6" ht="12.75" customHeight="1" x14ac:dyDescent="0.25">
      <c r="D690" s="18"/>
      <c r="E690" s="18"/>
      <c r="F690" s="18"/>
    </row>
    <row r="691" spans="4:6" ht="12.75" customHeight="1" x14ac:dyDescent="0.25">
      <c r="D691" s="18"/>
      <c r="E691" s="18"/>
      <c r="F691" s="18"/>
    </row>
    <row r="692" spans="4:6" ht="12.75" customHeight="1" x14ac:dyDescent="0.25">
      <c r="D692" s="18"/>
      <c r="E692" s="18"/>
      <c r="F692" s="18"/>
    </row>
    <row r="693" spans="4:6" ht="12.75" customHeight="1" x14ac:dyDescent="0.25">
      <c r="D693" s="18"/>
      <c r="E693" s="18"/>
      <c r="F693" s="18"/>
    </row>
    <row r="694" spans="4:6" ht="12.75" customHeight="1" x14ac:dyDescent="0.25">
      <c r="D694" s="18"/>
      <c r="E694" s="18"/>
      <c r="F694" s="18"/>
    </row>
    <row r="695" spans="4:6" ht="12.75" customHeight="1" x14ac:dyDescent="0.25">
      <c r="D695" s="18"/>
      <c r="E695" s="18"/>
      <c r="F695" s="18"/>
    </row>
    <row r="696" spans="4:6" ht="12.75" customHeight="1" x14ac:dyDescent="0.25">
      <c r="D696" s="18"/>
      <c r="E696" s="18"/>
      <c r="F696" s="18"/>
    </row>
    <row r="697" spans="4:6" ht="12.75" customHeight="1" x14ac:dyDescent="0.25">
      <c r="D697" s="18"/>
      <c r="E697" s="18"/>
      <c r="F697" s="18"/>
    </row>
    <row r="698" spans="4:6" ht="12.75" customHeight="1" x14ac:dyDescent="0.25">
      <c r="D698" s="18"/>
      <c r="E698" s="18"/>
      <c r="F698" s="18"/>
    </row>
    <row r="699" spans="4:6" ht="12.75" customHeight="1" x14ac:dyDescent="0.25">
      <c r="D699" s="18"/>
      <c r="E699" s="18"/>
      <c r="F699" s="18"/>
    </row>
    <row r="700" spans="4:6" ht="12.75" customHeight="1" x14ac:dyDescent="0.25">
      <c r="D700" s="18"/>
      <c r="E700" s="18"/>
      <c r="F700" s="18"/>
    </row>
    <row r="701" spans="4:6" ht="12.75" customHeight="1" x14ac:dyDescent="0.25">
      <c r="D701" s="18"/>
      <c r="E701" s="18"/>
      <c r="F701" s="18"/>
    </row>
    <row r="702" spans="4:6" ht="12.75" customHeight="1" x14ac:dyDescent="0.25">
      <c r="D702" s="18"/>
      <c r="E702" s="18"/>
      <c r="F702" s="18"/>
    </row>
    <row r="703" spans="4:6" ht="12.75" customHeight="1" x14ac:dyDescent="0.25">
      <c r="D703" s="18"/>
      <c r="E703" s="18"/>
      <c r="F703" s="18"/>
    </row>
    <row r="704" spans="4:6" ht="12.75" customHeight="1" x14ac:dyDescent="0.25">
      <c r="D704" s="18"/>
      <c r="E704" s="18"/>
      <c r="F704" s="18"/>
    </row>
    <row r="705" spans="4:6" ht="12.75" customHeight="1" x14ac:dyDescent="0.25">
      <c r="D705" s="18"/>
      <c r="E705" s="18"/>
      <c r="F705" s="18"/>
    </row>
    <row r="706" spans="4:6" ht="12.75" customHeight="1" x14ac:dyDescent="0.25">
      <c r="D706" s="18"/>
      <c r="E706" s="18"/>
      <c r="F706" s="18"/>
    </row>
    <row r="707" spans="4:6" ht="12.75" customHeight="1" x14ac:dyDescent="0.25">
      <c r="D707" s="18"/>
      <c r="E707" s="18"/>
      <c r="F707" s="18"/>
    </row>
    <row r="708" spans="4:6" ht="12.75" customHeight="1" x14ac:dyDescent="0.25">
      <c r="D708" s="18"/>
      <c r="E708" s="18"/>
      <c r="F708" s="18"/>
    </row>
    <row r="709" spans="4:6" ht="12.75" customHeight="1" x14ac:dyDescent="0.25">
      <c r="D709" s="18"/>
      <c r="E709" s="18"/>
      <c r="F709" s="18"/>
    </row>
    <row r="710" spans="4:6" ht="12.75" customHeight="1" x14ac:dyDescent="0.25">
      <c r="D710" s="18"/>
      <c r="E710" s="18"/>
      <c r="F710" s="18"/>
    </row>
    <row r="711" spans="4:6" ht="12.75" customHeight="1" x14ac:dyDescent="0.25">
      <c r="D711" s="18"/>
      <c r="E711" s="18"/>
      <c r="F711" s="18"/>
    </row>
    <row r="712" spans="4:6" ht="12.75" customHeight="1" x14ac:dyDescent="0.25">
      <c r="D712" s="18"/>
      <c r="E712" s="18"/>
      <c r="F712" s="18"/>
    </row>
    <row r="713" spans="4:6" ht="12.75" customHeight="1" x14ac:dyDescent="0.25">
      <c r="D713" s="18"/>
      <c r="E713" s="18"/>
      <c r="F713" s="18"/>
    </row>
    <row r="714" spans="4:6" ht="12.75" customHeight="1" x14ac:dyDescent="0.25">
      <c r="D714" s="18"/>
      <c r="E714" s="18"/>
      <c r="F714" s="18"/>
    </row>
    <row r="715" spans="4:6" ht="12.75" customHeight="1" x14ac:dyDescent="0.25">
      <c r="D715" s="18"/>
      <c r="E715" s="18"/>
      <c r="F715" s="18"/>
    </row>
    <row r="716" spans="4:6" ht="12.75" customHeight="1" x14ac:dyDescent="0.25">
      <c r="D716" s="18"/>
      <c r="E716" s="18"/>
      <c r="F716" s="18"/>
    </row>
    <row r="717" spans="4:6" ht="12.75" customHeight="1" x14ac:dyDescent="0.25">
      <c r="D717" s="18"/>
      <c r="E717" s="18"/>
      <c r="F717" s="18"/>
    </row>
    <row r="718" spans="4:6" ht="12.75" customHeight="1" x14ac:dyDescent="0.25">
      <c r="D718" s="18"/>
      <c r="E718" s="18"/>
      <c r="F718" s="18"/>
    </row>
    <row r="719" spans="4:6" ht="12.75" customHeight="1" x14ac:dyDescent="0.25">
      <c r="D719" s="18"/>
      <c r="E719" s="18"/>
      <c r="F719" s="18"/>
    </row>
    <row r="720" spans="4:6" ht="12.75" customHeight="1" x14ac:dyDescent="0.25">
      <c r="D720" s="18"/>
      <c r="E720" s="18"/>
      <c r="F720" s="18"/>
    </row>
    <row r="721" spans="4:6" ht="12.75" customHeight="1" x14ac:dyDescent="0.25">
      <c r="D721" s="18"/>
      <c r="E721" s="18"/>
      <c r="F721" s="18"/>
    </row>
    <row r="722" spans="4:6" ht="12.75" customHeight="1" x14ac:dyDescent="0.25">
      <c r="D722" s="18"/>
      <c r="E722" s="18"/>
      <c r="F722" s="18"/>
    </row>
    <row r="723" spans="4:6" ht="12.75" customHeight="1" x14ac:dyDescent="0.25">
      <c r="D723" s="18"/>
      <c r="E723" s="18"/>
      <c r="F723" s="18"/>
    </row>
    <row r="724" spans="4:6" ht="12.75" customHeight="1" x14ac:dyDescent="0.25">
      <c r="D724" s="18"/>
      <c r="E724" s="18"/>
      <c r="F724" s="18"/>
    </row>
    <row r="725" spans="4:6" ht="12.75" customHeight="1" x14ac:dyDescent="0.25">
      <c r="D725" s="18"/>
      <c r="E725" s="18"/>
      <c r="F725" s="18"/>
    </row>
    <row r="726" spans="4:6" ht="12.75" customHeight="1" x14ac:dyDescent="0.25">
      <c r="D726" s="18"/>
      <c r="E726" s="18"/>
      <c r="F726" s="18"/>
    </row>
    <row r="727" spans="4:6" ht="12.75" customHeight="1" x14ac:dyDescent="0.25">
      <c r="D727" s="18"/>
      <c r="E727" s="18"/>
      <c r="F727" s="18"/>
    </row>
    <row r="728" spans="4:6" ht="12.75" customHeight="1" x14ac:dyDescent="0.25">
      <c r="D728" s="18"/>
      <c r="E728" s="18"/>
      <c r="F728" s="18"/>
    </row>
    <row r="729" spans="4:6" ht="12.75" customHeight="1" x14ac:dyDescent="0.25">
      <c r="D729" s="18"/>
      <c r="E729" s="18"/>
      <c r="F729" s="18"/>
    </row>
    <row r="730" spans="4:6" ht="12.75" customHeight="1" x14ac:dyDescent="0.25">
      <c r="D730" s="18"/>
      <c r="E730" s="18"/>
      <c r="F730" s="18"/>
    </row>
    <row r="731" spans="4:6" ht="12.75" customHeight="1" x14ac:dyDescent="0.25">
      <c r="D731" s="18"/>
      <c r="E731" s="18"/>
      <c r="F731" s="18"/>
    </row>
    <row r="732" spans="4:6" ht="12.75" customHeight="1" x14ac:dyDescent="0.25">
      <c r="D732" s="18"/>
      <c r="E732" s="18"/>
      <c r="F732" s="18"/>
    </row>
    <row r="733" spans="4:6" ht="12.75" customHeight="1" x14ac:dyDescent="0.25">
      <c r="D733" s="18"/>
      <c r="E733" s="18"/>
      <c r="F733" s="18"/>
    </row>
    <row r="734" spans="4:6" ht="12.75" customHeight="1" x14ac:dyDescent="0.25">
      <c r="D734" s="18"/>
      <c r="E734" s="18"/>
      <c r="F734" s="18"/>
    </row>
    <row r="735" spans="4:6" ht="12.75" customHeight="1" x14ac:dyDescent="0.25">
      <c r="D735" s="18"/>
      <c r="E735" s="18"/>
      <c r="F735" s="18"/>
    </row>
    <row r="736" spans="4:6" ht="12.75" customHeight="1" x14ac:dyDescent="0.25">
      <c r="D736" s="18"/>
      <c r="E736" s="18"/>
      <c r="F736" s="18"/>
    </row>
    <row r="737" spans="4:6" ht="12.75" customHeight="1" x14ac:dyDescent="0.25">
      <c r="D737" s="18"/>
      <c r="E737" s="18"/>
      <c r="F737" s="18"/>
    </row>
    <row r="738" spans="4:6" ht="12.75" customHeight="1" x14ac:dyDescent="0.25">
      <c r="D738" s="18"/>
      <c r="E738" s="18"/>
      <c r="F738" s="18"/>
    </row>
    <row r="739" spans="4:6" ht="12.75" customHeight="1" x14ac:dyDescent="0.25">
      <c r="D739" s="18"/>
      <c r="E739" s="18"/>
      <c r="F739" s="18"/>
    </row>
    <row r="740" spans="4:6" ht="12.75" customHeight="1" x14ac:dyDescent="0.25">
      <c r="D740" s="18"/>
      <c r="E740" s="18"/>
      <c r="F740" s="18"/>
    </row>
    <row r="741" spans="4:6" ht="12.75" customHeight="1" x14ac:dyDescent="0.25">
      <c r="D741" s="18"/>
      <c r="E741" s="18"/>
      <c r="F741" s="18"/>
    </row>
    <row r="742" spans="4:6" ht="12.75" customHeight="1" x14ac:dyDescent="0.25">
      <c r="D742" s="18"/>
      <c r="E742" s="18"/>
      <c r="F742" s="18"/>
    </row>
    <row r="743" spans="4:6" ht="12.75" customHeight="1" x14ac:dyDescent="0.25">
      <c r="D743" s="18"/>
      <c r="E743" s="18"/>
      <c r="F743" s="18"/>
    </row>
    <row r="744" spans="4:6" ht="12.75" customHeight="1" x14ac:dyDescent="0.25">
      <c r="D744" s="18"/>
      <c r="E744" s="18"/>
      <c r="F744" s="18"/>
    </row>
    <row r="745" spans="4:6" ht="12.75" customHeight="1" x14ac:dyDescent="0.25">
      <c r="D745" s="18"/>
      <c r="E745" s="18"/>
      <c r="F745" s="18"/>
    </row>
    <row r="746" spans="4:6" ht="12.75" customHeight="1" x14ac:dyDescent="0.25">
      <c r="D746" s="18"/>
      <c r="E746" s="18"/>
      <c r="F746" s="18"/>
    </row>
    <row r="747" spans="4:6" ht="12.75" customHeight="1" x14ac:dyDescent="0.25">
      <c r="D747" s="18"/>
      <c r="E747" s="18"/>
      <c r="F747" s="18"/>
    </row>
    <row r="748" spans="4:6" ht="12.75" customHeight="1" x14ac:dyDescent="0.25">
      <c r="D748" s="18"/>
      <c r="E748" s="18"/>
      <c r="F748" s="18"/>
    </row>
    <row r="749" spans="4:6" ht="12.75" customHeight="1" x14ac:dyDescent="0.25">
      <c r="D749" s="18"/>
      <c r="E749" s="18"/>
      <c r="F749" s="18"/>
    </row>
    <row r="750" spans="4:6" ht="12.75" customHeight="1" x14ac:dyDescent="0.25">
      <c r="D750" s="18"/>
      <c r="E750" s="18"/>
      <c r="F750" s="18"/>
    </row>
    <row r="751" spans="4:6" ht="12.75" customHeight="1" x14ac:dyDescent="0.25">
      <c r="D751" s="18"/>
      <c r="E751" s="18"/>
      <c r="F751" s="18"/>
    </row>
    <row r="752" spans="4:6" ht="12.75" customHeight="1" x14ac:dyDescent="0.25">
      <c r="D752" s="18"/>
      <c r="E752" s="18"/>
      <c r="F752" s="18"/>
    </row>
    <row r="753" spans="4:6" ht="12.75" customHeight="1" x14ac:dyDescent="0.25">
      <c r="D753" s="18"/>
      <c r="E753" s="18"/>
      <c r="F753" s="18"/>
    </row>
    <row r="754" spans="4:6" ht="12.75" customHeight="1" x14ac:dyDescent="0.25">
      <c r="D754" s="18"/>
      <c r="E754" s="18"/>
      <c r="F754" s="18"/>
    </row>
    <row r="755" spans="4:6" ht="12.75" customHeight="1" x14ac:dyDescent="0.25">
      <c r="D755" s="18"/>
      <c r="E755" s="18"/>
      <c r="F755" s="18"/>
    </row>
    <row r="756" spans="4:6" ht="12.75" customHeight="1" x14ac:dyDescent="0.25">
      <c r="D756" s="18"/>
      <c r="E756" s="18"/>
      <c r="F756" s="18"/>
    </row>
    <row r="757" spans="4:6" ht="12.75" customHeight="1" x14ac:dyDescent="0.25">
      <c r="D757" s="18"/>
      <c r="E757" s="18"/>
      <c r="F757" s="18"/>
    </row>
    <row r="758" spans="4:6" ht="12.75" customHeight="1" x14ac:dyDescent="0.25">
      <c r="D758" s="18"/>
      <c r="E758" s="18"/>
      <c r="F758" s="18"/>
    </row>
    <row r="759" spans="4:6" ht="12.75" customHeight="1" x14ac:dyDescent="0.25">
      <c r="D759" s="18"/>
      <c r="E759" s="18"/>
      <c r="F759" s="18"/>
    </row>
    <row r="760" spans="4:6" ht="12.75" customHeight="1" x14ac:dyDescent="0.25">
      <c r="D760" s="18"/>
      <c r="E760" s="18"/>
      <c r="F760" s="18"/>
    </row>
    <row r="761" spans="4:6" ht="12.75" customHeight="1" x14ac:dyDescent="0.25">
      <c r="D761" s="18"/>
      <c r="E761" s="18"/>
      <c r="F761" s="18"/>
    </row>
    <row r="762" spans="4:6" ht="12.75" customHeight="1" x14ac:dyDescent="0.25">
      <c r="D762" s="18"/>
      <c r="E762" s="18"/>
      <c r="F762" s="18"/>
    </row>
    <row r="763" spans="4:6" ht="12.75" customHeight="1" x14ac:dyDescent="0.25">
      <c r="D763" s="18"/>
      <c r="E763" s="18"/>
      <c r="F763" s="18"/>
    </row>
    <row r="764" spans="4:6" ht="12.75" customHeight="1" x14ac:dyDescent="0.25">
      <c r="D764" s="18"/>
      <c r="E764" s="18"/>
      <c r="F764" s="18"/>
    </row>
    <row r="765" spans="4:6" ht="12.75" customHeight="1" x14ac:dyDescent="0.25">
      <c r="D765" s="18"/>
      <c r="E765" s="18"/>
      <c r="F765" s="18"/>
    </row>
    <row r="766" spans="4:6" ht="12.75" customHeight="1" x14ac:dyDescent="0.25">
      <c r="D766" s="18"/>
      <c r="E766" s="18"/>
      <c r="F766" s="18"/>
    </row>
    <row r="767" spans="4:6" ht="12.75" customHeight="1" x14ac:dyDescent="0.25">
      <c r="D767" s="18"/>
      <c r="E767" s="18"/>
      <c r="F767" s="18"/>
    </row>
    <row r="768" spans="4:6" ht="12.75" customHeight="1" x14ac:dyDescent="0.25">
      <c r="D768" s="18"/>
      <c r="E768" s="18"/>
      <c r="F768" s="18"/>
    </row>
    <row r="769" spans="4:6" ht="12.75" customHeight="1" x14ac:dyDescent="0.25">
      <c r="D769" s="18"/>
      <c r="E769" s="18"/>
      <c r="F769" s="18"/>
    </row>
    <row r="770" spans="4:6" ht="12.75" customHeight="1" x14ac:dyDescent="0.25">
      <c r="D770" s="18"/>
      <c r="E770" s="18"/>
      <c r="F770" s="18"/>
    </row>
    <row r="771" spans="4:6" ht="12.75" customHeight="1" x14ac:dyDescent="0.25">
      <c r="D771" s="18"/>
      <c r="E771" s="18"/>
      <c r="F771" s="18"/>
    </row>
    <row r="772" spans="4:6" ht="12.75" customHeight="1" x14ac:dyDescent="0.25">
      <c r="D772" s="18"/>
      <c r="E772" s="18"/>
      <c r="F772" s="18"/>
    </row>
    <row r="773" spans="4:6" ht="12.75" customHeight="1" x14ac:dyDescent="0.25">
      <c r="D773" s="18"/>
      <c r="E773" s="18"/>
      <c r="F773" s="18"/>
    </row>
    <row r="774" spans="4:6" ht="12.75" customHeight="1" x14ac:dyDescent="0.25">
      <c r="D774" s="18"/>
      <c r="E774" s="18"/>
      <c r="F774" s="18"/>
    </row>
    <row r="775" spans="4:6" ht="12.75" customHeight="1" x14ac:dyDescent="0.25">
      <c r="D775" s="18"/>
      <c r="E775" s="18"/>
      <c r="F775" s="18"/>
    </row>
    <row r="776" spans="4:6" ht="12.75" customHeight="1" x14ac:dyDescent="0.25">
      <c r="D776" s="18"/>
      <c r="E776" s="18"/>
      <c r="F776" s="18"/>
    </row>
    <row r="777" spans="4:6" ht="12.75" customHeight="1" x14ac:dyDescent="0.25">
      <c r="D777" s="18"/>
      <c r="E777" s="18"/>
      <c r="F777" s="18"/>
    </row>
    <row r="778" spans="4:6" ht="12.75" customHeight="1" x14ac:dyDescent="0.25">
      <c r="D778" s="18"/>
      <c r="E778" s="18"/>
      <c r="F778" s="18"/>
    </row>
    <row r="779" spans="4:6" ht="12.75" customHeight="1" x14ac:dyDescent="0.25">
      <c r="D779" s="18"/>
      <c r="E779" s="18"/>
      <c r="F779" s="18"/>
    </row>
    <row r="780" spans="4:6" ht="12.75" customHeight="1" x14ac:dyDescent="0.25">
      <c r="D780" s="18"/>
      <c r="E780" s="18"/>
      <c r="F780" s="18"/>
    </row>
    <row r="781" spans="4:6" ht="12.75" customHeight="1" x14ac:dyDescent="0.25">
      <c r="D781" s="18"/>
      <c r="E781" s="18"/>
      <c r="F781" s="18"/>
    </row>
    <row r="782" spans="4:6" ht="12.75" customHeight="1" x14ac:dyDescent="0.25">
      <c r="D782" s="18"/>
      <c r="E782" s="18"/>
      <c r="F782" s="18"/>
    </row>
    <row r="783" spans="4:6" ht="12.75" customHeight="1" x14ac:dyDescent="0.25">
      <c r="D783" s="18"/>
      <c r="E783" s="18"/>
      <c r="F783" s="18"/>
    </row>
    <row r="784" spans="4:6" ht="12.75" customHeight="1" x14ac:dyDescent="0.25">
      <c r="D784" s="18"/>
      <c r="E784" s="18"/>
      <c r="F784" s="18"/>
    </row>
    <row r="785" spans="4:6" ht="12.75" customHeight="1" x14ac:dyDescent="0.25">
      <c r="D785" s="18"/>
      <c r="E785" s="18"/>
      <c r="F785" s="18"/>
    </row>
    <row r="786" spans="4:6" ht="12.75" customHeight="1" x14ac:dyDescent="0.25">
      <c r="D786" s="18"/>
      <c r="E786" s="18"/>
      <c r="F786" s="18"/>
    </row>
    <row r="787" spans="4:6" ht="12.75" customHeight="1" x14ac:dyDescent="0.25">
      <c r="D787" s="18"/>
      <c r="E787" s="18"/>
      <c r="F787" s="18"/>
    </row>
    <row r="788" spans="4:6" ht="12.75" customHeight="1" x14ac:dyDescent="0.25">
      <c r="D788" s="18"/>
      <c r="E788" s="18"/>
      <c r="F788" s="18"/>
    </row>
    <row r="789" spans="4:6" ht="12.75" customHeight="1" x14ac:dyDescent="0.25">
      <c r="D789" s="18"/>
      <c r="E789" s="18"/>
      <c r="F789" s="18"/>
    </row>
    <row r="790" spans="4:6" ht="12.75" customHeight="1" x14ac:dyDescent="0.25">
      <c r="D790" s="18"/>
      <c r="E790" s="18"/>
      <c r="F790" s="18"/>
    </row>
    <row r="791" spans="4:6" ht="12.75" customHeight="1" x14ac:dyDescent="0.25">
      <c r="D791" s="18"/>
      <c r="E791" s="18"/>
      <c r="F791" s="18"/>
    </row>
    <row r="792" spans="4:6" ht="12.75" customHeight="1" x14ac:dyDescent="0.25">
      <c r="D792" s="18"/>
      <c r="E792" s="18"/>
      <c r="F792" s="18"/>
    </row>
    <row r="793" spans="4:6" ht="12.75" customHeight="1" x14ac:dyDescent="0.25">
      <c r="D793" s="18"/>
      <c r="E793" s="18"/>
      <c r="F793" s="18"/>
    </row>
    <row r="794" spans="4:6" ht="12.75" customHeight="1" x14ac:dyDescent="0.25">
      <c r="D794" s="18"/>
      <c r="E794" s="18"/>
      <c r="F794" s="18"/>
    </row>
    <row r="795" spans="4:6" ht="12.75" customHeight="1" x14ac:dyDescent="0.25">
      <c r="D795" s="18"/>
      <c r="E795" s="18"/>
      <c r="F795" s="18"/>
    </row>
    <row r="796" spans="4:6" ht="12.75" customHeight="1" x14ac:dyDescent="0.25">
      <c r="D796" s="18"/>
      <c r="E796" s="18"/>
      <c r="F796" s="18"/>
    </row>
    <row r="797" spans="4:6" ht="12.75" customHeight="1" x14ac:dyDescent="0.25">
      <c r="D797" s="18"/>
      <c r="E797" s="18"/>
      <c r="F797" s="18"/>
    </row>
    <row r="798" spans="4:6" ht="12.75" customHeight="1" x14ac:dyDescent="0.25">
      <c r="D798" s="18"/>
      <c r="E798" s="18"/>
      <c r="F798" s="18"/>
    </row>
    <row r="799" spans="4:6" ht="12.75" customHeight="1" x14ac:dyDescent="0.25">
      <c r="D799" s="18"/>
      <c r="E799" s="18"/>
      <c r="F799" s="18"/>
    </row>
    <row r="800" spans="4:6" ht="12.75" customHeight="1" x14ac:dyDescent="0.25">
      <c r="D800" s="18"/>
      <c r="E800" s="18"/>
      <c r="F800" s="18"/>
    </row>
    <row r="801" spans="4:6" ht="12.75" customHeight="1" x14ac:dyDescent="0.25">
      <c r="D801" s="18"/>
      <c r="E801" s="18"/>
      <c r="F801" s="18"/>
    </row>
    <row r="802" spans="4:6" ht="12.75" customHeight="1" x14ac:dyDescent="0.25">
      <c r="D802" s="18"/>
      <c r="E802" s="18"/>
      <c r="F802" s="18"/>
    </row>
    <row r="803" spans="4:6" ht="12.75" customHeight="1" x14ac:dyDescent="0.25">
      <c r="D803" s="18"/>
      <c r="E803" s="18"/>
      <c r="F803" s="18"/>
    </row>
    <row r="804" spans="4:6" ht="12.75" customHeight="1" x14ac:dyDescent="0.25">
      <c r="D804" s="18"/>
      <c r="E804" s="18"/>
      <c r="F804" s="18"/>
    </row>
    <row r="805" spans="4:6" ht="12.75" customHeight="1" x14ac:dyDescent="0.25">
      <c r="D805" s="18"/>
      <c r="E805" s="18"/>
      <c r="F805" s="18"/>
    </row>
    <row r="806" spans="4:6" ht="12.75" customHeight="1" x14ac:dyDescent="0.25">
      <c r="D806" s="18"/>
      <c r="E806" s="18"/>
      <c r="F806" s="18"/>
    </row>
    <row r="807" spans="4:6" ht="12.75" customHeight="1" x14ac:dyDescent="0.25">
      <c r="D807" s="18"/>
      <c r="E807" s="18"/>
      <c r="F807" s="18"/>
    </row>
    <row r="808" spans="4:6" ht="12.75" customHeight="1" x14ac:dyDescent="0.25">
      <c r="D808" s="18"/>
      <c r="E808" s="18"/>
      <c r="F808" s="18"/>
    </row>
    <row r="809" spans="4:6" ht="12.75" customHeight="1" x14ac:dyDescent="0.25">
      <c r="D809" s="18"/>
      <c r="E809" s="18"/>
      <c r="F809" s="18"/>
    </row>
    <row r="810" spans="4:6" ht="12.75" customHeight="1" x14ac:dyDescent="0.25">
      <c r="D810" s="18"/>
      <c r="E810" s="18"/>
      <c r="F810" s="18"/>
    </row>
    <row r="811" spans="4:6" ht="12.75" customHeight="1" x14ac:dyDescent="0.25">
      <c r="D811" s="18"/>
      <c r="E811" s="18"/>
      <c r="F811" s="18"/>
    </row>
    <row r="812" spans="4:6" ht="12.75" customHeight="1" x14ac:dyDescent="0.25">
      <c r="D812" s="18"/>
      <c r="E812" s="18"/>
      <c r="F812" s="18"/>
    </row>
    <row r="813" spans="4:6" ht="12.75" customHeight="1" x14ac:dyDescent="0.25">
      <c r="D813" s="18"/>
      <c r="E813" s="18"/>
      <c r="F813" s="18"/>
    </row>
    <row r="814" spans="4:6" ht="12.75" customHeight="1" x14ac:dyDescent="0.25">
      <c r="D814" s="18"/>
      <c r="E814" s="18"/>
      <c r="F814" s="18"/>
    </row>
    <row r="815" spans="4:6" ht="12.75" customHeight="1" x14ac:dyDescent="0.25">
      <c r="D815" s="18"/>
      <c r="E815" s="18"/>
      <c r="F815" s="18"/>
    </row>
    <row r="816" spans="4:6" ht="12.75" customHeight="1" x14ac:dyDescent="0.25">
      <c r="D816" s="18"/>
      <c r="E816" s="18"/>
      <c r="F816" s="18"/>
    </row>
    <row r="817" spans="4:6" ht="12.75" customHeight="1" x14ac:dyDescent="0.25">
      <c r="D817" s="18"/>
      <c r="E817" s="18"/>
      <c r="F817" s="18"/>
    </row>
    <row r="818" spans="4:6" ht="12.75" customHeight="1" x14ac:dyDescent="0.25">
      <c r="D818" s="18"/>
      <c r="E818" s="18"/>
      <c r="F818" s="18"/>
    </row>
    <row r="819" spans="4:6" ht="12.75" customHeight="1" x14ac:dyDescent="0.25">
      <c r="D819" s="18"/>
      <c r="E819" s="18"/>
      <c r="F819" s="18"/>
    </row>
    <row r="820" spans="4:6" ht="12.75" customHeight="1" x14ac:dyDescent="0.25">
      <c r="D820" s="18"/>
      <c r="E820" s="18"/>
      <c r="F820" s="18"/>
    </row>
    <row r="821" spans="4:6" ht="12.75" customHeight="1" x14ac:dyDescent="0.25">
      <c r="D821" s="18"/>
      <c r="E821" s="18"/>
      <c r="F821" s="18"/>
    </row>
    <row r="822" spans="4:6" ht="12.75" customHeight="1" x14ac:dyDescent="0.25">
      <c r="D822" s="18"/>
      <c r="E822" s="18"/>
      <c r="F822" s="18"/>
    </row>
    <row r="823" spans="4:6" ht="12.75" customHeight="1" x14ac:dyDescent="0.25">
      <c r="D823" s="18"/>
      <c r="E823" s="18"/>
      <c r="F823" s="18"/>
    </row>
    <row r="824" spans="4:6" ht="12.75" customHeight="1" x14ac:dyDescent="0.25">
      <c r="D824" s="18"/>
      <c r="E824" s="18"/>
      <c r="F824" s="18"/>
    </row>
    <row r="825" spans="4:6" ht="12.75" customHeight="1" x14ac:dyDescent="0.25">
      <c r="D825" s="18"/>
      <c r="E825" s="18"/>
      <c r="F825" s="18"/>
    </row>
    <row r="826" spans="4:6" ht="12.75" customHeight="1" x14ac:dyDescent="0.25">
      <c r="D826" s="18"/>
      <c r="E826" s="18"/>
      <c r="F826" s="18"/>
    </row>
    <row r="827" spans="4:6" ht="12.75" customHeight="1" x14ac:dyDescent="0.25">
      <c r="D827" s="18"/>
      <c r="E827" s="18"/>
      <c r="F827" s="18"/>
    </row>
    <row r="828" spans="4:6" ht="12.75" customHeight="1" x14ac:dyDescent="0.25">
      <c r="D828" s="18"/>
      <c r="E828" s="18"/>
      <c r="F828" s="18"/>
    </row>
    <row r="829" spans="4:6" ht="12.75" customHeight="1" x14ac:dyDescent="0.25">
      <c r="D829" s="18"/>
      <c r="E829" s="18"/>
      <c r="F829" s="18"/>
    </row>
    <row r="830" spans="4:6" ht="12.75" customHeight="1" x14ac:dyDescent="0.25">
      <c r="D830" s="18"/>
      <c r="E830" s="18"/>
      <c r="F830" s="18"/>
    </row>
    <row r="831" spans="4:6" ht="12.75" customHeight="1" x14ac:dyDescent="0.25">
      <c r="D831" s="18"/>
      <c r="E831" s="18"/>
      <c r="F831" s="18"/>
    </row>
    <row r="832" spans="4:6" ht="12.75" customHeight="1" x14ac:dyDescent="0.25">
      <c r="D832" s="18"/>
      <c r="E832" s="18"/>
      <c r="F832" s="18"/>
    </row>
    <row r="833" spans="4:6" ht="12.75" customHeight="1" x14ac:dyDescent="0.25">
      <c r="D833" s="18"/>
      <c r="E833" s="18"/>
      <c r="F833" s="18"/>
    </row>
    <row r="834" spans="4:6" ht="12.75" customHeight="1" x14ac:dyDescent="0.25">
      <c r="D834" s="18"/>
      <c r="E834" s="18"/>
      <c r="F834" s="18"/>
    </row>
    <row r="835" spans="4:6" ht="12.75" customHeight="1" x14ac:dyDescent="0.25">
      <c r="D835" s="18"/>
      <c r="E835" s="18"/>
      <c r="F835" s="18"/>
    </row>
    <row r="836" spans="4:6" ht="12.75" customHeight="1" x14ac:dyDescent="0.25">
      <c r="D836" s="18"/>
      <c r="E836" s="18"/>
      <c r="F836" s="18"/>
    </row>
    <row r="837" spans="4:6" ht="12.75" customHeight="1" x14ac:dyDescent="0.25">
      <c r="D837" s="18"/>
      <c r="E837" s="18"/>
      <c r="F837" s="18"/>
    </row>
    <row r="838" spans="4:6" ht="12.75" customHeight="1" x14ac:dyDescent="0.25">
      <c r="D838" s="18"/>
      <c r="E838" s="18"/>
      <c r="F838" s="18"/>
    </row>
    <row r="839" spans="4:6" ht="12.75" customHeight="1" x14ac:dyDescent="0.25">
      <c r="D839" s="18"/>
      <c r="E839" s="18"/>
      <c r="F839" s="18"/>
    </row>
    <row r="840" spans="4:6" ht="12.75" customHeight="1" x14ac:dyDescent="0.25">
      <c r="D840" s="18"/>
      <c r="E840" s="18"/>
      <c r="F840" s="18"/>
    </row>
    <row r="841" spans="4:6" ht="12.75" customHeight="1" x14ac:dyDescent="0.25">
      <c r="D841" s="18"/>
      <c r="E841" s="18"/>
      <c r="F841" s="18"/>
    </row>
    <row r="842" spans="4:6" ht="12.75" customHeight="1" x14ac:dyDescent="0.25">
      <c r="D842" s="18"/>
      <c r="E842" s="18"/>
      <c r="F842" s="18"/>
    </row>
    <row r="843" spans="4:6" ht="12.75" customHeight="1" x14ac:dyDescent="0.25">
      <c r="D843" s="18"/>
      <c r="E843" s="18"/>
      <c r="F843" s="18"/>
    </row>
    <row r="844" spans="4:6" ht="12.75" customHeight="1" x14ac:dyDescent="0.25">
      <c r="D844" s="18"/>
      <c r="E844" s="18"/>
      <c r="F844" s="18"/>
    </row>
    <row r="845" spans="4:6" ht="12.75" customHeight="1" x14ac:dyDescent="0.25">
      <c r="D845" s="18"/>
      <c r="E845" s="18"/>
      <c r="F845" s="18"/>
    </row>
    <row r="846" spans="4:6" ht="12.75" customHeight="1" x14ac:dyDescent="0.25">
      <c r="D846" s="18"/>
      <c r="E846" s="18"/>
      <c r="F846" s="18"/>
    </row>
    <row r="847" spans="4:6" ht="12.75" customHeight="1" x14ac:dyDescent="0.25">
      <c r="D847" s="18"/>
      <c r="E847" s="18"/>
      <c r="F847" s="18"/>
    </row>
    <row r="848" spans="4:6" ht="12.75" customHeight="1" x14ac:dyDescent="0.25">
      <c r="D848" s="18"/>
      <c r="E848" s="18"/>
      <c r="F848" s="18"/>
    </row>
    <row r="849" spans="4:6" ht="12.75" customHeight="1" x14ac:dyDescent="0.25">
      <c r="D849" s="18"/>
      <c r="E849" s="18"/>
      <c r="F849" s="18"/>
    </row>
    <row r="850" spans="4:6" ht="12.75" customHeight="1" x14ac:dyDescent="0.25">
      <c r="D850" s="18"/>
      <c r="E850" s="18"/>
      <c r="F850" s="18"/>
    </row>
    <row r="851" spans="4:6" ht="12.75" customHeight="1" x14ac:dyDescent="0.25">
      <c r="D851" s="18"/>
      <c r="E851" s="18"/>
      <c r="F851" s="18"/>
    </row>
    <row r="852" spans="4:6" ht="12.75" customHeight="1" x14ac:dyDescent="0.25">
      <c r="D852" s="18"/>
      <c r="E852" s="18"/>
      <c r="F852" s="18"/>
    </row>
    <row r="853" spans="4:6" ht="12.75" customHeight="1" x14ac:dyDescent="0.25">
      <c r="D853" s="18"/>
      <c r="E853" s="18"/>
      <c r="F853" s="18"/>
    </row>
    <row r="854" spans="4:6" ht="12.75" customHeight="1" x14ac:dyDescent="0.25">
      <c r="D854" s="18"/>
      <c r="E854" s="18"/>
      <c r="F854" s="18"/>
    </row>
    <row r="855" spans="4:6" ht="12.75" customHeight="1" x14ac:dyDescent="0.25">
      <c r="D855" s="18"/>
      <c r="E855" s="18"/>
      <c r="F855" s="18"/>
    </row>
    <row r="856" spans="4:6" ht="12.75" customHeight="1" x14ac:dyDescent="0.25">
      <c r="D856" s="18"/>
      <c r="E856" s="18"/>
      <c r="F856" s="18"/>
    </row>
    <row r="857" spans="4:6" ht="12.75" customHeight="1" x14ac:dyDescent="0.25">
      <c r="D857" s="18"/>
      <c r="E857" s="18"/>
      <c r="F857" s="18"/>
    </row>
    <row r="858" spans="4:6" ht="12.75" customHeight="1" x14ac:dyDescent="0.25">
      <c r="D858" s="18"/>
      <c r="E858" s="18"/>
      <c r="F858" s="18"/>
    </row>
    <row r="859" spans="4:6" ht="12.75" customHeight="1" x14ac:dyDescent="0.25">
      <c r="D859" s="18"/>
      <c r="E859" s="18"/>
      <c r="F859" s="18"/>
    </row>
    <row r="860" spans="4:6" ht="12.75" customHeight="1" x14ac:dyDescent="0.25">
      <c r="D860" s="18"/>
      <c r="E860" s="18"/>
      <c r="F860" s="18"/>
    </row>
    <row r="861" spans="4:6" ht="12.75" customHeight="1" x14ac:dyDescent="0.25">
      <c r="D861" s="18"/>
      <c r="E861" s="18"/>
      <c r="F861" s="18"/>
    </row>
    <row r="862" spans="4:6" ht="12.75" customHeight="1" x14ac:dyDescent="0.25">
      <c r="D862" s="18"/>
      <c r="E862" s="18"/>
      <c r="F862" s="18"/>
    </row>
    <row r="863" spans="4:6" ht="12.75" customHeight="1" x14ac:dyDescent="0.25">
      <c r="D863" s="18"/>
      <c r="E863" s="18"/>
      <c r="F863" s="18"/>
    </row>
    <row r="864" spans="4:6" ht="12.75" customHeight="1" x14ac:dyDescent="0.25">
      <c r="D864" s="18"/>
      <c r="E864" s="18"/>
      <c r="F864" s="18"/>
    </row>
    <row r="865" spans="4:6" ht="12.75" customHeight="1" x14ac:dyDescent="0.25">
      <c r="D865" s="18"/>
      <c r="E865" s="18"/>
      <c r="F865" s="18"/>
    </row>
    <row r="866" spans="4:6" ht="12.75" customHeight="1" x14ac:dyDescent="0.25">
      <c r="D866" s="18"/>
      <c r="E866" s="18"/>
      <c r="F866" s="18"/>
    </row>
    <row r="867" spans="4:6" ht="12.75" customHeight="1" x14ac:dyDescent="0.25">
      <c r="D867" s="18"/>
      <c r="E867" s="18"/>
      <c r="F867" s="18"/>
    </row>
    <row r="868" spans="4:6" ht="12.75" customHeight="1" x14ac:dyDescent="0.25">
      <c r="D868" s="18"/>
      <c r="E868" s="18"/>
      <c r="F868" s="18"/>
    </row>
    <row r="869" spans="4:6" ht="12.75" customHeight="1" x14ac:dyDescent="0.25">
      <c r="D869" s="18"/>
      <c r="E869" s="18"/>
      <c r="F869" s="18"/>
    </row>
    <row r="870" spans="4:6" ht="12.75" customHeight="1" x14ac:dyDescent="0.25">
      <c r="D870" s="18"/>
      <c r="E870" s="18"/>
      <c r="F870" s="18"/>
    </row>
    <row r="871" spans="4:6" ht="12.75" customHeight="1" x14ac:dyDescent="0.25">
      <c r="D871" s="18"/>
      <c r="E871" s="18"/>
      <c r="F871" s="18"/>
    </row>
    <row r="872" spans="4:6" ht="12.75" customHeight="1" x14ac:dyDescent="0.25">
      <c r="D872" s="18"/>
      <c r="E872" s="18"/>
      <c r="F872" s="18"/>
    </row>
    <row r="873" spans="4:6" ht="12.75" customHeight="1" x14ac:dyDescent="0.25">
      <c r="D873" s="18"/>
      <c r="E873" s="18"/>
      <c r="F873" s="18"/>
    </row>
    <row r="874" spans="4:6" ht="12.75" customHeight="1" x14ac:dyDescent="0.25">
      <c r="D874" s="18"/>
      <c r="E874" s="18"/>
      <c r="F874" s="18"/>
    </row>
    <row r="875" spans="4:6" ht="12.75" customHeight="1" x14ac:dyDescent="0.25">
      <c r="D875" s="18"/>
      <c r="E875" s="18"/>
      <c r="F875" s="18"/>
    </row>
    <row r="876" spans="4:6" ht="12.75" customHeight="1" x14ac:dyDescent="0.25">
      <c r="D876" s="18"/>
      <c r="E876" s="18"/>
      <c r="F876" s="18"/>
    </row>
    <row r="877" spans="4:6" ht="12.75" customHeight="1" x14ac:dyDescent="0.25">
      <c r="D877" s="18"/>
      <c r="E877" s="18"/>
      <c r="F877" s="18"/>
    </row>
    <row r="878" spans="4:6" ht="12.75" customHeight="1" x14ac:dyDescent="0.25">
      <c r="D878" s="18"/>
      <c r="E878" s="18"/>
      <c r="F878" s="18"/>
    </row>
    <row r="879" spans="4:6" ht="12.75" customHeight="1" x14ac:dyDescent="0.25">
      <c r="D879" s="18"/>
      <c r="E879" s="18"/>
      <c r="F879" s="18"/>
    </row>
    <row r="880" spans="4:6" ht="12.75" customHeight="1" x14ac:dyDescent="0.25">
      <c r="D880" s="18"/>
      <c r="E880" s="18"/>
      <c r="F880" s="18"/>
    </row>
    <row r="881" spans="4:6" ht="12.75" customHeight="1" x14ac:dyDescent="0.25">
      <c r="D881" s="18"/>
      <c r="E881" s="18"/>
      <c r="F881" s="18"/>
    </row>
    <row r="882" spans="4:6" ht="12.75" customHeight="1" x14ac:dyDescent="0.25">
      <c r="D882" s="18"/>
      <c r="E882" s="18"/>
      <c r="F882" s="18"/>
    </row>
    <row r="883" spans="4:6" ht="12.75" customHeight="1" x14ac:dyDescent="0.25">
      <c r="D883" s="18"/>
      <c r="E883" s="18"/>
      <c r="F883" s="18"/>
    </row>
    <row r="884" spans="4:6" ht="12.75" customHeight="1" x14ac:dyDescent="0.25">
      <c r="D884" s="18"/>
      <c r="E884" s="18"/>
      <c r="F884" s="18"/>
    </row>
    <row r="885" spans="4:6" ht="12.75" customHeight="1" x14ac:dyDescent="0.25">
      <c r="D885" s="18"/>
      <c r="E885" s="18"/>
      <c r="F885" s="18"/>
    </row>
    <row r="886" spans="4:6" ht="12.75" customHeight="1" x14ac:dyDescent="0.25">
      <c r="D886" s="18"/>
      <c r="E886" s="18"/>
      <c r="F886" s="18"/>
    </row>
    <row r="887" spans="4:6" ht="12.75" customHeight="1" x14ac:dyDescent="0.25">
      <c r="D887" s="18"/>
      <c r="E887" s="18"/>
      <c r="F887" s="18"/>
    </row>
    <row r="888" spans="4:6" ht="12.75" customHeight="1" x14ac:dyDescent="0.25">
      <c r="D888" s="18"/>
      <c r="E888" s="18"/>
      <c r="F888" s="18"/>
    </row>
    <row r="889" spans="4:6" ht="12.75" customHeight="1" x14ac:dyDescent="0.25">
      <c r="D889" s="18"/>
      <c r="E889" s="18"/>
      <c r="F889" s="18"/>
    </row>
    <row r="890" spans="4:6" ht="12.75" customHeight="1" x14ac:dyDescent="0.25">
      <c r="D890" s="18"/>
      <c r="E890" s="18"/>
      <c r="F890" s="18"/>
    </row>
    <row r="891" spans="4:6" ht="12.75" customHeight="1" x14ac:dyDescent="0.25">
      <c r="D891" s="18"/>
      <c r="E891" s="18"/>
      <c r="F891" s="18"/>
    </row>
    <row r="892" spans="4:6" ht="12.75" customHeight="1" x14ac:dyDescent="0.25">
      <c r="D892" s="18"/>
      <c r="E892" s="18"/>
      <c r="F892" s="18"/>
    </row>
    <row r="893" spans="4:6" ht="12.75" customHeight="1" x14ac:dyDescent="0.25">
      <c r="D893" s="18"/>
      <c r="E893" s="18"/>
      <c r="F893" s="18"/>
    </row>
    <row r="894" spans="4:6" ht="12.75" customHeight="1" x14ac:dyDescent="0.25">
      <c r="D894" s="18"/>
      <c r="E894" s="18"/>
      <c r="F894" s="18"/>
    </row>
    <row r="895" spans="4:6" ht="12.75" customHeight="1" x14ac:dyDescent="0.25">
      <c r="D895" s="18"/>
      <c r="E895" s="18"/>
      <c r="F895" s="18"/>
    </row>
    <row r="896" spans="4:6" ht="12.75" customHeight="1" x14ac:dyDescent="0.25">
      <c r="D896" s="18"/>
      <c r="E896" s="18"/>
      <c r="F896" s="18"/>
    </row>
    <row r="897" spans="4:6" ht="12.75" customHeight="1" x14ac:dyDescent="0.25">
      <c r="D897" s="18"/>
      <c r="E897" s="18"/>
      <c r="F897" s="18"/>
    </row>
    <row r="898" spans="4:6" ht="12.75" customHeight="1" x14ac:dyDescent="0.25">
      <c r="D898" s="18"/>
      <c r="E898" s="18"/>
      <c r="F898" s="18"/>
    </row>
    <row r="899" spans="4:6" ht="12.75" customHeight="1" x14ac:dyDescent="0.25">
      <c r="D899" s="18"/>
      <c r="E899" s="18"/>
      <c r="F899" s="18"/>
    </row>
    <row r="900" spans="4:6" ht="12.75" customHeight="1" x14ac:dyDescent="0.25">
      <c r="D900" s="18"/>
      <c r="E900" s="18"/>
      <c r="F900" s="18"/>
    </row>
    <row r="901" spans="4:6" ht="12.75" customHeight="1" x14ac:dyDescent="0.25">
      <c r="D901" s="18"/>
      <c r="E901" s="18"/>
      <c r="F901" s="18"/>
    </row>
    <row r="902" spans="4:6" ht="12.75" customHeight="1" x14ac:dyDescent="0.25">
      <c r="D902" s="18"/>
      <c r="E902" s="18"/>
      <c r="F902" s="18"/>
    </row>
    <row r="903" spans="4:6" ht="12.75" customHeight="1" x14ac:dyDescent="0.25">
      <c r="D903" s="18"/>
      <c r="E903" s="18"/>
      <c r="F903" s="18"/>
    </row>
    <row r="904" spans="4:6" ht="12.75" customHeight="1" x14ac:dyDescent="0.25">
      <c r="D904" s="18"/>
      <c r="E904" s="18"/>
      <c r="F904" s="18"/>
    </row>
    <row r="905" spans="4:6" ht="12.75" customHeight="1" x14ac:dyDescent="0.25">
      <c r="D905" s="18"/>
      <c r="E905" s="18"/>
      <c r="F905" s="18"/>
    </row>
    <row r="906" spans="4:6" ht="12.75" customHeight="1" x14ac:dyDescent="0.25">
      <c r="D906" s="18"/>
      <c r="E906" s="18"/>
      <c r="F906" s="18"/>
    </row>
    <row r="907" spans="4:6" ht="12.75" customHeight="1" x14ac:dyDescent="0.25">
      <c r="D907" s="18"/>
      <c r="E907" s="18"/>
      <c r="F907" s="18"/>
    </row>
    <row r="908" spans="4:6" ht="12.75" customHeight="1" x14ac:dyDescent="0.25">
      <c r="D908" s="18"/>
      <c r="E908" s="18"/>
      <c r="F908" s="18"/>
    </row>
    <row r="909" spans="4:6" ht="12.75" customHeight="1" x14ac:dyDescent="0.25">
      <c r="D909" s="18"/>
      <c r="E909" s="18"/>
      <c r="F909" s="18"/>
    </row>
    <row r="910" spans="4:6" ht="12.75" customHeight="1" x14ac:dyDescent="0.25">
      <c r="D910" s="18"/>
      <c r="E910" s="18"/>
      <c r="F910" s="18"/>
    </row>
    <row r="911" spans="4:6" ht="12.75" customHeight="1" x14ac:dyDescent="0.25">
      <c r="D911" s="18"/>
      <c r="E911" s="18"/>
      <c r="F911" s="18"/>
    </row>
    <row r="912" spans="4:6" ht="12.75" customHeight="1" x14ac:dyDescent="0.25">
      <c r="D912" s="18"/>
      <c r="E912" s="18"/>
      <c r="F912" s="18"/>
    </row>
    <row r="913" spans="4:6" ht="12.75" customHeight="1" x14ac:dyDescent="0.25">
      <c r="D913" s="18"/>
      <c r="E913" s="18"/>
      <c r="F913" s="18"/>
    </row>
    <row r="914" spans="4:6" ht="12.75" customHeight="1" x14ac:dyDescent="0.25">
      <c r="D914" s="18"/>
      <c r="E914" s="18"/>
      <c r="F914" s="18"/>
    </row>
    <row r="915" spans="4:6" ht="12.75" customHeight="1" x14ac:dyDescent="0.25">
      <c r="D915" s="18"/>
      <c r="E915" s="18"/>
      <c r="F915" s="18"/>
    </row>
    <row r="916" spans="4:6" ht="12.75" customHeight="1" x14ac:dyDescent="0.25">
      <c r="D916" s="18"/>
      <c r="E916" s="18"/>
      <c r="F916" s="18"/>
    </row>
    <row r="917" spans="4:6" ht="12.75" customHeight="1" x14ac:dyDescent="0.25">
      <c r="D917" s="18"/>
      <c r="E917" s="18"/>
      <c r="F917" s="18"/>
    </row>
    <row r="918" spans="4:6" ht="12.75" customHeight="1" x14ac:dyDescent="0.25">
      <c r="D918" s="18"/>
      <c r="E918" s="18"/>
      <c r="F918" s="18"/>
    </row>
    <row r="919" spans="4:6" ht="12.75" customHeight="1" x14ac:dyDescent="0.25">
      <c r="D919" s="18"/>
      <c r="E919" s="18"/>
      <c r="F919" s="18"/>
    </row>
    <row r="920" spans="4:6" ht="12.75" customHeight="1" x14ac:dyDescent="0.25">
      <c r="D920" s="18"/>
      <c r="E920" s="18"/>
      <c r="F920" s="18"/>
    </row>
    <row r="921" spans="4:6" ht="12.75" customHeight="1" x14ac:dyDescent="0.25">
      <c r="D921" s="18"/>
      <c r="E921" s="18"/>
      <c r="F921" s="18"/>
    </row>
    <row r="922" spans="4:6" ht="12.75" customHeight="1" x14ac:dyDescent="0.25">
      <c r="D922" s="18"/>
      <c r="E922" s="18"/>
      <c r="F922" s="18"/>
    </row>
    <row r="923" spans="4:6" ht="12.75" customHeight="1" x14ac:dyDescent="0.25">
      <c r="D923" s="18"/>
      <c r="E923" s="18"/>
      <c r="F923" s="18"/>
    </row>
    <row r="924" spans="4:6" ht="12.75" customHeight="1" x14ac:dyDescent="0.25">
      <c r="D924" s="18"/>
      <c r="E924" s="18"/>
      <c r="F924" s="18"/>
    </row>
    <row r="925" spans="4:6" ht="12.75" customHeight="1" x14ac:dyDescent="0.25">
      <c r="D925" s="18"/>
      <c r="E925" s="18"/>
      <c r="F925" s="18"/>
    </row>
    <row r="926" spans="4:6" ht="12.75" customHeight="1" x14ac:dyDescent="0.25">
      <c r="D926" s="18"/>
      <c r="E926" s="18"/>
      <c r="F926" s="18"/>
    </row>
    <row r="927" spans="4:6" ht="12.75" customHeight="1" x14ac:dyDescent="0.25">
      <c r="D927" s="18"/>
      <c r="E927" s="18"/>
      <c r="F927" s="18"/>
    </row>
    <row r="928" spans="4:6" ht="12.75" customHeight="1" x14ac:dyDescent="0.25">
      <c r="D928" s="18"/>
      <c r="E928" s="18"/>
      <c r="F928" s="18"/>
    </row>
    <row r="929" spans="4:6" ht="12.75" customHeight="1" x14ac:dyDescent="0.25">
      <c r="D929" s="18"/>
      <c r="E929" s="18"/>
      <c r="F929" s="18"/>
    </row>
    <row r="930" spans="4:6" ht="12.75" customHeight="1" x14ac:dyDescent="0.25">
      <c r="D930" s="18"/>
      <c r="E930" s="18"/>
      <c r="F930" s="18"/>
    </row>
    <row r="931" spans="4:6" ht="12.75" customHeight="1" x14ac:dyDescent="0.25">
      <c r="D931" s="18"/>
      <c r="E931" s="18"/>
      <c r="F931" s="18"/>
    </row>
    <row r="932" spans="4:6" ht="12.75" customHeight="1" x14ac:dyDescent="0.25">
      <c r="D932" s="18"/>
      <c r="E932" s="18"/>
      <c r="F932" s="18"/>
    </row>
    <row r="933" spans="4:6" ht="12.75" customHeight="1" x14ac:dyDescent="0.25">
      <c r="D933" s="18"/>
      <c r="E933" s="18"/>
      <c r="F933" s="18"/>
    </row>
    <row r="934" spans="4:6" ht="12.75" customHeight="1" x14ac:dyDescent="0.25">
      <c r="D934" s="18"/>
      <c r="E934" s="18"/>
      <c r="F934" s="18"/>
    </row>
    <row r="935" spans="4:6" ht="12.75" customHeight="1" x14ac:dyDescent="0.25">
      <c r="D935" s="18"/>
      <c r="E935" s="18"/>
      <c r="F935" s="18"/>
    </row>
    <row r="936" spans="4:6" ht="12.75" customHeight="1" x14ac:dyDescent="0.25">
      <c r="D936" s="18"/>
      <c r="E936" s="18"/>
      <c r="F936" s="18"/>
    </row>
    <row r="937" spans="4:6" ht="12.75" customHeight="1" x14ac:dyDescent="0.25">
      <c r="D937" s="18"/>
      <c r="E937" s="18"/>
      <c r="F937" s="18"/>
    </row>
    <row r="938" spans="4:6" ht="12.75" customHeight="1" x14ac:dyDescent="0.25">
      <c r="D938" s="18"/>
      <c r="E938" s="18"/>
      <c r="F938" s="18"/>
    </row>
    <row r="939" spans="4:6" ht="12.75" customHeight="1" x14ac:dyDescent="0.25">
      <c r="D939" s="18"/>
      <c r="E939" s="18"/>
      <c r="F939" s="18"/>
    </row>
    <row r="940" spans="4:6" ht="12.75" customHeight="1" x14ac:dyDescent="0.25">
      <c r="D940" s="18"/>
      <c r="E940" s="18"/>
      <c r="F940" s="18"/>
    </row>
    <row r="941" spans="4:6" ht="12.75" customHeight="1" x14ac:dyDescent="0.25">
      <c r="D941" s="18"/>
      <c r="E941" s="18"/>
      <c r="F941" s="18"/>
    </row>
    <row r="942" spans="4:6" ht="12.75" customHeight="1" x14ac:dyDescent="0.25">
      <c r="D942" s="18"/>
      <c r="E942" s="18"/>
      <c r="F942" s="18"/>
    </row>
    <row r="943" spans="4:6" ht="12.75" customHeight="1" x14ac:dyDescent="0.25">
      <c r="D943" s="18"/>
      <c r="E943" s="18"/>
      <c r="F943" s="18"/>
    </row>
    <row r="944" spans="4:6" ht="12.75" customHeight="1" x14ac:dyDescent="0.25">
      <c r="D944" s="18"/>
      <c r="E944" s="18"/>
      <c r="F944" s="18"/>
    </row>
    <row r="945" spans="4:6" ht="12.75" customHeight="1" x14ac:dyDescent="0.25">
      <c r="D945" s="18"/>
      <c r="E945" s="18"/>
      <c r="F945" s="18"/>
    </row>
    <row r="946" spans="4:6" ht="12.75" customHeight="1" x14ac:dyDescent="0.25">
      <c r="D946" s="18"/>
      <c r="E946" s="18"/>
      <c r="F946" s="18"/>
    </row>
    <row r="947" spans="4:6" ht="12.75" customHeight="1" x14ac:dyDescent="0.25">
      <c r="D947" s="18"/>
      <c r="E947" s="18"/>
      <c r="F947" s="18"/>
    </row>
    <row r="948" spans="4:6" ht="12.75" customHeight="1" x14ac:dyDescent="0.25">
      <c r="D948" s="18"/>
      <c r="E948" s="18"/>
      <c r="F948" s="18"/>
    </row>
    <row r="949" spans="4:6" ht="12.75" customHeight="1" x14ac:dyDescent="0.25">
      <c r="D949" s="18"/>
      <c r="E949" s="18"/>
      <c r="F949" s="18"/>
    </row>
    <row r="950" spans="4:6" ht="12.75" customHeight="1" x14ac:dyDescent="0.25">
      <c r="D950" s="18"/>
      <c r="E950" s="18"/>
      <c r="F950" s="18"/>
    </row>
    <row r="951" spans="4:6" ht="12.75" customHeight="1" x14ac:dyDescent="0.25">
      <c r="D951" s="18"/>
      <c r="E951" s="18"/>
      <c r="F951" s="18"/>
    </row>
    <row r="952" spans="4:6" ht="12.75" customHeight="1" x14ac:dyDescent="0.25">
      <c r="D952" s="18"/>
      <c r="E952" s="18"/>
      <c r="F952" s="18"/>
    </row>
    <row r="953" spans="4:6" ht="12.75" customHeight="1" x14ac:dyDescent="0.25">
      <c r="D953" s="18"/>
      <c r="E953" s="18"/>
      <c r="F953" s="18"/>
    </row>
    <row r="954" spans="4:6" ht="12.75" customHeight="1" x14ac:dyDescent="0.25">
      <c r="D954" s="18"/>
      <c r="E954" s="18"/>
      <c r="F954" s="18"/>
    </row>
    <row r="955" spans="4:6" ht="12.75" customHeight="1" x14ac:dyDescent="0.25">
      <c r="D955" s="18"/>
      <c r="E955" s="18"/>
      <c r="F955" s="18"/>
    </row>
    <row r="956" spans="4:6" ht="12.75" customHeight="1" x14ac:dyDescent="0.25">
      <c r="D956" s="18"/>
      <c r="E956" s="18"/>
      <c r="F956" s="18"/>
    </row>
    <row r="957" spans="4:6" ht="12.75" customHeight="1" x14ac:dyDescent="0.25">
      <c r="D957" s="18"/>
      <c r="E957" s="18"/>
      <c r="F957" s="18"/>
    </row>
    <row r="958" spans="4:6" ht="12.75" customHeight="1" x14ac:dyDescent="0.25">
      <c r="D958" s="18"/>
      <c r="E958" s="18"/>
      <c r="F958" s="18"/>
    </row>
    <row r="959" spans="4:6" ht="12.75" customHeight="1" x14ac:dyDescent="0.25">
      <c r="D959" s="18"/>
      <c r="E959" s="18"/>
      <c r="F959" s="18"/>
    </row>
    <row r="960" spans="4:6" ht="12.75" customHeight="1" x14ac:dyDescent="0.25">
      <c r="D960" s="18"/>
      <c r="E960" s="18"/>
      <c r="F960" s="18"/>
    </row>
    <row r="961" spans="4:6" ht="12.75" customHeight="1" x14ac:dyDescent="0.25">
      <c r="D961" s="18"/>
      <c r="E961" s="18"/>
      <c r="F961" s="18"/>
    </row>
    <row r="962" spans="4:6" ht="12.75" customHeight="1" x14ac:dyDescent="0.25">
      <c r="D962" s="18"/>
      <c r="E962" s="18"/>
      <c r="F962" s="18"/>
    </row>
    <row r="963" spans="4:6" ht="12.75" customHeight="1" x14ac:dyDescent="0.25">
      <c r="D963" s="18"/>
      <c r="E963" s="18"/>
      <c r="F963" s="18"/>
    </row>
    <row r="964" spans="4:6" ht="12.75" customHeight="1" x14ac:dyDescent="0.25">
      <c r="D964" s="18"/>
      <c r="E964" s="18"/>
      <c r="F964" s="18"/>
    </row>
    <row r="965" spans="4:6" ht="12.75" customHeight="1" x14ac:dyDescent="0.25">
      <c r="D965" s="18"/>
      <c r="E965" s="18"/>
      <c r="F965" s="18"/>
    </row>
    <row r="966" spans="4:6" ht="12.75" customHeight="1" x14ac:dyDescent="0.25">
      <c r="D966" s="18"/>
      <c r="E966" s="18"/>
      <c r="F966" s="18"/>
    </row>
    <row r="967" spans="4:6" ht="12.75" customHeight="1" x14ac:dyDescent="0.25">
      <c r="D967" s="18"/>
      <c r="E967" s="18"/>
      <c r="F967" s="18"/>
    </row>
    <row r="968" spans="4:6" ht="12.75" customHeight="1" x14ac:dyDescent="0.25">
      <c r="D968" s="18"/>
      <c r="E968" s="18"/>
      <c r="F968" s="18"/>
    </row>
    <row r="969" spans="4:6" ht="12.75" customHeight="1" x14ac:dyDescent="0.25">
      <c r="D969" s="18"/>
      <c r="E969" s="18"/>
      <c r="F969" s="18"/>
    </row>
    <row r="970" spans="4:6" ht="12.75" customHeight="1" x14ac:dyDescent="0.25">
      <c r="D970" s="18"/>
      <c r="E970" s="18"/>
      <c r="F970" s="18"/>
    </row>
    <row r="971" spans="4:6" ht="12.75" customHeight="1" x14ac:dyDescent="0.25">
      <c r="D971" s="18"/>
      <c r="E971" s="18"/>
      <c r="F971" s="18"/>
    </row>
    <row r="972" spans="4:6" ht="12.75" customHeight="1" x14ac:dyDescent="0.25">
      <c r="D972" s="18"/>
      <c r="E972" s="18"/>
      <c r="F972" s="18"/>
    </row>
    <row r="973" spans="4:6" ht="12.75" customHeight="1" x14ac:dyDescent="0.25">
      <c r="D973" s="18"/>
      <c r="E973" s="18"/>
      <c r="F973" s="18"/>
    </row>
    <row r="974" spans="4:6" ht="12.75" customHeight="1" x14ac:dyDescent="0.25">
      <c r="D974" s="18"/>
      <c r="E974" s="18"/>
      <c r="F974" s="18"/>
    </row>
    <row r="975" spans="4:6" ht="12.75" customHeight="1" x14ac:dyDescent="0.25">
      <c r="D975" s="18"/>
      <c r="E975" s="18"/>
      <c r="F975" s="18"/>
    </row>
    <row r="976" spans="4:6" ht="12.75" customHeight="1" x14ac:dyDescent="0.25">
      <c r="D976" s="18"/>
      <c r="E976" s="18"/>
      <c r="F976" s="18"/>
    </row>
    <row r="977" spans="4:6" ht="12.75" customHeight="1" x14ac:dyDescent="0.25">
      <c r="D977" s="18"/>
      <c r="E977" s="18"/>
      <c r="F977" s="18"/>
    </row>
    <row r="978" spans="4:6" ht="12.75" customHeight="1" x14ac:dyDescent="0.25">
      <c r="D978" s="18"/>
      <c r="E978" s="18"/>
      <c r="F978" s="18"/>
    </row>
    <row r="979" spans="4:6" ht="12.75" customHeight="1" x14ac:dyDescent="0.25">
      <c r="D979" s="18"/>
      <c r="E979" s="18"/>
      <c r="F979" s="18"/>
    </row>
    <row r="980" spans="4:6" ht="12.75" customHeight="1" x14ac:dyDescent="0.25">
      <c r="D980" s="18"/>
      <c r="E980" s="18"/>
      <c r="F980" s="18"/>
    </row>
    <row r="981" spans="4:6" ht="12.75" customHeight="1" x14ac:dyDescent="0.25">
      <c r="D981" s="18"/>
      <c r="E981" s="18"/>
      <c r="F981" s="18"/>
    </row>
    <row r="982" spans="4:6" ht="12.75" customHeight="1" x14ac:dyDescent="0.25">
      <c r="D982" s="18"/>
      <c r="E982" s="18"/>
      <c r="F982" s="18"/>
    </row>
    <row r="983" spans="4:6" ht="12.75" customHeight="1" x14ac:dyDescent="0.25">
      <c r="D983" s="18"/>
      <c r="E983" s="18"/>
      <c r="F983" s="18"/>
    </row>
    <row r="984" spans="4:6" ht="12.75" customHeight="1" x14ac:dyDescent="0.25">
      <c r="D984" s="18"/>
      <c r="E984" s="18"/>
      <c r="F984" s="18"/>
    </row>
    <row r="985" spans="4:6" ht="12.75" customHeight="1" x14ac:dyDescent="0.25">
      <c r="D985" s="18"/>
      <c r="E985" s="18"/>
      <c r="F985" s="18"/>
    </row>
    <row r="986" spans="4:6" ht="12.75" customHeight="1" x14ac:dyDescent="0.25">
      <c r="D986" s="18"/>
      <c r="E986" s="18"/>
      <c r="F986" s="18"/>
    </row>
    <row r="987" spans="4:6" ht="12.75" customHeight="1" x14ac:dyDescent="0.25">
      <c r="D987" s="18"/>
      <c r="E987" s="18"/>
      <c r="F987" s="18"/>
    </row>
    <row r="988" spans="4:6" ht="12.75" customHeight="1" x14ac:dyDescent="0.25">
      <c r="D988" s="18"/>
      <c r="E988" s="18"/>
      <c r="F988" s="18"/>
    </row>
    <row r="989" spans="4:6" ht="12.75" customHeight="1" x14ac:dyDescent="0.25">
      <c r="D989" s="18"/>
      <c r="E989" s="18"/>
      <c r="F989" s="18"/>
    </row>
    <row r="990" spans="4:6" ht="12.75" customHeight="1" x14ac:dyDescent="0.25">
      <c r="D990" s="18"/>
      <c r="E990" s="18"/>
      <c r="F990" s="18"/>
    </row>
    <row r="991" spans="4:6" ht="12.75" customHeight="1" x14ac:dyDescent="0.25">
      <c r="D991" s="18"/>
      <c r="E991" s="18"/>
      <c r="F991" s="18"/>
    </row>
    <row r="992" spans="4:6" ht="12.75" customHeight="1" x14ac:dyDescent="0.25">
      <c r="D992" s="18"/>
      <c r="E992" s="18"/>
      <c r="F992" s="18"/>
    </row>
    <row r="993" spans="4:6" ht="12.75" customHeight="1" x14ac:dyDescent="0.25">
      <c r="D993" s="18"/>
      <c r="E993" s="18"/>
      <c r="F993" s="18"/>
    </row>
    <row r="994" spans="4:6" ht="12.75" customHeight="1" x14ac:dyDescent="0.25">
      <c r="D994" s="18"/>
      <c r="E994" s="18"/>
      <c r="F994" s="18"/>
    </row>
    <row r="995" spans="4:6" ht="12.75" customHeight="1" x14ac:dyDescent="0.25">
      <c r="D995" s="18"/>
      <c r="E995" s="18"/>
      <c r="F995" s="18"/>
    </row>
    <row r="996" spans="4:6" ht="12.75" customHeight="1" x14ac:dyDescent="0.25">
      <c r="D996" s="18"/>
      <c r="E996" s="18"/>
      <c r="F996" s="18"/>
    </row>
    <row r="997" spans="4:6" ht="12.75" customHeight="1" x14ac:dyDescent="0.25">
      <c r="D997" s="18"/>
      <c r="E997" s="18"/>
      <c r="F997" s="18"/>
    </row>
    <row r="998" spans="4:6" ht="12.75" customHeight="1" x14ac:dyDescent="0.25">
      <c r="D998" s="18"/>
      <c r="E998" s="18"/>
      <c r="F998" s="18"/>
    </row>
    <row r="999" spans="4:6" ht="12.75" customHeight="1" x14ac:dyDescent="0.25">
      <c r="D999" s="18"/>
      <c r="E999" s="18"/>
      <c r="F999" s="18"/>
    </row>
    <row r="1000" spans="4:6" ht="12.75" customHeight="1" x14ac:dyDescent="0.25">
      <c r="D1000" s="18"/>
      <c r="E1000" s="18"/>
      <c r="F1000" s="18"/>
    </row>
    <row r="1001" spans="4:6" ht="12.75" customHeight="1" x14ac:dyDescent="0.25">
      <c r="D1001" s="18"/>
      <c r="E1001" s="18"/>
      <c r="F1001" s="18"/>
    </row>
    <row r="1002" spans="4:6" ht="12.75" customHeight="1" x14ac:dyDescent="0.25">
      <c r="D1002" s="18"/>
      <c r="E1002" s="18"/>
      <c r="F1002" s="18"/>
    </row>
    <row r="1003" spans="4:6" ht="12.75" customHeight="1" x14ac:dyDescent="0.25">
      <c r="D1003" s="18"/>
      <c r="E1003" s="18"/>
      <c r="F1003" s="18"/>
    </row>
    <row r="1004" spans="4:6" ht="12.75" customHeight="1" x14ac:dyDescent="0.25">
      <c r="D1004" s="18"/>
      <c r="E1004" s="18"/>
      <c r="F1004" s="18"/>
    </row>
    <row r="1005" spans="4:6" ht="12.75" customHeight="1" x14ac:dyDescent="0.25">
      <c r="D1005" s="18"/>
      <c r="E1005" s="18"/>
      <c r="F1005" s="18"/>
    </row>
    <row r="1006" spans="4:6" ht="12.75" customHeight="1" x14ac:dyDescent="0.25">
      <c r="D1006" s="18"/>
      <c r="E1006" s="18"/>
      <c r="F1006" s="18"/>
    </row>
    <row r="1007" spans="4:6" ht="12.75" customHeight="1" x14ac:dyDescent="0.25">
      <c r="D1007" s="18"/>
      <c r="E1007" s="18"/>
      <c r="F1007" s="18"/>
    </row>
    <row r="1008" spans="4:6" ht="12.75" customHeight="1" x14ac:dyDescent="0.25">
      <c r="D1008" s="18"/>
      <c r="E1008" s="18"/>
      <c r="F1008" s="18"/>
    </row>
    <row r="1009" spans="4:6" ht="12.75" customHeight="1" x14ac:dyDescent="0.25">
      <c r="D1009" s="18"/>
      <c r="E1009" s="18"/>
      <c r="F1009" s="18"/>
    </row>
    <row r="1010" spans="4:6" ht="12.75" customHeight="1" x14ac:dyDescent="0.25">
      <c r="D1010" s="18"/>
      <c r="E1010" s="18"/>
      <c r="F1010" s="18"/>
    </row>
    <row r="1011" spans="4:6" ht="12.75" customHeight="1" x14ac:dyDescent="0.25">
      <c r="D1011" s="18"/>
      <c r="E1011" s="18"/>
      <c r="F1011" s="18"/>
    </row>
    <row r="1012" spans="4:6" ht="12.75" customHeight="1" x14ac:dyDescent="0.25">
      <c r="D1012" s="18"/>
      <c r="E1012" s="18"/>
      <c r="F1012" s="18"/>
    </row>
    <row r="1013" spans="4:6" ht="12.75" customHeight="1" x14ac:dyDescent="0.25">
      <c r="D1013" s="18"/>
      <c r="E1013" s="18"/>
      <c r="F1013" s="18"/>
    </row>
    <row r="1014" spans="4:6" ht="12.75" customHeight="1" x14ac:dyDescent="0.25">
      <c r="D1014" s="18"/>
      <c r="E1014" s="18"/>
      <c r="F1014" s="18"/>
    </row>
    <row r="1015" spans="4:6" ht="12.75" customHeight="1" x14ac:dyDescent="0.25">
      <c r="D1015" s="18"/>
      <c r="E1015" s="18"/>
      <c r="F1015" s="18"/>
    </row>
    <row r="1016" spans="4:6" ht="12.75" customHeight="1" x14ac:dyDescent="0.25">
      <c r="D1016" s="18"/>
      <c r="E1016" s="18"/>
      <c r="F1016" s="18"/>
    </row>
    <row r="1017" spans="4:6" ht="12.75" customHeight="1" x14ac:dyDescent="0.25">
      <c r="D1017" s="18"/>
      <c r="E1017" s="18"/>
      <c r="F1017" s="18"/>
    </row>
    <row r="1018" spans="4:6" ht="12.75" customHeight="1" x14ac:dyDescent="0.25">
      <c r="D1018" s="18"/>
      <c r="E1018" s="18"/>
      <c r="F1018" s="18"/>
    </row>
    <row r="1019" spans="4:6" ht="12.75" customHeight="1" x14ac:dyDescent="0.25">
      <c r="D1019" s="18"/>
      <c r="E1019" s="18"/>
      <c r="F1019" s="18"/>
    </row>
    <row r="1020" spans="4:6" ht="12.75" customHeight="1" x14ac:dyDescent="0.25">
      <c r="D1020" s="18"/>
      <c r="E1020" s="18"/>
      <c r="F1020" s="18"/>
    </row>
    <row r="1021" spans="4:6" ht="12.75" customHeight="1" x14ac:dyDescent="0.25">
      <c r="D1021" s="18"/>
      <c r="E1021" s="18"/>
      <c r="F1021" s="18"/>
    </row>
    <row r="1022" spans="4:6" ht="12.75" customHeight="1" x14ac:dyDescent="0.25">
      <c r="D1022" s="18"/>
      <c r="E1022" s="18"/>
      <c r="F1022" s="18"/>
    </row>
  </sheetData>
  <mergeCells count="21">
    <mergeCell ref="D80:G81"/>
    <mergeCell ref="D79:G79"/>
    <mergeCell ref="D82:G87"/>
    <mergeCell ref="A11:B11"/>
    <mergeCell ref="A17:B17"/>
    <mergeCell ref="A15:B15"/>
    <mergeCell ref="A12:B12"/>
    <mergeCell ref="A13:B13"/>
    <mergeCell ref="A14:B14"/>
    <mergeCell ref="A20:B21"/>
    <mergeCell ref="C20:C21"/>
    <mergeCell ref="B80:C81"/>
    <mergeCell ref="H20:J20"/>
    <mergeCell ref="C16:J16"/>
    <mergeCell ref="C17:J17"/>
    <mergeCell ref="A16:B16"/>
    <mergeCell ref="C11:J11"/>
    <mergeCell ref="C12:J12"/>
    <mergeCell ref="C13:J13"/>
    <mergeCell ref="C14:J14"/>
    <mergeCell ref="C15:J15"/>
  </mergeCells>
  <pageMargins left="0.7" right="0.7" top="0.75" bottom="0.75" header="0.3" footer="0.3"/>
  <pageSetup paperSize="9" scale="78"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Z1014"/>
  <sheetViews>
    <sheetView zoomScale="70" zoomScaleNormal="70" workbookViewId="0">
      <selection activeCell="C29" sqref="C29"/>
    </sheetView>
  </sheetViews>
  <sheetFormatPr defaultColWidth="14.44140625" defaultRowHeight="15" customHeight="1" x14ac:dyDescent="0.25"/>
  <cols>
    <col min="1" max="1" width="59.88671875" customWidth="1"/>
    <col min="2" max="2" width="78.21875" customWidth="1"/>
    <col min="3" max="3" width="52.77734375" customWidth="1"/>
    <col min="4" max="26" width="8.6640625" customWidth="1"/>
  </cols>
  <sheetData>
    <row r="8" spans="1:8" s="13" customFormat="1" ht="45" customHeight="1" x14ac:dyDescent="0.25">
      <c r="A8" s="130" t="s">
        <v>116</v>
      </c>
      <c r="B8" s="6"/>
      <c r="C8" s="18"/>
      <c r="D8" s="18"/>
      <c r="E8" s="18"/>
      <c r="F8" s="6"/>
      <c r="G8" s="17"/>
      <c r="H8" s="17"/>
    </row>
    <row r="9" spans="1:8" ht="12.75" customHeight="1" x14ac:dyDescent="0.25">
      <c r="A9" s="5" t="s">
        <v>14</v>
      </c>
      <c r="B9" s="4"/>
      <c r="C9" s="18"/>
      <c r="D9" s="171"/>
      <c r="E9" s="18"/>
      <c r="F9" s="4"/>
      <c r="G9" s="17"/>
      <c r="H9" s="17"/>
    </row>
    <row r="10" spans="1:8" ht="12.75" customHeight="1" x14ac:dyDescent="0.25">
      <c r="A10" s="5"/>
      <c r="B10" s="4"/>
      <c r="C10" s="18"/>
      <c r="D10" s="18"/>
      <c r="E10" s="18"/>
      <c r="F10" s="4"/>
      <c r="G10" s="17"/>
      <c r="H10" s="17"/>
    </row>
    <row r="11" spans="1:8" ht="29.25" customHeight="1" x14ac:dyDescent="0.25">
      <c r="A11" s="129" t="s">
        <v>106</v>
      </c>
      <c r="B11" s="207"/>
      <c r="C11" s="207"/>
      <c r="D11" s="207"/>
      <c r="E11" s="207"/>
    </row>
    <row r="12" spans="1:8" ht="29.25" customHeight="1" x14ac:dyDescent="0.25">
      <c r="A12" s="129" t="s">
        <v>103</v>
      </c>
      <c r="B12" s="207"/>
      <c r="C12" s="207"/>
      <c r="D12" s="207"/>
      <c r="E12" s="207"/>
    </row>
    <row r="13" spans="1:8" ht="29.25" customHeight="1" x14ac:dyDescent="0.25">
      <c r="A13" s="129" t="s">
        <v>104</v>
      </c>
      <c r="B13" s="209" t="s">
        <v>105</v>
      </c>
      <c r="C13" s="209"/>
      <c r="D13" s="209"/>
      <c r="E13" s="209"/>
    </row>
    <row r="14" spans="1:8" ht="29.25" customHeight="1" x14ac:dyDescent="0.25">
      <c r="A14" s="129" t="s">
        <v>113</v>
      </c>
      <c r="B14" s="207" t="s">
        <v>114</v>
      </c>
      <c r="C14" s="207"/>
      <c r="D14" s="207"/>
      <c r="E14" s="207"/>
    </row>
    <row r="15" spans="1:8" ht="29.25" customHeight="1" x14ac:dyDescent="0.25">
      <c r="A15" s="129" t="s">
        <v>107</v>
      </c>
      <c r="B15" s="207"/>
      <c r="C15" s="207"/>
      <c r="D15" s="207"/>
      <c r="E15" s="207"/>
    </row>
    <row r="16" spans="1:8" ht="52.2" customHeight="1" x14ac:dyDescent="0.25">
      <c r="A16" s="128" t="s">
        <v>108</v>
      </c>
      <c r="B16" s="242"/>
      <c r="C16" s="242"/>
      <c r="D16" s="242"/>
      <c r="E16" s="242"/>
    </row>
    <row r="17" spans="1:8" ht="29.25" customHeight="1" x14ac:dyDescent="0.25">
      <c r="A17" s="129" t="s">
        <v>109</v>
      </c>
      <c r="B17" s="207"/>
      <c r="C17" s="207"/>
      <c r="D17" s="207"/>
      <c r="E17" s="207"/>
    </row>
    <row r="18" spans="1:8" ht="23.4" customHeight="1" x14ac:dyDescent="0.25">
      <c r="A18" s="50"/>
      <c r="B18" s="2"/>
      <c r="C18" s="3"/>
    </row>
    <row r="19" spans="1:8" ht="12.75" customHeight="1" thickBot="1" x14ac:dyDescent="0.3">
      <c r="A19" s="1"/>
      <c r="B19" s="2"/>
      <c r="C19" s="3"/>
    </row>
    <row r="20" spans="1:8" s="13" customFormat="1" ht="57" customHeight="1" x14ac:dyDescent="0.25">
      <c r="A20" s="55" t="s">
        <v>29</v>
      </c>
      <c r="B20" s="56" t="s">
        <v>30</v>
      </c>
      <c r="C20" s="63" t="s">
        <v>31</v>
      </c>
      <c r="D20"/>
      <c r="E20"/>
      <c r="F20"/>
      <c r="G20"/>
      <c r="H20"/>
    </row>
    <row r="21" spans="1:8" s="13" customFormat="1" ht="64.5" customHeight="1" x14ac:dyDescent="0.25">
      <c r="A21" s="57" t="s">
        <v>139</v>
      </c>
      <c r="B21" s="53" t="s">
        <v>97</v>
      </c>
      <c r="C21" s="64" t="s">
        <v>34</v>
      </c>
      <c r="D21"/>
      <c r="E21"/>
      <c r="F21"/>
      <c r="G21"/>
      <c r="H21"/>
    </row>
    <row r="22" spans="1:8" s="13" customFormat="1" ht="49.5" customHeight="1" x14ac:dyDescent="0.25">
      <c r="A22" s="57" t="s">
        <v>32</v>
      </c>
      <c r="B22" s="54" t="s">
        <v>33</v>
      </c>
      <c r="C22" s="23"/>
      <c r="D22"/>
      <c r="E22"/>
      <c r="F22"/>
      <c r="G22"/>
      <c r="H22"/>
    </row>
    <row r="23" spans="1:8" s="13" customFormat="1" ht="49.5" customHeight="1" x14ac:dyDescent="0.25">
      <c r="A23" s="61"/>
      <c r="B23" s="62"/>
      <c r="C23" s="65"/>
      <c r="D23"/>
      <c r="E23"/>
      <c r="F23"/>
      <c r="G23"/>
      <c r="H23"/>
    </row>
    <row r="24" spans="1:8" s="13" customFormat="1" ht="49.5" customHeight="1" thickBot="1" x14ac:dyDescent="0.3">
      <c r="A24" s="58"/>
      <c r="B24" s="59"/>
      <c r="C24" s="66"/>
      <c r="D24"/>
      <c r="E24"/>
      <c r="F24"/>
      <c r="G24"/>
      <c r="H24"/>
    </row>
    <row r="25" spans="1:8" s="13" customFormat="1" ht="12.75" customHeight="1" x14ac:dyDescent="0.25">
      <c r="A25" s="60" t="s">
        <v>35</v>
      </c>
      <c r="D25"/>
      <c r="E25"/>
      <c r="F25"/>
      <c r="G25"/>
      <c r="H25"/>
    </row>
    <row r="26" spans="1:8" s="13" customFormat="1" ht="12.75" customHeight="1" x14ac:dyDescent="0.25">
      <c r="A26" s="52" t="s">
        <v>36</v>
      </c>
      <c r="D26"/>
      <c r="E26"/>
      <c r="F26"/>
      <c r="G26"/>
      <c r="H26"/>
    </row>
    <row r="27" spans="1:8" ht="12.75" customHeight="1" x14ac:dyDescent="0.25"/>
    <row r="28" spans="1:8" ht="12.75" customHeight="1" x14ac:dyDescent="0.25"/>
    <row r="29" spans="1:8" ht="12.75" customHeight="1" thickBot="1" x14ac:dyDescent="0.3">
      <c r="B29" s="51" t="s">
        <v>46</v>
      </c>
      <c r="C29" s="201" t="s">
        <v>112</v>
      </c>
      <c r="G29" s="17"/>
      <c r="H29" s="17"/>
    </row>
    <row r="30" spans="1:8" ht="12.75" customHeight="1" x14ac:dyDescent="0.25">
      <c r="B30" s="237"/>
      <c r="C30" s="237"/>
      <c r="G30" s="17"/>
      <c r="H30" s="17"/>
    </row>
    <row r="31" spans="1:8" ht="12.75" customHeight="1" thickBot="1" x14ac:dyDescent="0.3">
      <c r="B31" s="238"/>
      <c r="C31" s="238"/>
      <c r="G31" s="17"/>
      <c r="H31" s="17"/>
    </row>
    <row r="32" spans="1:8" ht="12.75" customHeight="1" x14ac:dyDescent="0.25">
      <c r="C32" s="239" t="s">
        <v>28</v>
      </c>
      <c r="G32" s="17"/>
      <c r="H32" s="17"/>
    </row>
    <row r="33" spans="1:26" ht="11.25" customHeight="1" x14ac:dyDescent="0.25">
      <c r="A33" s="4"/>
      <c r="C33" s="240"/>
      <c r="G33" s="17"/>
      <c r="H33" s="17"/>
      <c r="I33" s="4"/>
      <c r="J33" s="4"/>
      <c r="K33" s="4"/>
      <c r="L33" s="4"/>
      <c r="M33" s="4"/>
      <c r="N33" s="4"/>
      <c r="O33" s="4"/>
      <c r="P33" s="4"/>
      <c r="Q33" s="4"/>
      <c r="R33" s="4"/>
      <c r="S33" s="4"/>
      <c r="T33" s="4"/>
      <c r="U33" s="4"/>
      <c r="V33" s="4"/>
      <c r="W33" s="4"/>
      <c r="X33" s="4"/>
      <c r="Y33" s="4"/>
      <c r="Z33" s="4"/>
    </row>
    <row r="34" spans="1:26" ht="12.75" customHeight="1" x14ac:dyDescent="0.25">
      <c r="C34" s="240"/>
      <c r="G34" s="17"/>
      <c r="H34" s="17"/>
    </row>
    <row r="35" spans="1:26" ht="12.75" customHeight="1" x14ac:dyDescent="0.25">
      <c r="C35" s="240"/>
      <c r="G35" s="17"/>
      <c r="H35" s="17"/>
    </row>
    <row r="36" spans="1:26" ht="12.75" customHeight="1" x14ac:dyDescent="0.25">
      <c r="C36" s="240"/>
      <c r="G36" s="17"/>
      <c r="H36" s="17"/>
    </row>
    <row r="37" spans="1:26" ht="12.75" customHeight="1" thickBot="1" x14ac:dyDescent="0.3">
      <c r="C37" s="241"/>
      <c r="G37" s="17"/>
      <c r="H37" s="17"/>
    </row>
    <row r="38" spans="1:26" ht="12.75" customHeight="1" x14ac:dyDescent="0.25">
      <c r="G38" s="17"/>
      <c r="H38" s="17"/>
    </row>
    <row r="39" spans="1:26" ht="12.75" customHeight="1" x14ac:dyDescent="0.25"/>
    <row r="40" spans="1:26" ht="12.75" customHeight="1" x14ac:dyDescent="0.25"/>
    <row r="41" spans="1:26" ht="12.75" customHeight="1" x14ac:dyDescent="0.25"/>
    <row r="42" spans="1:26" ht="12.75" customHeight="1" x14ac:dyDescent="0.25"/>
    <row r="43" spans="1:26" ht="12.75" customHeight="1" x14ac:dyDescent="0.25"/>
    <row r="44" spans="1:26" ht="12.75" customHeight="1" x14ac:dyDescent="0.25"/>
    <row r="45" spans="1:26" ht="12.75" customHeight="1" x14ac:dyDescent="0.25"/>
    <row r="46" spans="1:26" ht="12.75" customHeight="1" x14ac:dyDescent="0.25"/>
    <row r="47" spans="1:26" ht="12.75" customHeight="1" x14ac:dyDescent="0.25"/>
    <row r="48" spans="1:2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row r="1001" ht="12.75" customHeight="1" x14ac:dyDescent="0.25"/>
    <row r="1002" ht="12.75" customHeight="1" x14ac:dyDescent="0.25"/>
    <row r="1003" ht="12.75" customHeight="1" x14ac:dyDescent="0.25"/>
    <row r="1004" ht="12.75" customHeight="1" x14ac:dyDescent="0.25"/>
    <row r="1005" ht="12.75" customHeight="1" x14ac:dyDescent="0.25"/>
    <row r="1006" ht="12.75" customHeight="1" x14ac:dyDescent="0.25"/>
    <row r="1007" ht="12.75" customHeight="1" x14ac:dyDescent="0.25"/>
    <row r="1008" ht="12.75" customHeight="1" x14ac:dyDescent="0.25"/>
    <row r="1009" ht="12.75" customHeight="1" x14ac:dyDescent="0.25"/>
    <row r="1010" ht="12.75" customHeight="1" x14ac:dyDescent="0.25"/>
    <row r="1011" ht="12.75" customHeight="1" x14ac:dyDescent="0.25"/>
    <row r="1012" ht="12.75" customHeight="1" x14ac:dyDescent="0.25"/>
    <row r="1013" ht="12.75" customHeight="1" x14ac:dyDescent="0.25"/>
    <row r="1014" ht="12.75" customHeight="1" x14ac:dyDescent="0.25"/>
  </sheetData>
  <mergeCells count="10">
    <mergeCell ref="B30:B31"/>
    <mergeCell ref="C30:C31"/>
    <mergeCell ref="C32:C37"/>
    <mergeCell ref="B16:E16"/>
    <mergeCell ref="B17:E17"/>
    <mergeCell ref="B11:E11"/>
    <mergeCell ref="B12:E12"/>
    <mergeCell ref="B13:E13"/>
    <mergeCell ref="B14:E14"/>
    <mergeCell ref="B15:E15"/>
  </mergeCells>
  <pageMargins left="0.23622047244094491" right="0.23622047244094491" top="0.35433070866141736" bottom="0.35433070866141736" header="0.31496062992125984" footer="0.31496062992125984"/>
  <pageSetup paperSize="9" scale="80"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8:Z1016"/>
  <sheetViews>
    <sheetView zoomScale="70" zoomScaleNormal="70" workbookViewId="0">
      <selection activeCell="I34" sqref="I34"/>
    </sheetView>
  </sheetViews>
  <sheetFormatPr defaultColWidth="14.44140625" defaultRowHeight="15" customHeight="1" x14ac:dyDescent="0.25"/>
  <cols>
    <col min="1" max="1" width="52.33203125" customWidth="1"/>
    <col min="2" max="2" width="15.109375" customWidth="1"/>
    <col min="3" max="3" width="20.109375" customWidth="1"/>
    <col min="4" max="4" width="31.44140625" customWidth="1"/>
    <col min="5" max="5" width="50.6640625" customWidth="1"/>
    <col min="6" max="26" width="8.6640625" customWidth="1"/>
  </cols>
  <sheetData>
    <row r="8" spans="1:8" s="13" customFormat="1" ht="45" customHeight="1" x14ac:dyDescent="0.25">
      <c r="A8" s="130" t="s">
        <v>117</v>
      </c>
      <c r="B8" s="6"/>
      <c r="C8" s="18"/>
      <c r="D8" s="18"/>
      <c r="E8" s="18"/>
      <c r="F8" s="6"/>
      <c r="G8" s="17"/>
      <c r="H8" s="17"/>
    </row>
    <row r="9" spans="1:8" ht="12.75" customHeight="1" x14ac:dyDescent="0.25">
      <c r="A9" s="5" t="s">
        <v>14</v>
      </c>
      <c r="B9" s="4"/>
      <c r="C9" s="18"/>
      <c r="D9" s="18"/>
      <c r="E9" s="18"/>
      <c r="F9" s="172"/>
      <c r="G9" s="17"/>
      <c r="H9" s="17"/>
    </row>
    <row r="10" spans="1:8" ht="12.75" customHeight="1" x14ac:dyDescent="0.25">
      <c r="A10" s="5"/>
      <c r="B10" s="4"/>
      <c r="C10" s="18"/>
      <c r="D10" s="18"/>
      <c r="E10" s="18"/>
      <c r="F10" s="4"/>
      <c r="G10" s="17"/>
      <c r="H10" s="17"/>
    </row>
    <row r="11" spans="1:8" ht="29.25" customHeight="1" x14ac:dyDescent="0.25">
      <c r="A11" s="129" t="s">
        <v>106</v>
      </c>
      <c r="B11" s="207"/>
      <c r="C11" s="207"/>
      <c r="D11" s="207"/>
      <c r="E11" s="207"/>
    </row>
    <row r="12" spans="1:8" ht="29.25" customHeight="1" x14ac:dyDescent="0.25">
      <c r="A12" s="129" t="s">
        <v>103</v>
      </c>
      <c r="B12" s="207"/>
      <c r="C12" s="207"/>
      <c r="D12" s="207"/>
      <c r="E12" s="207"/>
    </row>
    <row r="13" spans="1:8" ht="29.25" customHeight="1" x14ac:dyDescent="0.25">
      <c r="A13" s="129" t="s">
        <v>104</v>
      </c>
      <c r="B13" s="209" t="s">
        <v>105</v>
      </c>
      <c r="C13" s="209"/>
      <c r="D13" s="209"/>
      <c r="E13" s="209"/>
    </row>
    <row r="14" spans="1:8" ht="29.25" customHeight="1" x14ac:dyDescent="0.25">
      <c r="A14" s="129" t="s">
        <v>113</v>
      </c>
      <c r="B14" s="207" t="s">
        <v>114</v>
      </c>
      <c r="C14" s="207"/>
      <c r="D14" s="207"/>
      <c r="E14" s="207"/>
    </row>
    <row r="15" spans="1:8" ht="29.25" customHeight="1" x14ac:dyDescent="0.25">
      <c r="A15" s="129" t="s">
        <v>107</v>
      </c>
      <c r="B15" s="207"/>
      <c r="C15" s="207"/>
      <c r="D15" s="207"/>
      <c r="E15" s="207"/>
    </row>
    <row r="16" spans="1:8" ht="52.2" customHeight="1" x14ac:dyDescent="0.25">
      <c r="A16" s="128" t="s">
        <v>108</v>
      </c>
      <c r="B16" s="242"/>
      <c r="C16" s="242"/>
      <c r="D16" s="242"/>
      <c r="E16" s="242"/>
    </row>
    <row r="17" spans="1:5" ht="29.25" customHeight="1" x14ac:dyDescent="0.25">
      <c r="A17" s="129" t="s">
        <v>109</v>
      </c>
      <c r="B17" s="207"/>
      <c r="C17" s="207"/>
      <c r="D17" s="207"/>
      <c r="E17" s="207"/>
    </row>
    <row r="18" spans="1:5" ht="23.4" customHeight="1" x14ac:dyDescent="0.25">
      <c r="A18" s="50"/>
      <c r="B18" s="2"/>
      <c r="C18" s="3"/>
    </row>
    <row r="19" spans="1:5" ht="12.75" customHeight="1" thickBot="1" x14ac:dyDescent="0.3">
      <c r="A19" s="243"/>
      <c r="B19" s="244"/>
      <c r="C19" s="244"/>
      <c r="D19" s="244"/>
      <c r="E19" s="244"/>
    </row>
    <row r="20" spans="1:5" s="67" customFormat="1" ht="81" customHeight="1" x14ac:dyDescent="0.25">
      <c r="A20" s="71" t="s">
        <v>37</v>
      </c>
      <c r="B20" s="91" t="s">
        <v>44</v>
      </c>
      <c r="C20" s="72" t="s">
        <v>43</v>
      </c>
      <c r="D20" s="123" t="s">
        <v>101</v>
      </c>
      <c r="E20" s="125" t="s">
        <v>140</v>
      </c>
    </row>
    <row r="21" spans="1:5" ht="12.75" customHeight="1" x14ac:dyDescent="0.25">
      <c r="A21" s="73" t="s">
        <v>98</v>
      </c>
      <c r="B21" s="93">
        <v>30000</v>
      </c>
      <c r="C21" s="69">
        <f>B21/B31</f>
        <v>0.90000900009000095</v>
      </c>
      <c r="D21" s="8"/>
      <c r="E21" s="74"/>
    </row>
    <row r="22" spans="1:5" ht="12.75" customHeight="1" x14ac:dyDescent="0.25">
      <c r="A22" s="75"/>
      <c r="B22" s="93"/>
      <c r="C22" s="68"/>
      <c r="D22" s="8"/>
      <c r="E22" s="74"/>
    </row>
    <row r="23" spans="1:5" ht="12.75" customHeight="1" x14ac:dyDescent="0.25">
      <c r="A23" s="124" t="s">
        <v>110</v>
      </c>
      <c r="B23" s="93">
        <v>2000</v>
      </c>
      <c r="C23" s="70">
        <f>B23/B31</f>
        <v>6.0000600006000063E-2</v>
      </c>
      <c r="D23" s="8"/>
      <c r="E23" s="74"/>
    </row>
    <row r="24" spans="1:5" ht="12.75" customHeight="1" x14ac:dyDescent="0.25">
      <c r="A24" s="75"/>
      <c r="B24" s="93"/>
      <c r="C24" s="68"/>
      <c r="D24" s="8"/>
      <c r="E24" s="74"/>
    </row>
    <row r="25" spans="1:5" ht="12.75" customHeight="1" x14ac:dyDescent="0.25">
      <c r="A25" s="76" t="s">
        <v>99</v>
      </c>
      <c r="B25" s="93">
        <v>1333</v>
      </c>
      <c r="C25" s="70">
        <f>B25/B31</f>
        <v>3.9990399903999038E-2</v>
      </c>
      <c r="D25" s="8"/>
      <c r="E25" s="74"/>
    </row>
    <row r="26" spans="1:5" ht="12.75" customHeight="1" x14ac:dyDescent="0.25">
      <c r="A26" s="75"/>
      <c r="B26" s="93"/>
      <c r="C26" s="68"/>
      <c r="D26" s="8"/>
      <c r="E26" s="74"/>
    </row>
    <row r="27" spans="1:5" ht="12.75" customHeight="1" x14ac:dyDescent="0.25">
      <c r="A27" s="77" t="s">
        <v>38</v>
      </c>
      <c r="B27" s="93">
        <v>0</v>
      </c>
      <c r="C27" s="70">
        <f>B27/B31</f>
        <v>0</v>
      </c>
      <c r="D27" s="8"/>
      <c r="E27" s="74"/>
    </row>
    <row r="28" spans="1:5" ht="12.75" customHeight="1" x14ac:dyDescent="0.25">
      <c r="A28" s="75"/>
      <c r="B28" s="93"/>
      <c r="C28" s="68"/>
      <c r="D28" s="8"/>
      <c r="E28" s="74"/>
    </row>
    <row r="29" spans="1:5" ht="12.75" customHeight="1" x14ac:dyDescent="0.25">
      <c r="A29" s="77" t="s">
        <v>39</v>
      </c>
      <c r="B29" s="93">
        <v>0</v>
      </c>
      <c r="C29" s="70">
        <f>B29/B31</f>
        <v>0</v>
      </c>
      <c r="D29" s="8"/>
      <c r="E29" s="74"/>
    </row>
    <row r="30" spans="1:5" ht="14.4" x14ac:dyDescent="0.25">
      <c r="A30" s="75"/>
      <c r="B30" s="93"/>
      <c r="C30" s="68"/>
      <c r="D30" s="8"/>
      <c r="E30" s="74"/>
    </row>
    <row r="31" spans="1:5" ht="12.75" customHeight="1" thickBot="1" x14ac:dyDescent="0.3">
      <c r="A31" s="92" t="s">
        <v>45</v>
      </c>
      <c r="B31" s="94">
        <f>SUM(B21:B30)</f>
        <v>33333</v>
      </c>
      <c r="C31" s="78">
        <f t="shared" ref="C31" si="0">SUM(C21:C30)</f>
        <v>1</v>
      </c>
      <c r="D31" s="79"/>
      <c r="E31" s="80"/>
    </row>
    <row r="32" spans="1:5" ht="12.75" customHeight="1" x14ac:dyDescent="0.25">
      <c r="A32" s="10"/>
      <c r="B32" s="10"/>
      <c r="C32" s="10"/>
      <c r="D32" s="10"/>
    </row>
    <row r="33" spans="1:26" ht="12.75" customHeight="1" x14ac:dyDescent="0.25">
      <c r="A33" s="10"/>
      <c r="B33" s="10"/>
      <c r="C33" s="10"/>
      <c r="D33" s="10"/>
    </row>
    <row r="34" spans="1:26" ht="12.75" customHeight="1" x14ac:dyDescent="0.25">
      <c r="A34" s="49"/>
      <c r="B34" s="4"/>
    </row>
    <row r="35" spans="1:26" ht="12.75" customHeight="1" x14ac:dyDescent="0.25">
      <c r="B35" s="4"/>
    </row>
    <row r="36" spans="1:26" ht="12.75" customHeight="1" x14ac:dyDescent="0.25">
      <c r="B36" s="4"/>
    </row>
    <row r="37" spans="1:26" ht="12.75" customHeight="1" thickBot="1" x14ac:dyDescent="0.3">
      <c r="A37" s="245" t="s">
        <v>46</v>
      </c>
      <c r="B37" s="245"/>
      <c r="C37" s="246" t="s">
        <v>112</v>
      </c>
      <c r="D37" s="246"/>
      <c r="E37" s="246"/>
      <c r="G37" s="17"/>
      <c r="H37" s="17"/>
    </row>
    <row r="38" spans="1:26" ht="12.75" customHeight="1" x14ac:dyDescent="0.25">
      <c r="A38" s="233"/>
      <c r="B38" s="234"/>
      <c r="C38" s="233"/>
      <c r="D38" s="247"/>
      <c r="E38" s="234"/>
      <c r="G38" s="17"/>
      <c r="H38" s="17"/>
    </row>
    <row r="39" spans="1:26" ht="12.75" customHeight="1" thickBot="1" x14ac:dyDescent="0.3">
      <c r="A39" s="235"/>
      <c r="B39" s="236"/>
      <c r="C39" s="235"/>
      <c r="D39" s="248"/>
      <c r="E39" s="236"/>
      <c r="G39" s="17"/>
      <c r="H39" s="17"/>
    </row>
    <row r="40" spans="1:26" ht="12.75" customHeight="1" x14ac:dyDescent="0.25">
      <c r="C40" s="217" t="s">
        <v>28</v>
      </c>
      <c r="D40" s="218"/>
      <c r="E40" s="219"/>
      <c r="G40" s="17"/>
      <c r="H40" s="17"/>
    </row>
    <row r="41" spans="1:26" ht="11.25" customHeight="1" x14ac:dyDescent="0.25">
      <c r="A41" s="4"/>
      <c r="C41" s="220"/>
      <c r="D41" s="221"/>
      <c r="E41" s="222"/>
      <c r="G41" s="17"/>
      <c r="H41" s="17"/>
      <c r="I41" s="4"/>
      <c r="J41" s="4"/>
      <c r="K41" s="4"/>
      <c r="L41" s="4"/>
      <c r="M41" s="4"/>
      <c r="N41" s="4"/>
      <c r="O41" s="4"/>
      <c r="P41" s="4"/>
      <c r="Q41" s="4"/>
      <c r="R41" s="4"/>
      <c r="S41" s="4"/>
      <c r="T41" s="4"/>
      <c r="U41" s="4"/>
      <c r="V41" s="4"/>
      <c r="W41" s="4"/>
      <c r="X41" s="4"/>
      <c r="Y41" s="4"/>
      <c r="Z41" s="4"/>
    </row>
    <row r="42" spans="1:26" ht="12.75" customHeight="1" x14ac:dyDescent="0.25">
      <c r="C42" s="220"/>
      <c r="D42" s="221"/>
      <c r="E42" s="222"/>
      <c r="G42" s="17"/>
      <c r="H42" s="17"/>
    </row>
    <row r="43" spans="1:26" ht="12.75" customHeight="1" x14ac:dyDescent="0.25">
      <c r="C43" s="220"/>
      <c r="D43" s="221"/>
      <c r="E43" s="222"/>
      <c r="G43" s="17"/>
      <c r="H43" s="17"/>
    </row>
    <row r="44" spans="1:26" ht="12.75" customHeight="1" x14ac:dyDescent="0.25">
      <c r="C44" s="220"/>
      <c r="D44" s="221"/>
      <c r="E44" s="222"/>
      <c r="G44" s="17"/>
      <c r="H44" s="17"/>
    </row>
    <row r="45" spans="1:26" ht="12.75" customHeight="1" thickBot="1" x14ac:dyDescent="0.3">
      <c r="C45" s="223"/>
      <c r="D45" s="224"/>
      <c r="E45" s="225"/>
      <c r="G45" s="17"/>
      <c r="H45" s="17"/>
    </row>
    <row r="46" spans="1:26" ht="12.75" customHeight="1" x14ac:dyDescent="0.25">
      <c r="G46" s="17"/>
      <c r="H46" s="17"/>
    </row>
    <row r="47" spans="1:26" ht="12.75" customHeight="1" x14ac:dyDescent="0.25">
      <c r="B47" s="4"/>
    </row>
    <row r="48" spans="1:26" ht="12.75" customHeight="1" x14ac:dyDescent="0.25">
      <c r="B48" s="4"/>
    </row>
    <row r="49" spans="2:2" ht="12.75" customHeight="1" x14ac:dyDescent="0.25">
      <c r="B49" s="4"/>
    </row>
    <row r="50" spans="2:2" ht="12.75" customHeight="1" x14ac:dyDescent="0.25">
      <c r="B50" s="4"/>
    </row>
    <row r="51" spans="2:2" ht="12.75" customHeight="1" x14ac:dyDescent="0.25">
      <c r="B51" s="4"/>
    </row>
    <row r="52" spans="2:2" ht="12.75" customHeight="1" x14ac:dyDescent="0.25">
      <c r="B52" s="4"/>
    </row>
    <row r="53" spans="2:2" ht="12.75" customHeight="1" x14ac:dyDescent="0.25">
      <c r="B53" s="4"/>
    </row>
    <row r="54" spans="2:2" ht="12.75" customHeight="1" x14ac:dyDescent="0.25">
      <c r="B54" s="4"/>
    </row>
    <row r="55" spans="2:2" ht="12.75" customHeight="1" x14ac:dyDescent="0.25">
      <c r="B55" s="4"/>
    </row>
    <row r="56" spans="2:2" ht="12.75" customHeight="1" x14ac:dyDescent="0.25">
      <c r="B56" s="4"/>
    </row>
    <row r="57" spans="2:2" ht="12.75" customHeight="1" x14ac:dyDescent="0.25">
      <c r="B57" s="4"/>
    </row>
    <row r="58" spans="2:2" ht="12.75" customHeight="1" x14ac:dyDescent="0.25">
      <c r="B58" s="4"/>
    </row>
    <row r="59" spans="2:2" ht="12.75" customHeight="1" x14ac:dyDescent="0.25">
      <c r="B59" s="4"/>
    </row>
    <row r="60" spans="2:2" ht="12.75" customHeight="1" x14ac:dyDescent="0.25">
      <c r="B60" s="4"/>
    </row>
    <row r="61" spans="2:2" ht="12.75" customHeight="1" x14ac:dyDescent="0.25">
      <c r="B61" s="4"/>
    </row>
    <row r="62" spans="2:2" ht="12.75" customHeight="1" x14ac:dyDescent="0.25">
      <c r="B62" s="4"/>
    </row>
    <row r="63" spans="2:2" ht="12.75" customHeight="1" x14ac:dyDescent="0.25">
      <c r="B63" s="4"/>
    </row>
    <row r="64" spans="2:2" ht="12.75" customHeight="1" x14ac:dyDescent="0.25">
      <c r="B64" s="4"/>
    </row>
    <row r="65" spans="2:2" ht="12.75" customHeight="1" x14ac:dyDescent="0.25">
      <c r="B65" s="4"/>
    </row>
    <row r="66" spans="2:2" ht="12.75" customHeight="1" x14ac:dyDescent="0.25">
      <c r="B66" s="4"/>
    </row>
    <row r="67" spans="2:2" ht="12.75" customHeight="1" x14ac:dyDescent="0.25">
      <c r="B67" s="4"/>
    </row>
    <row r="68" spans="2:2" ht="12.75" customHeight="1" x14ac:dyDescent="0.25">
      <c r="B68" s="4"/>
    </row>
    <row r="69" spans="2:2" ht="12.75" customHeight="1" x14ac:dyDescent="0.25">
      <c r="B69" s="4"/>
    </row>
    <row r="70" spans="2:2" ht="12.75" customHeight="1" x14ac:dyDescent="0.25">
      <c r="B70" s="4"/>
    </row>
    <row r="71" spans="2:2" ht="12.75" customHeight="1" x14ac:dyDescent="0.25">
      <c r="B71" s="4"/>
    </row>
    <row r="72" spans="2:2" ht="12.75" customHeight="1" x14ac:dyDescent="0.25">
      <c r="B72" s="4"/>
    </row>
    <row r="73" spans="2:2" ht="12.75" customHeight="1" x14ac:dyDescent="0.25">
      <c r="B73" s="4"/>
    </row>
    <row r="74" spans="2:2" ht="12.75" customHeight="1" x14ac:dyDescent="0.25">
      <c r="B74" s="4"/>
    </row>
    <row r="75" spans="2:2" ht="12.75" customHeight="1" x14ac:dyDescent="0.25">
      <c r="B75" s="4"/>
    </row>
    <row r="76" spans="2:2" ht="12.75" customHeight="1" x14ac:dyDescent="0.25">
      <c r="B76" s="4"/>
    </row>
    <row r="77" spans="2:2" ht="12.75" customHeight="1" x14ac:dyDescent="0.25">
      <c r="B77" s="4"/>
    </row>
    <row r="78" spans="2:2" ht="12.75" customHeight="1" x14ac:dyDescent="0.25">
      <c r="B78" s="4"/>
    </row>
    <row r="79" spans="2:2" ht="12.75" customHeight="1" x14ac:dyDescent="0.25">
      <c r="B79" s="4"/>
    </row>
    <row r="80" spans="2:2" ht="12.75" customHeight="1" x14ac:dyDescent="0.25">
      <c r="B80" s="4"/>
    </row>
    <row r="81" spans="2:2" ht="12.75" customHeight="1" x14ac:dyDescent="0.25">
      <c r="B81" s="4"/>
    </row>
    <row r="82" spans="2:2" ht="12.75" customHeight="1" x14ac:dyDescent="0.25">
      <c r="B82" s="4"/>
    </row>
    <row r="83" spans="2:2" ht="12.75" customHeight="1" x14ac:dyDescent="0.25">
      <c r="B83" s="4"/>
    </row>
    <row r="84" spans="2:2" ht="12.75" customHeight="1" x14ac:dyDescent="0.25">
      <c r="B84" s="4"/>
    </row>
    <row r="85" spans="2:2" ht="12.75" customHeight="1" x14ac:dyDescent="0.25">
      <c r="B85" s="4"/>
    </row>
    <row r="86" spans="2:2" ht="12.75" customHeight="1" x14ac:dyDescent="0.25">
      <c r="B86" s="4"/>
    </row>
    <row r="87" spans="2:2" ht="12.75" customHeight="1" x14ac:dyDescent="0.25">
      <c r="B87" s="4"/>
    </row>
    <row r="88" spans="2:2" ht="12.75" customHeight="1" x14ac:dyDescent="0.25">
      <c r="B88" s="4"/>
    </row>
    <row r="89" spans="2:2" ht="12.75" customHeight="1" x14ac:dyDescent="0.25">
      <c r="B89" s="4"/>
    </row>
    <row r="90" spans="2:2" ht="12.75" customHeight="1" x14ac:dyDescent="0.25">
      <c r="B90" s="4"/>
    </row>
    <row r="91" spans="2:2" ht="12.75" customHeight="1" x14ac:dyDescent="0.25">
      <c r="B91" s="4"/>
    </row>
    <row r="92" spans="2:2" ht="12.75" customHeight="1" x14ac:dyDescent="0.25">
      <c r="B92" s="4"/>
    </row>
    <row r="93" spans="2:2" ht="12.75" customHeight="1" x14ac:dyDescent="0.25">
      <c r="B93" s="4"/>
    </row>
    <row r="94" spans="2:2" ht="12.75" customHeight="1" x14ac:dyDescent="0.25">
      <c r="B94" s="4"/>
    </row>
    <row r="95" spans="2:2" ht="12.75" customHeight="1" x14ac:dyDescent="0.25">
      <c r="B95" s="4"/>
    </row>
    <row r="96" spans="2:2" ht="12.75" customHeight="1" x14ac:dyDescent="0.25">
      <c r="B96" s="4"/>
    </row>
    <row r="97" spans="2:2" ht="12.75" customHeight="1" x14ac:dyDescent="0.25">
      <c r="B97" s="4"/>
    </row>
    <row r="98" spans="2:2" ht="12.75" customHeight="1" x14ac:dyDescent="0.25">
      <c r="B98" s="4"/>
    </row>
    <row r="99" spans="2:2" ht="12.75" customHeight="1" x14ac:dyDescent="0.25">
      <c r="B99" s="4"/>
    </row>
    <row r="100" spans="2:2" ht="12.75" customHeight="1" x14ac:dyDescent="0.25">
      <c r="B100" s="4"/>
    </row>
    <row r="101" spans="2:2" ht="12.75" customHeight="1" x14ac:dyDescent="0.25">
      <c r="B101" s="4"/>
    </row>
    <row r="102" spans="2:2" ht="12.75" customHeight="1" x14ac:dyDescent="0.25">
      <c r="B102" s="4"/>
    </row>
    <row r="103" spans="2:2" ht="12.75" customHeight="1" x14ac:dyDescent="0.25">
      <c r="B103" s="4"/>
    </row>
    <row r="104" spans="2:2" ht="12.75" customHeight="1" x14ac:dyDescent="0.25">
      <c r="B104" s="4"/>
    </row>
    <row r="105" spans="2:2" ht="12.75" customHeight="1" x14ac:dyDescent="0.25">
      <c r="B105" s="4"/>
    </row>
    <row r="106" spans="2:2" ht="12.75" customHeight="1" x14ac:dyDescent="0.25">
      <c r="B106" s="4"/>
    </row>
    <row r="107" spans="2:2" ht="12.75" customHeight="1" x14ac:dyDescent="0.25">
      <c r="B107" s="4"/>
    </row>
    <row r="108" spans="2:2" ht="12.75" customHeight="1" x14ac:dyDescent="0.25">
      <c r="B108" s="4"/>
    </row>
    <row r="109" spans="2:2" ht="12.75" customHeight="1" x14ac:dyDescent="0.25">
      <c r="B109" s="4"/>
    </row>
    <row r="110" spans="2:2" ht="12.75" customHeight="1" x14ac:dyDescent="0.25">
      <c r="B110" s="4"/>
    </row>
    <row r="111" spans="2:2" ht="12.75" customHeight="1" x14ac:dyDescent="0.25">
      <c r="B111" s="4"/>
    </row>
    <row r="112" spans="2:2" ht="12.75" customHeight="1" x14ac:dyDescent="0.25">
      <c r="B112" s="4"/>
    </row>
    <row r="113" spans="2:2" ht="12.75" customHeight="1" x14ac:dyDescent="0.25">
      <c r="B113" s="4"/>
    </row>
    <row r="114" spans="2:2" ht="12.75" customHeight="1" x14ac:dyDescent="0.25">
      <c r="B114" s="4"/>
    </row>
    <row r="115" spans="2:2" ht="12.75" customHeight="1" x14ac:dyDescent="0.25">
      <c r="B115" s="4"/>
    </row>
    <row r="116" spans="2:2" ht="12.75" customHeight="1" x14ac:dyDescent="0.25">
      <c r="B116" s="4"/>
    </row>
    <row r="117" spans="2:2" ht="12.75" customHeight="1" x14ac:dyDescent="0.25">
      <c r="B117" s="4"/>
    </row>
    <row r="118" spans="2:2" ht="12.75" customHeight="1" x14ac:dyDescent="0.25">
      <c r="B118" s="4"/>
    </row>
    <row r="119" spans="2:2" ht="12.75" customHeight="1" x14ac:dyDescent="0.25">
      <c r="B119" s="4"/>
    </row>
    <row r="120" spans="2:2" ht="12.75" customHeight="1" x14ac:dyDescent="0.25">
      <c r="B120" s="4"/>
    </row>
    <row r="121" spans="2:2" ht="12.75" customHeight="1" x14ac:dyDescent="0.25">
      <c r="B121" s="4"/>
    </row>
    <row r="122" spans="2:2" ht="12.75" customHeight="1" x14ac:dyDescent="0.25">
      <c r="B122" s="4"/>
    </row>
    <row r="123" spans="2:2" ht="12.75" customHeight="1" x14ac:dyDescent="0.25">
      <c r="B123" s="4"/>
    </row>
    <row r="124" spans="2:2" ht="12.75" customHeight="1" x14ac:dyDescent="0.25">
      <c r="B124" s="4"/>
    </row>
    <row r="125" spans="2:2" ht="12.75" customHeight="1" x14ac:dyDescent="0.25">
      <c r="B125" s="4"/>
    </row>
    <row r="126" spans="2:2" ht="12.75" customHeight="1" x14ac:dyDescent="0.25">
      <c r="B126" s="4"/>
    </row>
    <row r="127" spans="2:2" ht="12.75" customHeight="1" x14ac:dyDescent="0.25">
      <c r="B127" s="4"/>
    </row>
    <row r="128" spans="2:2" ht="12.75" customHeight="1" x14ac:dyDescent="0.25">
      <c r="B128" s="4"/>
    </row>
    <row r="129" spans="2:2" ht="12.75" customHeight="1" x14ac:dyDescent="0.25">
      <c r="B129" s="4"/>
    </row>
    <row r="130" spans="2:2" ht="12.75" customHeight="1" x14ac:dyDescent="0.25">
      <c r="B130" s="4"/>
    </row>
    <row r="131" spans="2:2" ht="12.75" customHeight="1" x14ac:dyDescent="0.25">
      <c r="B131" s="4"/>
    </row>
    <row r="132" spans="2:2" ht="12.75" customHeight="1" x14ac:dyDescent="0.25">
      <c r="B132" s="4"/>
    </row>
    <row r="133" spans="2:2" ht="12.75" customHeight="1" x14ac:dyDescent="0.25">
      <c r="B133" s="4"/>
    </row>
    <row r="134" spans="2:2" ht="12.75" customHeight="1" x14ac:dyDescent="0.25">
      <c r="B134" s="4"/>
    </row>
    <row r="135" spans="2:2" ht="12.75" customHeight="1" x14ac:dyDescent="0.25">
      <c r="B135" s="4"/>
    </row>
    <row r="136" spans="2:2" ht="12.75" customHeight="1" x14ac:dyDescent="0.25">
      <c r="B136" s="4"/>
    </row>
    <row r="137" spans="2:2" ht="12.75" customHeight="1" x14ac:dyDescent="0.25">
      <c r="B137" s="4"/>
    </row>
    <row r="138" spans="2:2" ht="12.75" customHeight="1" x14ac:dyDescent="0.25">
      <c r="B138" s="4"/>
    </row>
    <row r="139" spans="2:2" ht="12.75" customHeight="1" x14ac:dyDescent="0.25">
      <c r="B139" s="4"/>
    </row>
    <row r="140" spans="2:2" ht="12.75" customHeight="1" x14ac:dyDescent="0.25">
      <c r="B140" s="4"/>
    </row>
    <row r="141" spans="2:2" ht="12.75" customHeight="1" x14ac:dyDescent="0.25">
      <c r="B141" s="4"/>
    </row>
    <row r="142" spans="2:2" ht="12.75" customHeight="1" x14ac:dyDescent="0.25">
      <c r="B142" s="4"/>
    </row>
    <row r="143" spans="2:2" ht="12.75" customHeight="1" x14ac:dyDescent="0.25">
      <c r="B143" s="4"/>
    </row>
    <row r="144" spans="2:2" ht="12.75" customHeight="1" x14ac:dyDescent="0.25">
      <c r="B144" s="4"/>
    </row>
    <row r="145" spans="2:2" ht="12.75" customHeight="1" x14ac:dyDescent="0.25">
      <c r="B145" s="4"/>
    </row>
    <row r="146" spans="2:2" ht="12.75" customHeight="1" x14ac:dyDescent="0.25">
      <c r="B146" s="4"/>
    </row>
    <row r="147" spans="2:2" ht="12.75" customHeight="1" x14ac:dyDescent="0.25">
      <c r="B147" s="4"/>
    </row>
    <row r="148" spans="2:2" ht="12.75" customHeight="1" x14ac:dyDescent="0.25">
      <c r="B148" s="4"/>
    </row>
    <row r="149" spans="2:2" ht="12.75" customHeight="1" x14ac:dyDescent="0.25">
      <c r="B149" s="4"/>
    </row>
    <row r="150" spans="2:2" ht="12.75" customHeight="1" x14ac:dyDescent="0.25">
      <c r="B150" s="4"/>
    </row>
    <row r="151" spans="2:2" ht="12.75" customHeight="1" x14ac:dyDescent="0.25">
      <c r="B151" s="4"/>
    </row>
    <row r="152" spans="2:2" ht="12.75" customHeight="1" x14ac:dyDescent="0.25">
      <c r="B152" s="4"/>
    </row>
    <row r="153" spans="2:2" ht="12.75" customHeight="1" x14ac:dyDescent="0.25">
      <c r="B153" s="4"/>
    </row>
    <row r="154" spans="2:2" ht="12.75" customHeight="1" x14ac:dyDescent="0.25">
      <c r="B154" s="4"/>
    </row>
    <row r="155" spans="2:2" ht="12.75" customHeight="1" x14ac:dyDescent="0.25">
      <c r="B155" s="4"/>
    </row>
    <row r="156" spans="2:2" ht="12.75" customHeight="1" x14ac:dyDescent="0.25">
      <c r="B156" s="4"/>
    </row>
    <row r="157" spans="2:2" ht="12.75" customHeight="1" x14ac:dyDescent="0.25">
      <c r="B157" s="4"/>
    </row>
    <row r="158" spans="2:2" ht="12.75" customHeight="1" x14ac:dyDescent="0.25">
      <c r="B158" s="4"/>
    </row>
    <row r="159" spans="2:2" ht="12.75" customHeight="1" x14ac:dyDescent="0.25">
      <c r="B159" s="4"/>
    </row>
    <row r="160" spans="2:2" ht="12.75" customHeight="1" x14ac:dyDescent="0.25">
      <c r="B160" s="4"/>
    </row>
    <row r="161" spans="2:2" ht="12.75" customHeight="1" x14ac:dyDescent="0.25">
      <c r="B161" s="4"/>
    </row>
    <row r="162" spans="2:2" ht="12.75" customHeight="1" x14ac:dyDescent="0.25">
      <c r="B162" s="4"/>
    </row>
    <row r="163" spans="2:2" ht="12.75" customHeight="1" x14ac:dyDescent="0.25">
      <c r="B163" s="4"/>
    </row>
    <row r="164" spans="2:2" ht="12.75" customHeight="1" x14ac:dyDescent="0.25">
      <c r="B164" s="4"/>
    </row>
    <row r="165" spans="2:2" ht="12.75" customHeight="1" x14ac:dyDescent="0.25">
      <c r="B165" s="4"/>
    </row>
    <row r="166" spans="2:2" ht="12.75" customHeight="1" x14ac:dyDescent="0.25">
      <c r="B166" s="4"/>
    </row>
    <row r="167" spans="2:2" ht="12.75" customHeight="1" x14ac:dyDescent="0.25">
      <c r="B167" s="4"/>
    </row>
    <row r="168" spans="2:2" ht="12.75" customHeight="1" x14ac:dyDescent="0.25">
      <c r="B168" s="4"/>
    </row>
    <row r="169" spans="2:2" ht="12.75" customHeight="1" x14ac:dyDescent="0.25">
      <c r="B169" s="4"/>
    </row>
    <row r="170" spans="2:2" ht="12.75" customHeight="1" x14ac:dyDescent="0.25">
      <c r="B170" s="4"/>
    </row>
    <row r="171" spans="2:2" ht="12.75" customHeight="1" x14ac:dyDescent="0.25">
      <c r="B171" s="4"/>
    </row>
    <row r="172" spans="2:2" ht="12.75" customHeight="1" x14ac:dyDescent="0.25">
      <c r="B172" s="4"/>
    </row>
    <row r="173" spans="2:2" ht="12.75" customHeight="1" x14ac:dyDescent="0.25">
      <c r="B173" s="4"/>
    </row>
    <row r="174" spans="2:2" ht="12.75" customHeight="1" x14ac:dyDescent="0.25">
      <c r="B174" s="4"/>
    </row>
    <row r="175" spans="2:2" ht="12.75" customHeight="1" x14ac:dyDescent="0.25">
      <c r="B175" s="4"/>
    </row>
    <row r="176" spans="2:2" ht="12.75" customHeight="1" x14ac:dyDescent="0.25">
      <c r="B176" s="4"/>
    </row>
    <row r="177" spans="2:2" ht="12.75" customHeight="1" x14ac:dyDescent="0.25">
      <c r="B177" s="4"/>
    </row>
    <row r="178" spans="2:2" ht="12.75" customHeight="1" x14ac:dyDescent="0.25">
      <c r="B178" s="4"/>
    </row>
    <row r="179" spans="2:2" ht="12.75" customHeight="1" x14ac:dyDescent="0.25">
      <c r="B179" s="4"/>
    </row>
    <row r="180" spans="2:2" ht="12.75" customHeight="1" x14ac:dyDescent="0.25">
      <c r="B180" s="4"/>
    </row>
    <row r="181" spans="2:2" ht="12.75" customHeight="1" x14ac:dyDescent="0.25">
      <c r="B181" s="4"/>
    </row>
    <row r="182" spans="2:2" ht="12.75" customHeight="1" x14ac:dyDescent="0.25">
      <c r="B182" s="4"/>
    </row>
    <row r="183" spans="2:2" ht="12.75" customHeight="1" x14ac:dyDescent="0.25">
      <c r="B183" s="4"/>
    </row>
    <row r="184" spans="2:2" ht="12.75" customHeight="1" x14ac:dyDescent="0.25">
      <c r="B184" s="4"/>
    </row>
    <row r="185" spans="2:2" ht="12.75" customHeight="1" x14ac:dyDescent="0.25">
      <c r="B185" s="4"/>
    </row>
    <row r="186" spans="2:2" ht="12.75" customHeight="1" x14ac:dyDescent="0.25">
      <c r="B186" s="4"/>
    </row>
    <row r="187" spans="2:2" ht="12.75" customHeight="1" x14ac:dyDescent="0.25">
      <c r="B187" s="4"/>
    </row>
    <row r="188" spans="2:2" ht="12.75" customHeight="1" x14ac:dyDescent="0.25">
      <c r="B188" s="4"/>
    </row>
    <row r="189" spans="2:2" ht="12.75" customHeight="1" x14ac:dyDescent="0.25">
      <c r="B189" s="4"/>
    </row>
    <row r="190" spans="2:2" ht="12.75" customHeight="1" x14ac:dyDescent="0.25">
      <c r="B190" s="4"/>
    </row>
    <row r="191" spans="2:2" ht="12.75" customHeight="1" x14ac:dyDescent="0.25">
      <c r="B191" s="4"/>
    </row>
    <row r="192" spans="2:2" ht="12.75" customHeight="1" x14ac:dyDescent="0.25">
      <c r="B192" s="4"/>
    </row>
    <row r="193" spans="2:2" ht="12.75" customHeight="1" x14ac:dyDescent="0.25">
      <c r="B193" s="4"/>
    </row>
    <row r="194" spans="2:2" ht="12.75" customHeight="1" x14ac:dyDescent="0.25">
      <c r="B194" s="4"/>
    </row>
    <row r="195" spans="2:2" ht="12.75" customHeight="1" x14ac:dyDescent="0.25">
      <c r="B195" s="4"/>
    </row>
    <row r="196" spans="2:2" ht="12.75" customHeight="1" x14ac:dyDescent="0.25">
      <c r="B196" s="4"/>
    </row>
    <row r="197" spans="2:2" ht="12.75" customHeight="1" x14ac:dyDescent="0.25">
      <c r="B197" s="4"/>
    </row>
    <row r="198" spans="2:2" ht="12.75" customHeight="1" x14ac:dyDescent="0.25">
      <c r="B198" s="4"/>
    </row>
    <row r="199" spans="2:2" ht="12.75" customHeight="1" x14ac:dyDescent="0.25">
      <c r="B199" s="4"/>
    </row>
    <row r="200" spans="2:2" ht="12.75" customHeight="1" x14ac:dyDescent="0.25">
      <c r="B200" s="4"/>
    </row>
    <row r="201" spans="2:2" ht="12.75" customHeight="1" x14ac:dyDescent="0.25">
      <c r="B201" s="4"/>
    </row>
    <row r="202" spans="2:2" ht="12.75" customHeight="1" x14ac:dyDescent="0.25">
      <c r="B202" s="4"/>
    </row>
    <row r="203" spans="2:2" ht="12.75" customHeight="1" x14ac:dyDescent="0.25">
      <c r="B203" s="4"/>
    </row>
    <row r="204" spans="2:2" ht="12.75" customHeight="1" x14ac:dyDescent="0.25">
      <c r="B204" s="4"/>
    </row>
    <row r="205" spans="2:2" ht="12.75" customHeight="1" x14ac:dyDescent="0.25">
      <c r="B205" s="4"/>
    </row>
    <row r="206" spans="2:2" ht="12.75" customHeight="1" x14ac:dyDescent="0.25">
      <c r="B206" s="4"/>
    </row>
    <row r="207" spans="2:2" ht="12.75" customHeight="1" x14ac:dyDescent="0.25">
      <c r="B207" s="4"/>
    </row>
    <row r="208" spans="2:2" ht="12.75" customHeight="1" x14ac:dyDescent="0.25">
      <c r="B208" s="4"/>
    </row>
    <row r="209" spans="2:2" ht="12.75" customHeight="1" x14ac:dyDescent="0.25">
      <c r="B209" s="4"/>
    </row>
    <row r="210" spans="2:2" ht="12.75" customHeight="1" x14ac:dyDescent="0.25">
      <c r="B210" s="4"/>
    </row>
    <row r="211" spans="2:2" ht="12.75" customHeight="1" x14ac:dyDescent="0.25">
      <c r="B211" s="4"/>
    </row>
    <row r="212" spans="2:2" ht="12.75" customHeight="1" x14ac:dyDescent="0.25">
      <c r="B212" s="4"/>
    </row>
    <row r="213" spans="2:2" ht="12.75" customHeight="1" x14ac:dyDescent="0.25">
      <c r="B213" s="4"/>
    </row>
    <row r="214" spans="2:2" ht="12.75" customHeight="1" x14ac:dyDescent="0.25">
      <c r="B214" s="4"/>
    </row>
    <row r="215" spans="2:2" ht="12.75" customHeight="1" x14ac:dyDescent="0.25">
      <c r="B215" s="4"/>
    </row>
    <row r="216" spans="2:2" ht="12.75" customHeight="1" x14ac:dyDescent="0.25">
      <c r="B216" s="4"/>
    </row>
    <row r="217" spans="2:2" ht="12.75" customHeight="1" x14ac:dyDescent="0.25">
      <c r="B217" s="4"/>
    </row>
    <row r="218" spans="2:2" ht="12.75" customHeight="1" x14ac:dyDescent="0.25">
      <c r="B218" s="4"/>
    </row>
    <row r="219" spans="2:2" ht="12.75" customHeight="1" x14ac:dyDescent="0.25">
      <c r="B219" s="4"/>
    </row>
    <row r="220" spans="2:2" ht="12.75" customHeight="1" x14ac:dyDescent="0.25">
      <c r="B220" s="4"/>
    </row>
    <row r="221" spans="2:2" ht="12.75" customHeight="1" x14ac:dyDescent="0.25">
      <c r="B221" s="4"/>
    </row>
    <row r="222" spans="2:2" ht="12.75" customHeight="1" x14ac:dyDescent="0.25">
      <c r="B222" s="4"/>
    </row>
    <row r="223" spans="2:2" ht="12.75" customHeight="1" x14ac:dyDescent="0.25">
      <c r="B223" s="4"/>
    </row>
    <row r="224" spans="2:2" ht="12.75" customHeight="1" x14ac:dyDescent="0.25">
      <c r="B224" s="4"/>
    </row>
    <row r="225" spans="2:2" ht="12.75" customHeight="1" x14ac:dyDescent="0.25">
      <c r="B225" s="4"/>
    </row>
    <row r="226" spans="2:2" ht="12.75" customHeight="1" x14ac:dyDescent="0.25">
      <c r="B226" s="4"/>
    </row>
    <row r="227" spans="2:2" ht="12.75" customHeight="1" x14ac:dyDescent="0.25">
      <c r="B227" s="4"/>
    </row>
    <row r="228" spans="2:2" ht="12.75" customHeight="1" x14ac:dyDescent="0.25">
      <c r="B228" s="4"/>
    </row>
    <row r="229" spans="2:2" ht="12.75" customHeight="1" x14ac:dyDescent="0.25">
      <c r="B229" s="4"/>
    </row>
    <row r="230" spans="2:2" ht="12.75" customHeight="1" x14ac:dyDescent="0.25">
      <c r="B230" s="4"/>
    </row>
    <row r="231" spans="2:2" ht="12.75" customHeight="1" x14ac:dyDescent="0.25">
      <c r="B231" s="4"/>
    </row>
    <row r="232" spans="2:2" ht="12.75" customHeight="1" x14ac:dyDescent="0.25">
      <c r="B232" s="4"/>
    </row>
    <row r="233" spans="2:2" ht="12.75" customHeight="1" x14ac:dyDescent="0.25">
      <c r="B233" s="4"/>
    </row>
    <row r="234" spans="2:2" ht="12.75" customHeight="1" x14ac:dyDescent="0.25">
      <c r="B234" s="4"/>
    </row>
    <row r="235" spans="2:2" ht="12.75" customHeight="1" x14ac:dyDescent="0.25">
      <c r="B235" s="4"/>
    </row>
    <row r="236" spans="2:2" ht="12.75" customHeight="1" x14ac:dyDescent="0.25">
      <c r="B236" s="4"/>
    </row>
    <row r="237" spans="2:2" ht="12.75" customHeight="1" x14ac:dyDescent="0.25">
      <c r="B237" s="4"/>
    </row>
    <row r="238" spans="2:2" ht="12.75" customHeight="1" x14ac:dyDescent="0.25">
      <c r="B238" s="4"/>
    </row>
    <row r="239" spans="2:2" ht="12.75" customHeight="1" x14ac:dyDescent="0.25">
      <c r="B239" s="4"/>
    </row>
    <row r="240" spans="2:2" ht="12.75" customHeight="1" x14ac:dyDescent="0.25">
      <c r="B240" s="4"/>
    </row>
    <row r="241" spans="2:2" ht="12.75" customHeight="1" x14ac:dyDescent="0.25">
      <c r="B241" s="4"/>
    </row>
    <row r="242" spans="2:2" ht="12.75" customHeight="1" x14ac:dyDescent="0.25">
      <c r="B242" s="4"/>
    </row>
    <row r="243" spans="2:2" ht="12.75" customHeight="1" x14ac:dyDescent="0.25">
      <c r="B243" s="4"/>
    </row>
    <row r="244" spans="2:2" ht="12.75" customHeight="1" x14ac:dyDescent="0.25">
      <c r="B244" s="4"/>
    </row>
    <row r="245" spans="2:2" ht="12.75" customHeight="1" x14ac:dyDescent="0.25">
      <c r="B245" s="4"/>
    </row>
    <row r="246" spans="2:2" ht="12.75" customHeight="1" x14ac:dyDescent="0.25">
      <c r="B246" s="4"/>
    </row>
    <row r="247" spans="2:2" ht="12.75" customHeight="1" x14ac:dyDescent="0.25">
      <c r="B247" s="4"/>
    </row>
    <row r="248" spans="2:2" ht="12.75" customHeight="1" x14ac:dyDescent="0.25">
      <c r="B248" s="4"/>
    </row>
    <row r="249" spans="2:2" ht="12.75" customHeight="1" x14ac:dyDescent="0.25">
      <c r="B249" s="4"/>
    </row>
    <row r="250" spans="2:2" ht="12.75" customHeight="1" x14ac:dyDescent="0.25">
      <c r="B250" s="4"/>
    </row>
    <row r="251" spans="2:2" ht="12.75" customHeight="1" x14ac:dyDescent="0.25">
      <c r="B251" s="4"/>
    </row>
    <row r="252" spans="2:2" ht="12.75" customHeight="1" x14ac:dyDescent="0.25">
      <c r="B252" s="4"/>
    </row>
    <row r="253" spans="2:2" ht="12.75" customHeight="1" x14ac:dyDescent="0.25">
      <c r="B253" s="4"/>
    </row>
    <row r="254" spans="2:2" ht="12.75" customHeight="1" x14ac:dyDescent="0.25">
      <c r="B254" s="4"/>
    </row>
    <row r="255" spans="2:2" ht="12.75" customHeight="1" x14ac:dyDescent="0.25">
      <c r="B255" s="4"/>
    </row>
    <row r="256" spans="2:2" ht="12.75" customHeight="1" x14ac:dyDescent="0.25">
      <c r="B256" s="4"/>
    </row>
    <row r="257" spans="2:2" ht="12.75" customHeight="1" x14ac:dyDescent="0.25">
      <c r="B257" s="4"/>
    </row>
    <row r="258" spans="2:2" ht="12.75" customHeight="1" x14ac:dyDescent="0.25">
      <c r="B258" s="4"/>
    </row>
    <row r="259" spans="2:2" ht="12.75" customHeight="1" x14ac:dyDescent="0.25">
      <c r="B259" s="4"/>
    </row>
    <row r="260" spans="2:2" ht="12.75" customHeight="1" x14ac:dyDescent="0.25">
      <c r="B260" s="4"/>
    </row>
    <row r="261" spans="2:2" ht="12.75" customHeight="1" x14ac:dyDescent="0.25">
      <c r="B261" s="4"/>
    </row>
    <row r="262" spans="2:2" ht="12.75" customHeight="1" x14ac:dyDescent="0.25">
      <c r="B262" s="4"/>
    </row>
    <row r="263" spans="2:2" ht="12.75" customHeight="1" x14ac:dyDescent="0.25">
      <c r="B263" s="4"/>
    </row>
    <row r="264" spans="2:2" ht="12.75" customHeight="1" x14ac:dyDescent="0.25">
      <c r="B264" s="4"/>
    </row>
    <row r="265" spans="2:2" ht="12.75" customHeight="1" x14ac:dyDescent="0.25">
      <c r="B265" s="4"/>
    </row>
    <row r="266" spans="2:2" ht="12.75" customHeight="1" x14ac:dyDescent="0.25">
      <c r="B266" s="4"/>
    </row>
    <row r="267" spans="2:2" ht="12.75" customHeight="1" x14ac:dyDescent="0.25">
      <c r="B267" s="4"/>
    </row>
    <row r="268" spans="2:2" ht="12.75" customHeight="1" x14ac:dyDescent="0.25">
      <c r="B268" s="4"/>
    </row>
    <row r="269" spans="2:2" ht="12.75" customHeight="1" x14ac:dyDescent="0.25">
      <c r="B269" s="4"/>
    </row>
    <row r="270" spans="2:2" ht="12.75" customHeight="1" x14ac:dyDescent="0.25">
      <c r="B270" s="4"/>
    </row>
    <row r="271" spans="2:2" ht="12.75" customHeight="1" x14ac:dyDescent="0.25">
      <c r="B271" s="4"/>
    </row>
    <row r="272" spans="2:2" ht="12.75" customHeight="1" x14ac:dyDescent="0.25">
      <c r="B272" s="4"/>
    </row>
    <row r="273" spans="2:2" ht="12.75" customHeight="1" x14ac:dyDescent="0.25">
      <c r="B273" s="4"/>
    </row>
    <row r="274" spans="2:2" ht="12.75" customHeight="1" x14ac:dyDescent="0.25">
      <c r="B274" s="4"/>
    </row>
    <row r="275" spans="2:2" ht="12.75" customHeight="1" x14ac:dyDescent="0.25">
      <c r="B275" s="4"/>
    </row>
    <row r="276" spans="2:2" ht="12.75" customHeight="1" x14ac:dyDescent="0.25">
      <c r="B276" s="4"/>
    </row>
    <row r="277" spans="2:2" ht="12.75" customHeight="1" x14ac:dyDescent="0.25">
      <c r="B277" s="4"/>
    </row>
    <row r="278" spans="2:2" ht="12.75" customHeight="1" x14ac:dyDescent="0.25">
      <c r="B278" s="4"/>
    </row>
    <row r="279" spans="2:2" ht="12.75" customHeight="1" x14ac:dyDescent="0.25">
      <c r="B279" s="4"/>
    </row>
    <row r="280" spans="2:2" ht="12.75" customHeight="1" x14ac:dyDescent="0.25">
      <c r="B280" s="4"/>
    </row>
    <row r="281" spans="2:2" ht="12.75" customHeight="1" x14ac:dyDescent="0.25">
      <c r="B281" s="4"/>
    </row>
    <row r="282" spans="2:2" ht="12.75" customHeight="1" x14ac:dyDescent="0.25">
      <c r="B282" s="4"/>
    </row>
    <row r="283" spans="2:2" ht="12.75" customHeight="1" x14ac:dyDescent="0.25">
      <c r="B283" s="4"/>
    </row>
    <row r="284" spans="2:2" ht="12.75" customHeight="1" x14ac:dyDescent="0.25">
      <c r="B284" s="4"/>
    </row>
    <row r="285" spans="2:2" ht="12.75" customHeight="1" x14ac:dyDescent="0.25">
      <c r="B285" s="4"/>
    </row>
    <row r="286" spans="2:2" ht="12.75" customHeight="1" x14ac:dyDescent="0.25">
      <c r="B286" s="4"/>
    </row>
    <row r="287" spans="2:2" ht="12.75" customHeight="1" x14ac:dyDescent="0.25">
      <c r="B287" s="4"/>
    </row>
    <row r="288" spans="2:2" ht="12.75" customHeight="1" x14ac:dyDescent="0.25">
      <c r="B288" s="4"/>
    </row>
    <row r="289" spans="2:2" ht="12.75" customHeight="1" x14ac:dyDescent="0.25">
      <c r="B289" s="4"/>
    </row>
    <row r="290" spans="2:2" ht="12.75" customHeight="1" x14ac:dyDescent="0.25">
      <c r="B290" s="4"/>
    </row>
    <row r="291" spans="2:2" ht="12.75" customHeight="1" x14ac:dyDescent="0.25">
      <c r="B291" s="4"/>
    </row>
    <row r="292" spans="2:2" ht="12.75" customHeight="1" x14ac:dyDescent="0.25">
      <c r="B292" s="4"/>
    </row>
    <row r="293" spans="2:2" ht="12.75" customHeight="1" x14ac:dyDescent="0.25">
      <c r="B293" s="4"/>
    </row>
    <row r="294" spans="2:2" ht="12.75" customHeight="1" x14ac:dyDescent="0.25">
      <c r="B294" s="4"/>
    </row>
    <row r="295" spans="2:2" ht="12.75" customHeight="1" x14ac:dyDescent="0.25">
      <c r="B295" s="4"/>
    </row>
    <row r="296" spans="2:2" ht="12.75" customHeight="1" x14ac:dyDescent="0.25">
      <c r="B296" s="4"/>
    </row>
    <row r="297" spans="2:2" ht="12.75" customHeight="1" x14ac:dyDescent="0.25">
      <c r="B297" s="4"/>
    </row>
    <row r="298" spans="2:2" ht="12.75" customHeight="1" x14ac:dyDescent="0.25">
      <c r="B298" s="4"/>
    </row>
    <row r="299" spans="2:2" ht="12.75" customHeight="1" x14ac:dyDescent="0.25">
      <c r="B299" s="4"/>
    </row>
    <row r="300" spans="2:2" ht="12.75" customHeight="1" x14ac:dyDescent="0.25">
      <c r="B300" s="4"/>
    </row>
    <row r="301" spans="2:2" ht="12.75" customHeight="1" x14ac:dyDescent="0.25">
      <c r="B301" s="4"/>
    </row>
    <row r="302" spans="2:2" ht="12.75" customHeight="1" x14ac:dyDescent="0.25">
      <c r="B302" s="4"/>
    </row>
    <row r="303" spans="2:2" ht="12.75" customHeight="1" x14ac:dyDescent="0.25">
      <c r="B303" s="4"/>
    </row>
    <row r="304" spans="2:2" ht="12.75" customHeight="1" x14ac:dyDescent="0.25">
      <c r="B304" s="4"/>
    </row>
    <row r="305" spans="2:2" ht="12.75" customHeight="1" x14ac:dyDescent="0.25">
      <c r="B305" s="4"/>
    </row>
    <row r="306" spans="2:2" ht="12.75" customHeight="1" x14ac:dyDescent="0.25">
      <c r="B306" s="4"/>
    </row>
    <row r="307" spans="2:2" ht="12.75" customHeight="1" x14ac:dyDescent="0.25">
      <c r="B307" s="4"/>
    </row>
    <row r="308" spans="2:2" ht="12.75" customHeight="1" x14ac:dyDescent="0.25">
      <c r="B308" s="4"/>
    </row>
    <row r="309" spans="2:2" ht="12.75" customHeight="1" x14ac:dyDescent="0.25">
      <c r="B309" s="4"/>
    </row>
    <row r="310" spans="2:2" ht="12.75" customHeight="1" x14ac:dyDescent="0.25">
      <c r="B310" s="4"/>
    </row>
    <row r="311" spans="2:2" ht="12.75" customHeight="1" x14ac:dyDescent="0.25">
      <c r="B311" s="4"/>
    </row>
    <row r="312" spans="2:2" ht="12.75" customHeight="1" x14ac:dyDescent="0.25">
      <c r="B312" s="4"/>
    </row>
    <row r="313" spans="2:2" ht="12.75" customHeight="1" x14ac:dyDescent="0.25">
      <c r="B313" s="4"/>
    </row>
    <row r="314" spans="2:2" ht="12.75" customHeight="1" x14ac:dyDescent="0.25">
      <c r="B314" s="4"/>
    </row>
    <row r="315" spans="2:2" ht="12.75" customHeight="1" x14ac:dyDescent="0.25">
      <c r="B315" s="4"/>
    </row>
    <row r="316" spans="2:2" ht="12.75" customHeight="1" x14ac:dyDescent="0.25">
      <c r="B316" s="4"/>
    </row>
    <row r="317" spans="2:2" ht="12.75" customHeight="1" x14ac:dyDescent="0.25">
      <c r="B317" s="4"/>
    </row>
    <row r="318" spans="2:2" ht="12.75" customHeight="1" x14ac:dyDescent="0.25">
      <c r="B318" s="4"/>
    </row>
    <row r="319" spans="2:2" ht="12.75" customHeight="1" x14ac:dyDescent="0.25">
      <c r="B319" s="4"/>
    </row>
    <row r="320" spans="2:2" ht="12.75" customHeight="1" x14ac:dyDescent="0.25">
      <c r="B320" s="4"/>
    </row>
    <row r="321" spans="2:2" ht="12.75" customHeight="1" x14ac:dyDescent="0.25">
      <c r="B321" s="4"/>
    </row>
    <row r="322" spans="2:2" ht="12.75" customHeight="1" x14ac:dyDescent="0.25">
      <c r="B322" s="4"/>
    </row>
    <row r="323" spans="2:2" ht="12.75" customHeight="1" x14ac:dyDescent="0.25">
      <c r="B323" s="4"/>
    </row>
    <row r="324" spans="2:2" ht="12.75" customHeight="1" x14ac:dyDescent="0.25">
      <c r="B324" s="4"/>
    </row>
    <row r="325" spans="2:2" ht="12.75" customHeight="1" x14ac:dyDescent="0.25">
      <c r="B325" s="4"/>
    </row>
    <row r="326" spans="2:2" ht="12.75" customHeight="1" x14ac:dyDescent="0.25">
      <c r="B326" s="4"/>
    </row>
    <row r="327" spans="2:2" ht="12.75" customHeight="1" x14ac:dyDescent="0.25">
      <c r="B327" s="4"/>
    </row>
    <row r="328" spans="2:2" ht="12.75" customHeight="1" x14ac:dyDescent="0.25">
      <c r="B328" s="4"/>
    </row>
    <row r="329" spans="2:2" ht="12.75" customHeight="1" x14ac:dyDescent="0.25">
      <c r="B329" s="4"/>
    </row>
    <row r="330" spans="2:2" ht="12.75" customHeight="1" x14ac:dyDescent="0.25">
      <c r="B330" s="4"/>
    </row>
    <row r="331" spans="2:2" ht="12.75" customHeight="1" x14ac:dyDescent="0.25">
      <c r="B331" s="4"/>
    </row>
    <row r="332" spans="2:2" ht="12.75" customHeight="1" x14ac:dyDescent="0.25">
      <c r="B332" s="4"/>
    </row>
    <row r="333" spans="2:2" ht="12.75" customHeight="1" x14ac:dyDescent="0.25">
      <c r="B333" s="4"/>
    </row>
    <row r="334" spans="2:2" ht="12.75" customHeight="1" x14ac:dyDescent="0.25">
      <c r="B334" s="4"/>
    </row>
    <row r="335" spans="2:2" ht="12.75" customHeight="1" x14ac:dyDescent="0.25">
      <c r="B335" s="4"/>
    </row>
    <row r="336" spans="2:2" ht="12.75" customHeight="1" x14ac:dyDescent="0.25">
      <c r="B336" s="4"/>
    </row>
    <row r="337" spans="2:2" ht="12.75" customHeight="1" x14ac:dyDescent="0.25">
      <c r="B337" s="4"/>
    </row>
    <row r="338" spans="2:2" ht="12.75" customHeight="1" x14ac:dyDescent="0.25">
      <c r="B338" s="4"/>
    </row>
    <row r="339" spans="2:2" ht="12.75" customHeight="1" x14ac:dyDescent="0.25">
      <c r="B339" s="4"/>
    </row>
    <row r="340" spans="2:2" ht="12.75" customHeight="1" x14ac:dyDescent="0.25">
      <c r="B340" s="4"/>
    </row>
    <row r="341" spans="2:2" ht="12.75" customHeight="1" x14ac:dyDescent="0.25">
      <c r="B341" s="4"/>
    </row>
    <row r="342" spans="2:2" ht="12.75" customHeight="1" x14ac:dyDescent="0.25">
      <c r="B342" s="4"/>
    </row>
    <row r="343" spans="2:2" ht="12.75" customHeight="1" x14ac:dyDescent="0.25">
      <c r="B343" s="4"/>
    </row>
    <row r="344" spans="2:2" ht="12.75" customHeight="1" x14ac:dyDescent="0.25">
      <c r="B344" s="4"/>
    </row>
    <row r="345" spans="2:2" ht="12.75" customHeight="1" x14ac:dyDescent="0.25">
      <c r="B345" s="4"/>
    </row>
    <row r="346" spans="2:2" ht="12.75" customHeight="1" x14ac:dyDescent="0.25">
      <c r="B346" s="4"/>
    </row>
    <row r="347" spans="2:2" ht="12.75" customHeight="1" x14ac:dyDescent="0.25">
      <c r="B347" s="4"/>
    </row>
    <row r="348" spans="2:2" ht="12.75" customHeight="1" x14ac:dyDescent="0.25">
      <c r="B348" s="4"/>
    </row>
    <row r="349" spans="2:2" ht="12.75" customHeight="1" x14ac:dyDescent="0.25">
      <c r="B349" s="4"/>
    </row>
    <row r="350" spans="2:2" ht="12.75" customHeight="1" x14ac:dyDescent="0.25">
      <c r="B350" s="4"/>
    </row>
    <row r="351" spans="2:2" ht="12.75" customHeight="1" x14ac:dyDescent="0.25">
      <c r="B351" s="4"/>
    </row>
    <row r="352" spans="2:2" ht="12.75" customHeight="1" x14ac:dyDescent="0.25">
      <c r="B352" s="4"/>
    </row>
    <row r="353" spans="2:2" ht="12.75" customHeight="1" x14ac:dyDescent="0.25">
      <c r="B353" s="4"/>
    </row>
    <row r="354" spans="2:2" ht="12.75" customHeight="1" x14ac:dyDescent="0.25">
      <c r="B354" s="4"/>
    </row>
    <row r="355" spans="2:2" ht="12.75" customHeight="1" x14ac:dyDescent="0.25">
      <c r="B355" s="4"/>
    </row>
    <row r="356" spans="2:2" ht="12.75" customHeight="1" x14ac:dyDescent="0.25">
      <c r="B356" s="4"/>
    </row>
    <row r="357" spans="2:2" ht="12.75" customHeight="1" x14ac:dyDescent="0.25">
      <c r="B357" s="4"/>
    </row>
    <row r="358" spans="2:2" ht="12.75" customHeight="1" x14ac:dyDescent="0.25">
      <c r="B358" s="4"/>
    </row>
    <row r="359" spans="2:2" ht="12.75" customHeight="1" x14ac:dyDescent="0.25">
      <c r="B359" s="4"/>
    </row>
    <row r="360" spans="2:2" ht="12.75" customHeight="1" x14ac:dyDescent="0.25">
      <c r="B360" s="4"/>
    </row>
    <row r="361" spans="2:2" ht="12.75" customHeight="1" x14ac:dyDescent="0.25">
      <c r="B361" s="4"/>
    </row>
    <row r="362" spans="2:2" ht="12.75" customHeight="1" x14ac:dyDescent="0.25">
      <c r="B362" s="4"/>
    </row>
    <row r="363" spans="2:2" ht="12.75" customHeight="1" x14ac:dyDescent="0.25">
      <c r="B363" s="4"/>
    </row>
    <row r="364" spans="2:2" ht="12.75" customHeight="1" x14ac:dyDescent="0.25">
      <c r="B364" s="4"/>
    </row>
    <row r="365" spans="2:2" ht="12.75" customHeight="1" x14ac:dyDescent="0.25">
      <c r="B365" s="4"/>
    </row>
    <row r="366" spans="2:2" ht="12.75" customHeight="1" x14ac:dyDescent="0.25">
      <c r="B366" s="4"/>
    </row>
    <row r="367" spans="2:2" ht="12.75" customHeight="1" x14ac:dyDescent="0.25">
      <c r="B367" s="4"/>
    </row>
    <row r="368" spans="2:2" ht="12.75" customHeight="1" x14ac:dyDescent="0.25">
      <c r="B368" s="4"/>
    </row>
    <row r="369" spans="2:2" ht="12.75" customHeight="1" x14ac:dyDescent="0.25">
      <c r="B369" s="4"/>
    </row>
    <row r="370" spans="2:2" ht="12.75" customHeight="1" x14ac:dyDescent="0.25">
      <c r="B370" s="4"/>
    </row>
    <row r="371" spans="2:2" ht="12.75" customHeight="1" x14ac:dyDescent="0.25">
      <c r="B371" s="4"/>
    </row>
    <row r="372" spans="2:2" ht="12.75" customHeight="1" x14ac:dyDescent="0.25">
      <c r="B372" s="4"/>
    </row>
    <row r="373" spans="2:2" ht="12.75" customHeight="1" x14ac:dyDescent="0.25">
      <c r="B373" s="4"/>
    </row>
    <row r="374" spans="2:2" ht="12.75" customHeight="1" x14ac:dyDescent="0.25">
      <c r="B374" s="4"/>
    </row>
    <row r="375" spans="2:2" ht="12.75" customHeight="1" x14ac:dyDescent="0.25">
      <c r="B375" s="4"/>
    </row>
    <row r="376" spans="2:2" ht="12.75" customHeight="1" x14ac:dyDescent="0.25">
      <c r="B376" s="4"/>
    </row>
    <row r="377" spans="2:2" ht="12.75" customHeight="1" x14ac:dyDescent="0.25">
      <c r="B377" s="4"/>
    </row>
    <row r="378" spans="2:2" ht="12.75" customHeight="1" x14ac:dyDescent="0.25">
      <c r="B378" s="4"/>
    </row>
    <row r="379" spans="2:2" ht="12.75" customHeight="1" x14ac:dyDescent="0.25">
      <c r="B379" s="4"/>
    </row>
    <row r="380" spans="2:2" ht="12.75" customHeight="1" x14ac:dyDescent="0.25">
      <c r="B380" s="4"/>
    </row>
    <row r="381" spans="2:2" ht="12.75" customHeight="1" x14ac:dyDescent="0.25">
      <c r="B381" s="4"/>
    </row>
    <row r="382" spans="2:2" ht="12.75" customHeight="1" x14ac:dyDescent="0.25">
      <c r="B382" s="4"/>
    </row>
    <row r="383" spans="2:2" ht="12.75" customHeight="1" x14ac:dyDescent="0.25">
      <c r="B383" s="4"/>
    </row>
    <row r="384" spans="2:2" ht="12.75" customHeight="1" x14ac:dyDescent="0.25">
      <c r="B384" s="4"/>
    </row>
    <row r="385" spans="2:2" ht="12.75" customHeight="1" x14ac:dyDescent="0.25">
      <c r="B385" s="4"/>
    </row>
    <row r="386" spans="2:2" ht="12.75" customHeight="1" x14ac:dyDescent="0.25">
      <c r="B386" s="4"/>
    </row>
    <row r="387" spans="2:2" ht="12.75" customHeight="1" x14ac:dyDescent="0.25">
      <c r="B387" s="4"/>
    </row>
    <row r="388" spans="2:2" ht="12.75" customHeight="1" x14ac:dyDescent="0.25">
      <c r="B388" s="4"/>
    </row>
    <row r="389" spans="2:2" ht="12.75" customHeight="1" x14ac:dyDescent="0.25">
      <c r="B389" s="4"/>
    </row>
    <row r="390" spans="2:2" ht="12.75" customHeight="1" x14ac:dyDescent="0.25">
      <c r="B390" s="4"/>
    </row>
    <row r="391" spans="2:2" ht="12.75" customHeight="1" x14ac:dyDescent="0.25">
      <c r="B391" s="4"/>
    </row>
    <row r="392" spans="2:2" ht="12.75" customHeight="1" x14ac:dyDescent="0.25">
      <c r="B392" s="4"/>
    </row>
    <row r="393" spans="2:2" ht="12.75" customHeight="1" x14ac:dyDescent="0.25">
      <c r="B393" s="4"/>
    </row>
    <row r="394" spans="2:2" ht="12.75" customHeight="1" x14ac:dyDescent="0.25">
      <c r="B394" s="4"/>
    </row>
    <row r="395" spans="2:2" ht="12.75" customHeight="1" x14ac:dyDescent="0.25">
      <c r="B395" s="4"/>
    </row>
    <row r="396" spans="2:2" ht="12.75" customHeight="1" x14ac:dyDescent="0.25">
      <c r="B396" s="4"/>
    </row>
    <row r="397" spans="2:2" ht="12.75" customHeight="1" x14ac:dyDescent="0.25">
      <c r="B397" s="4"/>
    </row>
    <row r="398" spans="2:2" ht="12.75" customHeight="1" x14ac:dyDescent="0.25">
      <c r="B398" s="4"/>
    </row>
    <row r="399" spans="2:2" ht="12.75" customHeight="1" x14ac:dyDescent="0.25">
      <c r="B399" s="4"/>
    </row>
    <row r="400" spans="2:2" ht="12.75" customHeight="1" x14ac:dyDescent="0.25">
      <c r="B400" s="4"/>
    </row>
    <row r="401" spans="2:2" ht="12.75" customHeight="1" x14ac:dyDescent="0.25">
      <c r="B401" s="4"/>
    </row>
    <row r="402" spans="2:2" ht="12.75" customHeight="1" x14ac:dyDescent="0.25">
      <c r="B402" s="4"/>
    </row>
    <row r="403" spans="2:2" ht="12.75" customHeight="1" x14ac:dyDescent="0.25">
      <c r="B403" s="4"/>
    </row>
    <row r="404" spans="2:2" ht="12.75" customHeight="1" x14ac:dyDescent="0.25">
      <c r="B404" s="4"/>
    </row>
    <row r="405" spans="2:2" ht="12.75" customHeight="1" x14ac:dyDescent="0.25">
      <c r="B405" s="4"/>
    </row>
    <row r="406" spans="2:2" ht="12.75" customHeight="1" x14ac:dyDescent="0.25">
      <c r="B406" s="4"/>
    </row>
    <row r="407" spans="2:2" ht="12.75" customHeight="1" x14ac:dyDescent="0.25">
      <c r="B407" s="4"/>
    </row>
    <row r="408" spans="2:2" ht="12.75" customHeight="1" x14ac:dyDescent="0.25">
      <c r="B408" s="4"/>
    </row>
    <row r="409" spans="2:2" ht="12.75" customHeight="1" x14ac:dyDescent="0.25">
      <c r="B409" s="4"/>
    </row>
    <row r="410" spans="2:2" ht="12.75" customHeight="1" x14ac:dyDescent="0.25">
      <c r="B410" s="4"/>
    </row>
    <row r="411" spans="2:2" ht="12.75" customHeight="1" x14ac:dyDescent="0.25">
      <c r="B411" s="4"/>
    </row>
    <row r="412" spans="2:2" ht="12.75" customHeight="1" x14ac:dyDescent="0.25">
      <c r="B412" s="4"/>
    </row>
    <row r="413" spans="2:2" ht="12.75" customHeight="1" x14ac:dyDescent="0.25">
      <c r="B413" s="4"/>
    </row>
    <row r="414" spans="2:2" ht="12.75" customHeight="1" x14ac:dyDescent="0.25">
      <c r="B414" s="4"/>
    </row>
    <row r="415" spans="2:2" ht="12.75" customHeight="1" x14ac:dyDescent="0.25">
      <c r="B415" s="4"/>
    </row>
    <row r="416" spans="2:2" ht="12.75" customHeight="1" x14ac:dyDescent="0.25">
      <c r="B416" s="4"/>
    </row>
    <row r="417" spans="2:2" ht="12.75" customHeight="1" x14ac:dyDescent="0.25">
      <c r="B417" s="4"/>
    </row>
    <row r="418" spans="2:2" ht="12.75" customHeight="1" x14ac:dyDescent="0.25">
      <c r="B418" s="4"/>
    </row>
    <row r="419" spans="2:2" ht="12.75" customHeight="1" x14ac:dyDescent="0.25">
      <c r="B419" s="4"/>
    </row>
    <row r="420" spans="2:2" ht="12.75" customHeight="1" x14ac:dyDescent="0.25">
      <c r="B420" s="4"/>
    </row>
    <row r="421" spans="2:2" ht="12.75" customHeight="1" x14ac:dyDescent="0.25">
      <c r="B421" s="4"/>
    </row>
    <row r="422" spans="2:2" ht="12.75" customHeight="1" x14ac:dyDescent="0.25">
      <c r="B422" s="4"/>
    </row>
    <row r="423" spans="2:2" ht="12.75" customHeight="1" x14ac:dyDescent="0.25">
      <c r="B423" s="4"/>
    </row>
    <row r="424" spans="2:2" ht="12.75" customHeight="1" x14ac:dyDescent="0.25">
      <c r="B424" s="4"/>
    </row>
    <row r="425" spans="2:2" ht="12.75" customHeight="1" x14ac:dyDescent="0.25">
      <c r="B425" s="4"/>
    </row>
    <row r="426" spans="2:2" ht="12.75" customHeight="1" x14ac:dyDescent="0.25">
      <c r="B426" s="4"/>
    </row>
    <row r="427" spans="2:2" ht="12.75" customHeight="1" x14ac:dyDescent="0.25">
      <c r="B427" s="4"/>
    </row>
    <row r="428" spans="2:2" ht="12.75" customHeight="1" x14ac:dyDescent="0.25">
      <c r="B428" s="4"/>
    </row>
    <row r="429" spans="2:2" ht="12.75" customHeight="1" x14ac:dyDescent="0.25">
      <c r="B429" s="4"/>
    </row>
    <row r="430" spans="2:2" ht="12.75" customHeight="1" x14ac:dyDescent="0.25">
      <c r="B430" s="4"/>
    </row>
    <row r="431" spans="2:2" ht="12.75" customHeight="1" x14ac:dyDescent="0.25">
      <c r="B431" s="4"/>
    </row>
    <row r="432" spans="2:2" ht="12.75" customHeight="1" x14ac:dyDescent="0.25">
      <c r="B432" s="4"/>
    </row>
    <row r="433" spans="2:2" ht="12.75" customHeight="1" x14ac:dyDescent="0.25">
      <c r="B433" s="4"/>
    </row>
    <row r="434" spans="2:2" ht="12.75" customHeight="1" x14ac:dyDescent="0.25">
      <c r="B434" s="4"/>
    </row>
    <row r="435" spans="2:2" ht="12.75" customHeight="1" x14ac:dyDescent="0.25">
      <c r="B435" s="4"/>
    </row>
    <row r="436" spans="2:2" ht="12.75" customHeight="1" x14ac:dyDescent="0.25">
      <c r="B436" s="4"/>
    </row>
    <row r="437" spans="2:2" ht="12.75" customHeight="1" x14ac:dyDescent="0.25">
      <c r="B437" s="4"/>
    </row>
    <row r="438" spans="2:2" ht="12.75" customHeight="1" x14ac:dyDescent="0.25">
      <c r="B438" s="4"/>
    </row>
    <row r="439" spans="2:2" ht="12.75" customHeight="1" x14ac:dyDescent="0.25">
      <c r="B439" s="4"/>
    </row>
    <row r="440" spans="2:2" ht="12.75" customHeight="1" x14ac:dyDescent="0.25">
      <c r="B440" s="4"/>
    </row>
    <row r="441" spans="2:2" ht="12.75" customHeight="1" x14ac:dyDescent="0.25">
      <c r="B441" s="4"/>
    </row>
    <row r="442" spans="2:2" ht="12.75" customHeight="1" x14ac:dyDescent="0.25">
      <c r="B442" s="4"/>
    </row>
    <row r="443" spans="2:2" ht="12.75" customHeight="1" x14ac:dyDescent="0.25">
      <c r="B443" s="4"/>
    </row>
    <row r="444" spans="2:2" ht="12.75" customHeight="1" x14ac:dyDescent="0.25">
      <c r="B444" s="4"/>
    </row>
    <row r="445" spans="2:2" ht="12.75" customHeight="1" x14ac:dyDescent="0.25">
      <c r="B445" s="4"/>
    </row>
    <row r="446" spans="2:2" ht="12.75" customHeight="1" x14ac:dyDescent="0.25">
      <c r="B446" s="4"/>
    </row>
    <row r="447" spans="2:2" ht="12.75" customHeight="1" x14ac:dyDescent="0.25">
      <c r="B447" s="4"/>
    </row>
    <row r="448" spans="2:2" ht="12.75" customHeight="1" x14ac:dyDescent="0.25">
      <c r="B448" s="4"/>
    </row>
    <row r="449" spans="2:2" ht="12.75" customHeight="1" x14ac:dyDescent="0.25">
      <c r="B449" s="4"/>
    </row>
    <row r="450" spans="2:2" ht="12.75" customHeight="1" x14ac:dyDescent="0.25">
      <c r="B450" s="4"/>
    </row>
    <row r="451" spans="2:2" ht="12.75" customHeight="1" x14ac:dyDescent="0.25">
      <c r="B451" s="4"/>
    </row>
    <row r="452" spans="2:2" ht="12.75" customHeight="1" x14ac:dyDescent="0.25">
      <c r="B452" s="4"/>
    </row>
    <row r="453" spans="2:2" ht="12.75" customHeight="1" x14ac:dyDescent="0.25">
      <c r="B453" s="4"/>
    </row>
    <row r="454" spans="2:2" ht="12.75" customHeight="1" x14ac:dyDescent="0.25">
      <c r="B454" s="4"/>
    </row>
    <row r="455" spans="2:2" ht="12.75" customHeight="1" x14ac:dyDescent="0.25">
      <c r="B455" s="4"/>
    </row>
    <row r="456" spans="2:2" ht="12.75" customHeight="1" x14ac:dyDescent="0.25">
      <c r="B456" s="4"/>
    </row>
    <row r="457" spans="2:2" ht="12.75" customHeight="1" x14ac:dyDescent="0.25">
      <c r="B457" s="4"/>
    </row>
    <row r="458" spans="2:2" ht="12.75" customHeight="1" x14ac:dyDescent="0.25">
      <c r="B458" s="4"/>
    </row>
    <row r="459" spans="2:2" ht="12.75" customHeight="1" x14ac:dyDescent="0.25">
      <c r="B459" s="4"/>
    </row>
    <row r="460" spans="2:2" ht="12.75" customHeight="1" x14ac:dyDescent="0.25">
      <c r="B460" s="4"/>
    </row>
    <row r="461" spans="2:2" ht="12.75" customHeight="1" x14ac:dyDescent="0.25">
      <c r="B461" s="4"/>
    </row>
    <row r="462" spans="2:2" ht="12.75" customHeight="1" x14ac:dyDescent="0.25">
      <c r="B462" s="4"/>
    </row>
    <row r="463" spans="2:2" ht="12.75" customHeight="1" x14ac:dyDescent="0.25">
      <c r="B463" s="4"/>
    </row>
    <row r="464" spans="2:2" ht="12.75" customHeight="1" x14ac:dyDescent="0.25">
      <c r="B464" s="4"/>
    </row>
    <row r="465" spans="2:2" ht="12.75" customHeight="1" x14ac:dyDescent="0.25">
      <c r="B465" s="4"/>
    </row>
    <row r="466" spans="2:2" ht="12.75" customHeight="1" x14ac:dyDescent="0.25">
      <c r="B466" s="4"/>
    </row>
    <row r="467" spans="2:2" ht="12.75" customHeight="1" x14ac:dyDescent="0.25">
      <c r="B467" s="4"/>
    </row>
    <row r="468" spans="2:2" ht="12.75" customHeight="1" x14ac:dyDescent="0.25">
      <c r="B468" s="4"/>
    </row>
    <row r="469" spans="2:2" ht="12.75" customHeight="1" x14ac:dyDescent="0.25">
      <c r="B469" s="4"/>
    </row>
    <row r="470" spans="2:2" ht="12.75" customHeight="1" x14ac:dyDescent="0.25">
      <c r="B470" s="4"/>
    </row>
    <row r="471" spans="2:2" ht="12.75" customHeight="1" x14ac:dyDescent="0.25">
      <c r="B471" s="4"/>
    </row>
    <row r="472" spans="2:2" ht="12.75" customHeight="1" x14ac:dyDescent="0.25">
      <c r="B472" s="4"/>
    </row>
    <row r="473" spans="2:2" ht="12.75" customHeight="1" x14ac:dyDescent="0.25">
      <c r="B473" s="4"/>
    </row>
    <row r="474" spans="2:2" ht="12.75" customHeight="1" x14ac:dyDescent="0.25">
      <c r="B474" s="4"/>
    </row>
    <row r="475" spans="2:2" ht="12.75" customHeight="1" x14ac:dyDescent="0.25">
      <c r="B475" s="4"/>
    </row>
    <row r="476" spans="2:2" ht="12.75" customHeight="1" x14ac:dyDescent="0.25">
      <c r="B476" s="4"/>
    </row>
    <row r="477" spans="2:2" ht="12.75" customHeight="1" x14ac:dyDescent="0.25">
      <c r="B477" s="4"/>
    </row>
    <row r="478" spans="2:2" ht="12.75" customHeight="1" x14ac:dyDescent="0.25">
      <c r="B478" s="4"/>
    </row>
    <row r="479" spans="2:2" ht="12.75" customHeight="1" x14ac:dyDescent="0.25">
      <c r="B479" s="4"/>
    </row>
    <row r="480" spans="2:2" ht="12.75" customHeight="1" x14ac:dyDescent="0.25">
      <c r="B480" s="4"/>
    </row>
    <row r="481" spans="2:2" ht="12.75" customHeight="1" x14ac:dyDescent="0.25">
      <c r="B481" s="4"/>
    </row>
    <row r="482" spans="2:2" ht="12.75" customHeight="1" x14ac:dyDescent="0.25">
      <c r="B482" s="4"/>
    </row>
    <row r="483" spans="2:2" ht="12.75" customHeight="1" x14ac:dyDescent="0.25">
      <c r="B483" s="4"/>
    </row>
    <row r="484" spans="2:2" ht="12.75" customHeight="1" x14ac:dyDescent="0.25">
      <c r="B484" s="4"/>
    </row>
    <row r="485" spans="2:2" ht="12.75" customHeight="1" x14ac:dyDescent="0.25">
      <c r="B485" s="4"/>
    </row>
    <row r="486" spans="2:2" ht="12.75" customHeight="1" x14ac:dyDescent="0.25">
      <c r="B486" s="4"/>
    </row>
    <row r="487" spans="2:2" ht="12.75" customHeight="1" x14ac:dyDescent="0.25">
      <c r="B487" s="4"/>
    </row>
    <row r="488" spans="2:2" ht="12.75" customHeight="1" x14ac:dyDescent="0.25">
      <c r="B488" s="4"/>
    </row>
    <row r="489" spans="2:2" ht="12.75" customHeight="1" x14ac:dyDescent="0.25">
      <c r="B489" s="4"/>
    </row>
    <row r="490" spans="2:2" ht="12.75" customHeight="1" x14ac:dyDescent="0.25">
      <c r="B490" s="4"/>
    </row>
    <row r="491" spans="2:2" ht="12.75" customHeight="1" x14ac:dyDescent="0.25">
      <c r="B491" s="4"/>
    </row>
    <row r="492" spans="2:2" ht="12.75" customHeight="1" x14ac:dyDescent="0.25">
      <c r="B492" s="4"/>
    </row>
    <row r="493" spans="2:2" ht="12.75" customHeight="1" x14ac:dyDescent="0.25">
      <c r="B493" s="4"/>
    </row>
    <row r="494" spans="2:2" ht="12.75" customHeight="1" x14ac:dyDescent="0.25">
      <c r="B494" s="4"/>
    </row>
    <row r="495" spans="2:2" ht="12.75" customHeight="1" x14ac:dyDescent="0.25">
      <c r="B495" s="4"/>
    </row>
    <row r="496" spans="2:2" ht="12.75" customHeight="1" x14ac:dyDescent="0.25">
      <c r="B496" s="4"/>
    </row>
    <row r="497" spans="2:2" ht="12.75" customHeight="1" x14ac:dyDescent="0.25">
      <c r="B497" s="4"/>
    </row>
    <row r="498" spans="2:2" ht="12.75" customHeight="1" x14ac:dyDescent="0.25">
      <c r="B498" s="4"/>
    </row>
    <row r="499" spans="2:2" ht="12.75" customHeight="1" x14ac:dyDescent="0.25">
      <c r="B499" s="4"/>
    </row>
    <row r="500" spans="2:2" ht="12.75" customHeight="1" x14ac:dyDescent="0.25">
      <c r="B500" s="4"/>
    </row>
    <row r="501" spans="2:2" ht="12.75" customHeight="1" x14ac:dyDescent="0.25">
      <c r="B501" s="4"/>
    </row>
    <row r="502" spans="2:2" ht="12.75" customHeight="1" x14ac:dyDescent="0.25">
      <c r="B502" s="4"/>
    </row>
    <row r="503" spans="2:2" ht="12.75" customHeight="1" x14ac:dyDescent="0.25">
      <c r="B503" s="4"/>
    </row>
    <row r="504" spans="2:2" ht="12.75" customHeight="1" x14ac:dyDescent="0.25">
      <c r="B504" s="4"/>
    </row>
    <row r="505" spans="2:2" ht="12.75" customHeight="1" x14ac:dyDescent="0.25">
      <c r="B505" s="4"/>
    </row>
    <row r="506" spans="2:2" ht="12.75" customHeight="1" x14ac:dyDescent="0.25">
      <c r="B506" s="4"/>
    </row>
    <row r="507" spans="2:2" ht="12.75" customHeight="1" x14ac:dyDescent="0.25">
      <c r="B507" s="4"/>
    </row>
    <row r="508" spans="2:2" ht="12.75" customHeight="1" x14ac:dyDescent="0.25">
      <c r="B508" s="4"/>
    </row>
    <row r="509" spans="2:2" ht="12.75" customHeight="1" x14ac:dyDescent="0.25">
      <c r="B509" s="4"/>
    </row>
    <row r="510" spans="2:2" ht="12.75" customHeight="1" x14ac:dyDescent="0.25">
      <c r="B510" s="4"/>
    </row>
    <row r="511" spans="2:2" ht="12.75" customHeight="1" x14ac:dyDescent="0.25">
      <c r="B511" s="4"/>
    </row>
    <row r="512" spans="2:2" ht="12.75" customHeight="1" x14ac:dyDescent="0.25">
      <c r="B512" s="4"/>
    </row>
    <row r="513" spans="2:2" ht="12.75" customHeight="1" x14ac:dyDescent="0.25">
      <c r="B513" s="4"/>
    </row>
    <row r="514" spans="2:2" ht="12.75" customHeight="1" x14ac:dyDescent="0.25">
      <c r="B514" s="4"/>
    </row>
    <row r="515" spans="2:2" ht="12.75" customHeight="1" x14ac:dyDescent="0.25">
      <c r="B515" s="4"/>
    </row>
    <row r="516" spans="2:2" ht="12.75" customHeight="1" x14ac:dyDescent="0.25">
      <c r="B516" s="4"/>
    </row>
    <row r="517" spans="2:2" ht="12.75" customHeight="1" x14ac:dyDescent="0.25">
      <c r="B517" s="4"/>
    </row>
    <row r="518" spans="2:2" ht="12.75" customHeight="1" x14ac:dyDescent="0.25">
      <c r="B518" s="4"/>
    </row>
    <row r="519" spans="2:2" ht="12.75" customHeight="1" x14ac:dyDescent="0.25">
      <c r="B519" s="4"/>
    </row>
    <row r="520" spans="2:2" ht="12.75" customHeight="1" x14ac:dyDescent="0.25">
      <c r="B520" s="4"/>
    </row>
    <row r="521" spans="2:2" ht="12.75" customHeight="1" x14ac:dyDescent="0.25">
      <c r="B521" s="4"/>
    </row>
    <row r="522" spans="2:2" ht="12.75" customHeight="1" x14ac:dyDescent="0.25">
      <c r="B522" s="4"/>
    </row>
    <row r="523" spans="2:2" ht="12.75" customHeight="1" x14ac:dyDescent="0.25">
      <c r="B523" s="4"/>
    </row>
    <row r="524" spans="2:2" ht="12.75" customHeight="1" x14ac:dyDescent="0.25">
      <c r="B524" s="4"/>
    </row>
    <row r="525" spans="2:2" ht="12.75" customHeight="1" x14ac:dyDescent="0.25">
      <c r="B525" s="4"/>
    </row>
    <row r="526" spans="2:2" ht="12.75" customHeight="1" x14ac:dyDescent="0.25">
      <c r="B526" s="4"/>
    </row>
    <row r="527" spans="2:2" ht="12.75" customHeight="1" x14ac:dyDescent="0.25">
      <c r="B527" s="4"/>
    </row>
    <row r="528" spans="2:2" ht="12.75" customHeight="1" x14ac:dyDescent="0.25">
      <c r="B528" s="4"/>
    </row>
    <row r="529" spans="2:2" ht="12.75" customHeight="1" x14ac:dyDescent="0.25">
      <c r="B529" s="4"/>
    </row>
    <row r="530" spans="2:2" ht="12.75" customHeight="1" x14ac:dyDescent="0.25">
      <c r="B530" s="4"/>
    </row>
    <row r="531" spans="2:2" ht="12.75" customHeight="1" x14ac:dyDescent="0.25">
      <c r="B531" s="4"/>
    </row>
    <row r="532" spans="2:2" ht="12.75" customHeight="1" x14ac:dyDescent="0.25">
      <c r="B532" s="4"/>
    </row>
    <row r="533" spans="2:2" ht="12.75" customHeight="1" x14ac:dyDescent="0.25">
      <c r="B533" s="4"/>
    </row>
    <row r="534" spans="2:2" ht="12.75" customHeight="1" x14ac:dyDescent="0.25">
      <c r="B534" s="4"/>
    </row>
    <row r="535" spans="2:2" ht="12.75" customHeight="1" x14ac:dyDescent="0.25">
      <c r="B535" s="4"/>
    </row>
    <row r="536" spans="2:2" ht="12.75" customHeight="1" x14ac:dyDescent="0.25">
      <c r="B536" s="4"/>
    </row>
    <row r="537" spans="2:2" ht="12.75" customHeight="1" x14ac:dyDescent="0.25">
      <c r="B537" s="4"/>
    </row>
    <row r="538" spans="2:2" ht="12.75" customHeight="1" x14ac:dyDescent="0.25">
      <c r="B538" s="4"/>
    </row>
    <row r="539" spans="2:2" ht="12.75" customHeight="1" x14ac:dyDescent="0.25">
      <c r="B539" s="4"/>
    </row>
    <row r="540" spans="2:2" ht="12.75" customHeight="1" x14ac:dyDescent="0.25">
      <c r="B540" s="4"/>
    </row>
    <row r="541" spans="2:2" ht="12.75" customHeight="1" x14ac:dyDescent="0.25">
      <c r="B541" s="4"/>
    </row>
    <row r="542" spans="2:2" ht="12.75" customHeight="1" x14ac:dyDescent="0.25">
      <c r="B542" s="4"/>
    </row>
    <row r="543" spans="2:2" ht="12.75" customHeight="1" x14ac:dyDescent="0.25">
      <c r="B543" s="4"/>
    </row>
    <row r="544" spans="2:2" ht="12.75" customHeight="1" x14ac:dyDescent="0.25">
      <c r="B544" s="4"/>
    </row>
    <row r="545" spans="2:2" ht="12.75" customHeight="1" x14ac:dyDescent="0.25">
      <c r="B545" s="4"/>
    </row>
    <row r="546" spans="2:2" ht="12.75" customHeight="1" x14ac:dyDescent="0.25">
      <c r="B546" s="4"/>
    </row>
    <row r="547" spans="2:2" ht="12.75" customHeight="1" x14ac:dyDescent="0.25">
      <c r="B547" s="4"/>
    </row>
    <row r="548" spans="2:2" ht="12.75" customHeight="1" x14ac:dyDescent="0.25">
      <c r="B548" s="4"/>
    </row>
    <row r="549" spans="2:2" ht="12.75" customHeight="1" x14ac:dyDescent="0.25">
      <c r="B549" s="4"/>
    </row>
    <row r="550" spans="2:2" ht="12.75" customHeight="1" x14ac:dyDescent="0.25">
      <c r="B550" s="4"/>
    </row>
    <row r="551" spans="2:2" ht="12.75" customHeight="1" x14ac:dyDescent="0.25">
      <c r="B551" s="4"/>
    </row>
    <row r="552" spans="2:2" ht="12.75" customHeight="1" x14ac:dyDescent="0.25">
      <c r="B552" s="4"/>
    </row>
    <row r="553" spans="2:2" ht="12.75" customHeight="1" x14ac:dyDescent="0.25">
      <c r="B553" s="4"/>
    </row>
    <row r="554" spans="2:2" ht="12.75" customHeight="1" x14ac:dyDescent="0.25">
      <c r="B554" s="4"/>
    </row>
    <row r="555" spans="2:2" ht="12.75" customHeight="1" x14ac:dyDescent="0.25">
      <c r="B555" s="4"/>
    </row>
    <row r="556" spans="2:2" ht="12.75" customHeight="1" x14ac:dyDescent="0.25">
      <c r="B556" s="4"/>
    </row>
    <row r="557" spans="2:2" ht="12.75" customHeight="1" x14ac:dyDescent="0.25">
      <c r="B557" s="4"/>
    </row>
    <row r="558" spans="2:2" ht="12.75" customHeight="1" x14ac:dyDescent="0.25">
      <c r="B558" s="4"/>
    </row>
    <row r="559" spans="2:2" ht="12.75" customHeight="1" x14ac:dyDescent="0.25">
      <c r="B559" s="4"/>
    </row>
    <row r="560" spans="2:2" ht="12.75" customHeight="1" x14ac:dyDescent="0.25">
      <c r="B560" s="4"/>
    </row>
    <row r="561" spans="2:2" ht="12.75" customHeight="1" x14ac:dyDescent="0.25">
      <c r="B561" s="4"/>
    </row>
    <row r="562" spans="2:2" ht="12.75" customHeight="1" x14ac:dyDescent="0.25">
      <c r="B562" s="4"/>
    </row>
    <row r="563" spans="2:2" ht="12.75" customHeight="1" x14ac:dyDescent="0.25">
      <c r="B563" s="4"/>
    </row>
    <row r="564" spans="2:2" ht="12.75" customHeight="1" x14ac:dyDescent="0.25">
      <c r="B564" s="4"/>
    </row>
    <row r="565" spans="2:2" ht="12.75" customHeight="1" x14ac:dyDescent="0.25">
      <c r="B565" s="4"/>
    </row>
    <row r="566" spans="2:2" ht="12.75" customHeight="1" x14ac:dyDescent="0.25">
      <c r="B566" s="4"/>
    </row>
    <row r="567" spans="2:2" ht="12.75" customHeight="1" x14ac:dyDescent="0.25">
      <c r="B567" s="4"/>
    </row>
    <row r="568" spans="2:2" ht="12.75" customHeight="1" x14ac:dyDescent="0.25">
      <c r="B568" s="4"/>
    </row>
    <row r="569" spans="2:2" ht="12.75" customHeight="1" x14ac:dyDescent="0.25">
      <c r="B569" s="4"/>
    </row>
    <row r="570" spans="2:2" ht="12.75" customHeight="1" x14ac:dyDescent="0.25">
      <c r="B570" s="4"/>
    </row>
    <row r="571" spans="2:2" ht="12.75" customHeight="1" x14ac:dyDescent="0.25">
      <c r="B571" s="4"/>
    </row>
    <row r="572" spans="2:2" ht="12.75" customHeight="1" x14ac:dyDescent="0.25">
      <c r="B572" s="4"/>
    </row>
    <row r="573" spans="2:2" ht="12.75" customHeight="1" x14ac:dyDescent="0.25">
      <c r="B573" s="4"/>
    </row>
    <row r="574" spans="2:2" ht="12.75" customHeight="1" x14ac:dyDescent="0.25">
      <c r="B574" s="4"/>
    </row>
    <row r="575" spans="2:2" ht="12.75" customHeight="1" x14ac:dyDescent="0.25">
      <c r="B575" s="4"/>
    </row>
    <row r="576" spans="2:2" ht="12.75" customHeight="1" x14ac:dyDescent="0.25">
      <c r="B576" s="4"/>
    </row>
    <row r="577" spans="2:2" ht="12.75" customHeight="1" x14ac:dyDescent="0.25">
      <c r="B577" s="4"/>
    </row>
    <row r="578" spans="2:2" ht="12.75" customHeight="1" x14ac:dyDescent="0.25">
      <c r="B578" s="4"/>
    </row>
    <row r="579" spans="2:2" ht="12.75" customHeight="1" x14ac:dyDescent="0.25">
      <c r="B579" s="4"/>
    </row>
    <row r="580" spans="2:2" ht="12.75" customHeight="1" x14ac:dyDescent="0.25">
      <c r="B580" s="4"/>
    </row>
    <row r="581" spans="2:2" ht="12.75" customHeight="1" x14ac:dyDescent="0.25">
      <c r="B581" s="4"/>
    </row>
    <row r="582" spans="2:2" ht="12.75" customHeight="1" x14ac:dyDescent="0.25">
      <c r="B582" s="4"/>
    </row>
    <row r="583" spans="2:2" ht="12.75" customHeight="1" x14ac:dyDescent="0.25">
      <c r="B583" s="4"/>
    </row>
    <row r="584" spans="2:2" ht="12.75" customHeight="1" x14ac:dyDescent="0.25">
      <c r="B584" s="4"/>
    </row>
    <row r="585" spans="2:2" ht="12.75" customHeight="1" x14ac:dyDescent="0.25">
      <c r="B585" s="4"/>
    </row>
    <row r="586" spans="2:2" ht="12.75" customHeight="1" x14ac:dyDescent="0.25">
      <c r="B586" s="4"/>
    </row>
    <row r="587" spans="2:2" ht="12.75" customHeight="1" x14ac:dyDescent="0.25">
      <c r="B587" s="4"/>
    </row>
    <row r="588" spans="2:2" ht="12.75" customHeight="1" x14ac:dyDescent="0.25">
      <c r="B588" s="4"/>
    </row>
    <row r="589" spans="2:2" ht="12.75" customHeight="1" x14ac:dyDescent="0.25">
      <c r="B589" s="4"/>
    </row>
    <row r="590" spans="2:2" ht="12.75" customHeight="1" x14ac:dyDescent="0.25">
      <c r="B590" s="4"/>
    </row>
    <row r="591" spans="2:2" ht="12.75" customHeight="1" x14ac:dyDescent="0.25">
      <c r="B591" s="4"/>
    </row>
    <row r="592" spans="2:2" ht="12.75" customHeight="1" x14ac:dyDescent="0.25">
      <c r="B592" s="4"/>
    </row>
    <row r="593" spans="2:2" ht="12.75" customHeight="1" x14ac:dyDescent="0.25">
      <c r="B593" s="4"/>
    </row>
    <row r="594" spans="2:2" ht="12.75" customHeight="1" x14ac:dyDescent="0.25">
      <c r="B594" s="4"/>
    </row>
    <row r="595" spans="2:2" ht="12.75" customHeight="1" x14ac:dyDescent="0.25">
      <c r="B595" s="4"/>
    </row>
    <row r="596" spans="2:2" ht="12.75" customHeight="1" x14ac:dyDescent="0.25">
      <c r="B596" s="4"/>
    </row>
    <row r="597" spans="2:2" ht="12.75" customHeight="1" x14ac:dyDescent="0.25">
      <c r="B597" s="4"/>
    </row>
    <row r="598" spans="2:2" ht="12.75" customHeight="1" x14ac:dyDescent="0.25">
      <c r="B598" s="4"/>
    </row>
    <row r="599" spans="2:2" ht="12.75" customHeight="1" x14ac:dyDescent="0.25">
      <c r="B599" s="4"/>
    </row>
    <row r="600" spans="2:2" ht="12.75" customHeight="1" x14ac:dyDescent="0.25">
      <c r="B600" s="4"/>
    </row>
    <row r="601" spans="2:2" ht="12.75" customHeight="1" x14ac:dyDescent="0.25">
      <c r="B601" s="4"/>
    </row>
    <row r="602" spans="2:2" ht="12.75" customHeight="1" x14ac:dyDescent="0.25">
      <c r="B602" s="4"/>
    </row>
    <row r="603" spans="2:2" ht="12.75" customHeight="1" x14ac:dyDescent="0.25">
      <c r="B603" s="4"/>
    </row>
    <row r="604" spans="2:2" ht="12.75" customHeight="1" x14ac:dyDescent="0.25">
      <c r="B604" s="4"/>
    </row>
    <row r="605" spans="2:2" ht="12.75" customHeight="1" x14ac:dyDescent="0.25">
      <c r="B605" s="4"/>
    </row>
    <row r="606" spans="2:2" ht="12.75" customHeight="1" x14ac:dyDescent="0.25">
      <c r="B606" s="4"/>
    </row>
    <row r="607" spans="2:2" ht="12.75" customHeight="1" x14ac:dyDescent="0.25">
      <c r="B607" s="4"/>
    </row>
    <row r="608" spans="2:2" ht="12.75" customHeight="1" x14ac:dyDescent="0.25">
      <c r="B608" s="4"/>
    </row>
    <row r="609" spans="2:2" ht="12.75" customHeight="1" x14ac:dyDescent="0.25">
      <c r="B609" s="4"/>
    </row>
    <row r="610" spans="2:2" ht="12.75" customHeight="1" x14ac:dyDescent="0.25">
      <c r="B610" s="4"/>
    </row>
    <row r="611" spans="2:2" ht="12.75" customHeight="1" x14ac:dyDescent="0.25">
      <c r="B611" s="4"/>
    </row>
    <row r="612" spans="2:2" ht="12.75" customHeight="1" x14ac:dyDescent="0.25">
      <c r="B612" s="4"/>
    </row>
    <row r="613" spans="2:2" ht="12.75" customHeight="1" x14ac:dyDescent="0.25">
      <c r="B613" s="4"/>
    </row>
    <row r="614" spans="2:2" ht="12.75" customHeight="1" x14ac:dyDescent="0.25">
      <c r="B614" s="4"/>
    </row>
    <row r="615" spans="2:2" ht="12.75" customHeight="1" x14ac:dyDescent="0.25">
      <c r="B615" s="4"/>
    </row>
    <row r="616" spans="2:2" ht="12.75" customHeight="1" x14ac:dyDescent="0.25">
      <c r="B616" s="4"/>
    </row>
    <row r="617" spans="2:2" ht="12.75" customHeight="1" x14ac:dyDescent="0.25">
      <c r="B617" s="4"/>
    </row>
    <row r="618" spans="2:2" ht="12.75" customHeight="1" x14ac:dyDescent="0.25">
      <c r="B618" s="4"/>
    </row>
    <row r="619" spans="2:2" ht="12.75" customHeight="1" x14ac:dyDescent="0.25">
      <c r="B619" s="4"/>
    </row>
    <row r="620" spans="2:2" ht="12.75" customHeight="1" x14ac:dyDescent="0.25">
      <c r="B620" s="4"/>
    </row>
    <row r="621" spans="2:2" ht="12.75" customHeight="1" x14ac:dyDescent="0.25">
      <c r="B621" s="4"/>
    </row>
    <row r="622" spans="2:2" ht="12.75" customHeight="1" x14ac:dyDescent="0.25">
      <c r="B622" s="4"/>
    </row>
    <row r="623" spans="2:2" ht="12.75" customHeight="1" x14ac:dyDescent="0.25">
      <c r="B623" s="4"/>
    </row>
    <row r="624" spans="2:2" ht="12.75" customHeight="1" x14ac:dyDescent="0.25">
      <c r="B624" s="4"/>
    </row>
    <row r="625" spans="2:2" ht="12.75" customHeight="1" x14ac:dyDescent="0.25">
      <c r="B625" s="4"/>
    </row>
    <row r="626" spans="2:2" ht="12.75" customHeight="1" x14ac:dyDescent="0.25">
      <c r="B626" s="4"/>
    </row>
    <row r="627" spans="2:2" ht="12.75" customHeight="1" x14ac:dyDescent="0.25">
      <c r="B627" s="4"/>
    </row>
    <row r="628" spans="2:2" ht="12.75" customHeight="1" x14ac:dyDescent="0.25">
      <c r="B628" s="4"/>
    </row>
    <row r="629" spans="2:2" ht="12.75" customHeight="1" x14ac:dyDescent="0.25">
      <c r="B629" s="4"/>
    </row>
    <row r="630" spans="2:2" ht="12.75" customHeight="1" x14ac:dyDescent="0.25">
      <c r="B630" s="4"/>
    </row>
    <row r="631" spans="2:2" ht="12.75" customHeight="1" x14ac:dyDescent="0.25">
      <c r="B631" s="4"/>
    </row>
    <row r="632" spans="2:2" ht="12.75" customHeight="1" x14ac:dyDescent="0.25">
      <c r="B632" s="4"/>
    </row>
    <row r="633" spans="2:2" ht="12.75" customHeight="1" x14ac:dyDescent="0.25">
      <c r="B633" s="4"/>
    </row>
    <row r="634" spans="2:2" ht="12.75" customHeight="1" x14ac:dyDescent="0.25">
      <c r="B634" s="4"/>
    </row>
    <row r="635" spans="2:2" ht="12.75" customHeight="1" x14ac:dyDescent="0.25">
      <c r="B635" s="4"/>
    </row>
    <row r="636" spans="2:2" ht="12.75" customHeight="1" x14ac:dyDescent="0.25">
      <c r="B636" s="4"/>
    </row>
    <row r="637" spans="2:2" ht="12.75" customHeight="1" x14ac:dyDescent="0.25">
      <c r="B637" s="4"/>
    </row>
    <row r="638" spans="2:2" ht="12.75" customHeight="1" x14ac:dyDescent="0.25">
      <c r="B638" s="4"/>
    </row>
    <row r="639" spans="2:2" ht="12.75" customHeight="1" x14ac:dyDescent="0.25">
      <c r="B639" s="4"/>
    </row>
    <row r="640" spans="2:2" ht="12.75" customHeight="1" x14ac:dyDescent="0.25">
      <c r="B640" s="4"/>
    </row>
    <row r="641" spans="2:2" ht="12.75" customHeight="1" x14ac:dyDescent="0.25">
      <c r="B641" s="4"/>
    </row>
    <row r="642" spans="2:2" ht="12.75" customHeight="1" x14ac:dyDescent="0.25">
      <c r="B642" s="4"/>
    </row>
    <row r="643" spans="2:2" ht="12.75" customHeight="1" x14ac:dyDescent="0.25">
      <c r="B643" s="4"/>
    </row>
    <row r="644" spans="2:2" ht="12.75" customHeight="1" x14ac:dyDescent="0.25">
      <c r="B644" s="4"/>
    </row>
    <row r="645" spans="2:2" ht="12.75" customHeight="1" x14ac:dyDescent="0.25">
      <c r="B645" s="4"/>
    </row>
    <row r="646" spans="2:2" ht="12.75" customHeight="1" x14ac:dyDescent="0.25">
      <c r="B646" s="4"/>
    </row>
    <row r="647" spans="2:2" ht="12.75" customHeight="1" x14ac:dyDescent="0.25">
      <c r="B647" s="4"/>
    </row>
    <row r="648" spans="2:2" ht="12.75" customHeight="1" x14ac:dyDescent="0.25">
      <c r="B648" s="4"/>
    </row>
    <row r="649" spans="2:2" ht="12.75" customHeight="1" x14ac:dyDescent="0.25">
      <c r="B649" s="4"/>
    </row>
    <row r="650" spans="2:2" ht="12.75" customHeight="1" x14ac:dyDescent="0.25">
      <c r="B650" s="4"/>
    </row>
    <row r="651" spans="2:2" ht="12.75" customHeight="1" x14ac:dyDescent="0.25">
      <c r="B651" s="4"/>
    </row>
    <row r="652" spans="2:2" ht="12.75" customHeight="1" x14ac:dyDescent="0.25">
      <c r="B652" s="4"/>
    </row>
    <row r="653" spans="2:2" ht="12.75" customHeight="1" x14ac:dyDescent="0.25">
      <c r="B653" s="4"/>
    </row>
    <row r="654" spans="2:2" ht="12.75" customHeight="1" x14ac:dyDescent="0.25">
      <c r="B654" s="4"/>
    </row>
    <row r="655" spans="2:2" ht="12.75" customHeight="1" x14ac:dyDescent="0.25">
      <c r="B655" s="4"/>
    </row>
    <row r="656" spans="2:2" ht="12.75" customHeight="1" x14ac:dyDescent="0.25">
      <c r="B656" s="4"/>
    </row>
    <row r="657" spans="2:2" ht="12.75" customHeight="1" x14ac:dyDescent="0.25">
      <c r="B657" s="4"/>
    </row>
    <row r="658" spans="2:2" ht="12.75" customHeight="1" x14ac:dyDescent="0.25">
      <c r="B658" s="4"/>
    </row>
    <row r="659" spans="2:2" ht="12.75" customHeight="1" x14ac:dyDescent="0.25">
      <c r="B659" s="4"/>
    </row>
    <row r="660" spans="2:2" ht="12.75" customHeight="1" x14ac:dyDescent="0.25">
      <c r="B660" s="4"/>
    </row>
    <row r="661" spans="2:2" ht="12.75" customHeight="1" x14ac:dyDescent="0.25">
      <c r="B661" s="4"/>
    </row>
    <row r="662" spans="2:2" ht="12.75" customHeight="1" x14ac:dyDescent="0.25">
      <c r="B662" s="4"/>
    </row>
    <row r="663" spans="2:2" ht="12.75" customHeight="1" x14ac:dyDescent="0.25">
      <c r="B663" s="4"/>
    </row>
    <row r="664" spans="2:2" ht="12.75" customHeight="1" x14ac:dyDescent="0.25">
      <c r="B664" s="4"/>
    </row>
    <row r="665" spans="2:2" ht="12.75" customHeight="1" x14ac:dyDescent="0.25">
      <c r="B665" s="4"/>
    </row>
    <row r="666" spans="2:2" ht="12.75" customHeight="1" x14ac:dyDescent="0.25">
      <c r="B666" s="4"/>
    </row>
    <row r="667" spans="2:2" ht="12.75" customHeight="1" x14ac:dyDescent="0.25">
      <c r="B667" s="4"/>
    </row>
    <row r="668" spans="2:2" ht="12.75" customHeight="1" x14ac:dyDescent="0.25">
      <c r="B668" s="4"/>
    </row>
    <row r="669" spans="2:2" ht="12.75" customHeight="1" x14ac:dyDescent="0.25">
      <c r="B669" s="4"/>
    </row>
    <row r="670" spans="2:2" ht="12.75" customHeight="1" x14ac:dyDescent="0.25">
      <c r="B670" s="4"/>
    </row>
    <row r="671" spans="2:2" ht="12.75" customHeight="1" x14ac:dyDescent="0.25">
      <c r="B671" s="4"/>
    </row>
    <row r="672" spans="2:2" ht="12.75" customHeight="1" x14ac:dyDescent="0.25">
      <c r="B672" s="4"/>
    </row>
    <row r="673" spans="2:2" ht="12.75" customHeight="1" x14ac:dyDescent="0.25">
      <c r="B673" s="4"/>
    </row>
    <row r="674" spans="2:2" ht="12.75" customHeight="1" x14ac:dyDescent="0.25">
      <c r="B674" s="4"/>
    </row>
    <row r="675" spans="2:2" ht="12.75" customHeight="1" x14ac:dyDescent="0.25">
      <c r="B675" s="4"/>
    </row>
    <row r="676" spans="2:2" ht="12.75" customHeight="1" x14ac:dyDescent="0.25">
      <c r="B676" s="4"/>
    </row>
    <row r="677" spans="2:2" ht="12.75" customHeight="1" x14ac:dyDescent="0.25">
      <c r="B677" s="4"/>
    </row>
    <row r="678" spans="2:2" ht="12.75" customHeight="1" x14ac:dyDescent="0.25">
      <c r="B678" s="4"/>
    </row>
    <row r="679" spans="2:2" ht="12.75" customHeight="1" x14ac:dyDescent="0.25">
      <c r="B679" s="4"/>
    </row>
    <row r="680" spans="2:2" ht="12.75" customHeight="1" x14ac:dyDescent="0.25">
      <c r="B680" s="4"/>
    </row>
    <row r="681" spans="2:2" ht="12.75" customHeight="1" x14ac:dyDescent="0.25">
      <c r="B681" s="4"/>
    </row>
    <row r="682" spans="2:2" ht="12.75" customHeight="1" x14ac:dyDescent="0.25">
      <c r="B682" s="4"/>
    </row>
    <row r="683" spans="2:2" ht="12.75" customHeight="1" x14ac:dyDescent="0.25">
      <c r="B683" s="4"/>
    </row>
    <row r="684" spans="2:2" ht="12.75" customHeight="1" x14ac:dyDescent="0.25">
      <c r="B684" s="4"/>
    </row>
    <row r="685" spans="2:2" ht="12.75" customHeight="1" x14ac:dyDescent="0.25">
      <c r="B685" s="4"/>
    </row>
    <row r="686" spans="2:2" ht="12.75" customHeight="1" x14ac:dyDescent="0.25">
      <c r="B686" s="4"/>
    </row>
    <row r="687" spans="2:2" ht="12.75" customHeight="1" x14ac:dyDescent="0.25">
      <c r="B687" s="4"/>
    </row>
    <row r="688" spans="2:2" ht="12.75" customHeight="1" x14ac:dyDescent="0.25">
      <c r="B688" s="4"/>
    </row>
    <row r="689" spans="2:2" ht="12.75" customHeight="1" x14ac:dyDescent="0.25">
      <c r="B689" s="4"/>
    </row>
    <row r="690" spans="2:2" ht="12.75" customHeight="1" x14ac:dyDescent="0.25">
      <c r="B690" s="4"/>
    </row>
    <row r="691" spans="2:2" ht="12.75" customHeight="1" x14ac:dyDescent="0.25">
      <c r="B691" s="4"/>
    </row>
    <row r="692" spans="2:2" ht="12.75" customHeight="1" x14ac:dyDescent="0.25">
      <c r="B692" s="4"/>
    </row>
    <row r="693" spans="2:2" ht="12.75" customHeight="1" x14ac:dyDescent="0.25">
      <c r="B693" s="4"/>
    </row>
    <row r="694" spans="2:2" ht="12.75" customHeight="1" x14ac:dyDescent="0.25">
      <c r="B694" s="4"/>
    </row>
    <row r="695" spans="2:2" ht="12.75" customHeight="1" x14ac:dyDescent="0.25">
      <c r="B695" s="4"/>
    </row>
    <row r="696" spans="2:2" ht="12.75" customHeight="1" x14ac:dyDescent="0.25">
      <c r="B696" s="4"/>
    </row>
    <row r="697" spans="2:2" ht="12.75" customHeight="1" x14ac:dyDescent="0.25">
      <c r="B697" s="4"/>
    </row>
    <row r="698" spans="2:2" ht="12.75" customHeight="1" x14ac:dyDescent="0.25">
      <c r="B698" s="4"/>
    </row>
    <row r="699" spans="2:2" ht="12.75" customHeight="1" x14ac:dyDescent="0.25">
      <c r="B699" s="4"/>
    </row>
    <row r="700" spans="2:2" ht="12.75" customHeight="1" x14ac:dyDescent="0.25">
      <c r="B700" s="4"/>
    </row>
    <row r="701" spans="2:2" ht="12.75" customHeight="1" x14ac:dyDescent="0.25">
      <c r="B701" s="4"/>
    </row>
    <row r="702" spans="2:2" ht="12.75" customHeight="1" x14ac:dyDescent="0.25">
      <c r="B702" s="4"/>
    </row>
    <row r="703" spans="2:2" ht="12.75" customHeight="1" x14ac:dyDescent="0.25">
      <c r="B703" s="4"/>
    </row>
    <row r="704" spans="2:2" ht="12.75" customHeight="1" x14ac:dyDescent="0.25">
      <c r="B704" s="4"/>
    </row>
    <row r="705" spans="2:2" ht="12.75" customHeight="1" x14ac:dyDescent="0.25">
      <c r="B705" s="4"/>
    </row>
    <row r="706" spans="2:2" ht="12.75" customHeight="1" x14ac:dyDescent="0.25">
      <c r="B706" s="4"/>
    </row>
    <row r="707" spans="2:2" ht="12.75" customHeight="1" x14ac:dyDescent="0.25">
      <c r="B707" s="4"/>
    </row>
    <row r="708" spans="2:2" ht="12.75" customHeight="1" x14ac:dyDescent="0.25">
      <c r="B708" s="4"/>
    </row>
    <row r="709" spans="2:2" ht="12.75" customHeight="1" x14ac:dyDescent="0.25">
      <c r="B709" s="4"/>
    </row>
    <row r="710" spans="2:2" ht="12.75" customHeight="1" x14ac:dyDescent="0.25">
      <c r="B710" s="4"/>
    </row>
    <row r="711" spans="2:2" ht="12.75" customHeight="1" x14ac:dyDescent="0.25">
      <c r="B711" s="4"/>
    </row>
    <row r="712" spans="2:2" ht="12.75" customHeight="1" x14ac:dyDescent="0.25">
      <c r="B712" s="4"/>
    </row>
    <row r="713" spans="2:2" ht="12.75" customHeight="1" x14ac:dyDescent="0.25">
      <c r="B713" s="4"/>
    </row>
    <row r="714" spans="2:2" ht="12.75" customHeight="1" x14ac:dyDescent="0.25">
      <c r="B714" s="4"/>
    </row>
    <row r="715" spans="2:2" ht="12.75" customHeight="1" x14ac:dyDescent="0.25">
      <c r="B715" s="4"/>
    </row>
    <row r="716" spans="2:2" ht="12.75" customHeight="1" x14ac:dyDescent="0.25">
      <c r="B716" s="4"/>
    </row>
    <row r="717" spans="2:2" ht="12.75" customHeight="1" x14ac:dyDescent="0.25">
      <c r="B717" s="4"/>
    </row>
    <row r="718" spans="2:2" ht="12.75" customHeight="1" x14ac:dyDescent="0.25">
      <c r="B718" s="4"/>
    </row>
    <row r="719" spans="2:2" ht="12.75" customHeight="1" x14ac:dyDescent="0.25">
      <c r="B719" s="4"/>
    </row>
    <row r="720" spans="2:2" ht="12.75" customHeight="1" x14ac:dyDescent="0.25">
      <c r="B720" s="4"/>
    </row>
    <row r="721" spans="2:2" ht="12.75" customHeight="1" x14ac:dyDescent="0.25">
      <c r="B721" s="4"/>
    </row>
    <row r="722" spans="2:2" ht="12.75" customHeight="1" x14ac:dyDescent="0.25">
      <c r="B722" s="4"/>
    </row>
    <row r="723" spans="2:2" ht="12.75" customHeight="1" x14ac:dyDescent="0.25">
      <c r="B723" s="4"/>
    </row>
    <row r="724" spans="2:2" ht="12.75" customHeight="1" x14ac:dyDescent="0.25">
      <c r="B724" s="4"/>
    </row>
    <row r="725" spans="2:2" ht="12.75" customHeight="1" x14ac:dyDescent="0.25">
      <c r="B725" s="4"/>
    </row>
    <row r="726" spans="2:2" ht="12.75" customHeight="1" x14ac:dyDescent="0.25">
      <c r="B726" s="4"/>
    </row>
    <row r="727" spans="2:2" ht="12.75" customHeight="1" x14ac:dyDescent="0.25">
      <c r="B727" s="4"/>
    </row>
    <row r="728" spans="2:2" ht="12.75" customHeight="1" x14ac:dyDescent="0.25">
      <c r="B728" s="4"/>
    </row>
    <row r="729" spans="2:2" ht="12.75" customHeight="1" x14ac:dyDescent="0.25">
      <c r="B729" s="4"/>
    </row>
    <row r="730" spans="2:2" ht="12.75" customHeight="1" x14ac:dyDescent="0.25">
      <c r="B730" s="4"/>
    </row>
    <row r="731" spans="2:2" ht="12.75" customHeight="1" x14ac:dyDescent="0.25">
      <c r="B731" s="4"/>
    </row>
    <row r="732" spans="2:2" ht="12.75" customHeight="1" x14ac:dyDescent="0.25">
      <c r="B732" s="4"/>
    </row>
    <row r="733" spans="2:2" ht="12.75" customHeight="1" x14ac:dyDescent="0.25">
      <c r="B733" s="4"/>
    </row>
    <row r="734" spans="2:2" ht="12.75" customHeight="1" x14ac:dyDescent="0.25">
      <c r="B734" s="4"/>
    </row>
    <row r="735" spans="2:2" ht="12.75" customHeight="1" x14ac:dyDescent="0.25">
      <c r="B735" s="4"/>
    </row>
    <row r="736" spans="2:2" ht="12.75" customHeight="1" x14ac:dyDescent="0.25">
      <c r="B736" s="4"/>
    </row>
    <row r="737" spans="2:2" ht="12.75" customHeight="1" x14ac:dyDescent="0.25">
      <c r="B737" s="4"/>
    </row>
    <row r="738" spans="2:2" ht="12.75" customHeight="1" x14ac:dyDescent="0.25">
      <c r="B738" s="4"/>
    </row>
    <row r="739" spans="2:2" ht="12.75" customHeight="1" x14ac:dyDescent="0.25">
      <c r="B739" s="4"/>
    </row>
    <row r="740" spans="2:2" ht="12.75" customHeight="1" x14ac:dyDescent="0.25">
      <c r="B740" s="4"/>
    </row>
    <row r="741" spans="2:2" ht="12.75" customHeight="1" x14ac:dyDescent="0.25">
      <c r="B741" s="4"/>
    </row>
    <row r="742" spans="2:2" ht="12.75" customHeight="1" x14ac:dyDescent="0.25">
      <c r="B742" s="4"/>
    </row>
    <row r="743" spans="2:2" ht="12.75" customHeight="1" x14ac:dyDescent="0.25">
      <c r="B743" s="4"/>
    </row>
    <row r="744" spans="2:2" ht="12.75" customHeight="1" x14ac:dyDescent="0.25">
      <c r="B744" s="4"/>
    </row>
    <row r="745" spans="2:2" ht="12.75" customHeight="1" x14ac:dyDescent="0.25">
      <c r="B745" s="4"/>
    </row>
    <row r="746" spans="2:2" ht="12.75" customHeight="1" x14ac:dyDescent="0.25">
      <c r="B746" s="4"/>
    </row>
    <row r="747" spans="2:2" ht="12.75" customHeight="1" x14ac:dyDescent="0.25">
      <c r="B747" s="4"/>
    </row>
    <row r="748" spans="2:2" ht="12.75" customHeight="1" x14ac:dyDescent="0.25">
      <c r="B748" s="4"/>
    </row>
    <row r="749" spans="2:2" ht="12.75" customHeight="1" x14ac:dyDescent="0.25">
      <c r="B749" s="4"/>
    </row>
    <row r="750" spans="2:2" ht="12.75" customHeight="1" x14ac:dyDescent="0.25">
      <c r="B750" s="4"/>
    </row>
    <row r="751" spans="2:2" ht="12.75" customHeight="1" x14ac:dyDescent="0.25">
      <c r="B751" s="4"/>
    </row>
    <row r="752" spans="2:2" ht="12.75" customHeight="1" x14ac:dyDescent="0.25">
      <c r="B752" s="4"/>
    </row>
    <row r="753" spans="2:2" ht="12.75" customHeight="1" x14ac:dyDescent="0.25">
      <c r="B753" s="4"/>
    </row>
    <row r="754" spans="2:2" ht="12.75" customHeight="1" x14ac:dyDescent="0.25">
      <c r="B754" s="4"/>
    </row>
    <row r="755" spans="2:2" ht="12.75" customHeight="1" x14ac:dyDescent="0.25">
      <c r="B755" s="4"/>
    </row>
    <row r="756" spans="2:2" ht="12.75" customHeight="1" x14ac:dyDescent="0.25">
      <c r="B756" s="4"/>
    </row>
    <row r="757" spans="2:2" ht="12.75" customHeight="1" x14ac:dyDescent="0.25">
      <c r="B757" s="4"/>
    </row>
    <row r="758" spans="2:2" ht="12.75" customHeight="1" x14ac:dyDescent="0.25">
      <c r="B758" s="4"/>
    </row>
    <row r="759" spans="2:2" ht="12.75" customHeight="1" x14ac:dyDescent="0.25">
      <c r="B759" s="4"/>
    </row>
    <row r="760" spans="2:2" ht="12.75" customHeight="1" x14ac:dyDescent="0.25">
      <c r="B760" s="4"/>
    </row>
    <row r="761" spans="2:2" ht="12.75" customHeight="1" x14ac:dyDescent="0.25">
      <c r="B761" s="4"/>
    </row>
    <row r="762" spans="2:2" ht="12.75" customHeight="1" x14ac:dyDescent="0.25">
      <c r="B762" s="4"/>
    </row>
    <row r="763" spans="2:2" ht="12.75" customHeight="1" x14ac:dyDescent="0.25">
      <c r="B763" s="4"/>
    </row>
    <row r="764" spans="2:2" ht="12.75" customHeight="1" x14ac:dyDescent="0.25">
      <c r="B764" s="4"/>
    </row>
    <row r="765" spans="2:2" ht="12.75" customHeight="1" x14ac:dyDescent="0.25">
      <c r="B765" s="4"/>
    </row>
    <row r="766" spans="2:2" ht="12.75" customHeight="1" x14ac:dyDescent="0.25">
      <c r="B766" s="4"/>
    </row>
    <row r="767" spans="2:2" ht="12.75" customHeight="1" x14ac:dyDescent="0.25">
      <c r="B767" s="4"/>
    </row>
    <row r="768" spans="2:2" ht="12.75" customHeight="1" x14ac:dyDescent="0.25">
      <c r="B768" s="4"/>
    </row>
    <row r="769" spans="2:2" ht="12.75" customHeight="1" x14ac:dyDescent="0.25">
      <c r="B769" s="4"/>
    </row>
    <row r="770" spans="2:2" ht="12.75" customHeight="1" x14ac:dyDescent="0.25">
      <c r="B770" s="4"/>
    </row>
    <row r="771" spans="2:2" ht="12.75" customHeight="1" x14ac:dyDescent="0.25">
      <c r="B771" s="4"/>
    </row>
    <row r="772" spans="2:2" ht="12.75" customHeight="1" x14ac:dyDescent="0.25">
      <c r="B772" s="4"/>
    </row>
    <row r="773" spans="2:2" ht="12.75" customHeight="1" x14ac:dyDescent="0.25">
      <c r="B773" s="4"/>
    </row>
    <row r="774" spans="2:2" ht="12.75" customHeight="1" x14ac:dyDescent="0.25">
      <c r="B774" s="4"/>
    </row>
    <row r="775" spans="2:2" ht="12.75" customHeight="1" x14ac:dyDescent="0.25">
      <c r="B775" s="4"/>
    </row>
    <row r="776" spans="2:2" ht="12.75" customHeight="1" x14ac:dyDescent="0.25">
      <c r="B776" s="4"/>
    </row>
    <row r="777" spans="2:2" ht="12.75" customHeight="1" x14ac:dyDescent="0.25">
      <c r="B777" s="4"/>
    </row>
    <row r="778" spans="2:2" ht="12.75" customHeight="1" x14ac:dyDescent="0.25">
      <c r="B778" s="4"/>
    </row>
    <row r="779" spans="2:2" ht="12.75" customHeight="1" x14ac:dyDescent="0.25">
      <c r="B779" s="4"/>
    </row>
    <row r="780" spans="2:2" ht="12.75" customHeight="1" x14ac:dyDescent="0.25">
      <c r="B780" s="4"/>
    </row>
    <row r="781" spans="2:2" ht="12.75" customHeight="1" x14ac:dyDescent="0.25">
      <c r="B781" s="4"/>
    </row>
    <row r="782" spans="2:2" ht="12.75" customHeight="1" x14ac:dyDescent="0.25">
      <c r="B782" s="4"/>
    </row>
    <row r="783" spans="2:2" ht="12.75" customHeight="1" x14ac:dyDescent="0.25">
      <c r="B783" s="4"/>
    </row>
    <row r="784" spans="2:2" ht="12.75" customHeight="1" x14ac:dyDescent="0.25">
      <c r="B784" s="4"/>
    </row>
    <row r="785" spans="2:2" ht="12.75" customHeight="1" x14ac:dyDescent="0.25">
      <c r="B785" s="4"/>
    </row>
    <row r="786" spans="2:2" ht="12.75" customHeight="1" x14ac:dyDescent="0.25">
      <c r="B786" s="4"/>
    </row>
    <row r="787" spans="2:2" ht="12.75" customHeight="1" x14ac:dyDescent="0.25">
      <c r="B787" s="4"/>
    </row>
    <row r="788" spans="2:2" ht="12.75" customHeight="1" x14ac:dyDescent="0.25">
      <c r="B788" s="4"/>
    </row>
    <row r="789" spans="2:2" ht="12.75" customHeight="1" x14ac:dyDescent="0.25">
      <c r="B789" s="4"/>
    </row>
    <row r="790" spans="2:2" ht="12.75" customHeight="1" x14ac:dyDescent="0.25">
      <c r="B790" s="4"/>
    </row>
    <row r="791" spans="2:2" ht="12.75" customHeight="1" x14ac:dyDescent="0.25">
      <c r="B791" s="4"/>
    </row>
    <row r="792" spans="2:2" ht="12.75" customHeight="1" x14ac:dyDescent="0.25">
      <c r="B792" s="4"/>
    </row>
    <row r="793" spans="2:2" ht="12.75" customHeight="1" x14ac:dyDescent="0.25">
      <c r="B793" s="4"/>
    </row>
    <row r="794" spans="2:2" ht="12.75" customHeight="1" x14ac:dyDescent="0.25">
      <c r="B794" s="4"/>
    </row>
    <row r="795" spans="2:2" ht="12.75" customHeight="1" x14ac:dyDescent="0.25">
      <c r="B795" s="4"/>
    </row>
    <row r="796" spans="2:2" ht="12.75" customHeight="1" x14ac:dyDescent="0.25">
      <c r="B796" s="4"/>
    </row>
    <row r="797" spans="2:2" ht="12.75" customHeight="1" x14ac:dyDescent="0.25">
      <c r="B797" s="4"/>
    </row>
    <row r="798" spans="2:2" ht="12.75" customHeight="1" x14ac:dyDescent="0.25">
      <c r="B798" s="4"/>
    </row>
    <row r="799" spans="2:2" ht="12.75" customHeight="1" x14ac:dyDescent="0.25">
      <c r="B799" s="4"/>
    </row>
    <row r="800" spans="2:2" ht="12.75" customHeight="1" x14ac:dyDescent="0.25">
      <c r="B800" s="4"/>
    </row>
    <row r="801" spans="2:2" ht="12.75" customHeight="1" x14ac:dyDescent="0.25">
      <c r="B801" s="4"/>
    </row>
    <row r="802" spans="2:2" ht="12.75" customHeight="1" x14ac:dyDescent="0.25">
      <c r="B802" s="4"/>
    </row>
    <row r="803" spans="2:2" ht="12.75" customHeight="1" x14ac:dyDescent="0.25">
      <c r="B803" s="4"/>
    </row>
    <row r="804" spans="2:2" ht="12.75" customHeight="1" x14ac:dyDescent="0.25">
      <c r="B804" s="4"/>
    </row>
    <row r="805" spans="2:2" ht="12.75" customHeight="1" x14ac:dyDescent="0.25">
      <c r="B805" s="4"/>
    </row>
    <row r="806" spans="2:2" ht="12.75" customHeight="1" x14ac:dyDescent="0.25">
      <c r="B806" s="4"/>
    </row>
    <row r="807" spans="2:2" ht="12.75" customHeight="1" x14ac:dyDescent="0.25">
      <c r="B807" s="4"/>
    </row>
    <row r="808" spans="2:2" ht="12.75" customHeight="1" x14ac:dyDescent="0.25">
      <c r="B808" s="4"/>
    </row>
    <row r="809" spans="2:2" ht="12.75" customHeight="1" x14ac:dyDescent="0.25">
      <c r="B809" s="4"/>
    </row>
    <row r="810" spans="2:2" ht="12.75" customHeight="1" x14ac:dyDescent="0.25">
      <c r="B810" s="4"/>
    </row>
    <row r="811" spans="2:2" ht="12.75" customHeight="1" x14ac:dyDescent="0.25">
      <c r="B811" s="4"/>
    </row>
    <row r="812" spans="2:2" ht="12.75" customHeight="1" x14ac:dyDescent="0.25">
      <c r="B812" s="4"/>
    </row>
    <row r="813" spans="2:2" ht="12.75" customHeight="1" x14ac:dyDescent="0.25">
      <c r="B813" s="4"/>
    </row>
    <row r="814" spans="2:2" ht="12.75" customHeight="1" x14ac:dyDescent="0.25">
      <c r="B814" s="4"/>
    </row>
    <row r="815" spans="2:2" ht="12.75" customHeight="1" x14ac:dyDescent="0.25">
      <c r="B815" s="4"/>
    </row>
    <row r="816" spans="2:2" ht="12.75" customHeight="1" x14ac:dyDescent="0.25">
      <c r="B816" s="4"/>
    </row>
    <row r="817" spans="2:2" ht="12.75" customHeight="1" x14ac:dyDescent="0.25">
      <c r="B817" s="4"/>
    </row>
    <row r="818" spans="2:2" ht="12.75" customHeight="1" x14ac:dyDescent="0.25">
      <c r="B818" s="4"/>
    </row>
    <row r="819" spans="2:2" ht="12.75" customHeight="1" x14ac:dyDescent="0.25">
      <c r="B819" s="4"/>
    </row>
    <row r="820" spans="2:2" ht="12.75" customHeight="1" x14ac:dyDescent="0.25">
      <c r="B820" s="4"/>
    </row>
    <row r="821" spans="2:2" ht="12.75" customHeight="1" x14ac:dyDescent="0.25">
      <c r="B821" s="4"/>
    </row>
    <row r="822" spans="2:2" ht="12.75" customHeight="1" x14ac:dyDescent="0.25">
      <c r="B822" s="4"/>
    </row>
    <row r="823" spans="2:2" ht="12.75" customHeight="1" x14ac:dyDescent="0.25">
      <c r="B823" s="4"/>
    </row>
    <row r="824" spans="2:2" ht="12.75" customHeight="1" x14ac:dyDescent="0.25">
      <c r="B824" s="4"/>
    </row>
    <row r="825" spans="2:2" ht="12.75" customHeight="1" x14ac:dyDescent="0.25">
      <c r="B825" s="4"/>
    </row>
    <row r="826" spans="2:2" ht="12.75" customHeight="1" x14ac:dyDescent="0.25">
      <c r="B826" s="4"/>
    </row>
    <row r="827" spans="2:2" ht="12.75" customHeight="1" x14ac:dyDescent="0.25">
      <c r="B827" s="4"/>
    </row>
    <row r="828" spans="2:2" ht="12.75" customHeight="1" x14ac:dyDescent="0.25">
      <c r="B828" s="4"/>
    </row>
    <row r="829" spans="2:2" ht="12.75" customHeight="1" x14ac:dyDescent="0.25">
      <c r="B829" s="4"/>
    </row>
    <row r="830" spans="2:2" ht="12.75" customHeight="1" x14ac:dyDescent="0.25">
      <c r="B830" s="4"/>
    </row>
    <row r="831" spans="2:2" ht="12.75" customHeight="1" x14ac:dyDescent="0.25">
      <c r="B831" s="4"/>
    </row>
    <row r="832" spans="2:2" ht="12.75" customHeight="1" x14ac:dyDescent="0.25">
      <c r="B832" s="4"/>
    </row>
    <row r="833" spans="2:2" ht="12.75" customHeight="1" x14ac:dyDescent="0.25">
      <c r="B833" s="4"/>
    </row>
    <row r="834" spans="2:2" ht="12.75" customHeight="1" x14ac:dyDescent="0.25">
      <c r="B834" s="4"/>
    </row>
    <row r="835" spans="2:2" ht="12.75" customHeight="1" x14ac:dyDescent="0.25">
      <c r="B835" s="4"/>
    </row>
    <row r="836" spans="2:2" ht="12.75" customHeight="1" x14ac:dyDescent="0.25">
      <c r="B836" s="4"/>
    </row>
    <row r="837" spans="2:2" ht="12.75" customHeight="1" x14ac:dyDescent="0.25">
      <c r="B837" s="4"/>
    </row>
    <row r="838" spans="2:2" ht="12.75" customHeight="1" x14ac:dyDescent="0.25">
      <c r="B838" s="4"/>
    </row>
    <row r="839" spans="2:2" ht="12.75" customHeight="1" x14ac:dyDescent="0.25">
      <c r="B839" s="4"/>
    </row>
    <row r="840" spans="2:2" ht="12.75" customHeight="1" x14ac:dyDescent="0.25">
      <c r="B840" s="4"/>
    </row>
    <row r="841" spans="2:2" ht="12.75" customHeight="1" x14ac:dyDescent="0.25">
      <c r="B841" s="4"/>
    </row>
    <row r="842" spans="2:2" ht="12.75" customHeight="1" x14ac:dyDescent="0.25">
      <c r="B842" s="4"/>
    </row>
    <row r="843" spans="2:2" ht="12.75" customHeight="1" x14ac:dyDescent="0.25">
      <c r="B843" s="4"/>
    </row>
    <row r="844" spans="2:2" ht="12.75" customHeight="1" x14ac:dyDescent="0.25">
      <c r="B844" s="4"/>
    </row>
    <row r="845" spans="2:2" ht="12.75" customHeight="1" x14ac:dyDescent="0.25">
      <c r="B845" s="4"/>
    </row>
    <row r="846" spans="2:2" ht="12.75" customHeight="1" x14ac:dyDescent="0.25">
      <c r="B846" s="4"/>
    </row>
    <row r="847" spans="2:2" ht="12.75" customHeight="1" x14ac:dyDescent="0.25">
      <c r="B847" s="4"/>
    </row>
    <row r="848" spans="2:2" ht="12.75" customHeight="1" x14ac:dyDescent="0.25">
      <c r="B848" s="4"/>
    </row>
    <row r="849" spans="2:2" ht="12.75" customHeight="1" x14ac:dyDescent="0.25">
      <c r="B849" s="4"/>
    </row>
    <row r="850" spans="2:2" ht="12.75" customHeight="1" x14ac:dyDescent="0.25">
      <c r="B850" s="4"/>
    </row>
    <row r="851" spans="2:2" ht="12.75" customHeight="1" x14ac:dyDescent="0.25">
      <c r="B851" s="4"/>
    </row>
    <row r="852" spans="2:2" ht="12.75" customHeight="1" x14ac:dyDescent="0.25">
      <c r="B852" s="4"/>
    </row>
    <row r="853" spans="2:2" ht="12.75" customHeight="1" x14ac:dyDescent="0.25">
      <c r="B853" s="4"/>
    </row>
    <row r="854" spans="2:2" ht="12.75" customHeight="1" x14ac:dyDescent="0.25">
      <c r="B854" s="4"/>
    </row>
    <row r="855" spans="2:2" ht="12.75" customHeight="1" x14ac:dyDescent="0.25">
      <c r="B855" s="4"/>
    </row>
    <row r="856" spans="2:2" ht="12.75" customHeight="1" x14ac:dyDescent="0.25">
      <c r="B856" s="4"/>
    </row>
    <row r="857" spans="2:2" ht="12.75" customHeight="1" x14ac:dyDescent="0.25">
      <c r="B857" s="4"/>
    </row>
    <row r="858" spans="2:2" ht="12.75" customHeight="1" x14ac:dyDescent="0.25">
      <c r="B858" s="4"/>
    </row>
    <row r="859" spans="2:2" ht="12.75" customHeight="1" x14ac:dyDescent="0.25">
      <c r="B859" s="4"/>
    </row>
    <row r="860" spans="2:2" ht="12.75" customHeight="1" x14ac:dyDescent="0.25">
      <c r="B860" s="4"/>
    </row>
    <row r="861" spans="2:2" ht="12.75" customHeight="1" x14ac:dyDescent="0.25">
      <c r="B861" s="4"/>
    </row>
    <row r="862" spans="2:2" ht="12.75" customHeight="1" x14ac:dyDescent="0.25">
      <c r="B862" s="4"/>
    </row>
    <row r="863" spans="2:2" ht="12.75" customHeight="1" x14ac:dyDescent="0.25">
      <c r="B863" s="4"/>
    </row>
    <row r="864" spans="2:2" ht="12.75" customHeight="1" x14ac:dyDescent="0.25">
      <c r="B864" s="4"/>
    </row>
    <row r="865" spans="2:2" ht="12.75" customHeight="1" x14ac:dyDescent="0.25">
      <c r="B865" s="4"/>
    </row>
    <row r="866" spans="2:2" ht="12.75" customHeight="1" x14ac:dyDescent="0.25">
      <c r="B866" s="4"/>
    </row>
    <row r="867" spans="2:2" ht="12.75" customHeight="1" x14ac:dyDescent="0.25">
      <c r="B867" s="4"/>
    </row>
    <row r="868" spans="2:2" ht="12.75" customHeight="1" x14ac:dyDescent="0.25">
      <c r="B868" s="4"/>
    </row>
    <row r="869" spans="2:2" ht="12.75" customHeight="1" x14ac:dyDescent="0.25">
      <c r="B869" s="4"/>
    </row>
    <row r="870" spans="2:2" ht="12.75" customHeight="1" x14ac:dyDescent="0.25">
      <c r="B870" s="4"/>
    </row>
    <row r="871" spans="2:2" ht="12.75" customHeight="1" x14ac:dyDescent="0.25">
      <c r="B871" s="4"/>
    </row>
    <row r="872" spans="2:2" ht="12.75" customHeight="1" x14ac:dyDescent="0.25">
      <c r="B872" s="4"/>
    </row>
    <row r="873" spans="2:2" ht="12.75" customHeight="1" x14ac:dyDescent="0.25">
      <c r="B873" s="4"/>
    </row>
    <row r="874" spans="2:2" ht="12.75" customHeight="1" x14ac:dyDescent="0.25">
      <c r="B874" s="4"/>
    </row>
    <row r="875" spans="2:2" ht="12.75" customHeight="1" x14ac:dyDescent="0.25">
      <c r="B875" s="4"/>
    </row>
    <row r="876" spans="2:2" ht="12.75" customHeight="1" x14ac:dyDescent="0.25">
      <c r="B876" s="4"/>
    </row>
    <row r="877" spans="2:2" ht="12.75" customHeight="1" x14ac:dyDescent="0.25">
      <c r="B877" s="4"/>
    </row>
    <row r="878" spans="2:2" ht="12.75" customHeight="1" x14ac:dyDescent="0.25">
      <c r="B878" s="4"/>
    </row>
    <row r="879" spans="2:2" ht="12.75" customHeight="1" x14ac:dyDescent="0.25">
      <c r="B879" s="4"/>
    </row>
    <row r="880" spans="2:2" ht="12.75" customHeight="1" x14ac:dyDescent="0.25">
      <c r="B880" s="4"/>
    </row>
    <row r="881" spans="2:2" ht="12.75" customHeight="1" x14ac:dyDescent="0.25">
      <c r="B881" s="4"/>
    </row>
    <row r="882" spans="2:2" ht="12.75" customHeight="1" x14ac:dyDescent="0.25">
      <c r="B882" s="4"/>
    </row>
    <row r="883" spans="2:2" ht="12.75" customHeight="1" x14ac:dyDescent="0.25">
      <c r="B883" s="4"/>
    </row>
    <row r="884" spans="2:2" ht="12.75" customHeight="1" x14ac:dyDescent="0.25">
      <c r="B884" s="4"/>
    </row>
    <row r="885" spans="2:2" ht="12.75" customHeight="1" x14ac:dyDescent="0.25">
      <c r="B885" s="4"/>
    </row>
    <row r="886" spans="2:2" ht="12.75" customHeight="1" x14ac:dyDescent="0.25">
      <c r="B886" s="4"/>
    </row>
    <row r="887" spans="2:2" ht="12.75" customHeight="1" x14ac:dyDescent="0.25">
      <c r="B887" s="4"/>
    </row>
    <row r="888" spans="2:2" ht="12.75" customHeight="1" x14ac:dyDescent="0.25">
      <c r="B888" s="4"/>
    </row>
    <row r="889" spans="2:2" ht="12.75" customHeight="1" x14ac:dyDescent="0.25">
      <c r="B889" s="4"/>
    </row>
    <row r="890" spans="2:2" ht="12.75" customHeight="1" x14ac:dyDescent="0.25">
      <c r="B890" s="4"/>
    </row>
    <row r="891" spans="2:2" ht="12.75" customHeight="1" x14ac:dyDescent="0.25">
      <c r="B891" s="4"/>
    </row>
    <row r="892" spans="2:2" ht="12.75" customHeight="1" x14ac:dyDescent="0.25">
      <c r="B892" s="4"/>
    </row>
    <row r="893" spans="2:2" ht="12.75" customHeight="1" x14ac:dyDescent="0.25">
      <c r="B893" s="4"/>
    </row>
    <row r="894" spans="2:2" ht="12.75" customHeight="1" x14ac:dyDescent="0.25">
      <c r="B894" s="4"/>
    </row>
    <row r="895" spans="2:2" ht="12.75" customHeight="1" x14ac:dyDescent="0.25">
      <c r="B895" s="4"/>
    </row>
    <row r="896" spans="2:2" ht="12.75" customHeight="1" x14ac:dyDescent="0.25">
      <c r="B896" s="4"/>
    </row>
    <row r="897" spans="2:2" ht="12.75" customHeight="1" x14ac:dyDescent="0.25">
      <c r="B897" s="4"/>
    </row>
    <row r="898" spans="2:2" ht="12.75" customHeight="1" x14ac:dyDescent="0.25">
      <c r="B898" s="4"/>
    </row>
    <row r="899" spans="2:2" ht="12.75" customHeight="1" x14ac:dyDescent="0.25">
      <c r="B899" s="4"/>
    </row>
    <row r="900" spans="2:2" ht="12.75" customHeight="1" x14ac:dyDescent="0.25">
      <c r="B900" s="4"/>
    </row>
    <row r="901" spans="2:2" ht="12.75" customHeight="1" x14ac:dyDescent="0.25">
      <c r="B901" s="4"/>
    </row>
    <row r="902" spans="2:2" ht="12.75" customHeight="1" x14ac:dyDescent="0.25">
      <c r="B902" s="4"/>
    </row>
    <row r="903" spans="2:2" ht="12.75" customHeight="1" x14ac:dyDescent="0.25">
      <c r="B903" s="4"/>
    </row>
    <row r="904" spans="2:2" ht="12.75" customHeight="1" x14ac:dyDescent="0.25">
      <c r="B904" s="4"/>
    </row>
    <row r="905" spans="2:2" ht="12.75" customHeight="1" x14ac:dyDescent="0.25">
      <c r="B905" s="4"/>
    </row>
    <row r="906" spans="2:2" ht="12.75" customHeight="1" x14ac:dyDescent="0.25">
      <c r="B906" s="4"/>
    </row>
    <row r="907" spans="2:2" ht="12.75" customHeight="1" x14ac:dyDescent="0.25">
      <c r="B907" s="4"/>
    </row>
    <row r="908" spans="2:2" ht="12.75" customHeight="1" x14ac:dyDescent="0.25">
      <c r="B908" s="4"/>
    </row>
    <row r="909" spans="2:2" ht="12.75" customHeight="1" x14ac:dyDescent="0.25">
      <c r="B909" s="4"/>
    </row>
    <row r="910" spans="2:2" ht="12.75" customHeight="1" x14ac:dyDescent="0.25">
      <c r="B910" s="4"/>
    </row>
    <row r="911" spans="2:2" ht="12.75" customHeight="1" x14ac:dyDescent="0.25">
      <c r="B911" s="4"/>
    </row>
    <row r="912" spans="2:2" ht="12.75" customHeight="1" x14ac:dyDescent="0.25">
      <c r="B912" s="4"/>
    </row>
    <row r="913" spans="2:2" ht="12.75" customHeight="1" x14ac:dyDescent="0.25">
      <c r="B913" s="4"/>
    </row>
    <row r="914" spans="2:2" ht="12.75" customHeight="1" x14ac:dyDescent="0.25">
      <c r="B914" s="4"/>
    </row>
    <row r="915" spans="2:2" ht="12.75" customHeight="1" x14ac:dyDescent="0.25">
      <c r="B915" s="4"/>
    </row>
    <row r="916" spans="2:2" ht="12.75" customHeight="1" x14ac:dyDescent="0.25">
      <c r="B916" s="4"/>
    </row>
    <row r="917" spans="2:2" ht="12.75" customHeight="1" x14ac:dyDescent="0.25">
      <c r="B917" s="4"/>
    </row>
    <row r="918" spans="2:2" ht="12.75" customHeight="1" x14ac:dyDescent="0.25">
      <c r="B918" s="4"/>
    </row>
    <row r="919" spans="2:2" ht="12.75" customHeight="1" x14ac:dyDescent="0.25">
      <c r="B919" s="4"/>
    </row>
    <row r="920" spans="2:2" ht="12.75" customHeight="1" x14ac:dyDescent="0.25">
      <c r="B920" s="4"/>
    </row>
    <row r="921" spans="2:2" ht="12.75" customHeight="1" x14ac:dyDescent="0.25">
      <c r="B921" s="4"/>
    </row>
    <row r="922" spans="2:2" ht="12.75" customHeight="1" x14ac:dyDescent="0.25">
      <c r="B922" s="4"/>
    </row>
    <row r="923" spans="2:2" ht="12.75" customHeight="1" x14ac:dyDescent="0.25">
      <c r="B923" s="4"/>
    </row>
    <row r="924" spans="2:2" ht="12.75" customHeight="1" x14ac:dyDescent="0.25">
      <c r="B924" s="4"/>
    </row>
    <row r="925" spans="2:2" ht="12.75" customHeight="1" x14ac:dyDescent="0.25">
      <c r="B925" s="4"/>
    </row>
    <row r="926" spans="2:2" ht="12.75" customHeight="1" x14ac:dyDescent="0.25">
      <c r="B926" s="4"/>
    </row>
    <row r="927" spans="2:2" ht="12.75" customHeight="1" x14ac:dyDescent="0.25">
      <c r="B927" s="4"/>
    </row>
    <row r="928" spans="2:2" ht="12.75" customHeight="1" x14ac:dyDescent="0.25">
      <c r="B928" s="4"/>
    </row>
    <row r="929" spans="2:2" ht="12.75" customHeight="1" x14ac:dyDescent="0.25">
      <c r="B929" s="4"/>
    </row>
    <row r="930" spans="2:2" ht="12.75" customHeight="1" x14ac:dyDescent="0.25">
      <c r="B930" s="4"/>
    </row>
    <row r="931" spans="2:2" ht="12.75" customHeight="1" x14ac:dyDescent="0.25">
      <c r="B931" s="4"/>
    </row>
    <row r="932" spans="2:2" ht="12.75" customHeight="1" x14ac:dyDescent="0.25">
      <c r="B932" s="4"/>
    </row>
    <row r="933" spans="2:2" ht="12.75" customHeight="1" x14ac:dyDescent="0.25">
      <c r="B933" s="4"/>
    </row>
    <row r="934" spans="2:2" ht="12.75" customHeight="1" x14ac:dyDescent="0.25">
      <c r="B934" s="4"/>
    </row>
    <row r="935" spans="2:2" ht="12.75" customHeight="1" x14ac:dyDescent="0.25">
      <c r="B935" s="4"/>
    </row>
    <row r="936" spans="2:2" ht="12.75" customHeight="1" x14ac:dyDescent="0.25">
      <c r="B936" s="4"/>
    </row>
    <row r="937" spans="2:2" ht="12.75" customHeight="1" x14ac:dyDescent="0.25">
      <c r="B937" s="4"/>
    </row>
    <row r="938" spans="2:2" ht="12.75" customHeight="1" x14ac:dyDescent="0.25">
      <c r="B938" s="4"/>
    </row>
    <row r="939" spans="2:2" ht="12.75" customHeight="1" x14ac:dyDescent="0.25">
      <c r="B939" s="4"/>
    </row>
    <row r="940" spans="2:2" ht="12.75" customHeight="1" x14ac:dyDescent="0.25">
      <c r="B940" s="4"/>
    </row>
    <row r="941" spans="2:2" ht="12.75" customHeight="1" x14ac:dyDescent="0.25">
      <c r="B941" s="4"/>
    </row>
    <row r="942" spans="2:2" ht="12.75" customHeight="1" x14ac:dyDescent="0.25">
      <c r="B942" s="4"/>
    </row>
    <row r="943" spans="2:2" ht="12.75" customHeight="1" x14ac:dyDescent="0.25">
      <c r="B943" s="4"/>
    </row>
    <row r="944" spans="2:2" ht="12.75" customHeight="1" x14ac:dyDescent="0.25">
      <c r="B944" s="4"/>
    </row>
    <row r="945" spans="2:2" ht="12.75" customHeight="1" x14ac:dyDescent="0.25">
      <c r="B945" s="4"/>
    </row>
    <row r="946" spans="2:2" ht="12.75" customHeight="1" x14ac:dyDescent="0.25">
      <c r="B946" s="4"/>
    </row>
    <row r="947" spans="2:2" ht="12.75" customHeight="1" x14ac:dyDescent="0.25">
      <c r="B947" s="4"/>
    </row>
    <row r="948" spans="2:2" ht="12.75" customHeight="1" x14ac:dyDescent="0.25">
      <c r="B948" s="4"/>
    </row>
    <row r="949" spans="2:2" ht="12.75" customHeight="1" x14ac:dyDescent="0.25">
      <c r="B949" s="4"/>
    </row>
    <row r="950" spans="2:2" ht="12.75" customHeight="1" x14ac:dyDescent="0.25">
      <c r="B950" s="4"/>
    </row>
    <row r="951" spans="2:2" ht="12.75" customHeight="1" x14ac:dyDescent="0.25">
      <c r="B951" s="4"/>
    </row>
    <row r="952" spans="2:2" ht="12.75" customHeight="1" x14ac:dyDescent="0.25">
      <c r="B952" s="4"/>
    </row>
    <row r="953" spans="2:2" ht="12.75" customHeight="1" x14ac:dyDescent="0.25">
      <c r="B953" s="4"/>
    </row>
    <row r="954" spans="2:2" ht="12.75" customHeight="1" x14ac:dyDescent="0.25">
      <c r="B954" s="4"/>
    </row>
    <row r="955" spans="2:2" ht="12.75" customHeight="1" x14ac:dyDescent="0.25">
      <c r="B955" s="4"/>
    </row>
    <row r="956" spans="2:2" ht="12.75" customHeight="1" x14ac:dyDescent="0.25">
      <c r="B956" s="4"/>
    </row>
    <row r="957" spans="2:2" ht="12.75" customHeight="1" x14ac:dyDescent="0.25">
      <c r="B957" s="4"/>
    </row>
    <row r="958" spans="2:2" ht="12.75" customHeight="1" x14ac:dyDescent="0.25">
      <c r="B958" s="4"/>
    </row>
    <row r="959" spans="2:2" ht="12.75" customHeight="1" x14ac:dyDescent="0.25">
      <c r="B959" s="4"/>
    </row>
    <row r="960" spans="2:2" ht="12.75" customHeight="1" x14ac:dyDescent="0.25">
      <c r="B960" s="4"/>
    </row>
    <row r="961" spans="2:2" ht="12.75" customHeight="1" x14ac:dyDescent="0.25">
      <c r="B961" s="4"/>
    </row>
    <row r="962" spans="2:2" ht="12.75" customHeight="1" x14ac:dyDescent="0.25">
      <c r="B962" s="4"/>
    </row>
    <row r="963" spans="2:2" ht="12.75" customHeight="1" x14ac:dyDescent="0.25">
      <c r="B963" s="4"/>
    </row>
    <row r="964" spans="2:2" ht="12.75" customHeight="1" x14ac:dyDescent="0.25">
      <c r="B964" s="4"/>
    </row>
    <row r="965" spans="2:2" ht="12.75" customHeight="1" x14ac:dyDescent="0.25">
      <c r="B965" s="4"/>
    </row>
    <row r="966" spans="2:2" ht="12.75" customHeight="1" x14ac:dyDescent="0.25">
      <c r="B966" s="4"/>
    </row>
    <row r="967" spans="2:2" ht="12.75" customHeight="1" x14ac:dyDescent="0.25">
      <c r="B967" s="4"/>
    </row>
    <row r="968" spans="2:2" ht="12.75" customHeight="1" x14ac:dyDescent="0.25">
      <c r="B968" s="4"/>
    </row>
    <row r="969" spans="2:2" ht="12.75" customHeight="1" x14ac:dyDescent="0.25">
      <c r="B969" s="4"/>
    </row>
    <row r="970" spans="2:2" ht="12.75" customHeight="1" x14ac:dyDescent="0.25">
      <c r="B970" s="4"/>
    </row>
    <row r="971" spans="2:2" ht="12.75" customHeight="1" x14ac:dyDescent="0.25">
      <c r="B971" s="4"/>
    </row>
    <row r="972" spans="2:2" ht="12.75" customHeight="1" x14ac:dyDescent="0.25">
      <c r="B972" s="4"/>
    </row>
    <row r="973" spans="2:2" ht="12.75" customHeight="1" x14ac:dyDescent="0.25">
      <c r="B973" s="4"/>
    </row>
    <row r="974" spans="2:2" ht="12.75" customHeight="1" x14ac:dyDescent="0.25">
      <c r="B974" s="4"/>
    </row>
    <row r="975" spans="2:2" ht="12.75" customHeight="1" x14ac:dyDescent="0.25">
      <c r="B975" s="4"/>
    </row>
    <row r="976" spans="2:2" ht="12.75" customHeight="1" x14ac:dyDescent="0.25">
      <c r="B976" s="4"/>
    </row>
    <row r="977" spans="2:2" ht="12.75" customHeight="1" x14ac:dyDescent="0.25">
      <c r="B977" s="4"/>
    </row>
    <row r="978" spans="2:2" ht="12.75" customHeight="1" x14ac:dyDescent="0.25">
      <c r="B978" s="4"/>
    </row>
    <row r="979" spans="2:2" ht="12.75" customHeight="1" x14ac:dyDescent="0.25">
      <c r="B979" s="4"/>
    </row>
    <row r="980" spans="2:2" ht="12.75" customHeight="1" x14ac:dyDescent="0.25">
      <c r="B980" s="4"/>
    </row>
    <row r="981" spans="2:2" ht="12.75" customHeight="1" x14ac:dyDescent="0.25">
      <c r="B981" s="4"/>
    </row>
    <row r="982" spans="2:2" ht="12.75" customHeight="1" x14ac:dyDescent="0.25">
      <c r="B982" s="4"/>
    </row>
    <row r="983" spans="2:2" ht="12.75" customHeight="1" x14ac:dyDescent="0.25">
      <c r="B983" s="4"/>
    </row>
    <row r="984" spans="2:2" ht="12.75" customHeight="1" x14ac:dyDescent="0.25">
      <c r="B984" s="4"/>
    </row>
    <row r="985" spans="2:2" ht="12.75" customHeight="1" x14ac:dyDescent="0.25">
      <c r="B985" s="4"/>
    </row>
    <row r="986" spans="2:2" ht="12.75" customHeight="1" x14ac:dyDescent="0.25">
      <c r="B986" s="4"/>
    </row>
    <row r="987" spans="2:2" ht="12.75" customHeight="1" x14ac:dyDescent="0.25">
      <c r="B987" s="4"/>
    </row>
    <row r="988" spans="2:2" ht="12.75" customHeight="1" x14ac:dyDescent="0.25">
      <c r="B988" s="4"/>
    </row>
    <row r="989" spans="2:2" ht="12.75" customHeight="1" x14ac:dyDescent="0.25">
      <c r="B989" s="4"/>
    </row>
    <row r="990" spans="2:2" ht="12.75" customHeight="1" x14ac:dyDescent="0.25">
      <c r="B990" s="4"/>
    </row>
    <row r="991" spans="2:2" ht="12.75" customHeight="1" x14ac:dyDescent="0.25">
      <c r="B991" s="4"/>
    </row>
    <row r="992" spans="2:2" ht="12.75" customHeight="1" x14ac:dyDescent="0.25">
      <c r="B992" s="4"/>
    </row>
    <row r="993" spans="2:2" ht="12.75" customHeight="1" x14ac:dyDescent="0.25">
      <c r="B993" s="4"/>
    </row>
    <row r="994" spans="2:2" ht="12.75" customHeight="1" x14ac:dyDescent="0.25">
      <c r="B994" s="4"/>
    </row>
    <row r="995" spans="2:2" ht="12.75" customHeight="1" x14ac:dyDescent="0.25">
      <c r="B995" s="4"/>
    </row>
    <row r="996" spans="2:2" ht="12.75" customHeight="1" x14ac:dyDescent="0.25">
      <c r="B996" s="4"/>
    </row>
    <row r="997" spans="2:2" ht="12.75" customHeight="1" x14ac:dyDescent="0.25">
      <c r="B997" s="4"/>
    </row>
    <row r="998" spans="2:2" ht="12.75" customHeight="1" x14ac:dyDescent="0.25">
      <c r="B998" s="4"/>
    </row>
    <row r="999" spans="2:2" ht="12.75" customHeight="1" x14ac:dyDescent="0.25">
      <c r="B999" s="4"/>
    </row>
    <row r="1000" spans="2:2" ht="12.75" customHeight="1" x14ac:dyDescent="0.25">
      <c r="B1000" s="4"/>
    </row>
    <row r="1001" spans="2:2" ht="12.75" customHeight="1" x14ac:dyDescent="0.25">
      <c r="B1001" s="4"/>
    </row>
    <row r="1002" spans="2:2" ht="12.75" customHeight="1" x14ac:dyDescent="0.25">
      <c r="B1002" s="4"/>
    </row>
    <row r="1003" spans="2:2" ht="12.75" customHeight="1" x14ac:dyDescent="0.25">
      <c r="B1003" s="4"/>
    </row>
    <row r="1004" spans="2:2" ht="12.75" customHeight="1" x14ac:dyDescent="0.25">
      <c r="B1004" s="4"/>
    </row>
    <row r="1005" spans="2:2" ht="12.75" customHeight="1" x14ac:dyDescent="0.25">
      <c r="B1005" s="4"/>
    </row>
    <row r="1006" spans="2:2" ht="12.75" customHeight="1" x14ac:dyDescent="0.25">
      <c r="B1006" s="4"/>
    </row>
    <row r="1007" spans="2:2" ht="12.75" customHeight="1" x14ac:dyDescent="0.25">
      <c r="B1007" s="4"/>
    </row>
    <row r="1008" spans="2:2" ht="12.75" customHeight="1" x14ac:dyDescent="0.25">
      <c r="B1008" s="4"/>
    </row>
    <row r="1009" spans="2:2" ht="12.75" customHeight="1" x14ac:dyDescent="0.25">
      <c r="B1009" s="4"/>
    </row>
    <row r="1010" spans="2:2" ht="12.75" customHeight="1" x14ac:dyDescent="0.25">
      <c r="B1010" s="4"/>
    </row>
    <row r="1011" spans="2:2" ht="12.75" customHeight="1" x14ac:dyDescent="0.25">
      <c r="B1011" s="4"/>
    </row>
    <row r="1012" spans="2:2" ht="12.75" customHeight="1" x14ac:dyDescent="0.25">
      <c r="B1012" s="4"/>
    </row>
    <row r="1013" spans="2:2" ht="12.75" customHeight="1" x14ac:dyDescent="0.25">
      <c r="B1013" s="4"/>
    </row>
    <row r="1014" spans="2:2" ht="12.75" customHeight="1" x14ac:dyDescent="0.25">
      <c r="B1014" s="4"/>
    </row>
    <row r="1015" spans="2:2" ht="12.75" customHeight="1" x14ac:dyDescent="0.25">
      <c r="B1015" s="4"/>
    </row>
    <row r="1016" spans="2:2" ht="12.75" customHeight="1" x14ac:dyDescent="0.25">
      <c r="B1016" s="4"/>
    </row>
  </sheetData>
  <mergeCells count="13">
    <mergeCell ref="C40:E45"/>
    <mergeCell ref="A19:E19"/>
    <mergeCell ref="B16:E16"/>
    <mergeCell ref="B17:E17"/>
    <mergeCell ref="A37:B37"/>
    <mergeCell ref="A38:B39"/>
    <mergeCell ref="C37:E37"/>
    <mergeCell ref="C38:E39"/>
    <mergeCell ref="B11:E11"/>
    <mergeCell ref="B12:E12"/>
    <mergeCell ref="B13:E13"/>
    <mergeCell ref="B14:E14"/>
    <mergeCell ref="B15:E15"/>
  </mergeCells>
  <pageMargins left="0.7" right="0.7" top="0.75" bottom="0.75" header="0.3" footer="0.3"/>
  <pageSetup paperSize="9" scale="83"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8:Z1015"/>
  <sheetViews>
    <sheetView zoomScale="70" zoomScaleNormal="70" workbookViewId="0">
      <selection activeCell="C50" sqref="C50"/>
    </sheetView>
  </sheetViews>
  <sheetFormatPr defaultColWidth="14.44140625" defaultRowHeight="15" customHeight="1" x14ac:dyDescent="0.25"/>
  <cols>
    <col min="1" max="1" width="53.109375" customWidth="1"/>
    <col min="2" max="2" width="49.6640625" customWidth="1"/>
    <col min="3" max="3" width="75" customWidth="1"/>
    <col min="4" max="26" width="8.6640625" customWidth="1"/>
  </cols>
  <sheetData>
    <row r="8" spans="1:8" s="13" customFormat="1" ht="45" customHeight="1" x14ac:dyDescent="0.25">
      <c r="A8" s="130" t="s">
        <v>118</v>
      </c>
      <c r="B8" s="6"/>
      <c r="C8" s="18"/>
      <c r="D8" s="18"/>
      <c r="E8" s="18"/>
      <c r="F8" s="6"/>
      <c r="G8" s="17"/>
      <c r="H8" s="17"/>
    </row>
    <row r="9" spans="1:8" ht="12.75" customHeight="1" x14ac:dyDescent="0.25">
      <c r="A9" s="5" t="s">
        <v>14</v>
      </c>
      <c r="B9" s="4"/>
      <c r="C9" s="18"/>
      <c r="D9" s="172"/>
      <c r="E9" s="18"/>
      <c r="F9" s="4"/>
      <c r="G9" s="17"/>
      <c r="H9" s="17"/>
    </row>
    <row r="10" spans="1:8" ht="12.75" customHeight="1" x14ac:dyDescent="0.25">
      <c r="A10" s="5"/>
      <c r="B10" s="4"/>
      <c r="C10" s="18"/>
      <c r="D10" s="18"/>
      <c r="E10" s="18"/>
      <c r="F10" s="4"/>
      <c r="G10" s="17"/>
      <c r="H10" s="17"/>
    </row>
    <row r="11" spans="1:8" ht="29.25" customHeight="1" x14ac:dyDescent="0.25">
      <c r="A11" s="129" t="s">
        <v>106</v>
      </c>
      <c r="B11" s="207"/>
      <c r="C11" s="207"/>
      <c r="D11" s="207"/>
      <c r="E11" s="207"/>
    </row>
    <row r="12" spans="1:8" ht="29.25" customHeight="1" x14ac:dyDescent="0.25">
      <c r="A12" s="129" t="s">
        <v>103</v>
      </c>
      <c r="B12" s="207"/>
      <c r="C12" s="207"/>
      <c r="D12" s="207"/>
      <c r="E12" s="207"/>
    </row>
    <row r="13" spans="1:8" ht="29.25" customHeight="1" x14ac:dyDescent="0.25">
      <c r="A13" s="129" t="s">
        <v>104</v>
      </c>
      <c r="B13" s="209" t="s">
        <v>105</v>
      </c>
      <c r="C13" s="209"/>
      <c r="D13" s="209"/>
      <c r="E13" s="209"/>
    </row>
    <row r="14" spans="1:8" ht="29.25" customHeight="1" x14ac:dyDescent="0.25">
      <c r="A14" s="129" t="s">
        <v>113</v>
      </c>
      <c r="B14" s="207" t="s">
        <v>114</v>
      </c>
      <c r="C14" s="207"/>
      <c r="D14" s="207"/>
      <c r="E14" s="207"/>
    </row>
    <row r="15" spans="1:8" ht="29.25" customHeight="1" x14ac:dyDescent="0.25">
      <c r="A15" s="129" t="s">
        <v>107</v>
      </c>
      <c r="B15" s="207"/>
      <c r="C15" s="207"/>
      <c r="D15" s="207"/>
      <c r="E15" s="207"/>
    </row>
    <row r="16" spans="1:8" ht="52.2" customHeight="1" x14ac:dyDescent="0.25">
      <c r="A16" s="128" t="s">
        <v>108</v>
      </c>
      <c r="B16" s="242"/>
      <c r="C16" s="242"/>
      <c r="D16" s="242"/>
      <c r="E16" s="242"/>
    </row>
    <row r="17" spans="1:8" ht="29.25" customHeight="1" x14ac:dyDescent="0.25">
      <c r="A17" s="129" t="s">
        <v>109</v>
      </c>
      <c r="B17" s="207"/>
      <c r="C17" s="207"/>
      <c r="D17" s="207"/>
      <c r="E17" s="207"/>
    </row>
    <row r="18" spans="1:8" ht="23.4" customHeight="1" x14ac:dyDescent="0.25">
      <c r="A18" s="50"/>
      <c r="B18" s="2"/>
      <c r="C18" s="3"/>
    </row>
    <row r="19" spans="1:8" ht="12.75" customHeight="1" x14ac:dyDescent="0.25">
      <c r="A19" s="5"/>
      <c r="B19" s="5"/>
      <c r="C19" s="4"/>
    </row>
    <row r="20" spans="1:8" ht="33.6" customHeight="1" x14ac:dyDescent="0.25">
      <c r="A20" s="89" t="s">
        <v>40</v>
      </c>
      <c r="B20" s="127" t="s">
        <v>111</v>
      </c>
      <c r="C20" s="90" t="s">
        <v>41</v>
      </c>
    </row>
    <row r="21" spans="1:8" ht="12.75" customHeight="1" x14ac:dyDescent="0.25">
      <c r="A21" s="81"/>
      <c r="B21" s="7"/>
      <c r="C21" s="82"/>
    </row>
    <row r="22" spans="1:8" ht="12.75" customHeight="1" x14ac:dyDescent="0.25">
      <c r="A22" s="75"/>
      <c r="B22" s="8"/>
      <c r="C22" s="83"/>
    </row>
    <row r="23" spans="1:8" ht="12.75" customHeight="1" x14ac:dyDescent="0.25">
      <c r="A23" s="84"/>
      <c r="B23" s="8"/>
      <c r="C23" s="82"/>
    </row>
    <row r="24" spans="1:8" ht="12.75" customHeight="1" x14ac:dyDescent="0.25">
      <c r="A24" s="75"/>
      <c r="B24" s="8"/>
      <c r="C24" s="83"/>
    </row>
    <row r="25" spans="1:8" ht="12.75" customHeight="1" x14ac:dyDescent="0.25">
      <c r="A25" s="85"/>
      <c r="B25" s="8"/>
      <c r="C25" s="82"/>
    </row>
    <row r="26" spans="1:8" ht="12.75" customHeight="1" x14ac:dyDescent="0.25">
      <c r="A26" s="75"/>
      <c r="B26" s="8"/>
      <c r="C26" s="83"/>
    </row>
    <row r="27" spans="1:8" ht="12.75" customHeight="1" x14ac:dyDescent="0.25">
      <c r="A27" s="85"/>
      <c r="B27" s="8"/>
      <c r="C27" s="82"/>
    </row>
    <row r="28" spans="1:8" ht="12.75" customHeight="1" x14ac:dyDescent="0.25">
      <c r="A28" s="75"/>
      <c r="B28" s="8"/>
      <c r="C28" s="83"/>
    </row>
    <row r="29" spans="1:8" ht="12.75" customHeight="1" thickBot="1" x14ac:dyDescent="0.3">
      <c r="A29" s="86"/>
      <c r="B29" s="87"/>
      <c r="C29" s="88"/>
    </row>
    <row r="30" spans="1:8" ht="12.75" customHeight="1" x14ac:dyDescent="0.25">
      <c r="A30" s="10"/>
      <c r="B30" s="10"/>
      <c r="C30" s="10"/>
    </row>
    <row r="31" spans="1:8" ht="12.75" customHeight="1" x14ac:dyDescent="0.25">
      <c r="A31" s="10"/>
      <c r="B31" s="5"/>
      <c r="C31" s="10"/>
    </row>
    <row r="32" spans="1:8" ht="12.75" customHeight="1" thickBot="1" x14ac:dyDescent="0.3">
      <c r="A32" s="245" t="s">
        <v>46</v>
      </c>
      <c r="B32" s="245"/>
      <c r="C32" s="202" t="s">
        <v>112</v>
      </c>
      <c r="G32" s="17"/>
      <c r="H32" s="17"/>
    </row>
    <row r="33" spans="1:26" ht="12.75" customHeight="1" x14ac:dyDescent="0.25">
      <c r="A33" s="233"/>
      <c r="B33" s="234"/>
      <c r="C33" s="237"/>
      <c r="G33" s="17"/>
      <c r="H33" s="17"/>
    </row>
    <row r="34" spans="1:26" ht="12.75" customHeight="1" thickBot="1" x14ac:dyDescent="0.3">
      <c r="A34" s="235"/>
      <c r="B34" s="236"/>
      <c r="C34" s="238"/>
      <c r="G34" s="17"/>
      <c r="H34" s="17"/>
    </row>
    <row r="35" spans="1:26" ht="12.75" customHeight="1" x14ac:dyDescent="0.25">
      <c r="C35" s="239" t="s">
        <v>28</v>
      </c>
      <c r="G35" s="17"/>
      <c r="H35" s="17"/>
    </row>
    <row r="36" spans="1:26" ht="11.25" customHeight="1" x14ac:dyDescent="0.25">
      <c r="A36" s="4"/>
      <c r="C36" s="240"/>
      <c r="G36" s="17"/>
      <c r="H36" s="17"/>
      <c r="I36" s="4"/>
      <c r="J36" s="4"/>
      <c r="K36" s="4"/>
      <c r="L36" s="4"/>
      <c r="M36" s="4"/>
      <c r="N36" s="4"/>
      <c r="O36" s="4"/>
      <c r="P36" s="4"/>
      <c r="Q36" s="4"/>
      <c r="R36" s="4"/>
      <c r="S36" s="4"/>
      <c r="T36" s="4"/>
      <c r="U36" s="4"/>
      <c r="V36" s="4"/>
      <c r="W36" s="4"/>
      <c r="X36" s="4"/>
      <c r="Y36" s="4"/>
      <c r="Z36" s="4"/>
    </row>
    <row r="37" spans="1:26" ht="12.75" customHeight="1" x14ac:dyDescent="0.25">
      <c r="C37" s="240"/>
      <c r="G37" s="17"/>
      <c r="H37" s="17"/>
    </row>
    <row r="38" spans="1:26" ht="12.75" customHeight="1" x14ac:dyDescent="0.25">
      <c r="C38" s="240"/>
      <c r="G38" s="17"/>
      <c r="H38" s="17"/>
    </row>
    <row r="39" spans="1:26" ht="12.75" customHeight="1" x14ac:dyDescent="0.25">
      <c r="C39" s="240"/>
      <c r="G39" s="17"/>
      <c r="H39" s="17"/>
    </row>
    <row r="40" spans="1:26" ht="12.75" customHeight="1" thickBot="1" x14ac:dyDescent="0.3">
      <c r="C40" s="241"/>
      <c r="G40" s="17"/>
      <c r="H40" s="17"/>
    </row>
    <row r="41" spans="1:26" ht="12.75" customHeight="1" x14ac:dyDescent="0.25">
      <c r="G41" s="17"/>
      <c r="H41" s="17"/>
    </row>
    <row r="42" spans="1:26" ht="12.75" customHeight="1" x14ac:dyDescent="0.25"/>
    <row r="43" spans="1:26" ht="12.75" customHeight="1" x14ac:dyDescent="0.25"/>
    <row r="44" spans="1:26" ht="12.75" customHeight="1" x14ac:dyDescent="0.25"/>
    <row r="45" spans="1:26" ht="12.75" customHeight="1" x14ac:dyDescent="0.25"/>
    <row r="46" spans="1:26" ht="12.75" customHeight="1" x14ac:dyDescent="0.25"/>
    <row r="47" spans="1:26" ht="12.75" customHeight="1" x14ac:dyDescent="0.25"/>
    <row r="48" spans="1:26"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75" customHeight="1" x14ac:dyDescent="0.25"/>
    <row r="6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row r="1001" ht="12.75" customHeight="1" x14ac:dyDescent="0.25"/>
    <row r="1002" ht="12.75" customHeight="1" x14ac:dyDescent="0.25"/>
    <row r="1003" ht="12.75" customHeight="1" x14ac:dyDescent="0.25"/>
    <row r="1004" ht="12.75" customHeight="1" x14ac:dyDescent="0.25"/>
    <row r="1005" ht="12.75" customHeight="1" x14ac:dyDescent="0.25"/>
    <row r="1006" ht="12.75" customHeight="1" x14ac:dyDescent="0.25"/>
    <row r="1007" ht="12.75" customHeight="1" x14ac:dyDescent="0.25"/>
    <row r="1008" ht="12.75" customHeight="1" x14ac:dyDescent="0.25"/>
    <row r="1009" ht="12.75" customHeight="1" x14ac:dyDescent="0.25"/>
    <row r="1010" ht="12.75" customHeight="1" x14ac:dyDescent="0.25"/>
    <row r="1011" ht="12.75" customHeight="1" x14ac:dyDescent="0.25"/>
    <row r="1012" ht="12.75" customHeight="1" x14ac:dyDescent="0.25"/>
    <row r="1013" ht="12.75" customHeight="1" x14ac:dyDescent="0.25"/>
    <row r="1014" ht="12.75" customHeight="1" x14ac:dyDescent="0.25"/>
    <row r="1015" ht="12.75" customHeight="1" x14ac:dyDescent="0.25"/>
  </sheetData>
  <mergeCells count="11">
    <mergeCell ref="B11:E11"/>
    <mergeCell ref="B12:E12"/>
    <mergeCell ref="B13:E13"/>
    <mergeCell ref="B14:E14"/>
    <mergeCell ref="B15:E15"/>
    <mergeCell ref="C35:C40"/>
    <mergeCell ref="C33:C34"/>
    <mergeCell ref="A32:B32"/>
    <mergeCell ref="A33:B34"/>
    <mergeCell ref="B16:E16"/>
    <mergeCell ref="B17:E17"/>
  </mergeCells>
  <pageMargins left="0.7" right="0.7" top="0.75" bottom="0.75" header="0.3" footer="0.3"/>
  <pageSetup paperSize="9" scale="83"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5</vt:i4>
      </vt:variant>
    </vt:vector>
  </HeadingPairs>
  <TitlesOfParts>
    <vt:vector size="5" baseType="lpstr">
      <vt:lpstr>Guida preparazione </vt:lpstr>
      <vt:lpstr>1. Budget</vt:lpstr>
      <vt:lpstr>2. Note di budget</vt:lpstr>
      <vt:lpstr>3. Cofinanziamento</vt:lpstr>
      <vt:lpstr>4. Destinazione attrezzature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dc:creator>
  <cp:lastModifiedBy>Andrea Micconi</cp:lastModifiedBy>
  <cp:lastPrinted>2018-05-10T06:32:17Z</cp:lastPrinted>
  <dcterms:created xsi:type="dcterms:W3CDTF">2018-03-11T16:23:20Z</dcterms:created>
  <dcterms:modified xsi:type="dcterms:W3CDTF">2025-04-23T12:59:29Z</dcterms:modified>
</cp:coreProperties>
</file>