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EBBD0EC6-5F09-4202-9435-7649304839A8}" xr6:coauthVersionLast="47" xr6:coauthVersionMax="47" xr10:uidLastSave="{00000000-0000-0000-0000-000000000000}"/>
  <bookViews>
    <workbookView xWindow="-28920" yWindow="-2940" windowWidth="29040" windowHeight="15720" activeTab="2" xr2:uid="{00000000-000D-0000-FFFF-FFFF00000000}"/>
  </bookViews>
  <sheets>
    <sheet name="Work and expenditure " sheetId="5" r:id="rId1"/>
    <sheet name="Prospective resources" sheetId="1" r:id="rId2"/>
    <sheet name="Petroleum field resources" sheetId="7" r:id="rId3"/>
  </sheets>
  <externalReferences>
    <externalReference r:id="rId4"/>
  </externalReferences>
  <definedNames>
    <definedName name="DiscountRate">'[1]cash flows'!$C$5</definedName>
    <definedName name="FXRate_USD">'[1]cash flows'!$C$4</definedName>
    <definedName name="InflationRate">'[1]cash flows'!$C$2</definedName>
    <definedName name="StartYear">'[1]cash flows'!$C$1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3" i="7" l="1"/>
  <c r="L93" i="7"/>
  <c r="K93" i="7"/>
  <c r="J93" i="7"/>
  <c r="I93" i="7"/>
  <c r="H93" i="7"/>
  <c r="G93" i="7"/>
  <c r="F93" i="7"/>
  <c r="E93" i="7"/>
  <c r="D93" i="7"/>
  <c r="C93" i="7"/>
  <c r="B93" i="7"/>
  <c r="M92" i="7"/>
  <c r="L92" i="7"/>
  <c r="K92" i="7"/>
  <c r="J92" i="7"/>
  <c r="I92" i="7"/>
  <c r="H92" i="7"/>
  <c r="G92" i="7"/>
  <c r="F92" i="7"/>
  <c r="E92" i="7"/>
  <c r="D92" i="7"/>
  <c r="C92" i="7"/>
  <c r="B92" i="7"/>
  <c r="M91" i="7"/>
  <c r="L91" i="7"/>
  <c r="K91" i="7"/>
  <c r="J91" i="7"/>
  <c r="I91" i="7"/>
  <c r="H91" i="7"/>
  <c r="G91" i="7"/>
  <c r="F91" i="7"/>
  <c r="E91" i="7"/>
  <c r="D91" i="7"/>
  <c r="C91" i="7"/>
  <c r="B91" i="7"/>
  <c r="M90" i="7"/>
  <c r="L90" i="7"/>
  <c r="K90" i="7"/>
  <c r="J90" i="7"/>
  <c r="I90" i="7"/>
  <c r="H90" i="7"/>
  <c r="G90" i="7"/>
  <c r="F90" i="7"/>
  <c r="E90" i="7"/>
  <c r="D90" i="7"/>
  <c r="C90" i="7"/>
  <c r="B90" i="7"/>
  <c r="M70" i="7"/>
  <c r="L70" i="7"/>
  <c r="K70" i="7"/>
  <c r="J70" i="7"/>
  <c r="I70" i="7"/>
  <c r="H70" i="7"/>
  <c r="G70" i="7"/>
  <c r="F70" i="7"/>
  <c r="E70" i="7"/>
  <c r="D70" i="7"/>
  <c r="C70" i="7"/>
  <c r="B70" i="7"/>
  <c r="M69" i="7"/>
  <c r="L69" i="7"/>
  <c r="K69" i="7"/>
  <c r="J69" i="7"/>
  <c r="I69" i="7"/>
  <c r="H69" i="7"/>
  <c r="G69" i="7"/>
  <c r="F69" i="7"/>
  <c r="E69" i="7"/>
  <c r="D69" i="7"/>
  <c r="C69" i="7"/>
  <c r="B69" i="7"/>
  <c r="M68" i="7"/>
  <c r="L68" i="7"/>
  <c r="K68" i="7"/>
  <c r="J68" i="7"/>
  <c r="I68" i="7"/>
  <c r="H68" i="7"/>
  <c r="G68" i="7"/>
  <c r="F68" i="7"/>
  <c r="E68" i="7"/>
  <c r="D68" i="7"/>
  <c r="C68" i="7"/>
  <c r="B68" i="7"/>
  <c r="M67" i="7"/>
  <c r="L67" i="7"/>
  <c r="K67" i="7"/>
  <c r="J67" i="7"/>
  <c r="I67" i="7"/>
  <c r="H67" i="7"/>
  <c r="G67" i="7"/>
  <c r="F67" i="7"/>
  <c r="E67" i="7"/>
  <c r="D67" i="7"/>
  <c r="C67" i="7"/>
  <c r="B67" i="7"/>
  <c r="M47" i="7"/>
  <c r="L47" i="7"/>
  <c r="K47" i="7"/>
  <c r="J47" i="7"/>
  <c r="I47" i="7"/>
  <c r="H47" i="7"/>
  <c r="G47" i="7"/>
  <c r="F47" i="7"/>
  <c r="E47" i="7"/>
  <c r="D47" i="7"/>
  <c r="C47" i="7"/>
  <c r="B47" i="7"/>
  <c r="M46" i="7"/>
  <c r="L46" i="7"/>
  <c r="K46" i="7"/>
  <c r="J46" i="7"/>
  <c r="I46" i="7"/>
  <c r="H46" i="7"/>
  <c r="G46" i="7"/>
  <c r="F46" i="7"/>
  <c r="E46" i="7"/>
  <c r="D46" i="7"/>
  <c r="C46" i="7"/>
  <c r="B46" i="7"/>
  <c r="M45" i="7"/>
  <c r="L45" i="7"/>
  <c r="K45" i="7"/>
  <c r="J45" i="7"/>
  <c r="I45" i="7"/>
  <c r="H45" i="7"/>
  <c r="G45" i="7"/>
  <c r="F45" i="7"/>
  <c r="E45" i="7"/>
  <c r="D45" i="7"/>
  <c r="C45" i="7"/>
  <c r="B45" i="7"/>
  <c r="M44" i="7"/>
  <c r="L44" i="7"/>
  <c r="K44" i="7"/>
  <c r="J44" i="7"/>
  <c r="I44" i="7"/>
  <c r="H44" i="7"/>
  <c r="F44" i="7"/>
  <c r="E44" i="7"/>
  <c r="D44" i="7"/>
  <c r="C44" i="7"/>
  <c r="B44" i="7"/>
</calcChain>
</file>

<file path=xl/sharedStrings.xml><?xml version="1.0" encoding="utf-8"?>
<sst xmlns="http://schemas.openxmlformats.org/spreadsheetml/2006/main" count="248" uniqueCount="116">
  <si>
    <t>Petroleum Exploration Permit</t>
  </si>
  <si>
    <t>Paragraphs 26(2)(a)-(b)) of the OPGGS (Resource Management and Administration) Regulations 2025</t>
  </si>
  <si>
    <t>Form Effective: [DATE]</t>
  </si>
  <si>
    <r>
      <t>Minimum work requirement </t>
    </r>
    <r>
      <rPr>
        <sz val="10"/>
        <rFont val="Aptos"/>
        <family val="2"/>
      </rPr>
      <t> </t>
    </r>
    <r>
      <rPr>
        <b/>
        <sz val="10"/>
        <rFont val="Aptos"/>
        <family val="2"/>
      </rPr>
      <t xml:space="preserve">
(as per title instrument) </t>
    </r>
  </si>
  <si>
    <r>
      <t>Date completed</t>
    </r>
    <r>
      <rPr>
        <sz val="10"/>
        <rFont val="Aptos"/>
        <family val="2"/>
      </rPr>
      <t> </t>
    </r>
  </si>
  <si>
    <t>Notes:</t>
  </si>
  <si>
    <t>Refer to guidance at https://www.nopta.gov.au/forms/reporting-templates.html for further information on how to complete the table.</t>
  </si>
  <si>
    <t>Only work undertaken within the permit boundary can meet a work program commitment. Permit Year (or years) to which the ATAR applies to should be highlighted. </t>
  </si>
  <si>
    <t>This table is set up for permits in their initial 6 year term. If the permit has been renewed, please delete the row for Permit Year 6</t>
  </si>
  <si>
    <t>* The description of work undertaken should include the following information in relation to an activity: </t>
  </si>
  <si>
    <t>Geotechnical studies </t>
  </si>
  <si>
    <t>A description of the actual work undertaken e.g. bathymetry studies, rock property studies, QI </t>
  </si>
  <si>
    <t>Licencing of data (e.g. multi-client) </t>
  </si>
  <si>
    <t>Wells </t>
  </si>
  <si>
    <t>Name of well </t>
  </si>
  <si>
    <t>Prospective Resource Reporting Table</t>
  </si>
  <si>
    <t>Subparagraphs 26(2)(c)(i-iv) of the OPGGS (Resource Management and Administration) Regulations 2025</t>
  </si>
  <si>
    <t>Details of leads and prospects (please add more rows to tables as required)</t>
  </si>
  <si>
    <t>Title</t>
  </si>
  <si>
    <t>Reference Date</t>
  </si>
  <si>
    <t>Name of Prospect / Lead</t>
  </si>
  <si>
    <t>Target  Hydrocarbon (Oil/Gas)</t>
  </si>
  <si>
    <t>Petroleum System (Target Reservoir/Source Rock)</t>
  </si>
  <si>
    <t>Trapping Mechanism</t>
  </si>
  <si>
    <t>New (identified during the year) or Existing</t>
  </si>
  <si>
    <t>Progressed During the Year (Y/N)</t>
  </si>
  <si>
    <t>Summary of progress in characterisation or understanding of lead/ prospect (e.g., new seismic, revised mapping, charge modelling, change to resource estimate, plans for drilling)</t>
  </si>
  <si>
    <t>Probability</t>
  </si>
  <si>
    <t>Low</t>
  </si>
  <si>
    <t>Best</t>
  </si>
  <si>
    <t>High</t>
  </si>
  <si>
    <t>SI Unit Equivalent:</t>
  </si>
  <si>
    <t>The reported volumes are expected to be in accordance with definitions and guidelines set out in the SPE PRMS Guidelines (2018).</t>
  </si>
  <si>
    <t xml:space="preserve">Instructions: </t>
  </si>
  <si>
    <t>For a single pool field fill out A and C.</t>
  </si>
  <si>
    <t>For a multi-pool field fill out A, B, C and D. If needed, more pools resource data tables can be created by copying and pasting.</t>
  </si>
  <si>
    <t>Please note that NOPTA requires resources data in SI units only. Resource data can be entered directly in SI format.</t>
  </si>
  <si>
    <t xml:space="preserve">Alternatively field unit data can be entered (which will be automatically converted to SI units).  </t>
  </si>
  <si>
    <t>Note</t>
  </si>
  <si>
    <t xml:space="preserve"> estimates are equivalent and acceptable under SPE PRMS Guidelines (2018).</t>
  </si>
  <si>
    <r>
      <t xml:space="preserve">A  </t>
    </r>
    <r>
      <rPr>
        <sz val="16"/>
        <rFont val="Aptos"/>
        <family val="2"/>
      </rPr>
      <t>FIELD INFORMATION</t>
    </r>
  </si>
  <si>
    <t>Field</t>
  </si>
  <si>
    <t>Title(s)</t>
  </si>
  <si>
    <t>Project or notional project associated with resource estimate</t>
  </si>
  <si>
    <t xml:space="preserve">Brief description of the field and pool (s) </t>
  </si>
  <si>
    <t>Brief summary of actual or notional development associated with resource estimate</t>
  </si>
  <si>
    <r>
      <t>B</t>
    </r>
    <r>
      <rPr>
        <sz val="16"/>
        <color theme="1"/>
        <rFont val="Aptos"/>
        <family val="2"/>
      </rPr>
      <t xml:space="preserve">  RESOURCES FOR ALL POOLS IN FIELD</t>
    </r>
  </si>
  <si>
    <t>Reserves</t>
  </si>
  <si>
    <t>1P/1C</t>
  </si>
  <si>
    <t>2P/2C</t>
  </si>
  <si>
    <t>3P/3C</t>
  </si>
  <si>
    <t>1P</t>
  </si>
  <si>
    <t>2P</t>
  </si>
  <si>
    <t>3P</t>
  </si>
  <si>
    <t>1C</t>
  </si>
  <si>
    <t>2C</t>
  </si>
  <si>
    <t>3C</t>
  </si>
  <si>
    <t>Condensate (MMBbl)</t>
  </si>
  <si>
    <t>Oil (MMBbl)</t>
  </si>
  <si>
    <t>Condensate (GL)</t>
  </si>
  <si>
    <t>Oil (GL)</t>
  </si>
  <si>
    <r>
      <rPr>
        <sz val="20"/>
        <color theme="1"/>
        <rFont val="Aptos"/>
        <family val="2"/>
      </rPr>
      <t xml:space="preserve">C </t>
    </r>
    <r>
      <rPr>
        <sz val="16"/>
        <color theme="1"/>
        <rFont val="Aptos"/>
        <family val="2"/>
      </rPr>
      <t xml:space="preserve"> POOL 1 RESOURCE TABLE</t>
    </r>
  </si>
  <si>
    <t>Reservoir name if different to pool name</t>
  </si>
  <si>
    <r>
      <rPr>
        <sz val="20"/>
        <color theme="1"/>
        <rFont val="Aptos"/>
        <family val="2"/>
      </rPr>
      <t>D</t>
    </r>
    <r>
      <rPr>
        <sz val="16"/>
        <color theme="1"/>
        <rFont val="Aptos"/>
        <family val="2"/>
      </rPr>
      <t xml:space="preserve">  POOL 2 RESOURCE TABLE</t>
    </r>
  </si>
  <si>
    <t>Include a cumulative sum of the total expenditure incurred for the work activity from the time the permit was granted (or if permit has been renewed, from the time of the most recent renewal)  until the end of the reporting period.</t>
  </si>
  <si>
    <t>An example table is provided in the Word approved form.</t>
  </si>
  <si>
    <t>Please provide a summary of work and expenditure commitments and a description of the actual work carried out in or in relation to the permit area  during the 12-month reporting period, as well as the total expenditure incurred. Also include any above work commitment activities.</t>
  </si>
  <si>
    <t>Exclusive survey acquisition </t>
  </si>
  <si>
    <t>Survey processing</t>
  </si>
  <si>
    <t>Survey reprocessing </t>
  </si>
  <si>
    <r>
      <t>Name of survey, type of survey (2D/3D/other), km/km</t>
    </r>
    <r>
      <rPr>
        <vertAlign val="superscript"/>
        <sz val="10"/>
        <color theme="1"/>
        <rFont val="Aptos"/>
        <family val="2"/>
      </rPr>
      <t>2</t>
    </r>
    <r>
      <rPr>
        <sz val="10"/>
        <color theme="1"/>
        <rFont val="Aptos"/>
        <family val="2"/>
      </rPr>
      <t xml:space="preserve"> within the permit area </t>
    </r>
  </si>
  <si>
    <r>
      <t>Name of survey, type of processing, km/km</t>
    </r>
    <r>
      <rPr>
        <vertAlign val="superscript"/>
        <sz val="10"/>
        <color theme="1"/>
        <rFont val="Aptos"/>
        <family val="2"/>
      </rPr>
      <t>2</t>
    </r>
    <r>
      <rPr>
        <sz val="10"/>
        <color theme="1"/>
        <rFont val="Aptos"/>
        <family val="2"/>
      </rPr>
      <t xml:space="preserve"> processed within the permit area </t>
    </r>
  </si>
  <si>
    <r>
      <t>Name of survey dataset/s, type of processing, km/km</t>
    </r>
    <r>
      <rPr>
        <vertAlign val="superscript"/>
        <sz val="10"/>
        <color theme="1"/>
        <rFont val="Aptos"/>
        <family val="2"/>
      </rPr>
      <t>2</t>
    </r>
    <r>
      <rPr>
        <sz val="10"/>
        <color theme="1"/>
        <rFont val="Aptos"/>
        <family val="2"/>
      </rPr>
      <t xml:space="preserve"> reprocessed within the permit area, and date the reprocessing project commenced </t>
    </r>
  </si>
  <si>
    <r>
      <t>Name of dataset, name of survey, type of survey, total area, km/km</t>
    </r>
    <r>
      <rPr>
        <vertAlign val="superscript"/>
        <sz val="10"/>
        <color theme="1"/>
        <rFont val="Aptos"/>
        <family val="2"/>
      </rPr>
      <t>2</t>
    </r>
    <r>
      <rPr>
        <sz val="10"/>
        <color theme="1"/>
        <rFont val="Aptos"/>
        <family val="2"/>
      </rPr>
      <t xml:space="preserve"> within the permit area, and date the data was licensed. </t>
    </r>
  </si>
  <si>
    <t>Paragraph 26(2)(d) of the OPGGS (Resource Management and Administration) Regulations 2025</t>
  </si>
  <si>
    <t xml:space="preserve">Actual work undertaken including type of activity*
Include work activities carried out that are not part of the minimum work program (if any). </t>
  </si>
  <si>
    <t>Petroleum exploration permit</t>
  </si>
  <si>
    <t xml:space="preserve">Work and expenditure table </t>
  </si>
  <si>
    <r>
      <t>Permit year</t>
    </r>
    <r>
      <rPr>
        <sz val="10"/>
        <rFont val="Aptos"/>
        <family val="2"/>
      </rPr>
      <t xml:space="preserve"> 
</t>
    </r>
    <r>
      <rPr>
        <b/>
        <sz val="10"/>
        <rFont val="Aptos"/>
        <family val="2"/>
      </rPr>
      <t xml:space="preserve">
[work program year] </t>
    </r>
  </si>
  <si>
    <r>
      <t>Start date for year</t>
    </r>
    <r>
      <rPr>
        <sz val="10"/>
        <rFont val="Aptos"/>
        <family val="2"/>
      </rPr>
      <t> </t>
    </r>
  </si>
  <si>
    <r>
      <t>End date for year</t>
    </r>
    <r>
      <rPr>
        <sz val="10"/>
        <rFont val="Aptos"/>
        <family val="2"/>
      </rPr>
      <t> </t>
    </r>
  </si>
  <si>
    <r>
      <t>Estimated expenditure </t>
    </r>
    <r>
      <rPr>
        <sz val="10"/>
        <rFont val="Aptos"/>
        <family val="2"/>
      </rPr>
      <t> </t>
    </r>
    <r>
      <rPr>
        <b/>
        <sz val="10"/>
        <rFont val="Aptos"/>
        <family val="2"/>
      </rPr>
      <t xml:space="preserve">
Constant dollars 
$A
(as per title instrument) </t>
    </r>
  </si>
  <si>
    <r>
      <t>Approximate/actual expenditure during reporting period $A**</t>
    </r>
    <r>
      <rPr>
        <sz val="10"/>
        <rFont val="Aptos"/>
        <family val="2"/>
      </rPr>
      <t> </t>
    </r>
  </si>
  <si>
    <t xml:space="preserve">Approximate/actual cumulative expenditure from permit grant to end of reporting period $A** </t>
  </si>
  <si>
    <t>Activity type </t>
  </si>
  <si>
    <t>Activity description </t>
  </si>
  <si>
    <t xml:space="preserve">** Approximate / actual expenditure should reflect actual expenditure incurred in undertaking the activity and be more than an estimate. </t>
  </si>
  <si>
    <t>Field units:</t>
  </si>
  <si>
    <t xml:space="preserve">Name of prospect </t>
  </si>
  <si>
    <t>of success</t>
  </si>
  <si>
    <t>Reference date</t>
  </si>
  <si>
    <t xml:space="preserve">Prospective oil/condensate in place in MMbbl </t>
  </si>
  <si>
    <t xml:space="preserve">Prospective gas in place in Bcf </t>
  </si>
  <si>
    <t>Prospective oil/condensate resources in MMbbl</t>
  </si>
  <si>
    <t>Prospective gas resources in Bcf</t>
  </si>
  <si>
    <r>
      <t>Prospective gas resources (10^9 m</t>
    </r>
    <r>
      <rPr>
        <b/>
        <vertAlign val="superscript"/>
        <sz val="10"/>
        <color rgb="FF000000"/>
        <rFont val="Aptos"/>
        <family val="2"/>
      </rPr>
      <t>3</t>
    </r>
    <r>
      <rPr>
        <b/>
        <sz val="10"/>
        <color rgb="FF000000"/>
        <rFont val="Aptos"/>
        <family val="2"/>
      </rPr>
      <t>)</t>
    </r>
  </si>
  <si>
    <t>Prospective oil/condensate resources in GL</t>
  </si>
  <si>
    <r>
      <t>Prospective gas in place (10^9 m</t>
    </r>
    <r>
      <rPr>
        <b/>
        <vertAlign val="superscript"/>
        <sz val="10"/>
        <color rgb="FF000000"/>
        <rFont val="Aptos"/>
        <family val="2"/>
      </rPr>
      <t>3</t>
    </r>
    <r>
      <rPr>
        <b/>
        <sz val="10"/>
        <color rgb="FF000000"/>
        <rFont val="Aptos"/>
        <family val="2"/>
      </rPr>
      <t>)</t>
    </r>
  </si>
  <si>
    <t>Prospective oil/condensate in place in GL</t>
  </si>
  <si>
    <r>
      <t>Note – Volumes reported at standard conditions, 60° F (15.56° C) and 1 atm (101.325 kPa); 1 cf = 0.02831685 m</t>
    </r>
    <r>
      <rPr>
        <vertAlign val="superscript"/>
        <sz val="12"/>
        <color theme="1"/>
        <rFont val="Aptos"/>
        <family val="2"/>
      </rPr>
      <t>3</t>
    </r>
    <r>
      <rPr>
        <sz val="12"/>
        <color theme="1"/>
        <rFont val="Aptos"/>
        <family val="2"/>
      </rPr>
      <t>; 1 MMBbl = 0.1589873 GL</t>
    </r>
  </si>
  <si>
    <t>Petroleum field resource table</t>
  </si>
  <si>
    <r>
      <t>Volumes reported at standard conditions, 60° F (15.56° C) and 1 atm (101.325 kPa); 1 cf = 0.02831685 m</t>
    </r>
    <r>
      <rPr>
        <vertAlign val="superscript"/>
        <sz val="12"/>
        <color theme="1"/>
        <rFont val="Aptos"/>
        <family val="2"/>
      </rPr>
      <t>3</t>
    </r>
    <r>
      <rPr>
        <sz val="12"/>
        <color theme="1"/>
        <rFont val="Aptos"/>
        <family val="2"/>
      </rPr>
      <t>; 1 MMBbl = 0.1589873 GL.</t>
    </r>
  </si>
  <si>
    <t>Number of pools</t>
  </si>
  <si>
    <t xml:space="preserve">Reference date for resource data </t>
  </si>
  <si>
    <t>Reference point (e.g. wet or dry as gas ex. offshore facilities, sales gas ex onshore gas plant; LNG f.o.b.; stabilised condensate; ideal split C4-, C5+). Natural gas liquids are only reported if extracted.</t>
  </si>
  <si>
    <t>Field unit input template:</t>
  </si>
  <si>
    <t>Natural gas (Bcf)</t>
  </si>
  <si>
    <t>Natural gas liquids (MMBbl)</t>
  </si>
  <si>
    <t>Petroleum initially in place</t>
  </si>
  <si>
    <t>Contingent resources</t>
  </si>
  <si>
    <t>Estimated ultimate recovery</t>
  </si>
  <si>
    <t>SI unit equivalent:</t>
  </si>
  <si>
    <r>
      <t>Natural gas (10</t>
    </r>
    <r>
      <rPr>
        <b/>
        <vertAlign val="superscript"/>
        <sz val="12"/>
        <color theme="1"/>
        <rFont val="Aptos"/>
        <family val="2"/>
      </rPr>
      <t>9</t>
    </r>
    <r>
      <rPr>
        <b/>
        <sz val="12"/>
        <color theme="1"/>
        <rFont val="Aptos"/>
        <family val="2"/>
      </rPr>
      <t xml:space="preserve"> m</t>
    </r>
    <r>
      <rPr>
        <b/>
        <vertAlign val="superscript"/>
        <sz val="12"/>
        <color theme="1"/>
        <rFont val="Aptos"/>
        <family val="2"/>
      </rPr>
      <t>3</t>
    </r>
    <r>
      <rPr>
        <b/>
        <sz val="12"/>
        <color theme="1"/>
        <rFont val="Aptos"/>
        <family val="2"/>
      </rPr>
      <t>)</t>
    </r>
  </si>
  <si>
    <t>Natural gas liquids (GL)</t>
  </si>
  <si>
    <t>Pool name</t>
  </si>
  <si>
    <r>
      <t>Probabilistic (P</t>
    </r>
    <r>
      <rPr>
        <vertAlign val="subscript"/>
        <sz val="12"/>
        <color rgb="FF000000"/>
        <rFont val="Aptos"/>
        <family val="2"/>
      </rPr>
      <t>90</t>
    </r>
    <r>
      <rPr>
        <sz val="12"/>
        <color rgb="FF000000"/>
        <rFont val="Aptos"/>
        <family val="2"/>
      </rPr>
      <t>, P</t>
    </r>
    <r>
      <rPr>
        <vertAlign val="subscript"/>
        <sz val="12"/>
        <color rgb="FF000000"/>
        <rFont val="Aptos"/>
        <family val="2"/>
      </rPr>
      <t>50</t>
    </r>
    <r>
      <rPr>
        <sz val="12"/>
        <color rgb="FF000000"/>
        <rFont val="Aptos"/>
        <family val="2"/>
      </rPr>
      <t xml:space="preserve"> or P</t>
    </r>
    <r>
      <rPr>
        <vertAlign val="subscript"/>
        <sz val="12"/>
        <color rgb="FF000000"/>
        <rFont val="Aptos"/>
        <family val="2"/>
      </rPr>
      <t>10</t>
    </r>
    <r>
      <rPr>
        <sz val="12"/>
        <color rgb="FF000000"/>
        <rFont val="Aptos"/>
        <family val="2"/>
      </rPr>
      <t>) or deterministic (low, best or high) or deterministic (proved, proved plus probable, or proved plus probable plus possible) values for 1P, 2P or 3P and 1C, 2C or 3C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</si>
</sst>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
  </numFmts>
  <fonts count="31" x14ac:knownFonts="1">
    <font>
      <sz val="12"/>
      <color theme="1"/>
      <name val="Times New Roman"/>
      <family val="2"/>
    </font>
    <font>
      <sz val="11"/>
      <color theme="1"/>
      <name val="Calibri"/>
      <family val="2"/>
      <scheme val="minor"/>
    </font>
    <font>
      <sz val="24"/>
      <name val="Times New Roman"/>
      <family val="1"/>
    </font>
    <font>
      <sz val="12"/>
      <name val="Times New Roman"/>
      <family val="1"/>
    </font>
    <font>
      <sz val="18"/>
      <name val="Times New Roman"/>
      <family val="1"/>
    </font>
    <font>
      <sz val="14"/>
      <name val="Times New Roman"/>
      <family val="1"/>
    </font>
    <font>
      <sz val="24"/>
      <name val="Aptos"/>
      <family val="2"/>
    </font>
    <font>
      <sz val="12"/>
      <color theme="1"/>
      <name val="Aptos"/>
      <family val="2"/>
    </font>
    <font>
      <sz val="16"/>
      <name val="Aptos"/>
      <family val="2"/>
    </font>
    <font>
      <sz val="16"/>
      <color theme="1"/>
      <name val="Aptos"/>
      <family val="2"/>
    </font>
    <font>
      <b/>
      <sz val="10"/>
      <name val="Aptos"/>
      <family val="2"/>
    </font>
    <font>
      <sz val="10"/>
      <name val="Aptos"/>
      <family val="2"/>
    </font>
    <font>
      <b/>
      <sz val="10"/>
      <color rgb="FF000000"/>
      <name val="Aptos"/>
      <family val="2"/>
    </font>
    <font>
      <sz val="14"/>
      <color theme="1"/>
      <name val="Aptos"/>
      <family val="2"/>
    </font>
    <font>
      <b/>
      <sz val="10"/>
      <color theme="1"/>
      <name val="Aptos"/>
      <family val="2"/>
    </font>
    <font>
      <sz val="10"/>
      <color theme="1"/>
      <name val="Aptos"/>
      <family val="2"/>
    </font>
    <font>
      <sz val="12"/>
      <name val="Aptos"/>
      <family val="2"/>
    </font>
    <font>
      <sz val="20"/>
      <color theme="1"/>
      <name val="Aptos"/>
      <family val="2"/>
    </font>
    <font>
      <sz val="18"/>
      <color theme="1"/>
      <name val="Aptos"/>
      <family val="2"/>
    </font>
    <font>
      <vertAlign val="superscript"/>
      <sz val="12"/>
      <color theme="1"/>
      <name val="Aptos"/>
      <family val="2"/>
    </font>
    <font>
      <sz val="12"/>
      <color rgb="FF000000"/>
      <name val="Aptos"/>
      <family val="2"/>
    </font>
    <font>
      <vertAlign val="subscript"/>
      <sz val="12"/>
      <color rgb="FF000000"/>
      <name val="Aptos"/>
      <family val="2"/>
    </font>
    <font>
      <sz val="20"/>
      <name val="Aptos"/>
      <family val="2"/>
    </font>
    <font>
      <sz val="14"/>
      <name val="Aptos"/>
      <family val="2"/>
    </font>
    <font>
      <vertAlign val="superscript"/>
      <sz val="10"/>
      <color theme="1"/>
      <name val="Aptos"/>
      <family val="2"/>
    </font>
    <font>
      <b/>
      <sz val="12"/>
      <color theme="1"/>
      <name val="Aptos"/>
      <family val="2"/>
    </font>
    <font>
      <sz val="11"/>
      <color theme="1"/>
      <name val="Aptos"/>
      <family val="2"/>
    </font>
    <font>
      <sz val="11"/>
      <color theme="1"/>
      <name val="Times New Roman"/>
      <family val="2"/>
    </font>
    <font>
      <b/>
      <sz val="12"/>
      <name val="Aptos"/>
      <family val="2"/>
    </font>
    <font>
      <b/>
      <vertAlign val="superscript"/>
      <sz val="12"/>
      <color theme="1"/>
      <name val="Aptos"/>
      <family val="2"/>
    </font>
    <font>
      <b/>
      <vertAlign val="superscript"/>
      <sz val="10"/>
      <color rgb="FF000000"/>
      <name val="Aptos"/>
      <family val="2"/>
    </font>
  </fonts>
  <fills count="7">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0" borderId="6" applyNumberFormat="0" applyFill="0" applyBorder="0" applyAlignment="0" applyProtection="0"/>
    <xf numFmtId="0" fontId="3" fillId="0" borderId="7" applyNumberFormat="0" applyFill="0" applyBorder="0" applyAlignment="0" applyProtection="0"/>
    <xf numFmtId="0" fontId="1" fillId="0" borderId="0"/>
    <xf numFmtId="43" fontId="1" fillId="0" borderId="0" applyFont="0" applyFill="0" applyBorder="0" applyAlignment="0" applyProtection="0"/>
    <xf numFmtId="0" fontId="4" fillId="0" borderId="7" applyNumberFormat="0" applyFill="0" applyBorder="0" applyAlignment="0" applyProtection="0"/>
    <xf numFmtId="0" fontId="5" fillId="0" borderId="8" applyNumberFormat="0" applyFill="0" applyBorder="0" applyAlignment="0" applyProtection="0"/>
  </cellStyleXfs>
  <cellXfs count="97">
    <xf numFmtId="0" fontId="0" fillId="0" borderId="0" xfId="0"/>
    <xf numFmtId="0" fontId="6" fillId="0" borderId="0" xfId="1" applyFont="1" applyBorder="1"/>
    <xf numFmtId="0" fontId="7" fillId="0" borderId="0" xfId="0" applyFont="1"/>
    <xf numFmtId="0" fontId="8" fillId="0" borderId="0" xfId="1" applyFont="1" applyBorder="1"/>
    <xf numFmtId="0" fontId="9" fillId="0" borderId="0" xfId="0" applyFont="1"/>
    <xf numFmtId="0" fontId="10" fillId="2" borderId="1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7" fillId="3" borderId="15" xfId="0" applyFont="1" applyFill="1" applyBorder="1" applyAlignment="1">
      <alignment horizontal="center"/>
    </xf>
    <xf numFmtId="0" fontId="7" fillId="3" borderId="18" xfId="0" applyFont="1" applyFill="1" applyBorder="1" applyAlignment="1">
      <alignment horizontal="center"/>
    </xf>
    <xf numFmtId="0" fontId="7" fillId="3" borderId="22" xfId="0" applyFont="1" applyFill="1" applyBorder="1" applyAlignment="1">
      <alignment horizontal="center"/>
    </xf>
    <xf numFmtId="0" fontId="7" fillId="0" borderId="0" xfId="0" applyFont="1" applyAlignment="1">
      <alignment wrapText="1"/>
    </xf>
    <xf numFmtId="0" fontId="7" fillId="2" borderId="1" xfId="0" applyFont="1" applyFill="1" applyBorder="1"/>
    <xf numFmtId="0" fontId="7" fillId="3" borderId="5" xfId="0" applyFont="1" applyFill="1" applyBorder="1"/>
    <xf numFmtId="0" fontId="7" fillId="3" borderId="2" xfId="0" applyFont="1" applyFill="1" applyBorder="1"/>
    <xf numFmtId="0" fontId="7" fillId="3" borderId="1" xfId="0" applyFont="1" applyFill="1" applyBorder="1" applyAlignment="1">
      <alignment vertical="center" wrapText="1"/>
    </xf>
    <xf numFmtId="0" fontId="7" fillId="3" borderId="1" xfId="0" applyFont="1" applyFill="1" applyBorder="1" applyAlignment="1">
      <alignment wrapText="1"/>
    </xf>
    <xf numFmtId="0" fontId="7" fillId="3" borderId="1" xfId="0" applyFont="1" applyFill="1" applyBorder="1"/>
    <xf numFmtId="0" fontId="16" fillId="0" borderId="0" xfId="2" applyFont="1" applyBorder="1"/>
    <xf numFmtId="0" fontId="10" fillId="5" borderId="15"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1" fillId="3" borderId="17" xfId="0" applyFont="1" applyFill="1" applyBorder="1" applyAlignment="1">
      <alignment vertical="center" wrapText="1"/>
    </xf>
    <xf numFmtId="0" fontId="11" fillId="3" borderId="13" xfId="0" applyFont="1" applyFill="1" applyBorder="1" applyAlignment="1">
      <alignment vertical="center" wrapText="1"/>
    </xf>
    <xf numFmtId="0" fontId="11" fillId="0" borderId="0" xfId="0" applyFont="1" applyAlignment="1">
      <alignment vertical="center" wrapText="1"/>
    </xf>
    <xf numFmtId="0" fontId="17" fillId="0" borderId="0" xfId="0" applyFont="1"/>
    <xf numFmtId="0" fontId="18" fillId="0" borderId="0" xfId="0" applyFont="1"/>
    <xf numFmtId="0" fontId="20" fillId="0" borderId="0" xfId="0" applyFont="1"/>
    <xf numFmtId="0" fontId="22" fillId="0" borderId="9" xfId="5" applyFont="1" applyBorder="1"/>
    <xf numFmtId="0" fontId="7" fillId="0" borderId="9" xfId="0" applyFont="1" applyBorder="1"/>
    <xf numFmtId="0" fontId="7" fillId="0" borderId="10" xfId="0" applyFont="1" applyBorder="1"/>
    <xf numFmtId="0" fontId="7" fillId="0" borderId="11" xfId="0" applyFont="1" applyBorder="1"/>
    <xf numFmtId="0" fontId="7" fillId="3" borderId="14" xfId="0" applyFont="1" applyFill="1" applyBorder="1"/>
    <xf numFmtId="0" fontId="7" fillId="0" borderId="12" xfId="0" applyFont="1" applyBorder="1"/>
    <xf numFmtId="0" fontId="7" fillId="0" borderId="13" xfId="0" applyFont="1" applyBorder="1"/>
    <xf numFmtId="0" fontId="17" fillId="0" borderId="9" xfId="5" applyFont="1" applyBorder="1"/>
    <xf numFmtId="0" fontId="23" fillId="0" borderId="0" xfId="6" applyFont="1" applyBorder="1"/>
    <xf numFmtId="0" fontId="7" fillId="4" borderId="12" xfId="0" applyFont="1" applyFill="1" applyBorder="1"/>
    <xf numFmtId="0" fontId="7" fillId="2" borderId="4" xfId="0" applyFont="1" applyFill="1" applyBorder="1"/>
    <xf numFmtId="0" fontId="7" fillId="2" borderId="3" xfId="0" applyFont="1" applyFill="1" applyBorder="1"/>
    <xf numFmtId="0" fontId="15" fillId="0" borderId="0" xfId="0" applyFont="1"/>
    <xf numFmtId="0" fontId="25" fillId="0" borderId="0" xfId="0" applyFont="1"/>
    <xf numFmtId="0" fontId="26" fillId="0" borderId="0" xfId="0" applyFont="1"/>
    <xf numFmtId="14" fontId="7" fillId="3" borderId="15" xfId="0" applyNumberFormat="1" applyFont="1" applyFill="1" applyBorder="1" applyAlignment="1">
      <alignment horizontal="center"/>
    </xf>
    <xf numFmtId="14" fontId="7" fillId="3" borderId="18" xfId="0" applyNumberFormat="1" applyFont="1" applyFill="1" applyBorder="1" applyAlignment="1">
      <alignment horizontal="center"/>
    </xf>
    <xf numFmtId="14" fontId="7" fillId="3" borderId="22" xfId="0" applyNumberFormat="1" applyFont="1" applyFill="1" applyBorder="1" applyAlignment="1">
      <alignment horizontal="center"/>
    </xf>
    <xf numFmtId="164" fontId="7" fillId="3" borderId="15" xfId="0" applyNumberFormat="1" applyFont="1" applyFill="1" applyBorder="1" applyAlignment="1">
      <alignment horizontal="center"/>
    </xf>
    <xf numFmtId="164" fontId="7" fillId="3" borderId="18" xfId="0" applyNumberFormat="1" applyFont="1" applyFill="1" applyBorder="1" applyAlignment="1">
      <alignment horizontal="center"/>
    </xf>
    <xf numFmtId="164" fontId="7" fillId="3" borderId="22" xfId="0" applyNumberFormat="1" applyFont="1" applyFill="1" applyBorder="1" applyAlignment="1">
      <alignment horizontal="center"/>
    </xf>
    <xf numFmtId="0" fontId="25" fillId="5" borderId="1" xfId="0" applyFont="1" applyFill="1" applyBorder="1" applyAlignment="1">
      <alignment vertical="center" wrapText="1"/>
    </xf>
    <xf numFmtId="0" fontId="25" fillId="2" borderId="1" xfId="0" applyFont="1" applyFill="1" applyBorder="1"/>
    <xf numFmtId="0" fontId="28" fillId="2" borderId="1" xfId="0" applyFont="1" applyFill="1" applyBorder="1"/>
    <xf numFmtId="0" fontId="25" fillId="2" borderId="1" xfId="0" applyFont="1" applyFill="1" applyBorder="1" applyAlignment="1">
      <alignment wrapText="1"/>
    </xf>
    <xf numFmtId="0" fontId="25" fillId="2" borderId="1" xfId="0" applyFont="1" applyFill="1" applyBorder="1" applyAlignment="1">
      <alignment horizontal="center"/>
    </xf>
    <xf numFmtId="0" fontId="13" fillId="0" borderId="0" xfId="0" applyFont="1"/>
    <xf numFmtId="14" fontId="7" fillId="3" borderId="31" xfId="0" applyNumberFormat="1" applyFont="1" applyFill="1" applyBorder="1"/>
    <xf numFmtId="0" fontId="15" fillId="6" borderId="23" xfId="0" applyFont="1" applyFill="1" applyBorder="1" applyAlignment="1">
      <alignment horizontal="left"/>
    </xf>
    <xf numFmtId="0" fontId="15" fillId="6" borderId="0" xfId="0" applyFont="1" applyFill="1" applyAlignment="1">
      <alignment horizontal="left"/>
    </xf>
    <xf numFmtId="0" fontId="15" fillId="6" borderId="27" xfId="0" applyFont="1" applyFill="1" applyBorder="1" applyAlignment="1">
      <alignment horizontal="left"/>
    </xf>
    <xf numFmtId="14" fontId="7" fillId="3" borderId="15" xfId="0" applyNumberFormat="1" applyFont="1" applyFill="1" applyBorder="1" applyAlignment="1">
      <alignment horizontal="center" vertical="center"/>
    </xf>
    <xf numFmtId="14" fontId="0" fillId="0" borderId="16" xfId="0" applyNumberFormat="1" applyBorder="1" applyAlignment="1">
      <alignment horizontal="center" vertical="center"/>
    </xf>
    <xf numFmtId="14" fontId="0" fillId="0" borderId="17" xfId="0" applyNumberFormat="1" applyBorder="1" applyAlignment="1">
      <alignment horizontal="center" vertical="center"/>
    </xf>
    <xf numFmtId="0" fontId="26" fillId="3" borderId="15" xfId="0" applyFont="1" applyFill="1" applyBorder="1" applyAlignment="1">
      <alignment horizontal="center" vertical="center"/>
    </xf>
    <xf numFmtId="0" fontId="26" fillId="3" borderId="16" xfId="0" applyFont="1" applyFill="1" applyBorder="1" applyAlignment="1">
      <alignment horizontal="center" vertical="center"/>
    </xf>
    <xf numFmtId="0" fontId="26" fillId="3" borderId="17" xfId="0" applyFont="1" applyFill="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15" fillId="4" borderId="23" xfId="0" applyFont="1" applyFill="1" applyBorder="1" applyAlignment="1">
      <alignment horizontal="left"/>
    </xf>
    <xf numFmtId="0" fontId="15" fillId="4" borderId="27" xfId="0" applyFont="1" applyFill="1" applyBorder="1" applyAlignment="1">
      <alignment horizontal="left"/>
    </xf>
    <xf numFmtId="0" fontId="15" fillId="4" borderId="0" xfId="0" applyFont="1" applyFill="1" applyAlignment="1">
      <alignment horizontal="left"/>
    </xf>
    <xf numFmtId="0" fontId="15" fillId="6" borderId="28" xfId="0" applyFont="1" applyFill="1" applyBorder="1" applyAlignment="1">
      <alignment horizontal="left"/>
    </xf>
    <xf numFmtId="0" fontId="15" fillId="6" borderId="30" xfId="0" applyFont="1" applyFill="1" applyBorder="1" applyAlignment="1">
      <alignment horizontal="left"/>
    </xf>
    <xf numFmtId="0" fontId="15" fillId="6" borderId="29" xfId="0" applyFont="1" applyFill="1" applyBorder="1" applyAlignment="1">
      <alignment horizontal="left"/>
    </xf>
    <xf numFmtId="0" fontId="14" fillId="5" borderId="5" xfId="0" applyFont="1" applyFill="1" applyBorder="1" applyAlignment="1">
      <alignment horizontal="left"/>
    </xf>
    <xf numFmtId="0" fontId="14" fillId="5" borderId="2" xfId="0" applyFont="1" applyFill="1" applyBorder="1" applyAlignment="1">
      <alignment horizontal="left"/>
    </xf>
    <xf numFmtId="0" fontId="14" fillId="5" borderId="14" xfId="0" applyFont="1" applyFill="1" applyBorder="1" applyAlignment="1">
      <alignment horizontal="left"/>
    </xf>
    <xf numFmtId="0" fontId="15" fillId="4" borderId="24" xfId="0" applyFont="1" applyFill="1" applyBorder="1" applyAlignment="1">
      <alignment horizontal="left"/>
    </xf>
    <xf numFmtId="0" fontId="15" fillId="4" borderId="26" xfId="0" applyFont="1" applyFill="1" applyBorder="1" applyAlignment="1">
      <alignment horizontal="left"/>
    </xf>
    <xf numFmtId="0" fontId="15" fillId="4" borderId="25" xfId="0" applyFont="1" applyFill="1" applyBorder="1" applyAlignment="1">
      <alignment horizontal="left"/>
    </xf>
    <xf numFmtId="0" fontId="10" fillId="5" borderId="21"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7" fillId="3" borderId="5" xfId="0" applyFont="1" applyFill="1" applyBorder="1"/>
    <xf numFmtId="0" fontId="7" fillId="3" borderId="2" xfId="0" applyFont="1" applyFill="1" applyBorder="1"/>
    <xf numFmtId="0" fontId="25"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wrapText="1"/>
    </xf>
    <xf numFmtId="0" fontId="7" fillId="3" borderId="1" xfId="0" applyFont="1" applyFill="1" applyBorder="1" applyAlignment="1">
      <alignment horizontal="center"/>
    </xf>
    <xf numFmtId="0" fontId="7" fillId="3" borderId="14" xfId="0" applyFont="1" applyFill="1" applyBorder="1"/>
    <xf numFmtId="0" fontId="7" fillId="3" borderId="5" xfId="0" applyFont="1" applyFill="1" applyBorder="1" applyAlignment="1">
      <alignment horizontal="center"/>
    </xf>
    <xf numFmtId="0" fontId="7" fillId="3" borderId="14" xfId="0" applyFont="1" applyFill="1" applyBorder="1" applyAlignment="1">
      <alignment horizontal="center"/>
    </xf>
    <xf numFmtId="0" fontId="7" fillId="3" borderId="2" xfId="0" applyFont="1" applyFill="1" applyBorder="1" applyAlignment="1">
      <alignment horizontal="center"/>
    </xf>
    <xf numFmtId="0" fontId="25" fillId="2" borderId="1" xfId="0" applyFont="1" applyFill="1" applyBorder="1" applyAlignment="1">
      <alignment horizontal="center"/>
    </xf>
    <xf numFmtId="0" fontId="25" fillId="2" borderId="5" xfId="0" applyFont="1" applyFill="1" applyBorder="1" applyAlignment="1">
      <alignment horizontal="center"/>
    </xf>
    <xf numFmtId="0" fontId="25" fillId="2" borderId="14" xfId="0" applyFont="1" applyFill="1" applyBorder="1" applyAlignment="1">
      <alignment horizontal="center"/>
    </xf>
    <xf numFmtId="0" fontId="25" fillId="2" borderId="2" xfId="0" applyFont="1" applyFill="1" applyBorder="1" applyAlignment="1">
      <alignment horizontal="center"/>
    </xf>
  </cellXfs>
  <cellStyles count="7">
    <cellStyle name="Comma 2" xfId="4" xr:uid="{910F1803-BC70-4B8D-B178-E3835AA90F42}"/>
    <cellStyle name="Heading 1" xfId="1" builtinId="16" customBuiltin="1"/>
    <cellStyle name="Heading 2" xfId="2" builtinId="17" customBuiltin="1"/>
    <cellStyle name="Heading 2 2" xfId="5" xr:uid="{9B1CD7AE-C9D9-48F0-A03B-01F8FFEFAE8A}"/>
    <cellStyle name="Heading 3 2" xfId="6" xr:uid="{036DDA82-3C0A-4DD3-A917-50F40D351896}"/>
    <cellStyle name="Normal" xfId="0" builtinId="0"/>
    <cellStyle name="Normal 2" xfId="3" xr:uid="{C9DB9A08-3E97-45F5-BD49-29E6317AA2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am/Commercial/Team%20Member%20Space/Vikki's%20Docs/Copy%20of%20Cashflow%20template%20(updated%20Ja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s"/>
      <sheetName val="Sheet8"/>
      <sheetName val="Sheet7"/>
      <sheetName val="assumption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FE39C-75B6-4209-88A7-522C54769CD1}">
  <dimension ref="A1:I49"/>
  <sheetViews>
    <sheetView topLeftCell="A18" zoomScale="91" zoomScaleNormal="91" workbookViewId="0">
      <selection activeCell="A49" sqref="A49"/>
    </sheetView>
  </sheetViews>
  <sheetFormatPr defaultColWidth="9" defaultRowHeight="16" x14ac:dyDescent="0.4"/>
  <cols>
    <col min="1" max="1" width="17" style="2" customWidth="1"/>
    <col min="2" max="2" width="18.1640625" style="2" customWidth="1"/>
    <col min="3" max="3" width="18" style="2" customWidth="1"/>
    <col min="4" max="4" width="43.08203125" style="2" customWidth="1"/>
    <col min="5" max="5" width="20.58203125" style="2" customWidth="1"/>
    <col min="6" max="6" width="47.6640625" style="2" customWidth="1"/>
    <col min="7" max="7" width="17.5" style="2" customWidth="1"/>
    <col min="8" max="9" width="20.58203125" style="2" customWidth="1"/>
    <col min="10" max="16384" width="9" style="2"/>
  </cols>
  <sheetData>
    <row r="1" spans="1:9" ht="31" x14ac:dyDescent="0.7">
      <c r="A1" s="1" t="s">
        <v>76</v>
      </c>
    </row>
    <row r="2" spans="1:9" ht="31" x14ac:dyDescent="0.7">
      <c r="A2" s="1" t="s">
        <v>77</v>
      </c>
    </row>
    <row r="3" spans="1:9" s="4" customFormat="1" ht="21.5" thickBot="1" x14ac:dyDescent="0.55000000000000004">
      <c r="A3" s="3" t="s">
        <v>1</v>
      </c>
    </row>
    <row r="4" spans="1:9" ht="19" thickBot="1" x14ac:dyDescent="0.5">
      <c r="A4" s="54" t="s">
        <v>2</v>
      </c>
      <c r="B4" s="55"/>
    </row>
    <row r="5" spans="1:9" ht="16.5" thickBot="1" x14ac:dyDescent="0.45"/>
    <row r="6" spans="1:9" ht="65.5" thickBot="1" x14ac:dyDescent="0.45">
      <c r="A6" s="5" t="s">
        <v>78</v>
      </c>
      <c r="B6" s="5" t="s">
        <v>79</v>
      </c>
      <c r="C6" s="5" t="s">
        <v>80</v>
      </c>
      <c r="D6" s="5" t="s">
        <v>3</v>
      </c>
      <c r="E6" s="5" t="s">
        <v>81</v>
      </c>
      <c r="F6" s="6" t="s">
        <v>75</v>
      </c>
      <c r="G6" s="5" t="s">
        <v>4</v>
      </c>
      <c r="H6" s="5" t="s">
        <v>82</v>
      </c>
      <c r="I6" s="5" t="s">
        <v>83</v>
      </c>
    </row>
    <row r="7" spans="1:9" x14ac:dyDescent="0.4">
      <c r="A7" s="62">
        <v>1</v>
      </c>
      <c r="B7" s="59"/>
      <c r="C7" s="59"/>
      <c r="D7" s="7"/>
      <c r="E7" s="46"/>
      <c r="F7" s="7"/>
      <c r="G7" s="43"/>
      <c r="H7" s="46"/>
      <c r="I7" s="46"/>
    </row>
    <row r="8" spans="1:9" x14ac:dyDescent="0.4">
      <c r="A8" s="63"/>
      <c r="B8" s="60"/>
      <c r="C8" s="60"/>
      <c r="D8" s="8"/>
      <c r="E8" s="47"/>
      <c r="F8" s="8"/>
      <c r="G8" s="44"/>
      <c r="H8" s="47"/>
      <c r="I8" s="47"/>
    </row>
    <row r="9" spans="1:9" x14ac:dyDescent="0.4">
      <c r="A9" s="63"/>
      <c r="B9" s="60"/>
      <c r="C9" s="60"/>
      <c r="D9" s="8"/>
      <c r="E9" s="47"/>
      <c r="F9" s="8"/>
      <c r="G9" s="44"/>
      <c r="H9" s="47"/>
      <c r="I9" s="47"/>
    </row>
    <row r="10" spans="1:9" ht="16.5" thickBot="1" x14ac:dyDescent="0.45">
      <c r="A10" s="64"/>
      <c r="B10" s="61"/>
      <c r="C10" s="61"/>
      <c r="D10" s="9"/>
      <c r="E10" s="48"/>
      <c r="F10" s="9"/>
      <c r="G10" s="45"/>
      <c r="H10" s="48"/>
      <c r="I10" s="48"/>
    </row>
    <row r="11" spans="1:9" x14ac:dyDescent="0.4">
      <c r="A11" s="62">
        <v>2</v>
      </c>
      <c r="B11" s="59"/>
      <c r="C11" s="59"/>
      <c r="D11" s="7"/>
      <c r="E11" s="46"/>
      <c r="F11" s="7"/>
      <c r="G11" s="43"/>
      <c r="H11" s="46"/>
      <c r="I11" s="46"/>
    </row>
    <row r="12" spans="1:9" x14ac:dyDescent="0.4">
      <c r="A12" s="63"/>
      <c r="B12" s="60"/>
      <c r="C12" s="60"/>
      <c r="D12" s="8"/>
      <c r="E12" s="47"/>
      <c r="F12" s="8"/>
      <c r="G12" s="44"/>
      <c r="H12" s="47"/>
      <c r="I12" s="47"/>
    </row>
    <row r="13" spans="1:9" x14ac:dyDescent="0.4">
      <c r="A13" s="63"/>
      <c r="B13" s="60"/>
      <c r="C13" s="60"/>
      <c r="D13" s="8"/>
      <c r="E13" s="47"/>
      <c r="F13" s="8"/>
      <c r="G13" s="44"/>
      <c r="H13" s="47"/>
      <c r="I13" s="47"/>
    </row>
    <row r="14" spans="1:9" ht="16.5" thickBot="1" x14ac:dyDescent="0.45">
      <c r="A14" s="64"/>
      <c r="B14" s="61"/>
      <c r="C14" s="61"/>
      <c r="D14" s="9"/>
      <c r="E14" s="48"/>
      <c r="F14" s="9"/>
      <c r="G14" s="45"/>
      <c r="H14" s="48"/>
      <c r="I14" s="48"/>
    </row>
    <row r="15" spans="1:9" x14ac:dyDescent="0.4">
      <c r="A15" s="62">
        <v>3</v>
      </c>
      <c r="B15" s="59"/>
      <c r="C15" s="59"/>
      <c r="D15" s="7"/>
      <c r="E15" s="46"/>
      <c r="F15" s="7"/>
      <c r="G15" s="43"/>
      <c r="H15" s="46"/>
      <c r="I15" s="46"/>
    </row>
    <row r="16" spans="1:9" x14ac:dyDescent="0.4">
      <c r="A16" s="65"/>
      <c r="B16" s="60"/>
      <c r="C16" s="60"/>
      <c r="D16" s="8"/>
      <c r="E16" s="47"/>
      <c r="F16" s="8"/>
      <c r="G16" s="44"/>
      <c r="H16" s="47"/>
      <c r="I16" s="47"/>
    </row>
    <row r="17" spans="1:9" x14ac:dyDescent="0.4">
      <c r="A17" s="65"/>
      <c r="B17" s="60"/>
      <c r="C17" s="60"/>
      <c r="D17" s="8"/>
      <c r="E17" s="47"/>
      <c r="F17" s="8"/>
      <c r="G17" s="44"/>
      <c r="H17" s="47"/>
      <c r="I17" s="47"/>
    </row>
    <row r="18" spans="1:9" ht="16.5" thickBot="1" x14ac:dyDescent="0.45">
      <c r="A18" s="66"/>
      <c r="B18" s="61"/>
      <c r="C18" s="61"/>
      <c r="D18" s="9"/>
      <c r="E18" s="48"/>
      <c r="F18" s="9"/>
      <c r="G18" s="45"/>
      <c r="H18" s="48"/>
      <c r="I18" s="48"/>
    </row>
    <row r="19" spans="1:9" x14ac:dyDescent="0.4">
      <c r="A19" s="62">
        <v>4</v>
      </c>
      <c r="B19" s="59"/>
      <c r="C19" s="59"/>
      <c r="D19" s="7"/>
      <c r="E19" s="46"/>
      <c r="F19" s="7"/>
      <c r="G19" s="43"/>
      <c r="H19" s="46"/>
      <c r="I19" s="46"/>
    </row>
    <row r="20" spans="1:9" x14ac:dyDescent="0.4">
      <c r="A20" s="65"/>
      <c r="B20" s="60"/>
      <c r="C20" s="60"/>
      <c r="D20" s="8"/>
      <c r="E20" s="47"/>
      <c r="F20" s="8"/>
      <c r="G20" s="44"/>
      <c r="H20" s="47"/>
      <c r="I20" s="47"/>
    </row>
    <row r="21" spans="1:9" x14ac:dyDescent="0.4">
      <c r="A21" s="65"/>
      <c r="B21" s="60"/>
      <c r="C21" s="60"/>
      <c r="D21" s="8"/>
      <c r="E21" s="47"/>
      <c r="F21" s="8"/>
      <c r="G21" s="44"/>
      <c r="H21" s="47"/>
      <c r="I21" s="47"/>
    </row>
    <row r="22" spans="1:9" ht="16.5" thickBot="1" x14ac:dyDescent="0.45">
      <c r="A22" s="66"/>
      <c r="B22" s="61"/>
      <c r="C22" s="61"/>
      <c r="D22" s="9"/>
      <c r="E22" s="48"/>
      <c r="F22" s="9"/>
      <c r="G22" s="45"/>
      <c r="H22" s="48"/>
      <c r="I22" s="48"/>
    </row>
    <row r="23" spans="1:9" x14ac:dyDescent="0.4">
      <c r="A23" s="62">
        <v>5</v>
      </c>
      <c r="B23" s="59"/>
      <c r="C23" s="59"/>
      <c r="D23" s="7"/>
      <c r="E23" s="46"/>
      <c r="F23" s="7"/>
      <c r="G23" s="43"/>
      <c r="H23" s="46"/>
      <c r="I23" s="46"/>
    </row>
    <row r="24" spans="1:9" x14ac:dyDescent="0.4">
      <c r="A24" s="65"/>
      <c r="B24" s="60"/>
      <c r="C24" s="60"/>
      <c r="D24" s="8"/>
      <c r="E24" s="47"/>
      <c r="F24" s="8"/>
      <c r="G24" s="44"/>
      <c r="H24" s="47"/>
      <c r="I24" s="47"/>
    </row>
    <row r="25" spans="1:9" x14ac:dyDescent="0.4">
      <c r="A25" s="65"/>
      <c r="B25" s="60"/>
      <c r="C25" s="60"/>
      <c r="D25" s="8"/>
      <c r="E25" s="47"/>
      <c r="F25" s="8"/>
      <c r="G25" s="44"/>
      <c r="H25" s="47"/>
      <c r="I25" s="47"/>
    </row>
    <row r="26" spans="1:9" ht="16.5" thickBot="1" x14ac:dyDescent="0.45">
      <c r="A26" s="66"/>
      <c r="B26" s="61"/>
      <c r="C26" s="61"/>
      <c r="D26" s="9"/>
      <c r="E26" s="48"/>
      <c r="F26" s="9"/>
      <c r="G26" s="45"/>
      <c r="H26" s="48"/>
      <c r="I26" s="48"/>
    </row>
    <row r="27" spans="1:9" x14ac:dyDescent="0.4">
      <c r="A27" s="62">
        <v>6</v>
      </c>
      <c r="B27" s="59"/>
      <c r="C27" s="59"/>
      <c r="D27" s="7"/>
      <c r="E27" s="46"/>
      <c r="F27" s="7"/>
      <c r="G27" s="43"/>
      <c r="H27" s="46"/>
      <c r="I27" s="46"/>
    </row>
    <row r="28" spans="1:9" x14ac:dyDescent="0.4">
      <c r="A28" s="65"/>
      <c r="B28" s="60"/>
      <c r="C28" s="60"/>
      <c r="D28" s="8"/>
      <c r="E28" s="47"/>
      <c r="F28" s="8"/>
      <c r="G28" s="44"/>
      <c r="H28" s="47"/>
      <c r="I28" s="47"/>
    </row>
    <row r="29" spans="1:9" x14ac:dyDescent="0.4">
      <c r="A29" s="65"/>
      <c r="B29" s="60"/>
      <c r="C29" s="60"/>
      <c r="D29" s="8"/>
      <c r="E29" s="47"/>
      <c r="F29" s="8"/>
      <c r="G29" s="44"/>
      <c r="H29" s="47"/>
      <c r="I29" s="47"/>
    </row>
    <row r="30" spans="1:9" ht="16.5" thickBot="1" x14ac:dyDescent="0.45">
      <c r="A30" s="66"/>
      <c r="B30" s="61"/>
      <c r="C30" s="61"/>
      <c r="D30" s="9"/>
      <c r="E30" s="48"/>
      <c r="F30" s="9"/>
      <c r="G30" s="45"/>
      <c r="H30" s="48"/>
      <c r="I30" s="48"/>
    </row>
    <row r="32" spans="1:9" x14ac:dyDescent="0.4">
      <c r="A32" s="41" t="s">
        <v>5</v>
      </c>
    </row>
    <row r="33" spans="1:6" x14ac:dyDescent="0.4">
      <c r="A33" s="42" t="s">
        <v>66</v>
      </c>
    </row>
    <row r="34" spans="1:6" x14ac:dyDescent="0.4">
      <c r="A34" s="42" t="s">
        <v>64</v>
      </c>
    </row>
    <row r="35" spans="1:6" x14ac:dyDescent="0.4">
      <c r="A35" s="42" t="s">
        <v>65</v>
      </c>
    </row>
    <row r="36" spans="1:6" x14ac:dyDescent="0.4">
      <c r="A36" s="42" t="s">
        <v>6</v>
      </c>
    </row>
    <row r="37" spans="1:6" x14ac:dyDescent="0.4">
      <c r="A37" s="42" t="s">
        <v>7</v>
      </c>
    </row>
    <row r="38" spans="1:6" x14ac:dyDescent="0.4">
      <c r="A38" s="42" t="s">
        <v>8</v>
      </c>
    </row>
    <row r="40" spans="1:6" x14ac:dyDescent="0.4">
      <c r="A40" s="42" t="s">
        <v>9</v>
      </c>
    </row>
    <row r="41" spans="1:6" s="40" customFormat="1" ht="13" x14ac:dyDescent="0.3">
      <c r="A41" s="73" t="s">
        <v>84</v>
      </c>
      <c r="B41" s="74"/>
      <c r="C41" s="73" t="s">
        <v>85</v>
      </c>
      <c r="D41" s="75"/>
      <c r="E41" s="75"/>
      <c r="F41" s="74"/>
    </row>
    <row r="42" spans="1:6" s="40" customFormat="1" ht="13" x14ac:dyDescent="0.3">
      <c r="A42" s="76" t="s">
        <v>10</v>
      </c>
      <c r="B42" s="77"/>
      <c r="C42" s="76" t="s">
        <v>11</v>
      </c>
      <c r="D42" s="78"/>
      <c r="E42" s="78"/>
      <c r="F42" s="77"/>
    </row>
    <row r="43" spans="1:6" s="40" customFormat="1" ht="14.5" x14ac:dyDescent="0.3">
      <c r="A43" s="56" t="s">
        <v>67</v>
      </c>
      <c r="B43" s="58"/>
      <c r="C43" s="56" t="s">
        <v>70</v>
      </c>
      <c r="D43" s="57"/>
      <c r="E43" s="57"/>
      <c r="F43" s="58"/>
    </row>
    <row r="44" spans="1:6" s="40" customFormat="1" ht="14.5" x14ac:dyDescent="0.3">
      <c r="A44" s="67" t="s">
        <v>68</v>
      </c>
      <c r="B44" s="68"/>
      <c r="C44" s="67" t="s">
        <v>71</v>
      </c>
      <c r="D44" s="69"/>
      <c r="E44" s="69"/>
      <c r="F44" s="68"/>
    </row>
    <row r="45" spans="1:6" s="40" customFormat="1" ht="14.5" x14ac:dyDescent="0.3">
      <c r="A45" s="56" t="s">
        <v>69</v>
      </c>
      <c r="B45" s="58"/>
      <c r="C45" s="56" t="s">
        <v>72</v>
      </c>
      <c r="D45" s="57"/>
      <c r="E45" s="57"/>
      <c r="F45" s="58"/>
    </row>
    <row r="46" spans="1:6" s="40" customFormat="1" ht="14.5" x14ac:dyDescent="0.3">
      <c r="A46" s="67" t="s">
        <v>12</v>
      </c>
      <c r="B46" s="68"/>
      <c r="C46" s="67" t="s">
        <v>73</v>
      </c>
      <c r="D46" s="69"/>
      <c r="E46" s="69"/>
      <c r="F46" s="68"/>
    </row>
    <row r="47" spans="1:6" s="40" customFormat="1" ht="13" x14ac:dyDescent="0.3">
      <c r="A47" s="70" t="s">
        <v>13</v>
      </c>
      <c r="B47" s="71"/>
      <c r="C47" s="70" t="s">
        <v>14</v>
      </c>
      <c r="D47" s="72"/>
      <c r="E47" s="72"/>
      <c r="F47" s="71"/>
    </row>
    <row r="49" spans="1:1" x14ac:dyDescent="0.4">
      <c r="A49" s="42" t="s">
        <v>86</v>
      </c>
    </row>
  </sheetData>
  <mergeCells count="32">
    <mergeCell ref="A46:B46"/>
    <mergeCell ref="C46:F46"/>
    <mergeCell ref="A47:B47"/>
    <mergeCell ref="C47:F47"/>
    <mergeCell ref="A27:A30"/>
    <mergeCell ref="B27:B30"/>
    <mergeCell ref="C27:C30"/>
    <mergeCell ref="A41:B41"/>
    <mergeCell ref="C41:F41"/>
    <mergeCell ref="A42:B42"/>
    <mergeCell ref="C42:F42"/>
    <mergeCell ref="A43:B43"/>
    <mergeCell ref="C43:F43"/>
    <mergeCell ref="A44:B44"/>
    <mergeCell ref="C44:F44"/>
    <mergeCell ref="A45:B45"/>
    <mergeCell ref="A7:A10"/>
    <mergeCell ref="A11:A14"/>
    <mergeCell ref="A15:A18"/>
    <mergeCell ref="A19:A22"/>
    <mergeCell ref="A23:A26"/>
    <mergeCell ref="C45:F45"/>
    <mergeCell ref="B7:B10"/>
    <mergeCell ref="B11:B14"/>
    <mergeCell ref="B15:B18"/>
    <mergeCell ref="B19:B22"/>
    <mergeCell ref="B23:B26"/>
    <mergeCell ref="C7:C10"/>
    <mergeCell ref="C11:C14"/>
    <mergeCell ref="C15:C18"/>
    <mergeCell ref="C19:C22"/>
    <mergeCell ref="C23:C26"/>
  </mergeCells>
  <pageMargins left="0.7" right="0.7" top="0.75" bottom="0.75" header="0.3" footer="0.3"/>
  <pageSetup paperSize="9" orientation="portrait" r:id="rId1"/>
  <headerFooter>
    <oddHeader>&amp;C&amp;"Aptos"&amp;12&amp;KC00000 OFFICIAL&amp;1#_x000D_</oddHeader>
    <oddFooter>&amp;C_x000D_&amp;1#&amp;"Aptos"&amp;12&amp;KC00000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opLeftCell="A18" workbookViewId="0">
      <selection activeCell="A41" sqref="A41"/>
    </sheetView>
  </sheetViews>
  <sheetFormatPr defaultColWidth="9" defaultRowHeight="16" x14ac:dyDescent="0.4"/>
  <cols>
    <col min="1" max="1" width="26" style="2" customWidth="1"/>
    <col min="2" max="15" width="20.58203125" style="2" customWidth="1"/>
    <col min="16" max="16" width="22" style="2" customWidth="1"/>
    <col min="17" max="17" width="20.6640625" style="2" customWidth="1"/>
    <col min="18" max="18" width="19" style="2" customWidth="1"/>
    <col min="19" max="20" width="18.08203125" style="2" customWidth="1"/>
    <col min="21" max="21" width="19.1640625" style="2" customWidth="1"/>
    <col min="22" max="22" width="18.08203125" style="2" customWidth="1"/>
    <col min="23" max="23" width="18.1640625" style="2" customWidth="1"/>
    <col min="24" max="24" width="18" style="2" customWidth="1"/>
    <col min="25" max="16384" width="9" style="2"/>
  </cols>
  <sheetData>
    <row r="1" spans="1:10" ht="31" x14ac:dyDescent="0.7">
      <c r="A1" s="1" t="s">
        <v>0</v>
      </c>
    </row>
    <row r="2" spans="1:10" ht="31" x14ac:dyDescent="0.7">
      <c r="A2" s="1" t="s">
        <v>15</v>
      </c>
    </row>
    <row r="3" spans="1:10" s="4" customFormat="1" ht="21" x14ac:dyDescent="0.5">
      <c r="A3" s="3" t="s">
        <v>16</v>
      </c>
    </row>
    <row r="5" spans="1:10" ht="21" x14ac:dyDescent="0.5">
      <c r="A5" s="4" t="s">
        <v>17</v>
      </c>
    </row>
    <row r="7" spans="1:10" ht="18" customHeight="1" x14ac:dyDescent="0.4"/>
    <row r="8" spans="1:10" ht="18" customHeight="1" x14ac:dyDescent="0.4">
      <c r="A8" s="50" t="s">
        <v>18</v>
      </c>
      <c r="B8" s="83"/>
      <c r="C8" s="84"/>
    </row>
    <row r="9" spans="1:10" ht="18" customHeight="1" x14ac:dyDescent="0.4">
      <c r="A9" s="50" t="s">
        <v>19</v>
      </c>
      <c r="B9" s="12"/>
      <c r="C9" s="13"/>
    </row>
    <row r="10" spans="1:10" ht="18" customHeight="1" x14ac:dyDescent="0.4"/>
    <row r="11" spans="1:10" ht="18" customHeight="1" x14ac:dyDescent="0.4"/>
    <row r="12" spans="1:10" ht="64" x14ac:dyDescent="0.4">
      <c r="A12" s="49" t="s">
        <v>20</v>
      </c>
      <c r="B12" s="49" t="s">
        <v>21</v>
      </c>
      <c r="C12" s="49" t="s">
        <v>22</v>
      </c>
      <c r="D12" s="49" t="s">
        <v>23</v>
      </c>
      <c r="E12" s="49" t="s">
        <v>24</v>
      </c>
      <c r="F12" s="49" t="s">
        <v>25</v>
      </c>
      <c r="G12" s="85" t="s">
        <v>26</v>
      </c>
      <c r="H12" s="85"/>
      <c r="I12" s="85"/>
      <c r="J12" s="85"/>
    </row>
    <row r="13" spans="1:10" x14ac:dyDescent="0.4">
      <c r="A13" s="14"/>
      <c r="B13" s="14"/>
      <c r="C13" s="14"/>
      <c r="D13" s="14"/>
      <c r="E13" s="14"/>
      <c r="F13" s="14"/>
      <c r="G13" s="86"/>
      <c r="H13" s="86"/>
      <c r="I13" s="86"/>
      <c r="J13" s="86"/>
    </row>
    <row r="14" spans="1:10" x14ac:dyDescent="0.4">
      <c r="A14" s="15"/>
      <c r="B14" s="15"/>
      <c r="C14" s="15"/>
      <c r="D14" s="15"/>
      <c r="E14" s="15"/>
      <c r="F14" s="15"/>
      <c r="G14" s="87"/>
      <c r="H14" s="87"/>
      <c r="I14" s="87"/>
      <c r="J14" s="87"/>
    </row>
    <row r="15" spans="1:10" x14ac:dyDescent="0.4">
      <c r="A15" s="15"/>
      <c r="B15" s="15"/>
      <c r="C15" s="15"/>
      <c r="D15" s="15"/>
      <c r="E15" s="15"/>
      <c r="F15" s="15"/>
      <c r="G15" s="87"/>
      <c r="H15" s="87"/>
      <c r="I15" s="87"/>
      <c r="J15" s="87"/>
    </row>
    <row r="16" spans="1:10" x14ac:dyDescent="0.4">
      <c r="A16" s="15"/>
      <c r="B16" s="15"/>
      <c r="C16" s="15"/>
      <c r="D16" s="15"/>
      <c r="E16" s="15"/>
      <c r="F16" s="15"/>
      <c r="G16" s="87"/>
      <c r="H16" s="87"/>
      <c r="I16" s="87"/>
      <c r="J16" s="87"/>
    </row>
    <row r="17" spans="1:15" x14ac:dyDescent="0.4">
      <c r="A17" s="16"/>
      <c r="B17" s="16"/>
      <c r="C17" s="16"/>
      <c r="D17" s="16"/>
      <c r="E17" s="16"/>
      <c r="F17" s="16"/>
      <c r="G17" s="88"/>
      <c r="H17" s="88"/>
      <c r="I17" s="88"/>
      <c r="J17" s="88"/>
    </row>
    <row r="20" spans="1:15" ht="16.5" thickBot="1" x14ac:dyDescent="0.45">
      <c r="A20" s="17" t="s">
        <v>87</v>
      </c>
    </row>
    <row r="21" spans="1:15" ht="16.5" thickBot="1" x14ac:dyDescent="0.45">
      <c r="A21" s="18" t="s">
        <v>88</v>
      </c>
      <c r="B21" s="19" t="s">
        <v>27</v>
      </c>
      <c r="C21" s="18" t="s">
        <v>90</v>
      </c>
      <c r="D21" s="79" t="s">
        <v>91</v>
      </c>
      <c r="E21" s="80"/>
      <c r="F21" s="81"/>
      <c r="G21" s="82" t="s">
        <v>92</v>
      </c>
      <c r="H21" s="80"/>
      <c r="I21" s="81"/>
      <c r="J21" s="79" t="s">
        <v>93</v>
      </c>
      <c r="K21" s="80"/>
      <c r="L21" s="81"/>
      <c r="M21" s="82" t="s">
        <v>94</v>
      </c>
      <c r="N21" s="80"/>
      <c r="O21" s="81"/>
    </row>
    <row r="22" spans="1:15" ht="16.5" thickBot="1" x14ac:dyDescent="0.45">
      <c r="A22" s="20"/>
      <c r="B22" s="21" t="s">
        <v>89</v>
      </c>
      <c r="C22" s="20"/>
      <c r="D22" s="21" t="s">
        <v>28</v>
      </c>
      <c r="E22" s="21" t="s">
        <v>29</v>
      </c>
      <c r="F22" s="21" t="s">
        <v>30</v>
      </c>
      <c r="G22" s="21" t="s">
        <v>28</v>
      </c>
      <c r="H22" s="21" t="s">
        <v>29</v>
      </c>
      <c r="I22" s="21" t="s">
        <v>30</v>
      </c>
      <c r="J22" s="21" t="s">
        <v>28</v>
      </c>
      <c r="K22" s="21" t="s">
        <v>29</v>
      </c>
      <c r="L22" s="21" t="s">
        <v>30</v>
      </c>
      <c r="M22" s="21" t="s">
        <v>28</v>
      </c>
      <c r="N22" s="21" t="s">
        <v>29</v>
      </c>
      <c r="O22" s="21" t="s">
        <v>30</v>
      </c>
    </row>
    <row r="23" spans="1:15" ht="16.5" thickBot="1" x14ac:dyDescent="0.45">
      <c r="A23" s="22"/>
      <c r="B23" s="23"/>
      <c r="C23" s="23"/>
      <c r="D23" s="23"/>
      <c r="E23" s="23"/>
      <c r="F23" s="23"/>
      <c r="G23" s="23"/>
      <c r="H23" s="23"/>
      <c r="I23" s="23"/>
      <c r="J23" s="23"/>
      <c r="K23" s="23"/>
      <c r="L23" s="23"/>
      <c r="M23" s="23"/>
      <c r="N23" s="23"/>
      <c r="O23" s="23"/>
    </row>
    <row r="24" spans="1:15" ht="16.5" thickBot="1" x14ac:dyDescent="0.45">
      <c r="A24" s="22"/>
      <c r="B24" s="23"/>
      <c r="C24" s="23"/>
      <c r="D24" s="23"/>
      <c r="E24" s="23"/>
      <c r="F24" s="23"/>
      <c r="G24" s="23"/>
      <c r="H24" s="23"/>
      <c r="I24" s="23"/>
      <c r="J24" s="23"/>
      <c r="K24" s="23"/>
      <c r="L24" s="23"/>
      <c r="M24" s="23"/>
      <c r="N24" s="23"/>
      <c r="O24" s="23"/>
    </row>
    <row r="25" spans="1:15" ht="16.5" thickBot="1" x14ac:dyDescent="0.45">
      <c r="A25" s="22"/>
      <c r="B25" s="23"/>
      <c r="C25" s="23"/>
      <c r="D25" s="23"/>
      <c r="E25" s="23"/>
      <c r="F25" s="23"/>
      <c r="G25" s="23"/>
      <c r="H25" s="23"/>
      <c r="I25" s="23"/>
      <c r="J25" s="23"/>
      <c r="K25" s="23"/>
      <c r="L25" s="23"/>
      <c r="M25" s="23"/>
      <c r="N25" s="23"/>
      <c r="O25" s="23"/>
    </row>
    <row r="26" spans="1:15" ht="19.25" customHeight="1" thickBot="1" x14ac:dyDescent="0.45">
      <c r="A26" s="22"/>
      <c r="B26" s="23"/>
      <c r="C26" s="23"/>
      <c r="D26" s="23"/>
      <c r="E26" s="23"/>
      <c r="F26" s="23"/>
      <c r="G26" s="23"/>
      <c r="H26" s="23"/>
      <c r="I26" s="23"/>
      <c r="J26" s="23"/>
      <c r="K26" s="23"/>
      <c r="L26" s="23"/>
      <c r="M26" s="23"/>
      <c r="N26" s="23"/>
      <c r="O26" s="23"/>
    </row>
    <row r="27" spans="1:15" ht="16.5" thickBot="1" x14ac:dyDescent="0.45">
      <c r="A27" s="22"/>
      <c r="B27" s="23"/>
      <c r="C27" s="23"/>
      <c r="D27" s="23"/>
      <c r="E27" s="23"/>
      <c r="F27" s="23"/>
      <c r="G27" s="23"/>
      <c r="H27" s="23"/>
      <c r="I27" s="23"/>
      <c r="J27" s="23"/>
      <c r="K27" s="23"/>
      <c r="L27" s="23"/>
      <c r="M27" s="23"/>
      <c r="N27" s="23"/>
      <c r="O27" s="23"/>
    </row>
    <row r="31" spans="1:15" ht="16.5" thickBot="1" x14ac:dyDescent="0.45">
      <c r="A31" s="17" t="s">
        <v>31</v>
      </c>
    </row>
    <row r="32" spans="1:15" ht="16.5" thickBot="1" x14ac:dyDescent="0.45">
      <c r="A32" s="18" t="s">
        <v>88</v>
      </c>
      <c r="B32" s="19" t="s">
        <v>27</v>
      </c>
      <c r="C32" s="18" t="s">
        <v>90</v>
      </c>
      <c r="D32" s="79" t="s">
        <v>98</v>
      </c>
      <c r="E32" s="80"/>
      <c r="F32" s="81"/>
      <c r="G32" s="82" t="s">
        <v>97</v>
      </c>
      <c r="H32" s="80"/>
      <c r="I32" s="81"/>
      <c r="J32" s="79" t="s">
        <v>96</v>
      </c>
      <c r="K32" s="80"/>
      <c r="L32" s="81"/>
      <c r="M32" s="82" t="s">
        <v>95</v>
      </c>
      <c r="N32" s="80"/>
      <c r="O32" s="81"/>
    </row>
    <row r="33" spans="1:15" ht="16.5" thickBot="1" x14ac:dyDescent="0.45">
      <c r="A33" s="20"/>
      <c r="B33" s="21" t="s">
        <v>89</v>
      </c>
      <c r="C33" s="20"/>
      <c r="D33" s="21" t="s">
        <v>28</v>
      </c>
      <c r="E33" s="21" t="s">
        <v>29</v>
      </c>
      <c r="F33" s="21" t="s">
        <v>30</v>
      </c>
      <c r="G33" s="21" t="s">
        <v>28</v>
      </c>
      <c r="H33" s="21" t="s">
        <v>29</v>
      </c>
      <c r="I33" s="21" t="s">
        <v>30</v>
      </c>
      <c r="J33" s="21" t="s">
        <v>28</v>
      </c>
      <c r="K33" s="21" t="s">
        <v>29</v>
      </c>
      <c r="L33" s="21" t="s">
        <v>30</v>
      </c>
      <c r="M33" s="21" t="s">
        <v>28</v>
      </c>
      <c r="N33" s="21" t="s">
        <v>29</v>
      </c>
      <c r="O33" s="21" t="s">
        <v>30</v>
      </c>
    </row>
    <row r="34" spans="1:15" ht="16.5" thickBot="1" x14ac:dyDescent="0.45">
      <c r="A34" s="22"/>
      <c r="B34" s="23"/>
      <c r="C34" s="23"/>
      <c r="D34" s="23"/>
      <c r="E34" s="23"/>
      <c r="F34" s="23"/>
      <c r="G34" s="23"/>
      <c r="H34" s="23"/>
      <c r="I34" s="23"/>
      <c r="J34" s="23"/>
      <c r="K34" s="23"/>
      <c r="L34" s="23"/>
      <c r="M34" s="23"/>
      <c r="N34" s="23"/>
      <c r="O34" s="23"/>
    </row>
    <row r="35" spans="1:15" ht="16.5" thickBot="1" x14ac:dyDescent="0.45">
      <c r="A35" s="22"/>
      <c r="B35" s="23"/>
      <c r="C35" s="23"/>
      <c r="D35" s="23"/>
      <c r="E35" s="23"/>
      <c r="F35" s="23"/>
      <c r="G35" s="23"/>
      <c r="H35" s="23"/>
      <c r="I35" s="23"/>
      <c r="J35" s="23"/>
      <c r="K35" s="23"/>
      <c r="L35" s="23"/>
      <c r="M35" s="23"/>
      <c r="N35" s="23"/>
      <c r="O35" s="23"/>
    </row>
    <row r="36" spans="1:15" ht="16.5" thickBot="1" x14ac:dyDescent="0.45">
      <c r="A36" s="22"/>
      <c r="B36" s="23"/>
      <c r="C36" s="23"/>
      <c r="D36" s="23"/>
      <c r="E36" s="23"/>
      <c r="F36" s="23"/>
      <c r="G36" s="23"/>
      <c r="H36" s="23"/>
      <c r="I36" s="23"/>
      <c r="J36" s="23"/>
      <c r="K36" s="23"/>
      <c r="L36" s="23"/>
      <c r="M36" s="23"/>
      <c r="N36" s="23"/>
      <c r="O36" s="23"/>
    </row>
    <row r="37" spans="1:15" ht="19.25" customHeight="1" thickBot="1" x14ac:dyDescent="0.45">
      <c r="A37" s="22"/>
      <c r="B37" s="23"/>
      <c r="C37" s="23"/>
      <c r="D37" s="23"/>
      <c r="E37" s="23"/>
      <c r="F37" s="23"/>
      <c r="G37" s="23"/>
      <c r="H37" s="23"/>
      <c r="I37" s="23"/>
      <c r="J37" s="23"/>
      <c r="K37" s="23"/>
      <c r="L37" s="23"/>
      <c r="M37" s="23"/>
      <c r="N37" s="23"/>
      <c r="O37" s="23"/>
    </row>
    <row r="38" spans="1:15" ht="16.5" thickBot="1" x14ac:dyDescent="0.45">
      <c r="A38" s="22"/>
      <c r="B38" s="23"/>
      <c r="C38" s="23"/>
      <c r="D38" s="23"/>
      <c r="E38" s="23"/>
      <c r="F38" s="23"/>
      <c r="G38" s="23"/>
      <c r="H38" s="23"/>
      <c r="I38" s="23"/>
      <c r="J38" s="23"/>
      <c r="K38" s="23"/>
      <c r="L38" s="23"/>
      <c r="M38" s="23"/>
      <c r="N38" s="23"/>
      <c r="O38" s="23"/>
    </row>
    <row r="39" spans="1:15" x14ac:dyDescent="0.4">
      <c r="A39" s="24"/>
      <c r="B39" s="24"/>
      <c r="C39" s="24"/>
      <c r="D39" s="24"/>
      <c r="E39" s="24"/>
      <c r="F39" s="24"/>
      <c r="G39" s="24"/>
      <c r="H39" s="24"/>
      <c r="I39" s="24"/>
      <c r="J39" s="24"/>
      <c r="K39" s="24"/>
      <c r="L39" s="24"/>
      <c r="M39" s="24"/>
      <c r="N39" s="24"/>
      <c r="O39" s="24"/>
    </row>
    <row r="40" spans="1:15" x14ac:dyDescent="0.4">
      <c r="A40" s="24"/>
      <c r="B40" s="24"/>
      <c r="C40" s="24"/>
      <c r="D40" s="24"/>
      <c r="E40" s="24"/>
      <c r="F40" s="24"/>
      <c r="G40" s="24"/>
      <c r="H40" s="24"/>
      <c r="I40" s="24"/>
      <c r="J40" s="24"/>
      <c r="K40" s="24"/>
      <c r="L40" s="24"/>
      <c r="M40" s="24"/>
      <c r="N40" s="24"/>
      <c r="O40" s="24"/>
    </row>
    <row r="41" spans="1:15" ht="18" x14ac:dyDescent="0.4">
      <c r="A41" s="2" t="s">
        <v>99</v>
      </c>
    </row>
    <row r="42" spans="1:15" x14ac:dyDescent="0.4">
      <c r="A42" s="2" t="s">
        <v>32</v>
      </c>
    </row>
  </sheetData>
  <mergeCells count="15">
    <mergeCell ref="J32:L32"/>
    <mergeCell ref="M32:O32"/>
    <mergeCell ref="B8:C8"/>
    <mergeCell ref="D21:F21"/>
    <mergeCell ref="D32:F32"/>
    <mergeCell ref="G32:I32"/>
    <mergeCell ref="J21:L21"/>
    <mergeCell ref="M21:O21"/>
    <mergeCell ref="G21:I21"/>
    <mergeCell ref="G12:J12"/>
    <mergeCell ref="G13:J13"/>
    <mergeCell ref="G14:J14"/>
    <mergeCell ref="G15:J15"/>
    <mergeCell ref="G16:J16"/>
    <mergeCell ref="G17:J17"/>
  </mergeCells>
  <pageMargins left="0.7" right="0.7" top="0.75" bottom="0.75" header="0.3" footer="0.3"/>
  <pageSetup paperSize="8" orientation="landscape" r:id="rId1"/>
  <headerFooter>
    <oddHeader>&amp;C&amp;"Aptos"&amp;12&amp;KC00000 OFFICIAL&amp;1#_x000D_</oddHeader>
    <oddFooter>&amp;C_x000D_&amp;1#&amp;"Aptos"&amp;12&amp;KC00000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6F49F-EC87-4F86-A541-F5C81FE9325A}">
  <dimension ref="A1:O94"/>
  <sheetViews>
    <sheetView tabSelected="1" workbookViewId="0">
      <selection activeCell="K11" sqref="K11"/>
    </sheetView>
  </sheetViews>
  <sheetFormatPr defaultColWidth="9" defaultRowHeight="16" x14ac:dyDescent="0.4"/>
  <cols>
    <col min="1" max="1" width="38.5" style="2" customWidth="1"/>
    <col min="2" max="13" width="13.58203125" style="2" customWidth="1"/>
    <col min="14" max="14" width="3.6640625" style="2" customWidth="1"/>
    <col min="15" max="16384" width="9" style="2"/>
  </cols>
  <sheetData>
    <row r="1" spans="1:15" ht="31" x14ac:dyDescent="0.7">
      <c r="A1" s="1" t="s">
        <v>76</v>
      </c>
    </row>
    <row r="2" spans="1:15" ht="31" x14ac:dyDescent="0.7">
      <c r="A2" s="1" t="s">
        <v>100</v>
      </c>
    </row>
    <row r="3" spans="1:15" s="4" customFormat="1" ht="21" x14ac:dyDescent="0.5">
      <c r="A3" s="3" t="s">
        <v>74</v>
      </c>
    </row>
    <row r="4" spans="1:15" s="4" customFormat="1" ht="21" x14ac:dyDescent="0.5">
      <c r="A4" s="3"/>
    </row>
    <row r="5" spans="1:15" ht="26" x14ac:dyDescent="0.6">
      <c r="A5" s="25" t="s">
        <v>33</v>
      </c>
    </row>
    <row r="6" spans="1:15" ht="23.5" x14ac:dyDescent="0.55000000000000004">
      <c r="A6" s="26" t="s">
        <v>34</v>
      </c>
      <c r="B6" s="26"/>
      <c r="C6" s="26"/>
      <c r="D6" s="26"/>
      <c r="E6" s="26"/>
      <c r="F6" s="26"/>
      <c r="G6" s="26"/>
      <c r="H6" s="26"/>
      <c r="I6" s="26"/>
      <c r="J6" s="26"/>
      <c r="K6" s="26"/>
      <c r="L6" s="26"/>
      <c r="M6" s="26"/>
      <c r="N6" s="26"/>
      <c r="O6" s="26"/>
    </row>
    <row r="7" spans="1:15" ht="23.5" x14ac:dyDescent="0.55000000000000004">
      <c r="A7" s="26" t="s">
        <v>35</v>
      </c>
      <c r="B7" s="26"/>
      <c r="C7" s="26"/>
      <c r="D7" s="26"/>
      <c r="E7" s="26"/>
      <c r="F7" s="26"/>
      <c r="G7" s="26"/>
      <c r="H7" s="26"/>
      <c r="I7" s="26"/>
      <c r="J7" s="26"/>
      <c r="K7" s="26"/>
      <c r="L7" s="26"/>
      <c r="M7" s="26"/>
      <c r="N7" s="26"/>
      <c r="O7" s="26"/>
    </row>
    <row r="8" spans="1:15" ht="23.5" x14ac:dyDescent="0.55000000000000004">
      <c r="A8" s="26" t="s">
        <v>36</v>
      </c>
      <c r="B8" s="26"/>
      <c r="C8" s="26"/>
      <c r="D8" s="26"/>
      <c r="E8" s="26"/>
      <c r="F8" s="26"/>
      <c r="G8" s="26"/>
      <c r="H8" s="26"/>
      <c r="I8" s="26"/>
      <c r="J8" s="26"/>
      <c r="K8" s="26"/>
      <c r="L8" s="26"/>
      <c r="M8" s="26"/>
      <c r="N8" s="26"/>
      <c r="O8" s="26"/>
    </row>
    <row r="9" spans="1:15" ht="23.5" x14ac:dyDescent="0.55000000000000004">
      <c r="A9" s="26" t="s">
        <v>37</v>
      </c>
      <c r="B9" s="26"/>
      <c r="C9" s="26"/>
      <c r="D9" s="26"/>
      <c r="E9" s="26"/>
      <c r="F9" s="26"/>
      <c r="G9" s="26"/>
      <c r="H9" s="26"/>
      <c r="I9" s="26"/>
      <c r="J9" s="26"/>
      <c r="K9" s="26"/>
      <c r="L9" s="26"/>
      <c r="M9" s="26"/>
      <c r="N9" s="26"/>
      <c r="O9" s="26"/>
    </row>
    <row r="10" spans="1:15" ht="23.5" x14ac:dyDescent="0.55000000000000004">
      <c r="A10" s="26"/>
      <c r="B10" s="26"/>
      <c r="C10" s="26"/>
      <c r="D10" s="26"/>
      <c r="E10" s="26"/>
      <c r="F10" s="26"/>
      <c r="G10" s="26"/>
      <c r="H10" s="26"/>
      <c r="I10" s="26"/>
      <c r="J10" s="26"/>
      <c r="K10" s="26"/>
      <c r="L10" s="26"/>
      <c r="M10" s="26"/>
      <c r="N10" s="26"/>
      <c r="O10" s="26"/>
    </row>
    <row r="11" spans="1:15" ht="23.5" x14ac:dyDescent="0.55000000000000004">
      <c r="A11" s="26" t="s">
        <v>38</v>
      </c>
      <c r="B11" s="26"/>
      <c r="C11" s="26"/>
      <c r="D11" s="26"/>
      <c r="E11" s="26"/>
      <c r="F11" s="26"/>
      <c r="G11" s="26"/>
      <c r="H11" s="26"/>
      <c r="I11" s="26"/>
      <c r="J11" s="26"/>
      <c r="K11" s="26"/>
      <c r="L11" s="26"/>
      <c r="M11" s="26"/>
      <c r="N11" s="26"/>
      <c r="O11" s="26"/>
    </row>
    <row r="12" spans="1:15" ht="23.5" x14ac:dyDescent="0.55000000000000004">
      <c r="A12" s="2" t="s">
        <v>101</v>
      </c>
      <c r="B12" s="26"/>
      <c r="C12" s="26"/>
      <c r="D12" s="26"/>
      <c r="E12" s="26"/>
      <c r="F12" s="26"/>
      <c r="G12" s="26"/>
      <c r="H12" s="26"/>
      <c r="I12" s="26"/>
      <c r="J12" s="26"/>
      <c r="K12" s="26"/>
      <c r="L12" s="26"/>
      <c r="M12" s="26"/>
      <c r="N12" s="26"/>
      <c r="O12" s="26"/>
    </row>
    <row r="13" spans="1:15" ht="23.5" x14ac:dyDescent="0.55000000000000004">
      <c r="A13" s="27" t="s">
        <v>115</v>
      </c>
      <c r="B13" s="26"/>
      <c r="C13" s="26"/>
      <c r="D13" s="26"/>
      <c r="E13" s="26"/>
      <c r="F13" s="26"/>
      <c r="G13" s="26"/>
      <c r="H13" s="26"/>
      <c r="I13" s="26"/>
      <c r="J13" s="26"/>
      <c r="K13" s="26"/>
      <c r="L13" s="26"/>
      <c r="M13" s="26"/>
      <c r="N13" s="26"/>
      <c r="O13" s="26"/>
    </row>
    <row r="14" spans="1:15" x14ac:dyDescent="0.4">
      <c r="A14" s="2" t="s">
        <v>39</v>
      </c>
    </row>
    <row r="15" spans="1:15" x14ac:dyDescent="0.4">
      <c r="A15" s="2" t="s">
        <v>32</v>
      </c>
    </row>
    <row r="18" spans="1:14" ht="26" x14ac:dyDescent="0.6">
      <c r="A18" s="28" t="s">
        <v>40</v>
      </c>
      <c r="B18" s="29"/>
      <c r="C18" s="29"/>
      <c r="D18" s="29"/>
      <c r="E18" s="29"/>
      <c r="F18" s="29"/>
      <c r="G18" s="29"/>
      <c r="H18" s="29"/>
      <c r="I18" s="29"/>
      <c r="J18" s="29"/>
      <c r="K18" s="29"/>
      <c r="L18" s="29"/>
      <c r="M18" s="29"/>
      <c r="N18" s="30"/>
    </row>
    <row r="19" spans="1:14" x14ac:dyDescent="0.4">
      <c r="A19" s="50" t="s">
        <v>41</v>
      </c>
      <c r="B19" s="88"/>
      <c r="C19" s="88"/>
      <c r="D19" s="88"/>
      <c r="E19" s="88"/>
      <c r="F19" s="88"/>
      <c r="N19" s="31"/>
    </row>
    <row r="20" spans="1:14" x14ac:dyDescent="0.4">
      <c r="A20" s="50" t="s">
        <v>42</v>
      </c>
      <c r="B20" s="90"/>
      <c r="C20" s="91"/>
      <c r="D20" s="91"/>
      <c r="E20" s="91"/>
      <c r="F20" s="92"/>
      <c r="N20" s="31"/>
    </row>
    <row r="21" spans="1:14" x14ac:dyDescent="0.4">
      <c r="A21" s="51" t="s">
        <v>102</v>
      </c>
      <c r="B21" s="88"/>
      <c r="C21" s="88"/>
      <c r="D21" s="88"/>
      <c r="E21" s="88"/>
      <c r="F21" s="88"/>
      <c r="N21" s="31"/>
    </row>
    <row r="22" spans="1:14" x14ac:dyDescent="0.4">
      <c r="A22" s="50" t="s">
        <v>103</v>
      </c>
      <c r="B22" s="88"/>
      <c r="C22" s="88"/>
      <c r="D22" s="88"/>
      <c r="E22" s="88"/>
      <c r="F22" s="88"/>
      <c r="N22" s="31"/>
    </row>
    <row r="23" spans="1:14" ht="34.5" customHeight="1" x14ac:dyDescent="0.4">
      <c r="A23" s="52" t="s">
        <v>43</v>
      </c>
      <c r="B23" s="83"/>
      <c r="C23" s="89"/>
      <c r="D23" s="89"/>
      <c r="E23" s="89"/>
      <c r="F23" s="89"/>
      <c r="G23" s="89"/>
      <c r="H23" s="89"/>
      <c r="I23" s="89"/>
      <c r="J23" s="84"/>
      <c r="N23" s="31"/>
    </row>
    <row r="24" spans="1:14" ht="34.5" customHeight="1" x14ac:dyDescent="0.4">
      <c r="A24" s="52" t="s">
        <v>44</v>
      </c>
      <c r="B24" s="12"/>
      <c r="C24" s="32"/>
      <c r="D24" s="32"/>
      <c r="E24" s="32"/>
      <c r="F24" s="32"/>
      <c r="G24" s="32"/>
      <c r="H24" s="32"/>
      <c r="I24" s="32"/>
      <c r="J24" s="13"/>
      <c r="N24" s="31"/>
    </row>
    <row r="25" spans="1:14" ht="45" customHeight="1" x14ac:dyDescent="0.4">
      <c r="A25" s="52" t="s">
        <v>45</v>
      </c>
      <c r="B25" s="12"/>
      <c r="C25" s="32"/>
      <c r="D25" s="32"/>
      <c r="E25" s="32"/>
      <c r="F25" s="32"/>
      <c r="G25" s="32"/>
      <c r="H25" s="32"/>
      <c r="I25" s="32"/>
      <c r="J25" s="13"/>
      <c r="N25" s="31"/>
    </row>
    <row r="26" spans="1:14" ht="95.75" customHeight="1" x14ac:dyDescent="0.4">
      <c r="A26" s="52" t="s">
        <v>104</v>
      </c>
      <c r="B26" s="83"/>
      <c r="C26" s="89"/>
      <c r="D26" s="89"/>
      <c r="E26" s="89"/>
      <c r="F26" s="89"/>
      <c r="G26" s="89"/>
      <c r="H26" s="89"/>
      <c r="I26" s="89"/>
      <c r="J26" s="84"/>
      <c r="N26" s="31"/>
    </row>
    <row r="27" spans="1:14" x14ac:dyDescent="0.4">
      <c r="A27" s="33"/>
      <c r="B27" s="33"/>
      <c r="C27" s="33"/>
      <c r="D27" s="33"/>
      <c r="E27" s="33"/>
      <c r="F27" s="33"/>
      <c r="G27" s="33"/>
      <c r="H27" s="33"/>
      <c r="I27" s="33"/>
      <c r="J27" s="33"/>
      <c r="K27" s="33"/>
      <c r="L27" s="33"/>
      <c r="M27" s="33"/>
      <c r="N27" s="34"/>
    </row>
    <row r="30" spans="1:14" ht="26" x14ac:dyDescent="0.6">
      <c r="A30" s="35" t="s">
        <v>46</v>
      </c>
      <c r="B30" s="29"/>
      <c r="C30" s="29"/>
      <c r="D30" s="29"/>
      <c r="E30" s="29"/>
      <c r="F30" s="29"/>
      <c r="G30" s="29"/>
      <c r="H30" s="29"/>
      <c r="I30" s="29"/>
      <c r="J30" s="29"/>
      <c r="K30" s="29"/>
      <c r="L30" s="29"/>
      <c r="M30" s="29"/>
      <c r="N30" s="30"/>
    </row>
    <row r="31" spans="1:14" ht="18.5" x14ac:dyDescent="0.45">
      <c r="A31" s="36" t="s">
        <v>105</v>
      </c>
      <c r="N31" s="31"/>
    </row>
    <row r="32" spans="1:14" x14ac:dyDescent="0.4">
      <c r="A32" s="11"/>
      <c r="B32" s="93" t="s">
        <v>108</v>
      </c>
      <c r="C32" s="93"/>
      <c r="D32" s="93"/>
      <c r="E32" s="93" t="s">
        <v>47</v>
      </c>
      <c r="F32" s="93"/>
      <c r="G32" s="93"/>
      <c r="H32" s="93" t="s">
        <v>109</v>
      </c>
      <c r="I32" s="93"/>
      <c r="J32" s="93"/>
      <c r="K32" s="93" t="s">
        <v>110</v>
      </c>
      <c r="L32" s="93"/>
      <c r="M32" s="93"/>
      <c r="N32" s="31"/>
    </row>
    <row r="33" spans="1:14" x14ac:dyDescent="0.4">
      <c r="A33" s="11"/>
      <c r="B33" s="53" t="s">
        <v>48</v>
      </c>
      <c r="C33" s="53" t="s">
        <v>49</v>
      </c>
      <c r="D33" s="53" t="s">
        <v>50</v>
      </c>
      <c r="E33" s="53" t="s">
        <v>51</v>
      </c>
      <c r="F33" s="53" t="s">
        <v>52</v>
      </c>
      <c r="G33" s="53" t="s">
        <v>53</v>
      </c>
      <c r="H33" s="53" t="s">
        <v>54</v>
      </c>
      <c r="I33" s="53" t="s">
        <v>55</v>
      </c>
      <c r="J33" s="53" t="s">
        <v>56</v>
      </c>
      <c r="K33" s="53" t="s">
        <v>51</v>
      </c>
      <c r="L33" s="53" t="s">
        <v>52</v>
      </c>
      <c r="M33" s="53" t="s">
        <v>53</v>
      </c>
      <c r="N33" s="31"/>
    </row>
    <row r="34" spans="1:14" x14ac:dyDescent="0.4">
      <c r="A34" s="50" t="s">
        <v>106</v>
      </c>
      <c r="B34" s="16"/>
      <c r="C34" s="16"/>
      <c r="D34" s="16"/>
      <c r="E34" s="16"/>
      <c r="F34" s="16"/>
      <c r="G34" s="16"/>
      <c r="H34" s="16"/>
      <c r="I34" s="16"/>
      <c r="J34" s="16"/>
      <c r="K34" s="16"/>
      <c r="L34" s="16"/>
      <c r="M34" s="16"/>
      <c r="N34" s="31"/>
    </row>
    <row r="35" spans="1:14" x14ac:dyDescent="0.4">
      <c r="A35" s="50" t="s">
        <v>107</v>
      </c>
      <c r="B35" s="16"/>
      <c r="C35" s="16"/>
      <c r="D35" s="16"/>
      <c r="E35" s="16"/>
      <c r="F35" s="16"/>
      <c r="G35" s="16"/>
      <c r="H35" s="16"/>
      <c r="I35" s="16"/>
      <c r="J35" s="16"/>
      <c r="K35" s="16"/>
      <c r="L35" s="16"/>
      <c r="M35" s="16"/>
      <c r="N35" s="31"/>
    </row>
    <row r="36" spans="1:14" x14ac:dyDescent="0.4">
      <c r="A36" s="50" t="s">
        <v>57</v>
      </c>
      <c r="B36" s="16"/>
      <c r="C36" s="16"/>
      <c r="D36" s="16"/>
      <c r="E36" s="16"/>
      <c r="F36" s="16"/>
      <c r="G36" s="16"/>
      <c r="H36" s="16"/>
      <c r="I36" s="16"/>
      <c r="J36" s="16"/>
      <c r="K36" s="16"/>
      <c r="L36" s="16"/>
      <c r="M36" s="16"/>
      <c r="N36" s="31"/>
    </row>
    <row r="37" spans="1:14" x14ac:dyDescent="0.4">
      <c r="A37" s="50" t="s">
        <v>58</v>
      </c>
      <c r="B37" s="16"/>
      <c r="C37" s="16"/>
      <c r="D37" s="16"/>
      <c r="E37" s="16"/>
      <c r="F37" s="16"/>
      <c r="G37" s="16"/>
      <c r="H37" s="16"/>
      <c r="I37" s="16"/>
      <c r="J37" s="16"/>
      <c r="K37" s="16"/>
      <c r="L37" s="16"/>
      <c r="M37" s="16"/>
      <c r="N37" s="31"/>
    </row>
    <row r="38" spans="1:14" x14ac:dyDescent="0.4">
      <c r="N38" s="31"/>
    </row>
    <row r="39" spans="1:14" x14ac:dyDescent="0.4">
      <c r="N39" s="31"/>
    </row>
    <row r="40" spans="1:14" x14ac:dyDescent="0.4">
      <c r="F40" s="10"/>
      <c r="N40" s="31"/>
    </row>
    <row r="41" spans="1:14" ht="18.5" x14ac:dyDescent="0.45">
      <c r="A41" s="36" t="s">
        <v>111</v>
      </c>
      <c r="N41" s="31"/>
    </row>
    <row r="42" spans="1:14" x14ac:dyDescent="0.4">
      <c r="A42" s="11"/>
      <c r="B42" s="93" t="s">
        <v>108</v>
      </c>
      <c r="C42" s="93"/>
      <c r="D42" s="93"/>
      <c r="E42" s="93" t="s">
        <v>47</v>
      </c>
      <c r="F42" s="93"/>
      <c r="G42" s="93"/>
      <c r="H42" s="93" t="s">
        <v>109</v>
      </c>
      <c r="I42" s="93"/>
      <c r="J42" s="93"/>
      <c r="K42" s="93" t="s">
        <v>110</v>
      </c>
      <c r="L42" s="93"/>
      <c r="M42" s="93"/>
      <c r="N42" s="31"/>
    </row>
    <row r="43" spans="1:14" x14ac:dyDescent="0.4">
      <c r="A43" s="11"/>
      <c r="B43" s="53" t="s">
        <v>48</v>
      </c>
      <c r="C43" s="53" t="s">
        <v>49</v>
      </c>
      <c r="D43" s="53" t="s">
        <v>50</v>
      </c>
      <c r="E43" s="53" t="s">
        <v>51</v>
      </c>
      <c r="F43" s="53" t="s">
        <v>52</v>
      </c>
      <c r="G43" s="53" t="s">
        <v>53</v>
      </c>
      <c r="H43" s="53" t="s">
        <v>54</v>
      </c>
      <c r="I43" s="53" t="s">
        <v>55</v>
      </c>
      <c r="J43" s="53" t="s">
        <v>56</v>
      </c>
      <c r="K43" s="53" t="s">
        <v>51</v>
      </c>
      <c r="L43" s="53" t="s">
        <v>52</v>
      </c>
      <c r="M43" s="53" t="s">
        <v>53</v>
      </c>
      <c r="N43" s="31"/>
    </row>
    <row r="44" spans="1:14" ht="18" x14ac:dyDescent="0.4">
      <c r="A44" s="50" t="s">
        <v>112</v>
      </c>
      <c r="B44" s="16">
        <f>B34*0.02831685</f>
        <v>0</v>
      </c>
      <c r="C44" s="16">
        <f t="shared" ref="C44:M44" si="0">C34*0.02831685</f>
        <v>0</v>
      </c>
      <c r="D44" s="16">
        <f t="shared" si="0"/>
        <v>0</v>
      </c>
      <c r="E44" s="16">
        <f t="shared" si="0"/>
        <v>0</v>
      </c>
      <c r="F44" s="16">
        <f t="shared" si="0"/>
        <v>0</v>
      </c>
      <c r="G44" s="16"/>
      <c r="H44" s="16">
        <f t="shared" si="0"/>
        <v>0</v>
      </c>
      <c r="I44" s="16">
        <f t="shared" si="0"/>
        <v>0</v>
      </c>
      <c r="J44" s="16">
        <f t="shared" si="0"/>
        <v>0</v>
      </c>
      <c r="K44" s="16">
        <f t="shared" si="0"/>
        <v>0</v>
      </c>
      <c r="L44" s="16">
        <f t="shared" si="0"/>
        <v>0</v>
      </c>
      <c r="M44" s="16">
        <f t="shared" si="0"/>
        <v>0</v>
      </c>
      <c r="N44" s="31"/>
    </row>
    <row r="45" spans="1:14" x14ac:dyDescent="0.4">
      <c r="A45" s="50" t="s">
        <v>113</v>
      </c>
      <c r="B45" s="16">
        <f>B35*0.1589873</f>
        <v>0</v>
      </c>
      <c r="C45" s="16">
        <f t="shared" ref="C45:M47" si="1">C35*0.1589873</f>
        <v>0</v>
      </c>
      <c r="D45" s="16">
        <f t="shared" si="1"/>
        <v>0</v>
      </c>
      <c r="E45" s="16">
        <f t="shared" si="1"/>
        <v>0</v>
      </c>
      <c r="F45" s="16">
        <f t="shared" si="1"/>
        <v>0</v>
      </c>
      <c r="G45" s="16">
        <f t="shared" si="1"/>
        <v>0</v>
      </c>
      <c r="H45" s="16">
        <f t="shared" si="1"/>
        <v>0</v>
      </c>
      <c r="I45" s="16">
        <f t="shared" si="1"/>
        <v>0</v>
      </c>
      <c r="J45" s="16">
        <f t="shared" si="1"/>
        <v>0</v>
      </c>
      <c r="K45" s="16">
        <f t="shared" si="1"/>
        <v>0</v>
      </c>
      <c r="L45" s="16">
        <f t="shared" si="1"/>
        <v>0</v>
      </c>
      <c r="M45" s="16">
        <f t="shared" si="1"/>
        <v>0</v>
      </c>
      <c r="N45" s="31"/>
    </row>
    <row r="46" spans="1:14" x14ac:dyDescent="0.4">
      <c r="A46" s="50" t="s">
        <v>59</v>
      </c>
      <c r="B46" s="16">
        <f t="shared" ref="B46:J47" si="2">B36*0.1589873</f>
        <v>0</v>
      </c>
      <c r="C46" s="16">
        <f t="shared" si="2"/>
        <v>0</v>
      </c>
      <c r="D46" s="16">
        <f t="shared" si="2"/>
        <v>0</v>
      </c>
      <c r="E46" s="16">
        <f t="shared" si="2"/>
        <v>0</v>
      </c>
      <c r="F46" s="16">
        <f t="shared" si="2"/>
        <v>0</v>
      </c>
      <c r="G46" s="16">
        <f t="shared" si="2"/>
        <v>0</v>
      </c>
      <c r="H46" s="16">
        <f t="shared" si="2"/>
        <v>0</v>
      </c>
      <c r="I46" s="16">
        <f t="shared" si="2"/>
        <v>0</v>
      </c>
      <c r="J46" s="16">
        <f t="shared" si="2"/>
        <v>0</v>
      </c>
      <c r="K46" s="16">
        <f t="shared" si="1"/>
        <v>0</v>
      </c>
      <c r="L46" s="16">
        <f t="shared" si="1"/>
        <v>0</v>
      </c>
      <c r="M46" s="16">
        <f t="shared" si="1"/>
        <v>0</v>
      </c>
      <c r="N46" s="31"/>
    </row>
    <row r="47" spans="1:14" x14ac:dyDescent="0.4">
      <c r="A47" s="50" t="s">
        <v>60</v>
      </c>
      <c r="B47" s="16">
        <f t="shared" si="2"/>
        <v>0</v>
      </c>
      <c r="C47" s="16">
        <f t="shared" si="2"/>
        <v>0</v>
      </c>
      <c r="D47" s="16">
        <f t="shared" si="2"/>
        <v>0</v>
      </c>
      <c r="E47" s="16">
        <f t="shared" si="2"/>
        <v>0</v>
      </c>
      <c r="F47" s="16">
        <f t="shared" si="2"/>
        <v>0</v>
      </c>
      <c r="G47" s="16">
        <f t="shared" si="2"/>
        <v>0</v>
      </c>
      <c r="H47" s="16">
        <f t="shared" si="2"/>
        <v>0</v>
      </c>
      <c r="I47" s="16">
        <f t="shared" si="2"/>
        <v>0</v>
      </c>
      <c r="J47" s="16">
        <f t="shared" si="2"/>
        <v>0</v>
      </c>
      <c r="K47" s="16">
        <f t="shared" si="1"/>
        <v>0</v>
      </c>
      <c r="L47" s="16">
        <f t="shared" si="1"/>
        <v>0</v>
      </c>
      <c r="M47" s="16">
        <f t="shared" si="1"/>
        <v>0</v>
      </c>
      <c r="N47" s="31"/>
    </row>
    <row r="48" spans="1:14" x14ac:dyDescent="0.4">
      <c r="A48" s="33"/>
      <c r="B48" s="33"/>
      <c r="C48" s="33"/>
      <c r="D48" s="33"/>
      <c r="E48" s="33"/>
      <c r="F48" s="33"/>
      <c r="G48" s="33"/>
      <c r="H48" s="33"/>
      <c r="I48" s="33"/>
      <c r="J48" s="33"/>
      <c r="K48" s="33"/>
      <c r="L48" s="33"/>
      <c r="M48" s="33"/>
      <c r="N48" s="34"/>
    </row>
    <row r="51" spans="1:14" ht="26" x14ac:dyDescent="0.6">
      <c r="A51" s="28" t="s">
        <v>61</v>
      </c>
      <c r="B51" s="29"/>
      <c r="C51" s="29"/>
      <c r="D51" s="29"/>
      <c r="E51" s="29"/>
      <c r="F51" s="29"/>
      <c r="G51" s="29"/>
      <c r="H51" s="29"/>
      <c r="I51" s="29"/>
      <c r="J51" s="29"/>
      <c r="K51" s="29"/>
      <c r="L51" s="29"/>
      <c r="M51" s="29"/>
      <c r="N51" s="30"/>
    </row>
    <row r="52" spans="1:14" x14ac:dyDescent="0.4">
      <c r="A52" s="51" t="s">
        <v>114</v>
      </c>
      <c r="B52" s="88"/>
      <c r="C52" s="88"/>
      <c r="D52" s="88"/>
      <c r="E52" s="88"/>
      <c r="F52" s="88"/>
      <c r="N52" s="31"/>
    </row>
    <row r="53" spans="1:14" x14ac:dyDescent="0.4">
      <c r="A53" s="51" t="s">
        <v>62</v>
      </c>
      <c r="B53" s="88"/>
      <c r="C53" s="88"/>
      <c r="D53" s="88"/>
      <c r="E53" s="88"/>
      <c r="F53" s="88"/>
      <c r="N53" s="31"/>
    </row>
    <row r="54" spans="1:14" x14ac:dyDescent="0.4">
      <c r="N54" s="31"/>
    </row>
    <row r="55" spans="1:14" ht="18.5" x14ac:dyDescent="0.45">
      <c r="A55" s="36" t="s">
        <v>105</v>
      </c>
      <c r="N55" s="31"/>
    </row>
    <row r="56" spans="1:14" x14ac:dyDescent="0.4">
      <c r="A56" s="11"/>
      <c r="B56" s="93" t="s">
        <v>108</v>
      </c>
      <c r="C56" s="93"/>
      <c r="D56" s="93"/>
      <c r="E56" s="93" t="s">
        <v>47</v>
      </c>
      <c r="F56" s="93"/>
      <c r="G56" s="93"/>
      <c r="H56" s="93" t="s">
        <v>109</v>
      </c>
      <c r="I56" s="93"/>
      <c r="J56" s="93"/>
      <c r="K56" s="93" t="s">
        <v>110</v>
      </c>
      <c r="L56" s="93"/>
      <c r="M56" s="93"/>
      <c r="N56" s="31"/>
    </row>
    <row r="57" spans="1:14" x14ac:dyDescent="0.4">
      <c r="A57" s="11"/>
      <c r="B57" s="53" t="s">
        <v>48</v>
      </c>
      <c r="C57" s="53" t="s">
        <v>49</v>
      </c>
      <c r="D57" s="53" t="s">
        <v>50</v>
      </c>
      <c r="E57" s="53" t="s">
        <v>51</v>
      </c>
      <c r="F57" s="53" t="s">
        <v>52</v>
      </c>
      <c r="G57" s="53" t="s">
        <v>53</v>
      </c>
      <c r="H57" s="53" t="s">
        <v>54</v>
      </c>
      <c r="I57" s="53" t="s">
        <v>55</v>
      </c>
      <c r="J57" s="53" t="s">
        <v>56</v>
      </c>
      <c r="K57" s="53" t="s">
        <v>51</v>
      </c>
      <c r="L57" s="53" t="s">
        <v>52</v>
      </c>
      <c r="M57" s="53" t="s">
        <v>53</v>
      </c>
      <c r="N57" s="31"/>
    </row>
    <row r="58" spans="1:14" x14ac:dyDescent="0.4">
      <c r="A58" s="50" t="s">
        <v>106</v>
      </c>
      <c r="B58" s="16"/>
      <c r="C58" s="16"/>
      <c r="D58" s="16"/>
      <c r="E58" s="16"/>
      <c r="F58" s="16"/>
      <c r="G58" s="16"/>
      <c r="H58" s="16"/>
      <c r="I58" s="16"/>
      <c r="J58" s="16"/>
      <c r="K58" s="16"/>
      <c r="L58" s="16"/>
      <c r="M58" s="16"/>
      <c r="N58" s="31"/>
    </row>
    <row r="59" spans="1:14" x14ac:dyDescent="0.4">
      <c r="A59" s="50" t="s">
        <v>107</v>
      </c>
      <c r="B59" s="16"/>
      <c r="C59" s="16"/>
      <c r="D59" s="16"/>
      <c r="E59" s="16"/>
      <c r="F59" s="16"/>
      <c r="G59" s="16"/>
      <c r="H59" s="16"/>
      <c r="I59" s="16"/>
      <c r="J59" s="16"/>
      <c r="K59" s="16"/>
      <c r="L59" s="16"/>
      <c r="M59" s="16"/>
      <c r="N59" s="31"/>
    </row>
    <row r="60" spans="1:14" x14ac:dyDescent="0.4">
      <c r="A60" s="50" t="s">
        <v>57</v>
      </c>
      <c r="B60" s="16"/>
      <c r="C60" s="16"/>
      <c r="D60" s="16"/>
      <c r="E60" s="16"/>
      <c r="F60" s="16"/>
      <c r="G60" s="16"/>
      <c r="H60" s="16"/>
      <c r="I60" s="16"/>
      <c r="J60" s="16"/>
      <c r="K60" s="16"/>
      <c r="L60" s="16"/>
      <c r="M60" s="16"/>
      <c r="N60" s="31"/>
    </row>
    <row r="61" spans="1:14" x14ac:dyDescent="0.4">
      <c r="A61" s="50" t="s">
        <v>58</v>
      </c>
      <c r="B61" s="16"/>
      <c r="C61" s="16"/>
      <c r="D61" s="16"/>
      <c r="E61" s="16"/>
      <c r="F61" s="16"/>
      <c r="G61" s="16"/>
      <c r="H61" s="16"/>
      <c r="I61" s="16"/>
      <c r="J61" s="16"/>
      <c r="K61" s="16"/>
      <c r="L61" s="16"/>
      <c r="M61" s="16"/>
      <c r="N61" s="31"/>
    </row>
    <row r="62" spans="1:14" x14ac:dyDescent="0.4">
      <c r="N62" s="31"/>
    </row>
    <row r="63" spans="1:14" x14ac:dyDescent="0.4">
      <c r="N63" s="31"/>
    </row>
    <row r="64" spans="1:14" ht="18.5" x14ac:dyDescent="0.45">
      <c r="A64" s="36" t="s">
        <v>111</v>
      </c>
      <c r="F64" s="10"/>
      <c r="N64" s="31"/>
    </row>
    <row r="65" spans="1:14" x14ac:dyDescent="0.4">
      <c r="A65" s="11"/>
      <c r="B65" s="93" t="s">
        <v>108</v>
      </c>
      <c r="C65" s="93"/>
      <c r="D65" s="93"/>
      <c r="E65" s="93" t="s">
        <v>47</v>
      </c>
      <c r="F65" s="93"/>
      <c r="G65" s="93"/>
      <c r="H65" s="93" t="s">
        <v>109</v>
      </c>
      <c r="I65" s="93"/>
      <c r="J65" s="93"/>
      <c r="K65" s="93" t="s">
        <v>110</v>
      </c>
      <c r="L65" s="93"/>
      <c r="M65" s="93"/>
      <c r="N65" s="31"/>
    </row>
    <row r="66" spans="1:14" x14ac:dyDescent="0.4">
      <c r="A66" s="11"/>
      <c r="B66" s="53" t="s">
        <v>48</v>
      </c>
      <c r="C66" s="53" t="s">
        <v>49</v>
      </c>
      <c r="D66" s="53" t="s">
        <v>50</v>
      </c>
      <c r="E66" s="53" t="s">
        <v>51</v>
      </c>
      <c r="F66" s="53" t="s">
        <v>52</v>
      </c>
      <c r="G66" s="53" t="s">
        <v>53</v>
      </c>
      <c r="H66" s="53" t="s">
        <v>54</v>
      </c>
      <c r="I66" s="53" t="s">
        <v>55</v>
      </c>
      <c r="J66" s="53" t="s">
        <v>56</v>
      </c>
      <c r="K66" s="53" t="s">
        <v>51</v>
      </c>
      <c r="L66" s="53" t="s">
        <v>52</v>
      </c>
      <c r="M66" s="53" t="s">
        <v>53</v>
      </c>
      <c r="N66" s="31"/>
    </row>
    <row r="67" spans="1:14" ht="18" x14ac:dyDescent="0.4">
      <c r="A67" s="50" t="s">
        <v>112</v>
      </c>
      <c r="B67" s="16">
        <f t="shared" ref="B67:M67" si="3">B58*0.02831685</f>
        <v>0</v>
      </c>
      <c r="C67" s="16">
        <f t="shared" si="3"/>
        <v>0</v>
      </c>
      <c r="D67" s="16">
        <f t="shared" si="3"/>
        <v>0</v>
      </c>
      <c r="E67" s="16">
        <f t="shared" si="3"/>
        <v>0</v>
      </c>
      <c r="F67" s="16">
        <f t="shared" si="3"/>
        <v>0</v>
      </c>
      <c r="G67" s="16">
        <f t="shared" si="3"/>
        <v>0</v>
      </c>
      <c r="H67" s="16">
        <f t="shared" si="3"/>
        <v>0</v>
      </c>
      <c r="I67" s="16">
        <f t="shared" si="3"/>
        <v>0</v>
      </c>
      <c r="J67" s="16">
        <f t="shared" si="3"/>
        <v>0</v>
      </c>
      <c r="K67" s="16">
        <f t="shared" si="3"/>
        <v>0</v>
      </c>
      <c r="L67" s="16">
        <f t="shared" si="3"/>
        <v>0</v>
      </c>
      <c r="M67" s="16">
        <f t="shared" si="3"/>
        <v>0</v>
      </c>
      <c r="N67" s="31"/>
    </row>
    <row r="68" spans="1:14" x14ac:dyDescent="0.4">
      <c r="A68" s="50" t="s">
        <v>113</v>
      </c>
      <c r="B68" s="16">
        <f t="shared" ref="B68:M70" si="4">0.1589873*B59</f>
        <v>0</v>
      </c>
      <c r="C68" s="16">
        <f t="shared" si="4"/>
        <v>0</v>
      </c>
      <c r="D68" s="16">
        <f t="shared" si="4"/>
        <v>0</v>
      </c>
      <c r="E68" s="16">
        <f t="shared" si="4"/>
        <v>0</v>
      </c>
      <c r="F68" s="16">
        <f t="shared" si="4"/>
        <v>0</v>
      </c>
      <c r="G68" s="16">
        <f t="shared" si="4"/>
        <v>0</v>
      </c>
      <c r="H68" s="16">
        <f t="shared" si="4"/>
        <v>0</v>
      </c>
      <c r="I68" s="16">
        <f t="shared" si="4"/>
        <v>0</v>
      </c>
      <c r="J68" s="16">
        <f t="shared" si="4"/>
        <v>0</v>
      </c>
      <c r="K68" s="16">
        <f t="shared" si="4"/>
        <v>0</v>
      </c>
      <c r="L68" s="16">
        <f t="shared" si="4"/>
        <v>0</v>
      </c>
      <c r="M68" s="16">
        <f t="shared" si="4"/>
        <v>0</v>
      </c>
      <c r="N68" s="31"/>
    </row>
    <row r="69" spans="1:14" x14ac:dyDescent="0.4">
      <c r="A69" s="50" t="s">
        <v>59</v>
      </c>
      <c r="B69" s="16">
        <f t="shared" si="4"/>
        <v>0</v>
      </c>
      <c r="C69" s="16">
        <f t="shared" si="4"/>
        <v>0</v>
      </c>
      <c r="D69" s="16">
        <f t="shared" si="4"/>
        <v>0</v>
      </c>
      <c r="E69" s="16">
        <f t="shared" si="4"/>
        <v>0</v>
      </c>
      <c r="F69" s="16">
        <f t="shared" si="4"/>
        <v>0</v>
      </c>
      <c r="G69" s="16">
        <f t="shared" si="4"/>
        <v>0</v>
      </c>
      <c r="H69" s="16">
        <f t="shared" si="4"/>
        <v>0</v>
      </c>
      <c r="I69" s="16">
        <f t="shared" si="4"/>
        <v>0</v>
      </c>
      <c r="J69" s="16">
        <f t="shared" si="4"/>
        <v>0</v>
      </c>
      <c r="K69" s="16">
        <f t="shared" si="4"/>
        <v>0</v>
      </c>
      <c r="L69" s="16">
        <f t="shared" si="4"/>
        <v>0</v>
      </c>
      <c r="M69" s="16">
        <f t="shared" si="4"/>
        <v>0</v>
      </c>
      <c r="N69" s="31"/>
    </row>
    <row r="70" spans="1:14" x14ac:dyDescent="0.4">
      <c r="A70" s="50" t="s">
        <v>60</v>
      </c>
      <c r="B70" s="16">
        <f t="shared" si="4"/>
        <v>0</v>
      </c>
      <c r="C70" s="16">
        <f t="shared" si="4"/>
        <v>0</v>
      </c>
      <c r="D70" s="16">
        <f t="shared" si="4"/>
        <v>0</v>
      </c>
      <c r="E70" s="16">
        <f t="shared" si="4"/>
        <v>0</v>
      </c>
      <c r="F70" s="16">
        <f t="shared" si="4"/>
        <v>0</v>
      </c>
      <c r="G70" s="16">
        <f t="shared" si="4"/>
        <v>0</v>
      </c>
      <c r="H70" s="16">
        <f t="shared" si="4"/>
        <v>0</v>
      </c>
      <c r="I70" s="16">
        <f t="shared" si="4"/>
        <v>0</v>
      </c>
      <c r="J70" s="16">
        <f t="shared" si="4"/>
        <v>0</v>
      </c>
      <c r="K70" s="16">
        <f t="shared" si="4"/>
        <v>0</v>
      </c>
      <c r="L70" s="16">
        <f t="shared" si="4"/>
        <v>0</v>
      </c>
      <c r="M70" s="16">
        <f t="shared" si="4"/>
        <v>0</v>
      </c>
      <c r="N70" s="31"/>
    </row>
    <row r="71" spans="1:14" x14ac:dyDescent="0.4">
      <c r="A71" s="37"/>
      <c r="B71" s="37"/>
      <c r="C71" s="37"/>
      <c r="D71" s="37"/>
      <c r="E71" s="37"/>
      <c r="F71" s="37"/>
      <c r="G71" s="37"/>
      <c r="H71" s="37"/>
      <c r="I71" s="37"/>
      <c r="J71" s="37"/>
      <c r="K71" s="37"/>
      <c r="L71" s="37"/>
      <c r="M71" s="37"/>
      <c r="N71" s="34"/>
    </row>
    <row r="74" spans="1:14" ht="26" x14ac:dyDescent="0.6">
      <c r="A74" s="28" t="s">
        <v>63</v>
      </c>
      <c r="B74" s="29"/>
      <c r="C74" s="29"/>
      <c r="D74" s="29"/>
      <c r="E74" s="29"/>
      <c r="F74" s="29"/>
      <c r="G74" s="29"/>
      <c r="H74" s="29"/>
      <c r="I74" s="29"/>
      <c r="J74" s="29"/>
      <c r="K74" s="29"/>
      <c r="L74" s="29"/>
      <c r="M74" s="29"/>
      <c r="N74" s="30"/>
    </row>
    <row r="75" spans="1:14" x14ac:dyDescent="0.4">
      <c r="A75" s="51" t="s">
        <v>114</v>
      </c>
      <c r="B75" s="88"/>
      <c r="C75" s="88"/>
      <c r="D75" s="88"/>
      <c r="E75" s="88"/>
      <c r="F75" s="88"/>
      <c r="N75" s="31"/>
    </row>
    <row r="76" spans="1:14" x14ac:dyDescent="0.4">
      <c r="A76" s="51" t="s">
        <v>62</v>
      </c>
      <c r="B76" s="90"/>
      <c r="C76" s="91"/>
      <c r="D76" s="91"/>
      <c r="E76" s="91"/>
      <c r="F76" s="92"/>
      <c r="N76" s="31"/>
    </row>
    <row r="77" spans="1:14" x14ac:dyDescent="0.4">
      <c r="N77" s="31"/>
    </row>
    <row r="78" spans="1:14" ht="18.5" x14ac:dyDescent="0.45">
      <c r="A78" s="36" t="s">
        <v>105</v>
      </c>
      <c r="N78" s="31"/>
    </row>
    <row r="79" spans="1:14" x14ac:dyDescent="0.4">
      <c r="A79" s="38"/>
      <c r="B79" s="93" t="s">
        <v>108</v>
      </c>
      <c r="C79" s="93"/>
      <c r="D79" s="93"/>
      <c r="E79" s="93" t="s">
        <v>47</v>
      </c>
      <c r="F79" s="93"/>
      <c r="G79" s="93"/>
      <c r="H79" s="93" t="s">
        <v>109</v>
      </c>
      <c r="I79" s="93"/>
      <c r="J79" s="93"/>
      <c r="K79" s="93" t="s">
        <v>110</v>
      </c>
      <c r="L79" s="93"/>
      <c r="M79" s="93"/>
      <c r="N79" s="31"/>
    </row>
    <row r="80" spans="1:14" x14ac:dyDescent="0.4">
      <c r="A80" s="39"/>
      <c r="B80" s="53" t="s">
        <v>48</v>
      </c>
      <c r="C80" s="53" t="s">
        <v>49</v>
      </c>
      <c r="D80" s="53" t="s">
        <v>50</v>
      </c>
      <c r="E80" s="53" t="s">
        <v>51</v>
      </c>
      <c r="F80" s="53" t="s">
        <v>52</v>
      </c>
      <c r="G80" s="53" t="s">
        <v>53</v>
      </c>
      <c r="H80" s="53" t="s">
        <v>54</v>
      </c>
      <c r="I80" s="53" t="s">
        <v>55</v>
      </c>
      <c r="J80" s="53" t="s">
        <v>56</v>
      </c>
      <c r="K80" s="53" t="s">
        <v>51</v>
      </c>
      <c r="L80" s="53" t="s">
        <v>52</v>
      </c>
      <c r="M80" s="53" t="s">
        <v>53</v>
      </c>
      <c r="N80" s="31"/>
    </row>
    <row r="81" spans="1:14" x14ac:dyDescent="0.4">
      <c r="A81" s="50" t="s">
        <v>106</v>
      </c>
      <c r="B81" s="16"/>
      <c r="C81" s="16"/>
      <c r="D81" s="16"/>
      <c r="E81" s="16"/>
      <c r="F81" s="16"/>
      <c r="G81" s="16"/>
      <c r="H81" s="16"/>
      <c r="I81" s="16"/>
      <c r="J81" s="16"/>
      <c r="K81" s="16"/>
      <c r="L81" s="16"/>
      <c r="M81" s="16"/>
      <c r="N81" s="31"/>
    </row>
    <row r="82" spans="1:14" x14ac:dyDescent="0.4">
      <c r="A82" s="50" t="s">
        <v>107</v>
      </c>
      <c r="B82" s="16"/>
      <c r="C82" s="16"/>
      <c r="D82" s="16"/>
      <c r="E82" s="16"/>
      <c r="F82" s="16"/>
      <c r="G82" s="16"/>
      <c r="H82" s="16"/>
      <c r="I82" s="16"/>
      <c r="J82" s="16"/>
      <c r="K82" s="16"/>
      <c r="L82" s="16"/>
      <c r="M82" s="16"/>
      <c r="N82" s="31"/>
    </row>
    <row r="83" spans="1:14" x14ac:dyDescent="0.4">
      <c r="A83" s="50" t="s">
        <v>57</v>
      </c>
      <c r="B83" s="16"/>
      <c r="C83" s="16"/>
      <c r="D83" s="16"/>
      <c r="E83" s="16"/>
      <c r="F83" s="16"/>
      <c r="G83" s="16"/>
      <c r="H83" s="16"/>
      <c r="I83" s="16"/>
      <c r="J83" s="16"/>
      <c r="K83" s="16"/>
      <c r="L83" s="16"/>
      <c r="M83" s="16"/>
      <c r="N83" s="31"/>
    </row>
    <row r="84" spans="1:14" x14ac:dyDescent="0.4">
      <c r="A84" s="50" t="s">
        <v>58</v>
      </c>
      <c r="B84" s="16"/>
      <c r="C84" s="16"/>
      <c r="D84" s="16"/>
      <c r="E84" s="16"/>
      <c r="F84" s="16"/>
      <c r="G84" s="16"/>
      <c r="H84" s="16"/>
      <c r="I84" s="16"/>
      <c r="J84" s="16"/>
      <c r="K84" s="16"/>
      <c r="L84" s="16"/>
      <c r="M84" s="16"/>
      <c r="N84" s="31"/>
    </row>
    <row r="85" spans="1:14" x14ac:dyDescent="0.4">
      <c r="N85" s="31"/>
    </row>
    <row r="86" spans="1:14" x14ac:dyDescent="0.4">
      <c r="N86" s="31"/>
    </row>
    <row r="87" spans="1:14" ht="18.5" x14ac:dyDescent="0.45">
      <c r="A87" s="36" t="s">
        <v>111</v>
      </c>
      <c r="F87" s="10"/>
      <c r="N87" s="31"/>
    </row>
    <row r="88" spans="1:14" x14ac:dyDescent="0.4">
      <c r="A88" s="38"/>
      <c r="B88" s="93" t="s">
        <v>108</v>
      </c>
      <c r="C88" s="93"/>
      <c r="D88" s="93"/>
      <c r="E88" s="94" t="s">
        <v>47</v>
      </c>
      <c r="F88" s="95"/>
      <c r="G88" s="96"/>
      <c r="H88" s="93" t="s">
        <v>109</v>
      </c>
      <c r="I88" s="93"/>
      <c r="J88" s="93"/>
      <c r="K88" s="93" t="s">
        <v>110</v>
      </c>
      <c r="L88" s="93"/>
      <c r="M88" s="93"/>
      <c r="N88" s="31"/>
    </row>
    <row r="89" spans="1:14" x14ac:dyDescent="0.4">
      <c r="A89" s="39"/>
      <c r="B89" s="53" t="s">
        <v>48</v>
      </c>
      <c r="C89" s="53" t="s">
        <v>49</v>
      </c>
      <c r="D89" s="53" t="s">
        <v>50</v>
      </c>
      <c r="E89" s="53" t="s">
        <v>51</v>
      </c>
      <c r="F89" s="53" t="s">
        <v>52</v>
      </c>
      <c r="G89" s="53" t="s">
        <v>53</v>
      </c>
      <c r="H89" s="53" t="s">
        <v>54</v>
      </c>
      <c r="I89" s="53" t="s">
        <v>55</v>
      </c>
      <c r="J89" s="53" t="s">
        <v>56</v>
      </c>
      <c r="K89" s="53" t="s">
        <v>51</v>
      </c>
      <c r="L89" s="53" t="s">
        <v>52</v>
      </c>
      <c r="M89" s="53" t="s">
        <v>53</v>
      </c>
      <c r="N89" s="31"/>
    </row>
    <row r="90" spans="1:14" ht="18" x14ac:dyDescent="0.4">
      <c r="A90" s="50" t="s">
        <v>112</v>
      </c>
      <c r="B90" s="16">
        <f>B81*0.02831685</f>
        <v>0</v>
      </c>
      <c r="C90" s="16">
        <f t="shared" ref="C90:M90" si="5">C81*0.02831685</f>
        <v>0</v>
      </c>
      <c r="D90" s="16">
        <f t="shared" si="5"/>
        <v>0</v>
      </c>
      <c r="E90" s="16">
        <f t="shared" si="5"/>
        <v>0</v>
      </c>
      <c r="F90" s="16">
        <f t="shared" si="5"/>
        <v>0</v>
      </c>
      <c r="G90" s="16">
        <f t="shared" si="5"/>
        <v>0</v>
      </c>
      <c r="H90" s="16">
        <f t="shared" si="5"/>
        <v>0</v>
      </c>
      <c r="I90" s="16">
        <f t="shared" si="5"/>
        <v>0</v>
      </c>
      <c r="J90" s="16">
        <f t="shared" si="5"/>
        <v>0</v>
      </c>
      <c r="K90" s="16">
        <f t="shared" si="5"/>
        <v>0</v>
      </c>
      <c r="L90" s="16">
        <f t="shared" si="5"/>
        <v>0</v>
      </c>
      <c r="M90" s="16">
        <f t="shared" si="5"/>
        <v>0</v>
      </c>
      <c r="N90" s="31"/>
    </row>
    <row r="91" spans="1:14" x14ac:dyDescent="0.4">
      <c r="A91" s="50" t="s">
        <v>113</v>
      </c>
      <c r="B91" s="16">
        <f>0.1589873*B82</f>
        <v>0</v>
      </c>
      <c r="C91" s="16">
        <f t="shared" ref="C91:M93" si="6">0.1589873*C82</f>
        <v>0</v>
      </c>
      <c r="D91" s="16">
        <f t="shared" si="6"/>
        <v>0</v>
      </c>
      <c r="E91" s="16">
        <f t="shared" si="6"/>
        <v>0</v>
      </c>
      <c r="F91" s="16">
        <f t="shared" si="6"/>
        <v>0</v>
      </c>
      <c r="G91" s="16">
        <f t="shared" si="6"/>
        <v>0</v>
      </c>
      <c r="H91" s="16">
        <f t="shared" si="6"/>
        <v>0</v>
      </c>
      <c r="I91" s="16">
        <f t="shared" si="6"/>
        <v>0</v>
      </c>
      <c r="J91" s="16">
        <f t="shared" si="6"/>
        <v>0</v>
      </c>
      <c r="K91" s="16">
        <f t="shared" si="6"/>
        <v>0</v>
      </c>
      <c r="L91" s="16">
        <f t="shared" si="6"/>
        <v>0</v>
      </c>
      <c r="M91" s="16">
        <f t="shared" si="6"/>
        <v>0</v>
      </c>
      <c r="N91" s="31"/>
    </row>
    <row r="92" spans="1:14" x14ac:dyDescent="0.4">
      <c r="A92" s="50" t="s">
        <v>59</v>
      </c>
      <c r="B92" s="16">
        <f t="shared" ref="B92:J93" si="7">0.1589873*B83</f>
        <v>0</v>
      </c>
      <c r="C92" s="16">
        <f t="shared" si="7"/>
        <v>0</v>
      </c>
      <c r="D92" s="16">
        <f t="shared" si="7"/>
        <v>0</v>
      </c>
      <c r="E92" s="16">
        <f t="shared" si="7"/>
        <v>0</v>
      </c>
      <c r="F92" s="16">
        <f t="shared" si="7"/>
        <v>0</v>
      </c>
      <c r="G92" s="16">
        <f t="shared" si="7"/>
        <v>0</v>
      </c>
      <c r="H92" s="16">
        <f t="shared" si="7"/>
        <v>0</v>
      </c>
      <c r="I92" s="16">
        <f t="shared" si="7"/>
        <v>0</v>
      </c>
      <c r="J92" s="16">
        <f t="shared" si="7"/>
        <v>0</v>
      </c>
      <c r="K92" s="16">
        <f t="shared" si="6"/>
        <v>0</v>
      </c>
      <c r="L92" s="16">
        <f t="shared" si="6"/>
        <v>0</v>
      </c>
      <c r="M92" s="16">
        <f t="shared" si="6"/>
        <v>0</v>
      </c>
      <c r="N92" s="31"/>
    </row>
    <row r="93" spans="1:14" x14ac:dyDescent="0.4">
      <c r="A93" s="50" t="s">
        <v>60</v>
      </c>
      <c r="B93" s="16">
        <f t="shared" si="7"/>
        <v>0</v>
      </c>
      <c r="C93" s="16">
        <f t="shared" si="7"/>
        <v>0</v>
      </c>
      <c r="D93" s="16">
        <f t="shared" si="7"/>
        <v>0</v>
      </c>
      <c r="E93" s="16">
        <f t="shared" si="7"/>
        <v>0</v>
      </c>
      <c r="F93" s="16">
        <f t="shared" si="7"/>
        <v>0</v>
      </c>
      <c r="G93" s="16">
        <f t="shared" si="7"/>
        <v>0</v>
      </c>
      <c r="H93" s="16">
        <f t="shared" si="7"/>
        <v>0</v>
      </c>
      <c r="I93" s="16">
        <f t="shared" si="7"/>
        <v>0</v>
      </c>
      <c r="J93" s="16">
        <f t="shared" si="7"/>
        <v>0</v>
      </c>
      <c r="K93" s="16">
        <f t="shared" si="6"/>
        <v>0</v>
      </c>
      <c r="L93" s="16">
        <f t="shared" si="6"/>
        <v>0</v>
      </c>
      <c r="M93" s="16">
        <f t="shared" si="6"/>
        <v>0</v>
      </c>
      <c r="N93" s="31"/>
    </row>
    <row r="94" spans="1:14" x14ac:dyDescent="0.4">
      <c r="A94" s="33"/>
      <c r="B94" s="33"/>
      <c r="C94" s="33"/>
      <c r="D94" s="33"/>
      <c r="E94" s="33"/>
      <c r="F94" s="33"/>
      <c r="G94" s="33"/>
      <c r="H94" s="33"/>
      <c r="I94" s="33"/>
      <c r="J94" s="33"/>
      <c r="K94" s="33"/>
      <c r="L94" s="33"/>
      <c r="M94" s="33"/>
      <c r="N94" s="34"/>
    </row>
  </sheetData>
  <mergeCells count="34">
    <mergeCell ref="K88:M88"/>
    <mergeCell ref="H65:J65"/>
    <mergeCell ref="K65:M65"/>
    <mergeCell ref="B75:F75"/>
    <mergeCell ref="B79:D79"/>
    <mergeCell ref="E79:G79"/>
    <mergeCell ref="H79:J79"/>
    <mergeCell ref="K79:M79"/>
    <mergeCell ref="B76:F76"/>
    <mergeCell ref="B65:D65"/>
    <mergeCell ref="E65:G65"/>
    <mergeCell ref="B88:D88"/>
    <mergeCell ref="E88:G88"/>
    <mergeCell ref="H88:J88"/>
    <mergeCell ref="H56:J56"/>
    <mergeCell ref="K56:M56"/>
    <mergeCell ref="B32:D32"/>
    <mergeCell ref="E32:G32"/>
    <mergeCell ref="H32:J32"/>
    <mergeCell ref="K32:M32"/>
    <mergeCell ref="B42:D42"/>
    <mergeCell ref="E42:G42"/>
    <mergeCell ref="H42:J42"/>
    <mergeCell ref="K42:M42"/>
    <mergeCell ref="B52:F52"/>
    <mergeCell ref="B53:F53"/>
    <mergeCell ref="B56:D56"/>
    <mergeCell ref="E56:G56"/>
    <mergeCell ref="B26:J26"/>
    <mergeCell ref="B19:F19"/>
    <mergeCell ref="B20:F20"/>
    <mergeCell ref="B21:F21"/>
    <mergeCell ref="B22:F22"/>
    <mergeCell ref="B23:J23"/>
  </mergeCells>
  <pageMargins left="0.7" right="0.7" top="0.75" bottom="0.75" header="0.3" footer="0.3"/>
  <pageSetup paperSize="8" orientation="landscape" r:id="rId1"/>
  <headerFooter>
    <oddHeader>&amp;C&amp;"Aptos"&amp;12&amp;KC00000 OFFICIAL&amp;1#_x000D_</oddHeader>
    <oddFooter>&amp;C_x000D_&amp;1#&amp;"Aptos"&amp;12&amp;KC00000 OFFICIAL</oddFooter>
  </headerFooter>
</worksheet>
</file>

<file path=docMetadata/LabelInfo.xml><?xml version="1.0" encoding="utf-8"?>
<clbl:labelList xmlns:clbl="http://schemas.microsoft.com/office/2020/mipLabelMetadata">
  <clbl:label id="{f788632b-1377-4314-aac5-af7281e8e760}" enabled="1" method="Privileged" siteId="{8f73f427-32e5-4a3b-8d42-b369b956a96b}"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 and expenditure </vt:lpstr>
      <vt:lpstr>Prospective resources</vt:lpstr>
      <vt:lpstr>Petroleum field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2025-12-07T22:44:23Z</dcterms:created>
  <dcterms:modified xsi:type="dcterms:W3CDTF">2025-12-07T22:44:31Z</dcterms:modified>
  <cp:category/>
  <cp:contentStatus/>
</cp:coreProperties>
</file>