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smeve\Downloads\"/>
    </mc:Choice>
  </mc:AlternateContent>
  <xr:revisionPtr revIDLastSave="0" documentId="13_ncr:1_{6869A986-C9C3-4F36-8FB6-BA1C4B0550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endario" sheetId="1" r:id="rId1"/>
  </sheets>
  <definedNames>
    <definedName name="_xlnm.Print_Area" localSheetId="0">Calendario!$B$1:$Q$77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D72" i="1" l="1"/>
  <c r="D71" i="1"/>
  <c r="D70" i="1"/>
  <c r="D68" i="1"/>
  <c r="D67" i="1"/>
  <c r="D66" i="1"/>
  <c r="D65" i="1"/>
  <c r="D64" i="1"/>
  <c r="D63" i="1"/>
  <c r="D62" i="1"/>
  <c r="D60" i="1"/>
  <c r="D59" i="1"/>
  <c r="D58" i="1"/>
  <c r="D54" i="1"/>
  <c r="D53" i="1"/>
  <c r="D52" i="1"/>
  <c r="D51" i="1"/>
  <c r="D50" i="1"/>
  <c r="D49" i="1"/>
  <c r="D48" i="1"/>
  <c r="D47" i="1"/>
  <c r="D46" i="1"/>
  <c r="D44" i="1"/>
  <c r="D43" i="1"/>
  <c r="D42" i="1"/>
  <c r="D39" i="1"/>
  <c r="D38" i="1"/>
  <c r="D35" i="1"/>
  <c r="D34" i="1"/>
  <c r="D33" i="1"/>
  <c r="D31" i="1"/>
  <c r="D28" i="1"/>
  <c r="D27" i="1"/>
  <c r="D25" i="1"/>
  <c r="D24" i="1"/>
  <c r="D23" i="1"/>
  <c r="D22" i="1"/>
  <c r="D21" i="1"/>
  <c r="D19" i="1"/>
  <c r="D18" i="1"/>
  <c r="D17" i="1"/>
  <c r="D16" i="1"/>
  <c r="D15" i="1"/>
  <c r="D14" i="1"/>
  <c r="D13" i="1"/>
  <c r="D11" i="1"/>
  <c r="D10" i="1" l="1"/>
  <c r="D69" i="1"/>
  <c r="D61" i="1"/>
  <c r="J55" i="1" l="1"/>
  <c r="P69" i="1"/>
  <c r="O69" i="1"/>
  <c r="N69" i="1"/>
  <c r="M69" i="1"/>
  <c r="L69" i="1"/>
  <c r="K69" i="1"/>
  <c r="J69" i="1"/>
  <c r="I69" i="1"/>
  <c r="H69" i="1"/>
  <c r="G69" i="1"/>
  <c r="F69" i="1"/>
  <c r="E69" i="1"/>
  <c r="P61" i="1"/>
  <c r="O61" i="1"/>
  <c r="N61" i="1"/>
  <c r="M61" i="1"/>
  <c r="L61" i="1"/>
  <c r="K61" i="1"/>
  <c r="J61" i="1"/>
  <c r="I61" i="1"/>
  <c r="H61" i="1"/>
  <c r="G61" i="1"/>
  <c r="F61" i="1"/>
  <c r="E61" i="1"/>
  <c r="P55" i="1"/>
  <c r="O55" i="1"/>
  <c r="N55" i="1"/>
  <c r="M55" i="1"/>
  <c r="L55" i="1"/>
  <c r="K55" i="1"/>
  <c r="I55" i="1"/>
  <c r="H55" i="1"/>
  <c r="G55" i="1"/>
  <c r="F55" i="1"/>
  <c r="E55" i="1"/>
  <c r="P45" i="1"/>
  <c r="O45" i="1"/>
  <c r="N45" i="1"/>
  <c r="M45" i="1"/>
  <c r="L45" i="1"/>
  <c r="K45" i="1"/>
  <c r="J45" i="1"/>
  <c r="I45" i="1"/>
  <c r="H45" i="1"/>
  <c r="G45" i="1"/>
  <c r="F45" i="1"/>
  <c r="E45" i="1"/>
  <c r="P40" i="1"/>
  <c r="O40" i="1"/>
  <c r="N40" i="1"/>
  <c r="M40" i="1"/>
  <c r="L40" i="1"/>
  <c r="K40" i="1"/>
  <c r="J40" i="1"/>
  <c r="I40" i="1"/>
  <c r="H40" i="1"/>
  <c r="G40" i="1"/>
  <c r="F40" i="1"/>
  <c r="E40" i="1"/>
  <c r="P36" i="1"/>
  <c r="O36" i="1"/>
  <c r="N36" i="1"/>
  <c r="M36" i="1"/>
  <c r="L36" i="1"/>
  <c r="K36" i="1"/>
  <c r="J36" i="1"/>
  <c r="I36" i="1"/>
  <c r="H36" i="1"/>
  <c r="G36" i="1"/>
  <c r="F36" i="1"/>
  <c r="E36" i="1"/>
  <c r="P29" i="1"/>
  <c r="O29" i="1"/>
  <c r="N29" i="1"/>
  <c r="M29" i="1"/>
  <c r="L29" i="1"/>
  <c r="K29" i="1"/>
  <c r="J29" i="1"/>
  <c r="I29" i="1"/>
  <c r="H29" i="1"/>
  <c r="G29" i="1"/>
  <c r="F29" i="1"/>
  <c r="E29" i="1"/>
  <c r="P26" i="1"/>
  <c r="O26" i="1"/>
  <c r="N26" i="1"/>
  <c r="M26" i="1"/>
  <c r="L26" i="1"/>
  <c r="K26" i="1"/>
  <c r="J26" i="1"/>
  <c r="I26" i="1"/>
  <c r="H26" i="1"/>
  <c r="G26" i="1"/>
  <c r="F26" i="1"/>
  <c r="E26" i="1"/>
  <c r="P20" i="1"/>
  <c r="O20" i="1"/>
  <c r="N20" i="1"/>
  <c r="M20" i="1"/>
  <c r="L20" i="1"/>
  <c r="K20" i="1"/>
  <c r="J20" i="1"/>
  <c r="I20" i="1"/>
  <c r="H20" i="1"/>
  <c r="G20" i="1"/>
  <c r="F20" i="1"/>
  <c r="E20" i="1"/>
  <c r="F10" i="1"/>
  <c r="G10" i="1"/>
  <c r="H10" i="1"/>
  <c r="I10" i="1"/>
  <c r="J10" i="1"/>
  <c r="K10" i="1"/>
  <c r="L10" i="1"/>
  <c r="M10" i="1"/>
  <c r="N10" i="1"/>
  <c r="O10" i="1"/>
  <c r="P10" i="1"/>
  <c r="D55" i="1"/>
  <c r="D45" i="1"/>
  <c r="D40" i="1"/>
  <c r="D36" i="1"/>
  <c r="D29" i="1"/>
  <c r="D26" i="1"/>
  <c r="D20" i="1"/>
  <c r="F9" i="1" l="1"/>
  <c r="L9" i="1"/>
  <c r="D9" i="1"/>
  <c r="K9" i="1"/>
  <c r="E9" i="1"/>
  <c r="N9" i="1"/>
  <c r="H9" i="1"/>
  <c r="M9" i="1"/>
  <c r="G9" i="1"/>
  <c r="P9" i="1"/>
  <c r="J9" i="1"/>
  <c r="O9" i="1"/>
  <c r="I9" i="1"/>
</calcChain>
</file>

<file path=xl/sharedStrings.xml><?xml version="1.0" encoding="utf-8"?>
<sst xmlns="http://schemas.openxmlformats.org/spreadsheetml/2006/main" count="82" uniqueCount="80">
  <si>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</si>
  <si>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</si>
  <si>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</si>
  <si>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</si>
  <si>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</si>
  <si>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</si>
  <si>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</si>
  <si>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</si>
  <si>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</si>
  <si>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</si>
  <si>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</si>
  <si>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</si>
  <si>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</si>
  <si>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</si>
  <si>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</si>
  <si>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</si>
  <si>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</si>
  <si>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</si>
  <si>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</si>
  <si>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</si>
  <si>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</si>
  <si>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</si>
  <si>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</si>
  <si>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</si>
  <si>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</si>
  <si>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</si>
  <si>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</si>
  <si>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</si>
  <si>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</si>
  <si>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</si>
  <si>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</si>
  <si>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</si>
  <si>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</si>
  <si>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</si>
  <si>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</si>
  <si>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</si>
  <si>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</si>
  <si>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</si>
  <si>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</si>
  <si>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</si>
  <si>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</si>
  <si>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</si>
  <si>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</si>
  <si>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</si>
  <si>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</si>
  <si>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</si>
  <si>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</si>
  <si>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</si>
  <si>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</si>
  <si>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</si>
  <si>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</si>
  <si>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</si>
  <si>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</si>
  <si>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</si>
  <si>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</si>
  <si>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</si>
  <si>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</si>
  <si>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</si>
  <si>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</si>
  <si>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</si>
  <si>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</si>
  <si>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</si>
  <si>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</si>
  <si>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</si>
  <si>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</si>
  <si>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</si>
  <si>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</si>
  <si>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</si>
  <si>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</si>
  <si>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</si>
  <si>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</si>
  <si>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</si>
  <si>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</si>
  <si>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</si>
  <si>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</si>
  <si>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MUNICIPIO DE CUAYUCA DE ANDRADE PUEBLA</t>
  </si>
  <si>
    <t>SENOBIO ANDRADE S/N, CUAYUCA, CUAYUCA DE ANDRADE, PUEBLA, C.P. 74810.</t>
  </si>
  <si>
    <t>RFC: MCA930215CQ1</t>
  </si>
  <si>
    <t>Clave:  13-05</t>
  </si>
  <si>
    <t xml:space="preserve">
Calendario de Ingresos del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</si>
</sst>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4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0" fontId="0" fillId="2" borderId="0" xfId="0" applyFill="1"/>
    <xf numFmtId="0" fontId="0" fillId="3" borderId="0" xfId="0" applyFill="1"/>
    <xf numFmtId="0" fontId="2" fillId="4" borderId="4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</cellXfs>
  <cellStyles count="2">
    <cellStyle name="Moneda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97692</xdr:colOff>
      <xdr:row>0</xdr:row>
      <xdr:rowOff>58615</xdr:rowOff>
    </xdr:from>
    <xdr:to>
      <xdr:col>2</xdr:col>
      <xdr:colOff>78154</xdr:colOff>
      <xdr:row>5</xdr:row>
      <xdr:rowOff>173047</xdr:rowOff>
    </xdr:to>
    <xdr:pic>
      <xdr:nvPicPr>
        <xdr:cNvPr id="3" name="WordPictureWatermark900491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92" t="3525" r="79718" b="82375"/>
        <a:stretch/>
      </xdr:blipFill>
      <xdr:spPr bwMode="auto">
        <a:xfrm>
          <a:off x="859692" y="58615"/>
          <a:ext cx="742462" cy="10425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7"/>
  <sheetViews>
    <sheetView tabSelected="1" topLeftCell="B6" zoomScale="115" zoomScaleNormal="115" zoomScaleSheetLayoutView="26" workbookViewId="0">
      <selection activeCell="C7" sqref="C7:P7"/>
    </sheetView>
  </sheetViews>
  <sheetFormatPr baseColWidth="10" defaultRowHeight="15" x14ac:dyDescent="0.25"/>
  <cols>
    <col min="3" max="3" width="47.140625" customWidth="1"/>
  </cols>
  <sheetData>
    <row r="1" spans="1:17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5">
      <c r="A2" s="6"/>
      <c r="B2" s="6"/>
      <c r="C2" s="13" t="s">
        <v>75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6"/>
    </row>
    <row r="3" spans="1:17" x14ac:dyDescent="0.25">
      <c r="A3" s="6"/>
      <c r="B3" s="6"/>
      <c r="C3" s="13" t="s">
        <v>76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6"/>
    </row>
    <row r="4" spans="1:17" x14ac:dyDescent="0.25">
      <c r="A4" s="6"/>
      <c r="B4" s="6"/>
      <c r="C4" s="13" t="s">
        <v>77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6"/>
    </row>
    <row r="5" spans="1:17" x14ac:dyDescent="0.25">
      <c r="A5" s="6"/>
      <c r="B5" s="6"/>
      <c r="C5" s="13" t="s">
        <v>78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6"/>
    </row>
    <row r="6" spans="1:17" ht="15.75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31.5" customHeight="1" thickBot="1" x14ac:dyDescent="0.3">
      <c r="A7" s="6"/>
      <c r="B7" s="6"/>
      <c r="C7" s="10" t="s">
        <v>79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2"/>
      <c r="Q7" s="6"/>
    </row>
    <row r="8" spans="1:17" ht="15.75" thickBot="1" x14ac:dyDescent="0.3">
      <c r="A8" s="6"/>
      <c r="B8" s="6"/>
      <c r="C8" s="8"/>
      <c r="D8" s="9" t="s">
        <v>0</v>
      </c>
      <c r="E8" s="9" t="s">
        <v>1</v>
      </c>
      <c r="F8" s="9" t="s">
        <v>2</v>
      </c>
      <c r="G8" s="9" t="s">
        <v>3</v>
      </c>
      <c r="H8" s="9" t="s">
        <v>4</v>
      </c>
      <c r="I8" s="9" t="s">
        <v>5</v>
      </c>
      <c r="J8" s="9" t="s">
        <v>6</v>
      </c>
      <c r="K8" s="9" t="s">
        <v>7</v>
      </c>
      <c r="L8" s="9" t="s">
        <v>8</v>
      </c>
      <c r="M8" s="9" t="s">
        <v>9</v>
      </c>
      <c r="N8" s="9" t="s">
        <v>10</v>
      </c>
      <c r="O8" s="9" t="s">
        <v>11</v>
      </c>
      <c r="P8" s="9" t="s">
        <v>12</v>
      </c>
      <c r="Q8" s="6"/>
    </row>
    <row r="9" spans="1:17" ht="15.75" thickBot="1" x14ac:dyDescent="0.3">
      <c r="A9" s="6"/>
      <c r="B9" s="6"/>
      <c r="C9" s="1" t="s">
        <v>13</v>
      </c>
      <c r="D9" s="4">
        <f>D10+D20+D26+D29+D36+D40+D45+D55+D61+D69</f>
        <v>30019337</v>
      </c>
      <c r="E9" s="4">
        <f t="shared" ref="E9:P9" si="0">E10+E20+E26+E29+E36+E40+E45+E55+E61+E69</f>
        <v>2501611.4133000001</v>
      </c>
      <c r="F9" s="4">
        <f t="shared" si="0"/>
        <v>2501611.4133000001</v>
      </c>
      <c r="G9" s="4">
        <f t="shared" si="0"/>
        <v>2501611.4133000001</v>
      </c>
      <c r="H9" s="4">
        <f t="shared" si="0"/>
        <v>2501611.4133000001</v>
      </c>
      <c r="I9" s="4">
        <f t="shared" si="0"/>
        <v>2501611.4133000001</v>
      </c>
      <c r="J9" s="4">
        <f t="shared" si="0"/>
        <v>2501611.4133000001</v>
      </c>
      <c r="K9" s="4">
        <f t="shared" si="0"/>
        <v>2501611.4133000001</v>
      </c>
      <c r="L9" s="4">
        <f t="shared" si="0"/>
        <v>2501611.4133000001</v>
      </c>
      <c r="M9" s="4">
        <f t="shared" si="0"/>
        <v>2501611.4133000001</v>
      </c>
      <c r="N9" s="4">
        <f t="shared" si="0"/>
        <v>2501611.4133000001</v>
      </c>
      <c r="O9" s="4">
        <f t="shared" si="0"/>
        <v>2501611.4133000001</v>
      </c>
      <c r="P9" s="4">
        <f t="shared" si="0"/>
        <v>2501611.4133000001</v>
      </c>
      <c r="Q9" s="6"/>
    </row>
    <row r="10" spans="1:17" ht="15.75" thickBot="1" x14ac:dyDescent="0.3">
      <c r="A10" s="6"/>
      <c r="B10" s="6"/>
      <c r="C10" s="3" t="s">
        <v>14</v>
      </c>
      <c r="D10" s="4">
        <f>D11+D12+D13+D14+D15+D16+D17+D18+D19</f>
        <v>212065</v>
      </c>
      <c r="E10" s="4">
        <f>E11+E12+E13+E14+E15+E16+E17+E18+E19</f>
        <v>17672.083299999998</v>
      </c>
      <c r="F10" s="4">
        <f t="shared" ref="F10:P10" si="1">F11+F12+F13+F14+F15+F16+F17+F18+F19</f>
        <v>17672.083299999998</v>
      </c>
      <c r="G10" s="4">
        <f t="shared" si="1"/>
        <v>17672.083299999998</v>
      </c>
      <c r="H10" s="4">
        <f t="shared" si="1"/>
        <v>17672.083299999998</v>
      </c>
      <c r="I10" s="4">
        <f t="shared" si="1"/>
        <v>17672.083299999998</v>
      </c>
      <c r="J10" s="4">
        <f t="shared" si="1"/>
        <v>17672.083299999998</v>
      </c>
      <c r="K10" s="4">
        <f t="shared" si="1"/>
        <v>17672.083299999998</v>
      </c>
      <c r="L10" s="4">
        <f t="shared" si="1"/>
        <v>17672.083299999998</v>
      </c>
      <c r="M10" s="4">
        <f t="shared" si="1"/>
        <v>17672.083299999998</v>
      </c>
      <c r="N10" s="4">
        <f t="shared" si="1"/>
        <v>17672.083299999998</v>
      </c>
      <c r="O10" s="4">
        <f t="shared" si="1"/>
        <v>17672.083299999998</v>
      </c>
      <c r="P10" s="4">
        <f t="shared" si="1"/>
        <v>17672.083299999998</v>
      </c>
      <c r="Q10" s="6"/>
    </row>
    <row r="11" spans="1:17" ht="15.75" thickBot="1" x14ac:dyDescent="0.3">
      <c r="A11" s="6"/>
      <c r="B11" s="6"/>
      <c r="C11" s="2" t="s">
        <v>15</v>
      </c>
      <c r="D11" s="5">
        <f>SUM(E11:P11)</f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6"/>
    </row>
    <row r="12" spans="1:17" ht="15.75" thickBot="1" x14ac:dyDescent="0.3">
      <c r="A12" s="6"/>
      <c r="B12" s="6"/>
      <c r="C12" s="2" t="s">
        <v>16</v>
      </c>
      <c r="D12" s="5">
        <v>212065</v>
      </c>
      <c r="E12" s="5">
        <v>17672.083299999998</v>
      </c>
      <c r="F12" s="5">
        <v>17672.083299999998</v>
      </c>
      <c r="G12" s="5">
        <v>17672.083299999998</v>
      </c>
      <c r="H12" s="5">
        <v>17672.083299999998</v>
      </c>
      <c r="I12" s="5">
        <v>17672.083299999998</v>
      </c>
      <c r="J12" s="5">
        <v>17672.083299999998</v>
      </c>
      <c r="K12" s="5">
        <v>17672.083299999998</v>
      </c>
      <c r="L12" s="5">
        <v>17672.083299999998</v>
      </c>
      <c r="M12" s="5">
        <v>17672.083299999998</v>
      </c>
      <c r="N12" s="5">
        <v>17672.083299999998</v>
      </c>
      <c r="O12" s="5">
        <v>17672.083299999998</v>
      </c>
      <c r="P12" s="5">
        <v>17672.083299999998</v>
      </c>
      <c r="Q12" s="6"/>
    </row>
    <row r="13" spans="1:17" ht="23.25" thickBot="1" x14ac:dyDescent="0.3">
      <c r="A13" s="6"/>
      <c r="B13" s="6"/>
      <c r="C13" s="2" t="s">
        <v>17</v>
      </c>
      <c r="D13" s="5">
        <f t="shared" ref="D13:D19" si="2">SUM(E13:P13)</f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6"/>
    </row>
    <row r="14" spans="1:17" ht="15.75" thickBot="1" x14ac:dyDescent="0.3">
      <c r="A14" s="6"/>
      <c r="B14" s="6"/>
      <c r="C14" s="2" t="s">
        <v>18</v>
      </c>
      <c r="D14" s="5">
        <f t="shared" si="2"/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6"/>
    </row>
    <row r="15" spans="1:17" ht="15.75" thickBot="1" x14ac:dyDescent="0.3">
      <c r="A15" s="6"/>
      <c r="B15" s="6"/>
      <c r="C15" s="2" t="s">
        <v>19</v>
      </c>
      <c r="D15" s="5">
        <f t="shared" si="2"/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6"/>
    </row>
    <row r="16" spans="1:17" ht="15.75" thickBot="1" x14ac:dyDescent="0.3">
      <c r="A16" s="6"/>
      <c r="B16" s="6"/>
      <c r="C16" s="2" t="s">
        <v>20</v>
      </c>
      <c r="D16" s="5">
        <f t="shared" si="2"/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6"/>
    </row>
    <row r="17" spans="1:17" ht="15.75" thickBot="1" x14ac:dyDescent="0.3">
      <c r="A17" s="6"/>
      <c r="B17" s="6"/>
      <c r="C17" s="2" t="s">
        <v>21</v>
      </c>
      <c r="D17" s="5">
        <f t="shared" si="2"/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6"/>
    </row>
    <row r="18" spans="1:17" ht="15.75" thickBot="1" x14ac:dyDescent="0.3">
      <c r="A18" s="6"/>
      <c r="B18" s="6"/>
      <c r="C18" s="2" t="s">
        <v>22</v>
      </c>
      <c r="D18" s="5">
        <f t="shared" si="2"/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6"/>
    </row>
    <row r="19" spans="1:17" ht="34.5" thickBot="1" x14ac:dyDescent="0.3">
      <c r="A19" s="6"/>
      <c r="B19" s="6"/>
      <c r="C19" s="2" t="s">
        <v>23</v>
      </c>
      <c r="D19" s="5">
        <f t="shared" si="2"/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6"/>
    </row>
    <row r="20" spans="1:17" ht="15.75" thickBot="1" x14ac:dyDescent="0.3">
      <c r="A20" s="6"/>
      <c r="B20" s="6"/>
      <c r="C20" s="3" t="s">
        <v>24</v>
      </c>
      <c r="D20" s="4">
        <f>D21+D22+D23+D24+D25</f>
        <v>0</v>
      </c>
      <c r="E20" s="4">
        <f t="shared" ref="E20:P20" si="3">E21+E22+E23+E24+E25</f>
        <v>0</v>
      </c>
      <c r="F20" s="4">
        <f t="shared" si="3"/>
        <v>0</v>
      </c>
      <c r="G20" s="4">
        <f t="shared" si="3"/>
        <v>0</v>
      </c>
      <c r="H20" s="4">
        <f t="shared" si="3"/>
        <v>0</v>
      </c>
      <c r="I20" s="4">
        <f t="shared" si="3"/>
        <v>0</v>
      </c>
      <c r="J20" s="4">
        <f t="shared" si="3"/>
        <v>0</v>
      </c>
      <c r="K20" s="4">
        <f t="shared" si="3"/>
        <v>0</v>
      </c>
      <c r="L20" s="4">
        <f t="shared" si="3"/>
        <v>0</v>
      </c>
      <c r="M20" s="4">
        <f t="shared" si="3"/>
        <v>0</v>
      </c>
      <c r="N20" s="4">
        <f t="shared" si="3"/>
        <v>0</v>
      </c>
      <c r="O20" s="4">
        <f t="shared" si="3"/>
        <v>0</v>
      </c>
      <c r="P20" s="4">
        <f t="shared" si="3"/>
        <v>0</v>
      </c>
      <c r="Q20" s="6"/>
    </row>
    <row r="21" spans="1:17" ht="15.75" thickBot="1" x14ac:dyDescent="0.3">
      <c r="A21" s="6"/>
      <c r="B21" s="6"/>
      <c r="C21" s="2" t="s">
        <v>25</v>
      </c>
      <c r="D21" s="5">
        <f>SUM(E21:P21)</f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6"/>
    </row>
    <row r="22" spans="1:17" ht="15.75" thickBot="1" x14ac:dyDescent="0.3">
      <c r="A22" s="6"/>
      <c r="B22" s="6"/>
      <c r="C22" s="2" t="s">
        <v>26</v>
      </c>
      <c r="D22" s="5">
        <f t="shared" ref="D22:D72" si="4">SUM(E22:P22)</f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6"/>
    </row>
    <row r="23" spans="1:17" ht="15.75" thickBot="1" x14ac:dyDescent="0.3">
      <c r="A23" s="6"/>
      <c r="B23" s="6"/>
      <c r="C23" s="2" t="s">
        <v>27</v>
      </c>
      <c r="D23" s="5">
        <f t="shared" si="4"/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6"/>
    </row>
    <row r="24" spans="1:17" ht="15.75" thickBot="1" x14ac:dyDescent="0.3">
      <c r="A24" s="6"/>
      <c r="B24" s="6"/>
      <c r="C24" s="2" t="s">
        <v>28</v>
      </c>
      <c r="D24" s="5">
        <f t="shared" si="4"/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6"/>
    </row>
    <row r="25" spans="1:17" ht="15.75" thickBot="1" x14ac:dyDescent="0.3">
      <c r="A25" s="6"/>
      <c r="B25" s="6"/>
      <c r="C25" s="2" t="s">
        <v>29</v>
      </c>
      <c r="D25" s="5">
        <f t="shared" si="4"/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6"/>
    </row>
    <row r="26" spans="1:17" ht="15.75" thickBot="1" x14ac:dyDescent="0.3">
      <c r="A26" s="6"/>
      <c r="B26" s="6"/>
      <c r="C26" s="3" t="s">
        <v>30</v>
      </c>
      <c r="D26" s="4">
        <f>D27+D28</f>
        <v>0</v>
      </c>
      <c r="E26" s="4">
        <f t="shared" ref="E26:P26" si="5">E27+E28</f>
        <v>0</v>
      </c>
      <c r="F26" s="4">
        <f t="shared" si="5"/>
        <v>0</v>
      </c>
      <c r="G26" s="4">
        <f t="shared" si="5"/>
        <v>0</v>
      </c>
      <c r="H26" s="4">
        <f t="shared" si="5"/>
        <v>0</v>
      </c>
      <c r="I26" s="4">
        <f t="shared" si="5"/>
        <v>0</v>
      </c>
      <c r="J26" s="4">
        <f t="shared" si="5"/>
        <v>0</v>
      </c>
      <c r="K26" s="4">
        <f t="shared" si="5"/>
        <v>0</v>
      </c>
      <c r="L26" s="4">
        <f t="shared" si="5"/>
        <v>0</v>
      </c>
      <c r="M26" s="4">
        <f t="shared" si="5"/>
        <v>0</v>
      </c>
      <c r="N26" s="4">
        <f t="shared" si="5"/>
        <v>0</v>
      </c>
      <c r="O26" s="4">
        <f t="shared" si="5"/>
        <v>0</v>
      </c>
      <c r="P26" s="4">
        <f t="shared" si="5"/>
        <v>0</v>
      </c>
      <c r="Q26" s="6"/>
    </row>
    <row r="27" spans="1:17" ht="15.75" thickBot="1" x14ac:dyDescent="0.3">
      <c r="A27" s="6"/>
      <c r="B27" s="6"/>
      <c r="C27" s="2" t="s">
        <v>31</v>
      </c>
      <c r="D27" s="5">
        <f t="shared" si="4"/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6"/>
    </row>
    <row r="28" spans="1:17" ht="34.5" thickBot="1" x14ac:dyDescent="0.3">
      <c r="A28" s="6"/>
      <c r="B28" s="6"/>
      <c r="C28" s="2" t="s">
        <v>32</v>
      </c>
      <c r="D28" s="5">
        <f t="shared" si="4"/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6"/>
    </row>
    <row r="29" spans="1:17" ht="15.75" thickBot="1" x14ac:dyDescent="0.3">
      <c r="A29" s="6"/>
      <c r="B29" s="6"/>
      <c r="C29" s="3" t="s">
        <v>33</v>
      </c>
      <c r="D29" s="4">
        <f>D30+D31+D32+D33+D34+D35</f>
        <v>59980</v>
      </c>
      <c r="E29" s="4">
        <f t="shared" ref="E29:P29" si="6">E30+E31+E32+E33+E34+E35</f>
        <v>4998.3333300000004</v>
      </c>
      <c r="F29" s="4">
        <f t="shared" si="6"/>
        <v>4998.3333300000004</v>
      </c>
      <c r="G29" s="4">
        <f t="shared" si="6"/>
        <v>4998.3333300000004</v>
      </c>
      <c r="H29" s="4">
        <f t="shared" si="6"/>
        <v>4998.3333300000004</v>
      </c>
      <c r="I29" s="4">
        <f t="shared" si="6"/>
        <v>4998.3333300000004</v>
      </c>
      <c r="J29" s="4">
        <f t="shared" si="6"/>
        <v>4998.3333300000004</v>
      </c>
      <c r="K29" s="4">
        <f t="shared" si="6"/>
        <v>4998.3333300000004</v>
      </c>
      <c r="L29" s="4">
        <f t="shared" si="6"/>
        <v>4998.3333300000004</v>
      </c>
      <c r="M29" s="4">
        <f t="shared" si="6"/>
        <v>4998.3333300000004</v>
      </c>
      <c r="N29" s="4">
        <f t="shared" si="6"/>
        <v>4998.3333300000004</v>
      </c>
      <c r="O29" s="4">
        <f t="shared" si="6"/>
        <v>4998.3333300000004</v>
      </c>
      <c r="P29" s="4">
        <f t="shared" si="6"/>
        <v>4998.3333300000004</v>
      </c>
      <c r="Q29" s="6"/>
    </row>
    <row r="30" spans="1:17" ht="23.25" thickBot="1" x14ac:dyDescent="0.3">
      <c r="A30" s="6"/>
      <c r="B30" s="6"/>
      <c r="C30" s="2" t="s">
        <v>34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6"/>
    </row>
    <row r="31" spans="1:17" ht="15.75" thickBot="1" x14ac:dyDescent="0.3">
      <c r="A31" s="6"/>
      <c r="B31" s="6"/>
      <c r="C31" s="2" t="s">
        <v>35</v>
      </c>
      <c r="D31" s="5">
        <f t="shared" si="4"/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6"/>
    </row>
    <row r="32" spans="1:17" ht="15.75" thickBot="1" x14ac:dyDescent="0.3">
      <c r="A32" s="6"/>
      <c r="B32" s="6"/>
      <c r="C32" s="2" t="s">
        <v>36</v>
      </c>
      <c r="D32" s="5">
        <v>59980</v>
      </c>
      <c r="E32" s="5">
        <v>4998.3333300000004</v>
      </c>
      <c r="F32" s="5">
        <v>4998.3333300000004</v>
      </c>
      <c r="G32" s="5">
        <v>4998.3333300000004</v>
      </c>
      <c r="H32" s="5">
        <v>4998.3333300000004</v>
      </c>
      <c r="I32" s="5">
        <v>4998.3333300000004</v>
      </c>
      <c r="J32" s="5">
        <v>4998.3333300000004</v>
      </c>
      <c r="K32" s="5">
        <v>4998.3333300000004</v>
      </c>
      <c r="L32" s="5">
        <v>4998.3333300000004</v>
      </c>
      <c r="M32" s="5">
        <v>4998.3333300000004</v>
      </c>
      <c r="N32" s="5">
        <v>4998.3333300000004</v>
      </c>
      <c r="O32" s="5">
        <v>4998.3333300000004</v>
      </c>
      <c r="P32" s="5">
        <v>4998.3333300000004</v>
      </c>
      <c r="Q32" s="6"/>
    </row>
    <row r="33" spans="1:17" ht="15.75" thickBot="1" x14ac:dyDescent="0.3">
      <c r="A33" s="6"/>
      <c r="B33" s="6"/>
      <c r="C33" s="2" t="s">
        <v>37</v>
      </c>
      <c r="D33" s="5">
        <f t="shared" si="4"/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6"/>
    </row>
    <row r="34" spans="1:17" ht="15.75" thickBot="1" x14ac:dyDescent="0.3">
      <c r="A34" s="6"/>
      <c r="B34" s="6"/>
      <c r="C34" s="2" t="s">
        <v>38</v>
      </c>
      <c r="D34" s="5">
        <f t="shared" si="4"/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6"/>
    </row>
    <row r="35" spans="1:17" ht="34.5" thickBot="1" x14ac:dyDescent="0.3">
      <c r="A35" s="6"/>
      <c r="B35" s="6"/>
      <c r="C35" s="2" t="s">
        <v>39</v>
      </c>
      <c r="D35" s="5">
        <f t="shared" si="4"/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6"/>
    </row>
    <row r="36" spans="1:17" ht="15.75" thickBot="1" x14ac:dyDescent="0.3">
      <c r="A36" s="6"/>
      <c r="B36" s="6"/>
      <c r="C36" s="3" t="s">
        <v>40</v>
      </c>
      <c r="D36" s="4">
        <f>D37+D38+D39</f>
        <v>116570</v>
      </c>
      <c r="E36" s="4">
        <f t="shared" ref="E36:P36" si="7">E37+E38+E39</f>
        <v>9714.1666700000005</v>
      </c>
      <c r="F36" s="4">
        <f t="shared" si="7"/>
        <v>9714.1666700000005</v>
      </c>
      <c r="G36" s="4">
        <f t="shared" si="7"/>
        <v>9714.1666700000005</v>
      </c>
      <c r="H36" s="4">
        <f t="shared" si="7"/>
        <v>9714.1666700000005</v>
      </c>
      <c r="I36" s="4">
        <f t="shared" si="7"/>
        <v>9714.1666700000005</v>
      </c>
      <c r="J36" s="4">
        <f t="shared" si="7"/>
        <v>9714.1666700000005</v>
      </c>
      <c r="K36" s="4">
        <f t="shared" si="7"/>
        <v>9714.1666700000005</v>
      </c>
      <c r="L36" s="4">
        <f t="shared" si="7"/>
        <v>9714.1666700000005</v>
      </c>
      <c r="M36" s="4">
        <f t="shared" si="7"/>
        <v>9714.1666700000005</v>
      </c>
      <c r="N36" s="4">
        <f t="shared" si="7"/>
        <v>9714.1666700000005</v>
      </c>
      <c r="O36" s="4">
        <f t="shared" si="7"/>
        <v>9714.1666700000005</v>
      </c>
      <c r="P36" s="4">
        <f t="shared" si="7"/>
        <v>9714.1666700000005</v>
      </c>
      <c r="Q36" s="6"/>
    </row>
    <row r="37" spans="1:17" ht="15.75" thickBot="1" x14ac:dyDescent="0.3">
      <c r="A37" s="6"/>
      <c r="B37" s="6"/>
      <c r="C37" s="2" t="s">
        <v>40</v>
      </c>
      <c r="D37" s="5">
        <v>116570</v>
      </c>
      <c r="E37" s="5">
        <v>9714.1666700000005</v>
      </c>
      <c r="F37" s="5">
        <v>9714.1666700000005</v>
      </c>
      <c r="G37" s="5">
        <v>9714.1666700000005</v>
      </c>
      <c r="H37" s="5">
        <v>9714.1666700000005</v>
      </c>
      <c r="I37" s="5">
        <v>9714.1666700000005</v>
      </c>
      <c r="J37" s="5">
        <v>9714.1666700000005</v>
      </c>
      <c r="K37" s="5">
        <v>9714.1666700000005</v>
      </c>
      <c r="L37" s="5">
        <v>9714.1666700000005</v>
      </c>
      <c r="M37" s="5">
        <v>9714.1666700000005</v>
      </c>
      <c r="N37" s="5">
        <v>9714.1666700000005</v>
      </c>
      <c r="O37" s="5">
        <v>9714.1666700000005</v>
      </c>
      <c r="P37" s="5">
        <v>9714.1666700000005</v>
      </c>
      <c r="Q37" s="6"/>
    </row>
    <row r="38" spans="1:17" ht="15.75" thickBot="1" x14ac:dyDescent="0.3">
      <c r="A38" s="6"/>
      <c r="B38" s="6"/>
      <c r="C38" s="2" t="s">
        <v>41</v>
      </c>
      <c r="D38" s="5">
        <f t="shared" si="4"/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6"/>
    </row>
    <row r="39" spans="1:17" ht="34.5" thickBot="1" x14ac:dyDescent="0.3">
      <c r="A39" s="6"/>
      <c r="B39" s="6"/>
      <c r="C39" s="2" t="s">
        <v>42</v>
      </c>
      <c r="D39" s="5">
        <f t="shared" si="4"/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6"/>
    </row>
    <row r="40" spans="1:17" ht="15.75" thickBot="1" x14ac:dyDescent="0.3">
      <c r="A40" s="6"/>
      <c r="B40" s="6"/>
      <c r="C40" s="3" t="s">
        <v>43</v>
      </c>
      <c r="D40" s="4">
        <f>D41+D42+D43+D44</f>
        <v>0</v>
      </c>
      <c r="E40" s="4">
        <f t="shared" ref="E40:P40" si="8">E41+E42+E43+E44</f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si="8"/>
        <v>0</v>
      </c>
      <c r="P40" s="4">
        <f t="shared" si="8"/>
        <v>0</v>
      </c>
      <c r="Q40" s="6"/>
    </row>
    <row r="41" spans="1:17" ht="15.75" thickBot="1" x14ac:dyDescent="0.3">
      <c r="A41" s="6"/>
      <c r="B41" s="6"/>
      <c r="C41" s="2" t="s">
        <v>43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6"/>
    </row>
    <row r="42" spans="1:17" ht="15.75" thickBot="1" x14ac:dyDescent="0.3">
      <c r="A42" s="6"/>
      <c r="B42" s="6"/>
      <c r="C42" s="2" t="s">
        <v>44</v>
      </c>
      <c r="D42" s="5">
        <f t="shared" si="4"/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6"/>
    </row>
    <row r="43" spans="1:17" ht="15.75" thickBot="1" x14ac:dyDescent="0.3">
      <c r="A43" s="6"/>
      <c r="B43" s="6"/>
      <c r="C43" s="2" t="s">
        <v>45</v>
      </c>
      <c r="D43" s="5">
        <f t="shared" si="4"/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6"/>
    </row>
    <row r="44" spans="1:17" ht="34.5" thickBot="1" x14ac:dyDescent="0.3">
      <c r="A44" s="6"/>
      <c r="B44" s="6"/>
      <c r="C44" s="2" t="s">
        <v>46</v>
      </c>
      <c r="D44" s="5">
        <f t="shared" si="4"/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6"/>
    </row>
    <row r="45" spans="1:17" ht="23.25" thickBot="1" x14ac:dyDescent="0.3">
      <c r="A45" s="6"/>
      <c r="B45" s="6"/>
      <c r="C45" s="3" t="s">
        <v>47</v>
      </c>
      <c r="D45" s="4">
        <f>D46+D47+D48+D49+D50+D51+D52+D53+D54</f>
        <v>0</v>
      </c>
      <c r="E45" s="4">
        <f t="shared" ref="E45:P45" si="9">E46+E47+E48+E49+E50+E51+E52+E53+E54</f>
        <v>0</v>
      </c>
      <c r="F45" s="4">
        <f t="shared" si="9"/>
        <v>0</v>
      </c>
      <c r="G45" s="4">
        <f t="shared" si="9"/>
        <v>0</v>
      </c>
      <c r="H45" s="4">
        <f t="shared" si="9"/>
        <v>0</v>
      </c>
      <c r="I45" s="4">
        <f t="shared" si="9"/>
        <v>0</v>
      </c>
      <c r="J45" s="4">
        <f t="shared" si="9"/>
        <v>0</v>
      </c>
      <c r="K45" s="4">
        <f t="shared" si="9"/>
        <v>0</v>
      </c>
      <c r="L45" s="4">
        <f t="shared" si="9"/>
        <v>0</v>
      </c>
      <c r="M45" s="4">
        <f t="shared" si="9"/>
        <v>0</v>
      </c>
      <c r="N45" s="4">
        <f t="shared" si="9"/>
        <v>0</v>
      </c>
      <c r="O45" s="4">
        <f t="shared" si="9"/>
        <v>0</v>
      </c>
      <c r="P45" s="4">
        <f t="shared" si="9"/>
        <v>0</v>
      </c>
      <c r="Q45" s="6"/>
    </row>
    <row r="46" spans="1:17" ht="23.25" thickBot="1" x14ac:dyDescent="0.3">
      <c r="A46" s="6"/>
      <c r="B46" s="6"/>
      <c r="C46" s="2" t="s">
        <v>48</v>
      </c>
      <c r="D46" s="5">
        <f t="shared" si="4"/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6"/>
    </row>
    <row r="47" spans="1:17" ht="23.25" thickBot="1" x14ac:dyDescent="0.3">
      <c r="A47" s="6"/>
      <c r="B47" s="6"/>
      <c r="C47" s="2" t="s">
        <v>49</v>
      </c>
      <c r="D47" s="5">
        <f t="shared" si="4"/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6"/>
    </row>
    <row r="48" spans="1:17" ht="34.5" thickBot="1" x14ac:dyDescent="0.3">
      <c r="A48" s="6"/>
      <c r="B48" s="6"/>
      <c r="C48" s="2" t="s">
        <v>50</v>
      </c>
      <c r="D48" s="5">
        <f t="shared" si="4"/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6"/>
    </row>
    <row r="49" spans="1:17" ht="34.5" thickBot="1" x14ac:dyDescent="0.3">
      <c r="A49" s="6"/>
      <c r="B49" s="6"/>
      <c r="C49" s="2" t="s">
        <v>51</v>
      </c>
      <c r="D49" s="5">
        <f t="shared" si="4"/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6"/>
    </row>
    <row r="50" spans="1:17" ht="34.5" thickBot="1" x14ac:dyDescent="0.3">
      <c r="A50" s="6"/>
      <c r="B50" s="6"/>
      <c r="C50" s="2" t="s">
        <v>52</v>
      </c>
      <c r="D50" s="5">
        <f t="shared" si="4"/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6"/>
    </row>
    <row r="51" spans="1:17" ht="34.5" thickBot="1" x14ac:dyDescent="0.3">
      <c r="A51" s="6"/>
      <c r="B51" s="6"/>
      <c r="C51" s="2" t="s">
        <v>53</v>
      </c>
      <c r="D51" s="5">
        <f t="shared" si="4"/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6"/>
    </row>
    <row r="52" spans="1:17" ht="34.5" thickBot="1" x14ac:dyDescent="0.3">
      <c r="A52" s="6"/>
      <c r="B52" s="6"/>
      <c r="C52" s="2" t="s">
        <v>54</v>
      </c>
      <c r="D52" s="5">
        <f t="shared" si="4"/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6"/>
    </row>
    <row r="53" spans="1:17" ht="23.25" thickBot="1" x14ac:dyDescent="0.3">
      <c r="A53" s="6"/>
      <c r="B53" s="6"/>
      <c r="C53" s="2" t="s">
        <v>55</v>
      </c>
      <c r="D53" s="5">
        <f t="shared" si="4"/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6"/>
    </row>
    <row r="54" spans="1:17" ht="15.75" thickBot="1" x14ac:dyDescent="0.3">
      <c r="A54" s="6"/>
      <c r="B54" s="6"/>
      <c r="C54" s="2" t="s">
        <v>56</v>
      </c>
      <c r="D54" s="5">
        <f t="shared" si="4"/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6"/>
    </row>
    <row r="55" spans="1:17" ht="34.5" thickBot="1" x14ac:dyDescent="0.3">
      <c r="A55" s="6"/>
      <c r="B55" s="6"/>
      <c r="C55" s="3" t="s">
        <v>57</v>
      </c>
      <c r="D55" s="4">
        <f>D56+D57+D58+D59+D60</f>
        <v>29630722</v>
      </c>
      <c r="E55" s="4">
        <f t="shared" ref="E55:P55" si="10">E56+E57+E58+E59+E60</f>
        <v>2469226.83</v>
      </c>
      <c r="F55" s="4">
        <f t="shared" si="10"/>
        <v>2469226.83</v>
      </c>
      <c r="G55" s="4">
        <f t="shared" si="10"/>
        <v>2469226.83</v>
      </c>
      <c r="H55" s="4">
        <f t="shared" si="10"/>
        <v>2469226.83</v>
      </c>
      <c r="I55" s="4">
        <f t="shared" si="10"/>
        <v>2469226.83</v>
      </c>
      <c r="J55" s="4">
        <f t="shared" si="10"/>
        <v>2469226.83</v>
      </c>
      <c r="K55" s="4">
        <f t="shared" si="10"/>
        <v>2469226.83</v>
      </c>
      <c r="L55" s="4">
        <f t="shared" si="10"/>
        <v>2469226.83</v>
      </c>
      <c r="M55" s="4">
        <f t="shared" si="10"/>
        <v>2469226.83</v>
      </c>
      <c r="N55" s="4">
        <f t="shared" si="10"/>
        <v>2469226.83</v>
      </c>
      <c r="O55" s="4">
        <f t="shared" si="10"/>
        <v>2469226.83</v>
      </c>
      <c r="P55" s="4">
        <f t="shared" si="10"/>
        <v>2469226.83</v>
      </c>
      <c r="Q55" s="6"/>
    </row>
    <row r="56" spans="1:17" ht="15.75" thickBot="1" x14ac:dyDescent="0.3">
      <c r="A56" s="6"/>
      <c r="B56" s="6"/>
      <c r="C56" s="2" t="s">
        <v>58</v>
      </c>
      <c r="D56" s="5">
        <v>29630722</v>
      </c>
      <c r="E56" s="5">
        <v>2469226.83</v>
      </c>
      <c r="F56" s="5">
        <v>2469226.83</v>
      </c>
      <c r="G56" s="5">
        <v>2469226.83</v>
      </c>
      <c r="H56" s="5">
        <v>2469226.83</v>
      </c>
      <c r="I56" s="5">
        <v>2469226.83</v>
      </c>
      <c r="J56" s="5">
        <v>2469226.83</v>
      </c>
      <c r="K56" s="5">
        <v>2469226.83</v>
      </c>
      <c r="L56" s="5">
        <v>2469226.83</v>
      </c>
      <c r="M56" s="5">
        <v>2469226.83</v>
      </c>
      <c r="N56" s="5">
        <v>2469226.83</v>
      </c>
      <c r="O56" s="5">
        <v>2469226.83</v>
      </c>
      <c r="P56" s="5">
        <v>2469226.83</v>
      </c>
      <c r="Q56" s="6"/>
    </row>
    <row r="57" spans="1:17" ht="15.75" thickBot="1" x14ac:dyDescent="0.3">
      <c r="A57" s="6"/>
      <c r="B57" s="6"/>
      <c r="C57" s="2" t="s">
        <v>59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6"/>
    </row>
    <row r="58" spans="1:17" ht="15.75" thickBot="1" x14ac:dyDescent="0.3">
      <c r="A58" s="6"/>
      <c r="B58" s="6"/>
      <c r="C58" s="2" t="s">
        <v>60</v>
      </c>
      <c r="D58" s="5">
        <f t="shared" si="4"/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6"/>
    </row>
    <row r="59" spans="1:17" ht="15.75" thickBot="1" x14ac:dyDescent="0.3">
      <c r="A59" s="6"/>
      <c r="B59" s="6"/>
      <c r="C59" s="2" t="s">
        <v>61</v>
      </c>
      <c r="D59" s="5">
        <f t="shared" si="4"/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6"/>
    </row>
    <row r="60" spans="1:17" ht="15.75" thickBot="1" x14ac:dyDescent="0.3">
      <c r="A60" s="6"/>
      <c r="B60" s="6"/>
      <c r="C60" s="2" t="s">
        <v>62</v>
      </c>
      <c r="D60" s="5">
        <f t="shared" si="4"/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6"/>
    </row>
    <row r="61" spans="1:17" ht="23.25" thickBot="1" x14ac:dyDescent="0.3">
      <c r="A61" s="6"/>
      <c r="B61" s="6"/>
      <c r="C61" s="3" t="s">
        <v>63</v>
      </c>
      <c r="D61" s="4">
        <f>D62+D63+D64+D65+D66+D67+D68</f>
        <v>0</v>
      </c>
      <c r="E61" s="4">
        <f t="shared" ref="E61:P61" si="11">E62+E63+E64+E65+E66+E67+E68</f>
        <v>0</v>
      </c>
      <c r="F61" s="4">
        <f t="shared" si="11"/>
        <v>0</v>
      </c>
      <c r="G61" s="4">
        <f t="shared" si="11"/>
        <v>0</v>
      </c>
      <c r="H61" s="4">
        <f t="shared" si="11"/>
        <v>0</v>
      </c>
      <c r="I61" s="4">
        <f t="shared" si="11"/>
        <v>0</v>
      </c>
      <c r="J61" s="4">
        <f t="shared" si="11"/>
        <v>0</v>
      </c>
      <c r="K61" s="4">
        <f t="shared" si="11"/>
        <v>0</v>
      </c>
      <c r="L61" s="4">
        <f t="shared" si="11"/>
        <v>0</v>
      </c>
      <c r="M61" s="4">
        <f t="shared" si="11"/>
        <v>0</v>
      </c>
      <c r="N61" s="4">
        <f t="shared" si="11"/>
        <v>0</v>
      </c>
      <c r="O61" s="4">
        <f t="shared" si="11"/>
        <v>0</v>
      </c>
      <c r="P61" s="4">
        <f t="shared" si="11"/>
        <v>0</v>
      </c>
      <c r="Q61" s="6"/>
    </row>
    <row r="62" spans="1:17" ht="15.75" thickBot="1" x14ac:dyDescent="0.3">
      <c r="A62" s="6"/>
      <c r="B62" s="6"/>
      <c r="C62" s="2" t="s">
        <v>64</v>
      </c>
      <c r="D62" s="5">
        <f t="shared" si="4"/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6"/>
    </row>
    <row r="63" spans="1:17" ht="15.75" thickBot="1" x14ac:dyDescent="0.3">
      <c r="A63" s="6"/>
      <c r="B63" s="6"/>
      <c r="C63" s="2" t="s">
        <v>65</v>
      </c>
      <c r="D63" s="5">
        <f t="shared" si="4"/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6"/>
    </row>
    <row r="64" spans="1:17" ht="15.75" thickBot="1" x14ac:dyDescent="0.3">
      <c r="A64" s="6"/>
      <c r="B64" s="6"/>
      <c r="C64" s="2" t="s">
        <v>66</v>
      </c>
      <c r="D64" s="5">
        <f t="shared" si="4"/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6"/>
    </row>
    <row r="65" spans="1:18" ht="15.75" thickBot="1" x14ac:dyDescent="0.3">
      <c r="A65" s="6"/>
      <c r="B65" s="6"/>
      <c r="C65" s="2" t="s">
        <v>67</v>
      </c>
      <c r="D65" s="5">
        <f t="shared" si="4"/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6"/>
    </row>
    <row r="66" spans="1:18" ht="15.75" thickBot="1" x14ac:dyDescent="0.3">
      <c r="A66" s="6"/>
      <c r="B66" s="6"/>
      <c r="C66" s="2" t="s">
        <v>68</v>
      </c>
      <c r="D66" s="5">
        <f t="shared" si="4"/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6"/>
    </row>
    <row r="67" spans="1:18" ht="23.25" thickBot="1" x14ac:dyDescent="0.3">
      <c r="A67" s="6"/>
      <c r="B67" s="6"/>
      <c r="C67" s="2" t="s">
        <v>69</v>
      </c>
      <c r="D67" s="5">
        <f t="shared" si="4"/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6"/>
    </row>
    <row r="68" spans="1:18" ht="23.25" thickBot="1" x14ac:dyDescent="0.3">
      <c r="A68" s="6"/>
      <c r="B68" s="6"/>
      <c r="C68" s="2" t="s">
        <v>70</v>
      </c>
      <c r="D68" s="5">
        <f t="shared" si="4"/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6"/>
    </row>
    <row r="69" spans="1:18" ht="15.75" thickBot="1" x14ac:dyDescent="0.3">
      <c r="A69" s="6"/>
      <c r="B69" s="6"/>
      <c r="C69" s="3" t="s">
        <v>71</v>
      </c>
      <c r="D69" s="4">
        <f>D70+D71+D72</f>
        <v>0</v>
      </c>
      <c r="E69" s="4">
        <f t="shared" ref="E69:P69" si="12">E70+E71+E72</f>
        <v>0</v>
      </c>
      <c r="F69" s="4">
        <f t="shared" si="12"/>
        <v>0</v>
      </c>
      <c r="G69" s="4">
        <f t="shared" si="12"/>
        <v>0</v>
      </c>
      <c r="H69" s="4">
        <f t="shared" si="12"/>
        <v>0</v>
      </c>
      <c r="I69" s="4">
        <f t="shared" si="12"/>
        <v>0</v>
      </c>
      <c r="J69" s="4">
        <f t="shared" si="12"/>
        <v>0</v>
      </c>
      <c r="K69" s="4">
        <f t="shared" si="12"/>
        <v>0</v>
      </c>
      <c r="L69" s="4">
        <f t="shared" si="12"/>
        <v>0</v>
      </c>
      <c r="M69" s="4">
        <f t="shared" si="12"/>
        <v>0</v>
      </c>
      <c r="N69" s="4">
        <f t="shared" si="12"/>
        <v>0</v>
      </c>
      <c r="O69" s="4">
        <f t="shared" si="12"/>
        <v>0</v>
      </c>
      <c r="P69" s="4">
        <f t="shared" si="12"/>
        <v>0</v>
      </c>
      <c r="Q69" s="6"/>
    </row>
    <row r="70" spans="1:18" ht="15.75" thickBot="1" x14ac:dyDescent="0.3">
      <c r="A70" s="6"/>
      <c r="B70" s="6"/>
      <c r="C70" s="2" t="s">
        <v>72</v>
      </c>
      <c r="D70" s="5">
        <f t="shared" si="4"/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6"/>
    </row>
    <row r="71" spans="1:18" ht="15.75" thickBot="1" x14ac:dyDescent="0.3">
      <c r="A71" s="6"/>
      <c r="B71" s="6"/>
      <c r="C71" s="2" t="s">
        <v>73</v>
      </c>
      <c r="D71" s="5">
        <f t="shared" si="4"/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6"/>
    </row>
    <row r="72" spans="1:18" ht="15.75" thickBot="1" x14ac:dyDescent="0.3">
      <c r="A72" s="6"/>
      <c r="B72" s="6"/>
      <c r="C72" s="2" t="s">
        <v>74</v>
      </c>
      <c r="D72" s="5">
        <f t="shared" si="4"/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6"/>
    </row>
    <row r="73" spans="1:18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8" x14ac:dyDescent="0.25">
      <c r="A74" s="6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1:18" x14ac:dyDescent="0.25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1:18" x14ac:dyDescent="0.25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1:18" x14ac:dyDescent="0.25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</sheetData>
  <mergeCells count="5">
    <mergeCell ref="C7:P7"/>
    <mergeCell ref="C5:P5"/>
    <mergeCell ref="C4:P4"/>
    <mergeCell ref="C3:P3"/>
    <mergeCell ref="C2:P2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rowBreaks count="1" manualBreakCount="1">
    <brk id="3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</vt:lpstr>
      <vt:lpstr>Calendario!Área_de_impresión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 SANDRA</dc:creator>
  <cp:lastModifiedBy>Humilde Obrero</cp:lastModifiedBy>
  <cp:lastPrinted>2022-05-13T02:50:08Z</cp:lastPrinted>
  <dcterms:created xsi:type="dcterms:W3CDTF">2019-02-15T02:18:31Z</dcterms:created>
  <dcterms:modified xsi:type="dcterms:W3CDTF">2025-05-20T23:39:38Z</dcterms:modified>
</cp:coreProperties>
</file>