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hidePivotFieldList="1" defaultThemeVersion="166925"/>
  <mc:AlternateContent xmlns:mc="http://schemas.openxmlformats.org/markup-compatibility/2006">
    <mc:Choice Requires="x15">
      <x15ac:absPath xmlns:x15ac="http://schemas.microsoft.com/office/spreadsheetml/2010/11/ac" url="https://usdedeop-my.sharepoint.com/personal/mark_dinardo_ed_gov/Documents/Documents/EDFacts/Web Requests/ACGR/SY 2019-20/"/>
    </mc:Choice>
  </mc:AlternateContent>
  <xr:revisionPtr revIDLastSave="1" documentId="13_ncr:1_{79188EF2-03ED-48D4-B8B9-F7518B10B596}" xr6:coauthVersionLast="47" xr6:coauthVersionMax="47" xr10:uidLastSave="{F1211CF0-BC7F-4B3D-B9DF-ADB010005F08}"/>
  <bookViews>
    <workbookView xWindow="-120" yWindow="-120" windowWidth="25440" windowHeight="15990" firstSheet="1" activeTab="1" xr2:uid="{00000000-000D-0000-FFFF-FFFF00000000}"/>
  </bookViews>
  <sheets>
    <sheet name="Comment Summary - Final" sheetId="3" state="hidden" r:id="rId1"/>
    <sheet name="READ ME" sheetId="14" r:id="rId2"/>
    <sheet name="DATA NOTES" sheetId="13" r:id="rId3"/>
    <sheet name="Formula check" sheetId="10" state="hidden" r:id="rId4"/>
  </sheets>
  <definedNames>
    <definedName name="_xlnm._FilterDatabase" localSheetId="0" hidden="1">'Comment Summary - Final'!$A$1:$V$1</definedName>
    <definedName name="_xlnm._FilterDatabase" localSheetId="2" hidden="1">'DATA NOTES'!$A$1:$J$218</definedName>
    <definedName name="_xlnm._FilterDatabase" localSheetId="3" hidden="1">'Formula check'!$A$1:$I$399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0" l="1"/>
  <c r="C5" i="10"/>
  <c r="C7" i="10"/>
  <c r="C9" i="10"/>
  <c r="C11" i="10"/>
  <c r="C15" i="10"/>
  <c r="C19" i="10"/>
  <c r="C21" i="10"/>
  <c r="C23" i="10"/>
  <c r="C25" i="10"/>
  <c r="C27" i="10"/>
  <c r="C31" i="10"/>
  <c r="C35" i="10"/>
  <c r="C37" i="10"/>
  <c r="C39" i="10"/>
  <c r="C41" i="10"/>
  <c r="C43" i="10"/>
  <c r="C47" i="10"/>
  <c r="C49" i="10"/>
  <c r="C51" i="10"/>
  <c r="C53" i="10"/>
  <c r="C55" i="10"/>
  <c r="C57" i="10"/>
  <c r="C59" i="10"/>
  <c r="C61" i="10"/>
  <c r="C63" i="10"/>
  <c r="C65" i="10"/>
  <c r="C67" i="10"/>
  <c r="C69" i="10"/>
  <c r="C71" i="10"/>
  <c r="C73" i="10"/>
  <c r="C75" i="10"/>
  <c r="C77" i="10"/>
  <c r="C79" i="10"/>
  <c r="C81" i="10"/>
  <c r="C83" i="10"/>
  <c r="C85" i="10"/>
  <c r="C87" i="10"/>
  <c r="C88" i="10"/>
  <c r="C89" i="10"/>
  <c r="C91" i="10"/>
  <c r="C93" i="10"/>
  <c r="C95" i="10"/>
  <c r="C96" i="10"/>
  <c r="C97" i="10"/>
  <c r="C99" i="10"/>
  <c r="C101" i="10"/>
  <c r="C103" i="10"/>
  <c r="C104" i="10"/>
  <c r="C105" i="10"/>
  <c r="C107" i="10"/>
  <c r="C109" i="10"/>
  <c r="C111" i="10"/>
  <c r="C112" i="10"/>
  <c r="C113" i="10"/>
  <c r="C115" i="10"/>
  <c r="C116" i="10"/>
  <c r="C117" i="10"/>
  <c r="C119" i="10"/>
  <c r="C121" i="10"/>
  <c r="C122" i="10"/>
  <c r="C123" i="10"/>
  <c r="C124" i="10"/>
  <c r="C125" i="10"/>
  <c r="C127" i="10"/>
  <c r="C129" i="10"/>
  <c r="C131" i="10"/>
  <c r="C132" i="10"/>
  <c r="C133" i="10"/>
  <c r="C134" i="10"/>
  <c r="C135" i="10"/>
  <c r="C137" i="10"/>
  <c r="C139" i="10"/>
  <c r="C140" i="10"/>
  <c r="C141" i="10"/>
  <c r="C143" i="10"/>
  <c r="C144" i="10"/>
  <c r="C145" i="10"/>
  <c r="C147" i="10"/>
  <c r="C148" i="10"/>
  <c r="C149" i="10"/>
  <c r="C151" i="10"/>
  <c r="C153" i="10"/>
  <c r="C154" i="10"/>
  <c r="C155" i="10"/>
  <c r="C156" i="10"/>
  <c r="C157" i="10"/>
  <c r="C159" i="10"/>
  <c r="C161" i="10"/>
  <c r="C163" i="10"/>
  <c r="C164" i="10"/>
  <c r="C165" i="10"/>
  <c r="C166" i="10"/>
  <c r="C167" i="10"/>
  <c r="C169" i="10"/>
  <c r="C171" i="10"/>
  <c r="C172" i="10"/>
  <c r="C173" i="10"/>
  <c r="C175" i="10"/>
  <c r="C176" i="10"/>
  <c r="C177" i="10"/>
  <c r="C179" i="10"/>
  <c r="C180" i="10"/>
  <c r="C181" i="10"/>
  <c r="C182" i="10"/>
  <c r="C183" i="10"/>
  <c r="C185" i="10"/>
  <c r="C187" i="10"/>
  <c r="C188" i="10"/>
  <c r="C189" i="10"/>
  <c r="C190" i="10"/>
  <c r="C191" i="10"/>
  <c r="C192" i="10"/>
  <c r="C193" i="10"/>
  <c r="C195" i="10"/>
  <c r="C196" i="10"/>
  <c r="C197" i="10"/>
  <c r="C198" i="10"/>
  <c r="C199" i="10"/>
  <c r="C201" i="10"/>
  <c r="C203" i="10"/>
  <c r="C204" i="10"/>
  <c r="C205" i="10"/>
  <c r="C206" i="10"/>
  <c r="C207" i="10"/>
  <c r="C208" i="10"/>
  <c r="C209" i="10"/>
  <c r="C211" i="10"/>
  <c r="C212" i="10"/>
  <c r="C213" i="10"/>
  <c r="C214" i="10"/>
  <c r="C215" i="10"/>
  <c r="C217" i="10"/>
  <c r="C219" i="10"/>
  <c r="C220" i="10"/>
  <c r="C221" i="10"/>
  <c r="C222" i="10"/>
  <c r="C223" i="10"/>
  <c r="C224" i="10"/>
  <c r="C225" i="10"/>
  <c r="C227" i="10"/>
  <c r="C228" i="10"/>
  <c r="C229" i="10"/>
  <c r="C230" i="10"/>
  <c r="C231" i="10"/>
  <c r="C233" i="10"/>
  <c r="C235" i="10"/>
  <c r="C236" i="10"/>
  <c r="C237" i="10"/>
  <c r="C238" i="10"/>
  <c r="C239" i="10"/>
  <c r="C240" i="10"/>
  <c r="C241" i="10"/>
  <c r="C243" i="10"/>
  <c r="C244" i="10"/>
  <c r="C245" i="10"/>
  <c r="C246" i="10"/>
  <c r="C247" i="10"/>
  <c r="C249" i="10"/>
  <c r="C251" i="10"/>
  <c r="C252" i="10"/>
  <c r="C253" i="10"/>
  <c r="C254" i="10"/>
  <c r="C255" i="10"/>
  <c r="C256" i="10"/>
  <c r="C257" i="10"/>
  <c r="C259" i="10"/>
  <c r="C260" i="10"/>
  <c r="C261" i="10"/>
  <c r="C262" i="10"/>
  <c r="C263" i="10"/>
  <c r="C265" i="10"/>
  <c r="C267" i="10"/>
  <c r="C268" i="10"/>
  <c r="C269" i="10"/>
  <c r="C270" i="10"/>
  <c r="C271" i="10"/>
  <c r="C272" i="10"/>
  <c r="C273" i="10"/>
  <c r="C275" i="10"/>
  <c r="C276" i="10"/>
  <c r="C277" i="10"/>
  <c r="C278" i="10"/>
  <c r="C279" i="10"/>
  <c r="C281" i="10"/>
  <c r="C283" i="10"/>
  <c r="C284" i="10"/>
  <c r="C285" i="10"/>
  <c r="C286" i="10"/>
  <c r="C287" i="10"/>
  <c r="C288" i="10"/>
  <c r="C289" i="10"/>
  <c r="C290" i="10"/>
  <c r="C291" i="10"/>
  <c r="C292" i="10"/>
  <c r="C293" i="10"/>
  <c r="C294" i="10"/>
  <c r="C295" i="10"/>
  <c r="C297" i="10"/>
  <c r="C299" i="10"/>
  <c r="C300" i="10"/>
  <c r="C301" i="10"/>
  <c r="C302" i="10"/>
  <c r="C303" i="10"/>
  <c r="C304" i="10"/>
  <c r="C305" i="10"/>
  <c r="C307" i="10"/>
  <c r="C308" i="10"/>
  <c r="C309" i="10"/>
  <c r="C310" i="10"/>
  <c r="C311" i="10"/>
  <c r="C312" i="10"/>
  <c r="C313" i="10"/>
  <c r="C315" i="10"/>
  <c r="C316" i="10"/>
  <c r="C317" i="10"/>
  <c r="C318" i="10"/>
  <c r="C319" i="10"/>
  <c r="C320" i="10"/>
  <c r="C321" i="10"/>
  <c r="C322" i="10"/>
  <c r="C323" i="10"/>
  <c r="C324" i="10"/>
  <c r="C325" i="10"/>
  <c r="C326" i="10"/>
  <c r="C327" i="10"/>
  <c r="C328" i="10"/>
  <c r="C329" i="10"/>
  <c r="C330" i="10"/>
  <c r="C331" i="10"/>
  <c r="C332" i="10"/>
  <c r="C333" i="10"/>
  <c r="C334" i="10"/>
  <c r="C335" i="10"/>
  <c r="C336" i="10"/>
  <c r="C337" i="10"/>
  <c r="C338" i="10"/>
  <c r="C339" i="10"/>
  <c r="C340" i="10"/>
  <c r="C341" i="10"/>
  <c r="C342" i="10"/>
  <c r="C343" i="10"/>
  <c r="C344" i="10"/>
  <c r="C345" i="10"/>
  <c r="C346" i="10"/>
  <c r="C347" i="10"/>
  <c r="C348" i="10"/>
  <c r="C349" i="10"/>
  <c r="C350" i="10"/>
  <c r="C351" i="10"/>
  <c r="C352" i="10"/>
  <c r="C353" i="10"/>
  <c r="C354" i="10"/>
  <c r="C355" i="10"/>
  <c r="C356" i="10"/>
  <c r="C357" i="10"/>
  <c r="C358" i="10"/>
  <c r="C359" i="10"/>
  <c r="C360" i="10"/>
  <c r="C361" i="10"/>
  <c r="C362" i="10"/>
  <c r="C363" i="10"/>
  <c r="C364" i="10"/>
  <c r="C365" i="10"/>
  <c r="C366" i="10"/>
  <c r="C367" i="10"/>
  <c r="C368" i="10"/>
  <c r="C369" i="10"/>
  <c r="C370" i="10"/>
  <c r="C371" i="10"/>
  <c r="C372" i="10"/>
  <c r="C373" i="10"/>
  <c r="C374" i="10"/>
  <c r="C375" i="10"/>
  <c r="C376" i="10"/>
  <c r="C377" i="10"/>
  <c r="C378" i="10"/>
  <c r="C379" i="10"/>
  <c r="C380" i="10"/>
  <c r="C381" i="10"/>
  <c r="C382" i="10"/>
  <c r="C383" i="10"/>
  <c r="C384" i="10"/>
  <c r="C385" i="10"/>
  <c r="C386" i="10"/>
  <c r="C387" i="10"/>
  <c r="C388" i="10"/>
  <c r="C389" i="10"/>
  <c r="C390" i="10"/>
  <c r="C391" i="10"/>
  <c r="C392" i="10"/>
  <c r="C393" i="10"/>
  <c r="C394" i="10"/>
  <c r="C395" i="10"/>
  <c r="C396" i="10"/>
  <c r="C2"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E192" i="10" s="1"/>
  <c r="B193" i="10"/>
  <c r="B194" i="10"/>
  <c r="B195" i="10"/>
  <c r="B196" i="10"/>
  <c r="B197" i="10"/>
  <c r="B198" i="10"/>
  <c r="B199" i="10"/>
  <c r="B200" i="10"/>
  <c r="B201" i="10"/>
  <c r="B202" i="10"/>
  <c r="B203" i="10"/>
  <c r="B204" i="10"/>
  <c r="B205" i="10"/>
  <c r="B206" i="10"/>
  <c r="B207" i="10"/>
  <c r="E207" i="10" s="1"/>
  <c r="B208" i="10"/>
  <c r="B209" i="10"/>
  <c r="B210" i="10"/>
  <c r="B211" i="10"/>
  <c r="B212" i="10"/>
  <c r="B213" i="10"/>
  <c r="B214" i="10"/>
  <c r="B215" i="10"/>
  <c r="B216" i="10"/>
  <c r="B217" i="10"/>
  <c r="B218" i="10"/>
  <c r="B219" i="10"/>
  <c r="B220" i="10"/>
  <c r="B221" i="10"/>
  <c r="B222" i="10"/>
  <c r="B223" i="10"/>
  <c r="B224" i="10"/>
  <c r="E224" i="10" s="1"/>
  <c r="B225" i="10"/>
  <c r="B226" i="10"/>
  <c r="B227" i="10"/>
  <c r="B228" i="10"/>
  <c r="B229" i="10"/>
  <c r="B230" i="10"/>
  <c r="B231" i="10"/>
  <c r="E231" i="10" s="1"/>
  <c r="B232" i="10"/>
  <c r="B233" i="10"/>
  <c r="B234" i="10"/>
  <c r="B235" i="10"/>
  <c r="E235" i="10" s="1"/>
  <c r="B236" i="10"/>
  <c r="B237" i="10"/>
  <c r="B238" i="10"/>
  <c r="B239" i="10"/>
  <c r="B240" i="10"/>
  <c r="B241" i="10"/>
  <c r="B242" i="10"/>
  <c r="E242" i="10" s="1"/>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E267" i="10" s="1"/>
  <c r="B268" i="10"/>
  <c r="B269" i="10"/>
  <c r="B270" i="10"/>
  <c r="B271" i="10"/>
  <c r="B272" i="10"/>
  <c r="E272" i="10" s="1"/>
  <c r="B273" i="10"/>
  <c r="B274" i="10"/>
  <c r="E274" i="10" s="1"/>
  <c r="B275" i="10"/>
  <c r="B276" i="10"/>
  <c r="B277" i="10"/>
  <c r="B278" i="10"/>
  <c r="B279" i="10"/>
  <c r="E279" i="10" s="1"/>
  <c r="B280" i="10"/>
  <c r="B281" i="10"/>
  <c r="E281" i="10" s="1"/>
  <c r="B282" i="10"/>
  <c r="B283" i="10"/>
  <c r="B284" i="10"/>
  <c r="B285" i="10"/>
  <c r="B286" i="10"/>
  <c r="E286" i="10" s="1"/>
  <c r="B287" i="10"/>
  <c r="B288" i="10"/>
  <c r="B289" i="10"/>
  <c r="B290" i="10"/>
  <c r="B291" i="10"/>
  <c r="E291" i="10" s="1"/>
  <c r="B292" i="10"/>
  <c r="B293" i="10"/>
  <c r="E293" i="10" s="1"/>
  <c r="B294" i="10"/>
  <c r="B295" i="10"/>
  <c r="B296" i="10"/>
  <c r="B297" i="10"/>
  <c r="B298" i="10"/>
  <c r="E298" i="10" s="1"/>
  <c r="B299" i="10"/>
  <c r="B300" i="10"/>
  <c r="E300" i="10" s="1"/>
  <c r="B301" i="10"/>
  <c r="B302" i="10"/>
  <c r="B303" i="10"/>
  <c r="B304" i="10"/>
  <c r="B305" i="10"/>
  <c r="E305" i="10" s="1"/>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E329" i="10" s="1"/>
  <c r="B330" i="10"/>
  <c r="B331" i="10"/>
  <c r="E331" i="10" s="1"/>
  <c r="B332" i="10"/>
  <c r="B333" i="10"/>
  <c r="B334" i="10"/>
  <c r="B335" i="10"/>
  <c r="B336" i="10"/>
  <c r="E336" i="10" s="1"/>
  <c r="B337" i="10"/>
  <c r="B338" i="10"/>
  <c r="B339" i="10"/>
  <c r="B340" i="10"/>
  <c r="B341" i="10"/>
  <c r="B342" i="10"/>
  <c r="B343" i="10"/>
  <c r="E343" i="10" s="1"/>
  <c r="B344" i="10"/>
  <c r="B345" i="10"/>
  <c r="E345" i="10" s="1"/>
  <c r="B346" i="10"/>
  <c r="B347" i="10"/>
  <c r="B348" i="10"/>
  <c r="B349" i="10"/>
  <c r="B350" i="10"/>
  <c r="E350" i="10" s="1"/>
  <c r="B351" i="10"/>
  <c r="B352" i="10"/>
  <c r="E352" i="10" s="1"/>
  <c r="B353" i="10"/>
  <c r="B354" i="10"/>
  <c r="B355" i="10"/>
  <c r="B356" i="10"/>
  <c r="B357" i="10"/>
  <c r="B358" i="10"/>
  <c r="B359" i="10"/>
  <c r="B360" i="10"/>
  <c r="B361" i="10"/>
  <c r="E361" i="10" s="1"/>
  <c r="B362" i="10"/>
  <c r="B363" i="10"/>
  <c r="E363" i="10" s="1"/>
  <c r="B364" i="10"/>
  <c r="B365" i="10"/>
  <c r="B366" i="10"/>
  <c r="B367" i="10"/>
  <c r="B368" i="10"/>
  <c r="B369" i="10"/>
  <c r="B370" i="10"/>
  <c r="E370" i="10" s="1"/>
  <c r="B371" i="10"/>
  <c r="B372" i="10"/>
  <c r="E372" i="10" s="1"/>
  <c r="B373" i="10"/>
  <c r="B374" i="10"/>
  <c r="B375" i="10"/>
  <c r="B376" i="10"/>
  <c r="B377" i="10"/>
  <c r="E377" i="10" s="1"/>
  <c r="B378" i="10"/>
  <c r="B379" i="10"/>
  <c r="E379" i="10" s="1"/>
  <c r="B380" i="10"/>
  <c r="B381" i="10"/>
  <c r="B382" i="10"/>
  <c r="B383" i="10"/>
  <c r="B384" i="10"/>
  <c r="B385" i="10"/>
  <c r="B386" i="10"/>
  <c r="E386" i="10" s="1"/>
  <c r="B387" i="10"/>
  <c r="B388" i="10"/>
  <c r="E388" i="10" s="1"/>
  <c r="B389" i="10"/>
  <c r="B390" i="10"/>
  <c r="B391" i="10"/>
  <c r="B392" i="10"/>
  <c r="B393" i="10"/>
  <c r="E393" i="10" s="1"/>
  <c r="B394" i="10"/>
  <c r="B395" i="10"/>
  <c r="E395" i="10" s="1"/>
  <c r="B396" i="10"/>
  <c r="B397" i="10"/>
  <c r="B398" i="10"/>
  <c r="E398" i="10" s="1"/>
  <c r="B399" i="10"/>
  <c r="B2" i="10"/>
  <c r="E2" i="10" s="1"/>
  <c r="C4" i="10"/>
  <c r="C6" i="10"/>
  <c r="C8" i="10"/>
  <c r="C10" i="10"/>
  <c r="C12" i="10"/>
  <c r="C13" i="10"/>
  <c r="C14" i="10"/>
  <c r="C16" i="10"/>
  <c r="C17" i="10"/>
  <c r="C18" i="10"/>
  <c r="C20" i="10"/>
  <c r="C22" i="10"/>
  <c r="C24" i="10"/>
  <c r="C26" i="10"/>
  <c r="C28" i="10"/>
  <c r="C29" i="10"/>
  <c r="C30" i="10"/>
  <c r="C32" i="10"/>
  <c r="C33" i="10"/>
  <c r="C34" i="10"/>
  <c r="C36" i="10"/>
  <c r="C38" i="10"/>
  <c r="C40" i="10"/>
  <c r="C42" i="10"/>
  <c r="C44" i="10"/>
  <c r="C45" i="10"/>
  <c r="C46" i="10"/>
  <c r="C48" i="10"/>
  <c r="C50" i="10"/>
  <c r="C52" i="10"/>
  <c r="C54" i="10"/>
  <c r="C56" i="10"/>
  <c r="C58" i="10"/>
  <c r="C60" i="10"/>
  <c r="C62" i="10"/>
  <c r="C64" i="10"/>
  <c r="C66" i="10"/>
  <c r="C68" i="10"/>
  <c r="C70" i="10"/>
  <c r="C72" i="10"/>
  <c r="C74" i="10"/>
  <c r="C76" i="10"/>
  <c r="C78" i="10"/>
  <c r="C80" i="10"/>
  <c r="C82" i="10"/>
  <c r="C84" i="10"/>
  <c r="C86" i="10"/>
  <c r="C90" i="10"/>
  <c r="C92" i="10"/>
  <c r="C94" i="10"/>
  <c r="C98" i="10"/>
  <c r="C100" i="10"/>
  <c r="C102" i="10"/>
  <c r="C106" i="10"/>
  <c r="C108" i="10"/>
  <c r="C110" i="10"/>
  <c r="C114" i="10"/>
  <c r="C118" i="10"/>
  <c r="C120" i="10"/>
  <c r="C126" i="10"/>
  <c r="C128" i="10"/>
  <c r="C130" i="10"/>
  <c r="C136" i="10"/>
  <c r="C138" i="10"/>
  <c r="C142" i="10"/>
  <c r="C146" i="10"/>
  <c r="C150" i="10"/>
  <c r="C152" i="10"/>
  <c r="C158" i="10"/>
  <c r="C160" i="10"/>
  <c r="C162" i="10"/>
  <c r="C168" i="10"/>
  <c r="C170" i="10"/>
  <c r="C174" i="10"/>
  <c r="C178" i="10"/>
  <c r="C184" i="10"/>
  <c r="C186" i="10"/>
  <c r="C194" i="10"/>
  <c r="C200" i="10"/>
  <c r="C202" i="10"/>
  <c r="C210" i="10"/>
  <c r="C216" i="10"/>
  <c r="C218" i="10"/>
  <c r="C226" i="10"/>
  <c r="C232" i="10"/>
  <c r="C234" i="10"/>
  <c r="C242" i="10"/>
  <c r="C248" i="10"/>
  <c r="C250" i="10"/>
  <c r="C258" i="10"/>
  <c r="C264" i="10"/>
  <c r="C266" i="10"/>
  <c r="C274" i="10"/>
  <c r="C280" i="10"/>
  <c r="C282" i="10"/>
  <c r="C296" i="10"/>
  <c r="C298" i="10"/>
  <c r="C306" i="10"/>
  <c r="C314" i="10"/>
  <c r="G376" i="10" l="1"/>
  <c r="G350" i="10"/>
  <c r="G330" i="10"/>
  <c r="G304" i="10"/>
  <c r="G274" i="10"/>
  <c r="G270" i="10"/>
  <c r="G240" i="10"/>
  <c r="G232" i="10"/>
  <c r="G226" i="10"/>
  <c r="G216" i="10"/>
  <c r="G186" i="10"/>
  <c r="G164" i="10"/>
  <c r="G154" i="10"/>
  <c r="G152" i="10"/>
  <c r="G148" i="10"/>
  <c r="G146" i="10"/>
  <c r="G144" i="10"/>
  <c r="G142" i="10"/>
  <c r="G140" i="10"/>
  <c r="G138" i="10"/>
  <c r="G136" i="10"/>
  <c r="G134" i="10"/>
  <c r="G132" i="10"/>
  <c r="G130" i="10"/>
  <c r="G128" i="10"/>
  <c r="G126" i="10"/>
  <c r="G124" i="10"/>
  <c r="G122" i="10"/>
  <c r="G120" i="10"/>
  <c r="G118" i="10"/>
  <c r="G116" i="10"/>
  <c r="G114" i="10"/>
  <c r="G112" i="10"/>
  <c r="G110" i="10"/>
  <c r="G108" i="10"/>
  <c r="G106" i="10"/>
  <c r="G104" i="10"/>
  <c r="G102" i="10"/>
  <c r="G100" i="10"/>
  <c r="G98" i="10"/>
  <c r="G96" i="10"/>
  <c r="G94" i="10"/>
  <c r="G92" i="10"/>
  <c r="G90" i="10"/>
  <c r="G88" i="10"/>
  <c r="G86" i="10"/>
  <c r="G84" i="10"/>
  <c r="G82" i="10"/>
  <c r="G80" i="10"/>
  <c r="G78" i="10"/>
  <c r="G76" i="10"/>
  <c r="G74" i="10"/>
  <c r="G72" i="10"/>
  <c r="G70" i="10"/>
  <c r="G68" i="10"/>
  <c r="G66" i="10"/>
  <c r="G64" i="10"/>
  <c r="G62" i="10"/>
  <c r="G60" i="10"/>
  <c r="G58" i="10"/>
  <c r="G56" i="10"/>
  <c r="G54" i="10"/>
  <c r="G52" i="10"/>
  <c r="G50" i="10"/>
  <c r="G48" i="10"/>
  <c r="G46" i="10"/>
  <c r="G44" i="10"/>
  <c r="G42" i="10"/>
  <c r="G40" i="10"/>
  <c r="G38" i="10"/>
  <c r="G36" i="10"/>
  <c r="G34" i="10"/>
  <c r="G32" i="10"/>
  <c r="G30" i="10"/>
  <c r="G28" i="10"/>
  <c r="G26" i="10"/>
  <c r="G24" i="10"/>
  <c r="G22" i="10"/>
  <c r="G20" i="10"/>
  <c r="G18" i="10"/>
  <c r="G16" i="10"/>
  <c r="G14" i="10"/>
  <c r="G12" i="10"/>
  <c r="G10" i="10"/>
  <c r="G8" i="10"/>
  <c r="G6" i="10"/>
  <c r="G4" i="10"/>
  <c r="G394" i="10"/>
  <c r="G390" i="10"/>
  <c r="G386" i="10"/>
  <c r="G382" i="10"/>
  <c r="G380" i="10"/>
  <c r="G374" i="10"/>
  <c r="G370" i="10"/>
  <c r="G366" i="10"/>
  <c r="G362" i="10"/>
  <c r="G358" i="10"/>
  <c r="G354" i="10"/>
  <c r="G346" i="10"/>
  <c r="G342" i="10"/>
  <c r="G338" i="10"/>
  <c r="G332" i="10"/>
  <c r="G326" i="10"/>
  <c r="G322" i="10"/>
  <c r="G318" i="10"/>
  <c r="G316" i="10"/>
  <c r="G310" i="10"/>
  <c r="G306" i="10"/>
  <c r="G302" i="10"/>
  <c r="G298" i="10"/>
  <c r="G294" i="10"/>
  <c r="G290" i="10"/>
  <c r="G286" i="10"/>
  <c r="G282" i="10"/>
  <c r="G278" i="10"/>
  <c r="G276" i="10"/>
  <c r="G266" i="10"/>
  <c r="G262" i="10"/>
  <c r="G258" i="10"/>
  <c r="G254" i="10"/>
  <c r="G250" i="10"/>
  <c r="G246" i="10"/>
  <c r="G242" i="10"/>
  <c r="G238" i="10"/>
  <c r="G236" i="10"/>
  <c r="G228" i="10"/>
  <c r="G222" i="10"/>
  <c r="G220" i="10"/>
  <c r="G214" i="10"/>
  <c r="G210" i="10"/>
  <c r="G204" i="10"/>
  <c r="G200" i="10"/>
  <c r="G196" i="10"/>
  <c r="G194" i="10"/>
  <c r="G188" i="10"/>
  <c r="G182" i="10"/>
  <c r="G178" i="10"/>
  <c r="G174" i="10"/>
  <c r="G170" i="10"/>
  <c r="G166" i="10"/>
  <c r="G162" i="10"/>
  <c r="G160" i="10"/>
  <c r="G156" i="10"/>
  <c r="G150" i="10"/>
  <c r="G398" i="10"/>
  <c r="G396" i="10"/>
  <c r="G392" i="10"/>
  <c r="G388" i="10"/>
  <c r="G384" i="10"/>
  <c r="G378" i="10"/>
  <c r="G372" i="10"/>
  <c r="G368" i="10"/>
  <c r="G364" i="10"/>
  <c r="G360" i="10"/>
  <c r="G356" i="10"/>
  <c r="G352" i="10"/>
  <c r="G348" i="10"/>
  <c r="G344" i="10"/>
  <c r="G340" i="10"/>
  <c r="G336" i="10"/>
  <c r="G334" i="10"/>
  <c r="G328" i="10"/>
  <c r="G324" i="10"/>
  <c r="G320" i="10"/>
  <c r="G314" i="10"/>
  <c r="G312" i="10"/>
  <c r="G308" i="10"/>
  <c r="G300" i="10"/>
  <c r="G296" i="10"/>
  <c r="G292" i="10"/>
  <c r="G288" i="10"/>
  <c r="G284" i="10"/>
  <c r="G280" i="10"/>
  <c r="G272" i="10"/>
  <c r="G268" i="10"/>
  <c r="G264" i="10"/>
  <c r="G260" i="10"/>
  <c r="G256" i="10"/>
  <c r="G252" i="10"/>
  <c r="G248" i="10"/>
  <c r="G244" i="10"/>
  <c r="G234" i="10"/>
  <c r="G230" i="10"/>
  <c r="G224" i="10"/>
  <c r="G218" i="10"/>
  <c r="G212" i="10"/>
  <c r="G208" i="10"/>
  <c r="G206" i="10"/>
  <c r="G202" i="10"/>
  <c r="G198" i="10"/>
  <c r="G192" i="10"/>
  <c r="G190" i="10"/>
  <c r="G184" i="10"/>
  <c r="G180" i="10"/>
  <c r="G176" i="10"/>
  <c r="G172" i="10"/>
  <c r="G168" i="10"/>
  <c r="G158" i="10"/>
  <c r="G2" i="10"/>
  <c r="G399" i="10"/>
  <c r="G397" i="10"/>
  <c r="G395" i="10"/>
  <c r="G393" i="10"/>
  <c r="G391" i="10"/>
  <c r="G389" i="10"/>
  <c r="G387" i="10"/>
  <c r="G385" i="10"/>
  <c r="G383" i="10"/>
  <c r="G381" i="10"/>
  <c r="G379" i="10"/>
  <c r="G377" i="10"/>
  <c r="G375" i="10"/>
  <c r="G373" i="10"/>
  <c r="G371" i="10"/>
  <c r="G369" i="10"/>
  <c r="G367" i="10"/>
  <c r="G365" i="10"/>
  <c r="G363" i="10"/>
  <c r="G361" i="10"/>
  <c r="G359" i="10"/>
  <c r="G357" i="10"/>
  <c r="G355" i="10"/>
  <c r="G353" i="10"/>
  <c r="G351" i="10"/>
  <c r="G349" i="10"/>
  <c r="G347" i="10"/>
  <c r="G345" i="10"/>
  <c r="G343" i="10"/>
  <c r="G341" i="10"/>
  <c r="G339" i="10"/>
  <c r="G337" i="10"/>
  <c r="G335" i="10"/>
  <c r="G333" i="10"/>
  <c r="G331" i="10"/>
  <c r="G329" i="10"/>
  <c r="G327" i="10"/>
  <c r="G325" i="10"/>
  <c r="G323" i="10"/>
  <c r="G321" i="10"/>
  <c r="G319" i="10"/>
  <c r="G317" i="10"/>
  <c r="G315" i="10"/>
  <c r="G313" i="10"/>
  <c r="G311" i="10"/>
  <c r="G309" i="10"/>
  <c r="G307" i="10"/>
  <c r="G305" i="10"/>
  <c r="G303" i="10"/>
  <c r="G301" i="10"/>
  <c r="G299" i="10"/>
  <c r="G297" i="10"/>
  <c r="G295" i="10"/>
  <c r="G293" i="10"/>
  <c r="G291" i="10"/>
  <c r="G289" i="10"/>
  <c r="G287" i="10"/>
  <c r="G285" i="10"/>
  <c r="G283" i="10"/>
  <c r="G281" i="10"/>
  <c r="G279" i="10"/>
  <c r="G277" i="10"/>
  <c r="G275" i="10"/>
  <c r="G273" i="10"/>
  <c r="G271" i="10"/>
  <c r="G269" i="10"/>
  <c r="G267" i="10"/>
  <c r="G265" i="10"/>
  <c r="G263" i="10"/>
  <c r="G261" i="10"/>
  <c r="G259" i="10"/>
  <c r="G257" i="10"/>
  <c r="G255" i="10"/>
  <c r="G253" i="10"/>
  <c r="G251" i="10"/>
  <c r="G249" i="10"/>
  <c r="G247" i="10"/>
  <c r="G245" i="10"/>
  <c r="G243" i="10"/>
  <c r="G241" i="10"/>
  <c r="G239" i="10"/>
  <c r="G237" i="10"/>
  <c r="G235" i="10"/>
  <c r="G233" i="10"/>
  <c r="G231" i="10"/>
  <c r="G229" i="10"/>
  <c r="G227" i="10"/>
  <c r="G225" i="10"/>
  <c r="G223" i="10"/>
  <c r="G221" i="10"/>
  <c r="G219" i="10"/>
  <c r="G217" i="10"/>
  <c r="G215" i="10"/>
  <c r="G213" i="10"/>
  <c r="G211" i="10"/>
  <c r="G209" i="10"/>
  <c r="G207" i="10"/>
  <c r="G205" i="10"/>
  <c r="G203" i="10"/>
  <c r="G201" i="10"/>
  <c r="G199" i="10"/>
  <c r="G197" i="10"/>
  <c r="G195" i="10"/>
  <c r="G193" i="10"/>
  <c r="G191" i="10"/>
  <c r="G189" i="10"/>
  <c r="G187" i="10"/>
  <c r="G185" i="10"/>
  <c r="G183" i="10"/>
  <c r="G181" i="10"/>
  <c r="G179" i="10"/>
  <c r="G177" i="10"/>
  <c r="G175" i="10"/>
  <c r="G173" i="10"/>
  <c r="G171" i="10"/>
  <c r="G169" i="10"/>
  <c r="G167" i="10"/>
  <c r="G165" i="10"/>
  <c r="G163" i="10"/>
  <c r="G161" i="10"/>
  <c r="G159" i="10"/>
  <c r="G157" i="10"/>
  <c r="G155" i="10"/>
  <c r="G153" i="10"/>
  <c r="G151" i="10"/>
  <c r="G149" i="10"/>
  <c r="G147" i="10"/>
  <c r="G145" i="10"/>
  <c r="G143" i="10"/>
  <c r="G141" i="10"/>
  <c r="G139" i="10"/>
  <c r="G137" i="10"/>
  <c r="G135" i="10"/>
  <c r="G133" i="10"/>
  <c r="G131" i="10"/>
  <c r="G129" i="10"/>
  <c r="G127" i="10"/>
  <c r="G125" i="10"/>
  <c r="G123" i="10"/>
  <c r="G121" i="10"/>
  <c r="G119" i="10"/>
  <c r="G117" i="10"/>
  <c r="G115" i="10"/>
  <c r="G113" i="10"/>
  <c r="G111" i="10"/>
  <c r="G109" i="10"/>
  <c r="G107" i="10"/>
  <c r="G105" i="10"/>
  <c r="G103" i="10"/>
  <c r="G101" i="10"/>
  <c r="G99" i="10"/>
  <c r="G97" i="10"/>
  <c r="G95" i="10"/>
  <c r="G93" i="10"/>
  <c r="G91" i="10"/>
  <c r="G89" i="10"/>
  <c r="G87" i="10"/>
  <c r="G85" i="10"/>
  <c r="G83" i="10"/>
  <c r="G81" i="10"/>
  <c r="G79" i="10"/>
  <c r="G77" i="10"/>
  <c r="G75" i="10"/>
  <c r="G73" i="10"/>
  <c r="G71" i="10"/>
  <c r="G69" i="10"/>
  <c r="G67" i="10"/>
  <c r="G65" i="10"/>
  <c r="G63" i="10"/>
  <c r="G61" i="10"/>
  <c r="G59" i="10"/>
  <c r="G57" i="10"/>
  <c r="G55" i="10"/>
  <c r="G53" i="10"/>
  <c r="G51" i="10"/>
  <c r="G49" i="10"/>
  <c r="G47" i="10"/>
  <c r="G45" i="10"/>
  <c r="G43" i="10"/>
  <c r="G41" i="10"/>
  <c r="G39" i="10"/>
  <c r="G37" i="10"/>
  <c r="G35" i="10"/>
  <c r="G33" i="10"/>
  <c r="G31" i="10"/>
  <c r="G29" i="10"/>
  <c r="G27" i="10"/>
  <c r="G25" i="10"/>
  <c r="G23" i="10"/>
  <c r="G21" i="10"/>
  <c r="G19" i="10"/>
  <c r="G17" i="10"/>
  <c r="G15" i="10"/>
  <c r="G13" i="10"/>
  <c r="G11" i="10"/>
  <c r="G9" i="10"/>
  <c r="G7" i="10"/>
  <c r="G5" i="10"/>
  <c r="G3" i="10"/>
  <c r="C398" i="10"/>
  <c r="D398" i="10" s="1"/>
  <c r="C399" i="10"/>
  <c r="C397" i="10"/>
  <c r="I395" i="10"/>
  <c r="I388" i="10"/>
  <c r="I352" i="10"/>
  <c r="I345" i="10"/>
  <c r="I331" i="10"/>
  <c r="I305" i="10"/>
  <c r="I286" i="10"/>
  <c r="I267" i="10"/>
  <c r="I235" i="10"/>
  <c r="I207" i="10"/>
  <c r="E381" i="10"/>
  <c r="D381" i="10" s="1"/>
  <c r="I381" i="10"/>
  <c r="E369" i="10"/>
  <c r="D369" i="10" s="1"/>
  <c r="I369" i="10"/>
  <c r="E333" i="10"/>
  <c r="D333" i="10" s="1"/>
  <c r="I333" i="10"/>
  <c r="E321" i="10"/>
  <c r="D321" i="10" s="1"/>
  <c r="I321" i="10"/>
  <c r="H321" i="10" s="1"/>
  <c r="E285" i="10"/>
  <c r="D285" i="10" s="1"/>
  <c r="I285" i="10"/>
  <c r="E273" i="10"/>
  <c r="D273" i="10" s="1"/>
  <c r="I273" i="10"/>
  <c r="H273" i="10" s="1"/>
  <c r="E261" i="10"/>
  <c r="D261" i="10" s="1"/>
  <c r="I261" i="10"/>
  <c r="E245" i="10"/>
  <c r="D245" i="10" s="1"/>
  <c r="I245" i="10"/>
  <c r="E233" i="10"/>
  <c r="D233" i="10" s="1"/>
  <c r="I233" i="10"/>
  <c r="E221" i="10"/>
  <c r="D221" i="10" s="1"/>
  <c r="I221" i="10"/>
  <c r="E209" i="10"/>
  <c r="D209" i="10" s="1"/>
  <c r="I209" i="10"/>
  <c r="E197" i="10"/>
  <c r="D197" i="10" s="1"/>
  <c r="I197" i="10"/>
  <c r="E185" i="10"/>
  <c r="D185" i="10" s="1"/>
  <c r="I185" i="10"/>
  <c r="E177" i="10"/>
  <c r="D177" i="10" s="1"/>
  <c r="I177" i="10"/>
  <c r="H177" i="10" s="1"/>
  <c r="E169" i="10"/>
  <c r="D169" i="10" s="1"/>
  <c r="I169" i="10"/>
  <c r="E161" i="10"/>
  <c r="D161" i="10" s="1"/>
  <c r="I161" i="10"/>
  <c r="H161" i="10" s="1"/>
  <c r="E153" i="10"/>
  <c r="D153" i="10" s="1"/>
  <c r="I153" i="10"/>
  <c r="E145" i="10"/>
  <c r="D145" i="10" s="1"/>
  <c r="I145" i="10"/>
  <c r="H145" i="10" s="1"/>
  <c r="E133" i="10"/>
  <c r="D133" i="10" s="1"/>
  <c r="I133" i="10"/>
  <c r="E125" i="10"/>
  <c r="D125" i="10" s="1"/>
  <c r="I125" i="10"/>
  <c r="E117" i="10"/>
  <c r="D117" i="10" s="1"/>
  <c r="I117" i="10"/>
  <c r="E109" i="10"/>
  <c r="D109" i="10" s="1"/>
  <c r="I109" i="10"/>
  <c r="E101" i="10"/>
  <c r="D101" i="10" s="1"/>
  <c r="I101" i="10"/>
  <c r="E93" i="10"/>
  <c r="D93" i="10" s="1"/>
  <c r="I93" i="10"/>
  <c r="E85" i="10"/>
  <c r="D85" i="10" s="1"/>
  <c r="I85" i="10"/>
  <c r="E77" i="10"/>
  <c r="D77" i="10" s="1"/>
  <c r="I77" i="10"/>
  <c r="E69" i="10"/>
  <c r="D69" i="10" s="1"/>
  <c r="I69" i="10"/>
  <c r="E61" i="10"/>
  <c r="D61" i="10" s="1"/>
  <c r="I61" i="10"/>
  <c r="E53" i="10"/>
  <c r="D53" i="10" s="1"/>
  <c r="I53" i="10"/>
  <c r="E45" i="10"/>
  <c r="D45" i="10" s="1"/>
  <c r="I45" i="10"/>
  <c r="E37" i="10"/>
  <c r="D37" i="10" s="1"/>
  <c r="I37" i="10"/>
  <c r="E29" i="10"/>
  <c r="D29" i="10" s="1"/>
  <c r="I29" i="10"/>
  <c r="E17" i="10"/>
  <c r="D17" i="10" s="1"/>
  <c r="I17" i="10"/>
  <c r="E392" i="10"/>
  <c r="D392" i="10" s="1"/>
  <c r="I392" i="10"/>
  <c r="H392" i="10" s="1"/>
  <c r="E384" i="10"/>
  <c r="D384" i="10" s="1"/>
  <c r="I384" i="10"/>
  <c r="H384" i="10" s="1"/>
  <c r="E376" i="10"/>
  <c r="D376" i="10" s="1"/>
  <c r="I376" i="10"/>
  <c r="E340" i="10"/>
  <c r="D340" i="10" s="1"/>
  <c r="I340" i="10"/>
  <c r="E332" i="10"/>
  <c r="D332" i="10" s="1"/>
  <c r="I332" i="10"/>
  <c r="E324" i="10"/>
  <c r="D324" i="10" s="1"/>
  <c r="I324" i="10"/>
  <c r="E316" i="10"/>
  <c r="D316" i="10" s="1"/>
  <c r="I316" i="10"/>
  <c r="E292" i="10"/>
  <c r="D292" i="10" s="1"/>
  <c r="I292" i="10"/>
  <c r="E284" i="10"/>
  <c r="D284" i="10" s="1"/>
  <c r="I284" i="10"/>
  <c r="E260" i="10"/>
  <c r="D260" i="10" s="1"/>
  <c r="I260" i="10"/>
  <c r="H260" i="10" s="1"/>
  <c r="E252" i="10"/>
  <c r="D252" i="10" s="1"/>
  <c r="I252" i="10"/>
  <c r="H252" i="10" s="1"/>
  <c r="E244" i="10"/>
  <c r="D244" i="10" s="1"/>
  <c r="I244" i="10"/>
  <c r="H244" i="10" s="1"/>
  <c r="E236" i="10"/>
  <c r="D236" i="10" s="1"/>
  <c r="I236" i="10"/>
  <c r="E232" i="10"/>
  <c r="D232" i="10" s="1"/>
  <c r="I232" i="10"/>
  <c r="E228" i="10"/>
  <c r="D228" i="10" s="1"/>
  <c r="I228" i="10"/>
  <c r="E220" i="10"/>
  <c r="D220" i="10" s="1"/>
  <c r="I220" i="10"/>
  <c r="E212" i="10"/>
  <c r="D212" i="10" s="1"/>
  <c r="I212" i="10"/>
  <c r="E204" i="10"/>
  <c r="D204" i="10" s="1"/>
  <c r="I204" i="10"/>
  <c r="E196" i="10"/>
  <c r="D196" i="10" s="1"/>
  <c r="I196" i="10"/>
  <c r="E188" i="10"/>
  <c r="D188" i="10" s="1"/>
  <c r="I188" i="10"/>
  <c r="E180" i="10"/>
  <c r="D180" i="10" s="1"/>
  <c r="I180" i="10"/>
  <c r="E172" i="10"/>
  <c r="D172" i="10" s="1"/>
  <c r="I172" i="10"/>
  <c r="E164" i="10"/>
  <c r="D164" i="10" s="1"/>
  <c r="I164" i="10"/>
  <c r="E156" i="10"/>
  <c r="D156" i="10" s="1"/>
  <c r="I156" i="10"/>
  <c r="E148" i="10"/>
  <c r="D148" i="10" s="1"/>
  <c r="I148" i="10"/>
  <c r="H148" i="10" s="1"/>
  <c r="E136" i="10"/>
  <c r="D136" i="10" s="1"/>
  <c r="I136" i="10"/>
  <c r="H136" i="10" s="1"/>
  <c r="E128" i="10"/>
  <c r="D128" i="10" s="1"/>
  <c r="I128" i="10"/>
  <c r="E120" i="10"/>
  <c r="D120" i="10" s="1"/>
  <c r="I120" i="10"/>
  <c r="H120" i="10" s="1"/>
  <c r="E112" i="10"/>
  <c r="D112" i="10" s="1"/>
  <c r="I112" i="10"/>
  <c r="E104" i="10"/>
  <c r="D104" i="10" s="1"/>
  <c r="I104" i="10"/>
  <c r="H104" i="10" s="1"/>
  <c r="E96" i="10"/>
  <c r="D96" i="10" s="1"/>
  <c r="I96" i="10"/>
  <c r="E92" i="10"/>
  <c r="D92" i="10" s="1"/>
  <c r="I92" i="10"/>
  <c r="E84" i="10"/>
  <c r="D84" i="10" s="1"/>
  <c r="I84" i="10"/>
  <c r="H84" i="10" s="1"/>
  <c r="E76" i="10"/>
  <c r="D76" i="10" s="1"/>
  <c r="I76" i="10"/>
  <c r="E68" i="10"/>
  <c r="D68" i="10" s="1"/>
  <c r="I68" i="10"/>
  <c r="H68" i="10" s="1"/>
  <c r="E60" i="10"/>
  <c r="D60" i="10" s="1"/>
  <c r="I60" i="10"/>
  <c r="I393" i="10"/>
  <c r="I386" i="10"/>
  <c r="I379" i="10"/>
  <c r="I372" i="10"/>
  <c r="I350" i="10"/>
  <c r="H350" i="10" s="1"/>
  <c r="I343" i="10"/>
  <c r="I336" i="10"/>
  <c r="I329" i="10"/>
  <c r="I293" i="10"/>
  <c r="I274" i="10"/>
  <c r="I231" i="10"/>
  <c r="I192" i="10"/>
  <c r="E389" i="10"/>
  <c r="D389" i="10" s="1"/>
  <c r="I389" i="10"/>
  <c r="E365" i="10"/>
  <c r="D365" i="10" s="1"/>
  <c r="I365" i="10"/>
  <c r="E357" i="10"/>
  <c r="D357" i="10" s="1"/>
  <c r="I357" i="10"/>
  <c r="E349" i="10"/>
  <c r="D349" i="10" s="1"/>
  <c r="I349" i="10"/>
  <c r="E337" i="10"/>
  <c r="D337" i="10" s="1"/>
  <c r="I337" i="10"/>
  <c r="H337" i="10" s="1"/>
  <c r="E325" i="10"/>
  <c r="D325" i="10" s="1"/>
  <c r="I325" i="10"/>
  <c r="E313" i="10"/>
  <c r="D313" i="10" s="1"/>
  <c r="I313" i="10"/>
  <c r="H313" i="10" s="1"/>
  <c r="E297" i="10"/>
  <c r="D297" i="10" s="1"/>
  <c r="I297" i="10"/>
  <c r="E289" i="10"/>
  <c r="D289" i="10" s="1"/>
  <c r="I289" i="10"/>
  <c r="H289" i="10" s="1"/>
  <c r="E277" i="10"/>
  <c r="D277" i="10" s="1"/>
  <c r="I277" i="10"/>
  <c r="E265" i="10"/>
  <c r="D265" i="10" s="1"/>
  <c r="I265" i="10"/>
  <c r="H265" i="10" s="1"/>
  <c r="E249" i="10"/>
  <c r="D249" i="10" s="1"/>
  <c r="I249" i="10"/>
  <c r="E237" i="10"/>
  <c r="D237" i="10" s="1"/>
  <c r="I237" i="10"/>
  <c r="E225" i="10"/>
  <c r="D225" i="10" s="1"/>
  <c r="I225" i="10"/>
  <c r="E213" i="10"/>
  <c r="D213" i="10" s="1"/>
  <c r="I213" i="10"/>
  <c r="E201" i="10"/>
  <c r="D201" i="10" s="1"/>
  <c r="I201" i="10"/>
  <c r="E193" i="10"/>
  <c r="D193" i="10" s="1"/>
  <c r="I193" i="10"/>
  <c r="H193" i="10" s="1"/>
  <c r="E181" i="10"/>
  <c r="D181" i="10" s="1"/>
  <c r="I181" i="10"/>
  <c r="E173" i="10"/>
  <c r="D173" i="10" s="1"/>
  <c r="I173" i="10"/>
  <c r="E165" i="10"/>
  <c r="D165" i="10" s="1"/>
  <c r="I165" i="10"/>
  <c r="E157" i="10"/>
  <c r="D157" i="10" s="1"/>
  <c r="I157" i="10"/>
  <c r="E149" i="10"/>
  <c r="D149" i="10" s="1"/>
  <c r="I149" i="10"/>
  <c r="E141" i="10"/>
  <c r="D141" i="10" s="1"/>
  <c r="I141" i="10"/>
  <c r="E137" i="10"/>
  <c r="D137" i="10" s="1"/>
  <c r="I137" i="10"/>
  <c r="E129" i="10"/>
  <c r="D129" i="10" s="1"/>
  <c r="I129" i="10"/>
  <c r="E121" i="10"/>
  <c r="D121" i="10" s="1"/>
  <c r="I121" i="10"/>
  <c r="E113" i="10"/>
  <c r="D113" i="10" s="1"/>
  <c r="I113" i="10"/>
  <c r="E105" i="10"/>
  <c r="D105" i="10" s="1"/>
  <c r="I105" i="10"/>
  <c r="E97" i="10"/>
  <c r="D97" i="10" s="1"/>
  <c r="I97" i="10"/>
  <c r="H97" i="10" s="1"/>
  <c r="E89" i="10"/>
  <c r="D89" i="10" s="1"/>
  <c r="I89" i="10"/>
  <c r="E81" i="10"/>
  <c r="D81" i="10" s="1"/>
  <c r="I81" i="10"/>
  <c r="H81" i="10" s="1"/>
  <c r="E73" i="10"/>
  <c r="D73" i="10" s="1"/>
  <c r="I73" i="10"/>
  <c r="E65" i="10"/>
  <c r="D65" i="10" s="1"/>
  <c r="I65" i="10"/>
  <c r="E57" i="10"/>
  <c r="D57" i="10" s="1"/>
  <c r="I57" i="10"/>
  <c r="E49" i="10"/>
  <c r="D49" i="10" s="1"/>
  <c r="I49" i="10"/>
  <c r="E41" i="10"/>
  <c r="D41" i="10" s="1"/>
  <c r="I41" i="10"/>
  <c r="E33" i="10"/>
  <c r="D33" i="10" s="1"/>
  <c r="I33" i="10"/>
  <c r="H33" i="10" s="1"/>
  <c r="E25" i="10"/>
  <c r="D25" i="10" s="1"/>
  <c r="I25" i="10"/>
  <c r="E21" i="10"/>
  <c r="D21" i="10" s="1"/>
  <c r="I21" i="10"/>
  <c r="E13" i="10"/>
  <c r="D13" i="10" s="1"/>
  <c r="I13" i="10"/>
  <c r="E9" i="10"/>
  <c r="D9" i="10" s="1"/>
  <c r="I9" i="10"/>
  <c r="H9" i="10" s="1"/>
  <c r="E5" i="10"/>
  <c r="D5" i="10" s="1"/>
  <c r="I5" i="10"/>
  <c r="E396" i="10"/>
  <c r="D396" i="10" s="1"/>
  <c r="I396" i="10"/>
  <c r="E380" i="10"/>
  <c r="D380" i="10" s="1"/>
  <c r="I380" i="10"/>
  <c r="E368" i="10"/>
  <c r="D368" i="10" s="1"/>
  <c r="I368" i="10"/>
  <c r="E364" i="10"/>
  <c r="D364" i="10" s="1"/>
  <c r="I364" i="10"/>
  <c r="H364" i="10" s="1"/>
  <c r="E360" i="10"/>
  <c r="D360" i="10" s="1"/>
  <c r="I360" i="10"/>
  <c r="E356" i="10"/>
  <c r="D356" i="10" s="1"/>
  <c r="I356" i="10"/>
  <c r="E348" i="10"/>
  <c r="D348" i="10" s="1"/>
  <c r="I348" i="10"/>
  <c r="E344" i="10"/>
  <c r="D344" i="10" s="1"/>
  <c r="I344" i="10"/>
  <c r="E328" i="10"/>
  <c r="D328" i="10" s="1"/>
  <c r="I328" i="10"/>
  <c r="E320" i="10"/>
  <c r="D320" i="10" s="1"/>
  <c r="I320" i="10"/>
  <c r="E312" i="10"/>
  <c r="D312" i="10" s="1"/>
  <c r="I312" i="10"/>
  <c r="E308" i="10"/>
  <c r="D308" i="10" s="1"/>
  <c r="I308" i="10"/>
  <c r="E304" i="10"/>
  <c r="D304" i="10" s="1"/>
  <c r="I304" i="10"/>
  <c r="E296" i="10"/>
  <c r="D296" i="10" s="1"/>
  <c r="I296" i="10"/>
  <c r="H296" i="10" s="1"/>
  <c r="E288" i="10"/>
  <c r="D288" i="10" s="1"/>
  <c r="I288" i="10"/>
  <c r="H288" i="10" s="1"/>
  <c r="E280" i="10"/>
  <c r="D280" i="10" s="1"/>
  <c r="I280" i="10"/>
  <c r="E276" i="10"/>
  <c r="D276" i="10" s="1"/>
  <c r="I276" i="10"/>
  <c r="E268" i="10"/>
  <c r="D268" i="10" s="1"/>
  <c r="I268" i="10"/>
  <c r="E264" i="10"/>
  <c r="D264" i="10" s="1"/>
  <c r="I264" i="10"/>
  <c r="E256" i="10"/>
  <c r="D256" i="10" s="1"/>
  <c r="I256" i="10"/>
  <c r="E248" i="10"/>
  <c r="D248" i="10" s="1"/>
  <c r="I248" i="10"/>
  <c r="E240" i="10"/>
  <c r="D240" i="10" s="1"/>
  <c r="I240" i="10"/>
  <c r="E216" i="10"/>
  <c r="D216" i="10" s="1"/>
  <c r="I216" i="10"/>
  <c r="E208" i="10"/>
  <c r="D208" i="10" s="1"/>
  <c r="I208" i="10"/>
  <c r="E200" i="10"/>
  <c r="D200" i="10" s="1"/>
  <c r="I200" i="10"/>
  <c r="E184" i="10"/>
  <c r="D184" i="10" s="1"/>
  <c r="I184" i="10"/>
  <c r="H184" i="10" s="1"/>
  <c r="E176" i="10"/>
  <c r="D176" i="10" s="1"/>
  <c r="I176" i="10"/>
  <c r="H176" i="10" s="1"/>
  <c r="E168" i="10"/>
  <c r="D168" i="10" s="1"/>
  <c r="I168" i="10"/>
  <c r="H168" i="10" s="1"/>
  <c r="E160" i="10"/>
  <c r="D160" i="10" s="1"/>
  <c r="I160" i="10"/>
  <c r="E152" i="10"/>
  <c r="D152" i="10" s="1"/>
  <c r="I152" i="10"/>
  <c r="E144" i="10"/>
  <c r="D144" i="10" s="1"/>
  <c r="I144" i="10"/>
  <c r="E140" i="10"/>
  <c r="D140" i="10" s="1"/>
  <c r="I140" i="10"/>
  <c r="E132" i="10"/>
  <c r="D132" i="10" s="1"/>
  <c r="I132" i="10"/>
  <c r="H132" i="10" s="1"/>
  <c r="E124" i="10"/>
  <c r="D124" i="10" s="1"/>
  <c r="I124" i="10"/>
  <c r="E116" i="10"/>
  <c r="D116" i="10" s="1"/>
  <c r="I116" i="10"/>
  <c r="H116" i="10" s="1"/>
  <c r="E108" i="10"/>
  <c r="D108" i="10" s="1"/>
  <c r="I108" i="10"/>
  <c r="E100" i="10"/>
  <c r="D100" i="10" s="1"/>
  <c r="I100" i="10"/>
  <c r="H100" i="10" s="1"/>
  <c r="E88" i="10"/>
  <c r="D88" i="10" s="1"/>
  <c r="I88" i="10"/>
  <c r="H88" i="10" s="1"/>
  <c r="E80" i="10"/>
  <c r="D80" i="10" s="1"/>
  <c r="I80" i="10"/>
  <c r="E72" i="10"/>
  <c r="D72" i="10" s="1"/>
  <c r="I72" i="10"/>
  <c r="H72" i="10" s="1"/>
  <c r="E64" i="10"/>
  <c r="D64" i="10" s="1"/>
  <c r="I64" i="10"/>
  <c r="E56" i="10"/>
  <c r="D56" i="10" s="1"/>
  <c r="I56" i="10"/>
  <c r="H56" i="10" s="1"/>
  <c r="E52" i="10"/>
  <c r="D52" i="10" s="1"/>
  <c r="I52" i="10"/>
  <c r="H52" i="10" s="1"/>
  <c r="E48" i="10"/>
  <c r="D48" i="10" s="1"/>
  <c r="I48" i="10"/>
  <c r="H48" i="10" s="1"/>
  <c r="E44" i="10"/>
  <c r="D44" i="10" s="1"/>
  <c r="I44" i="10"/>
  <c r="H44" i="10" s="1"/>
  <c r="E40" i="10"/>
  <c r="D40" i="10" s="1"/>
  <c r="I40" i="10"/>
  <c r="H40" i="10" s="1"/>
  <c r="E36" i="10"/>
  <c r="D36" i="10" s="1"/>
  <c r="I36" i="10"/>
  <c r="H36" i="10" s="1"/>
  <c r="E32" i="10"/>
  <c r="D32" i="10" s="1"/>
  <c r="I32" i="10"/>
  <c r="H32" i="10" s="1"/>
  <c r="E28" i="10"/>
  <c r="D28" i="10" s="1"/>
  <c r="I28" i="10"/>
  <c r="H28" i="10" s="1"/>
  <c r="E24" i="10"/>
  <c r="D24" i="10" s="1"/>
  <c r="I24" i="10"/>
  <c r="H24" i="10" s="1"/>
  <c r="E20" i="10"/>
  <c r="D20" i="10" s="1"/>
  <c r="I20" i="10"/>
  <c r="H20" i="10" s="1"/>
  <c r="E16" i="10"/>
  <c r="D16" i="10" s="1"/>
  <c r="I16" i="10"/>
  <c r="H16" i="10" s="1"/>
  <c r="E12" i="10"/>
  <c r="D12" i="10" s="1"/>
  <c r="I12" i="10"/>
  <c r="H12" i="10" s="1"/>
  <c r="E8" i="10"/>
  <c r="D8" i="10" s="1"/>
  <c r="I8" i="10"/>
  <c r="H8" i="10" s="1"/>
  <c r="E4" i="10"/>
  <c r="D4" i="10" s="1"/>
  <c r="I4" i="10"/>
  <c r="H4" i="10" s="1"/>
  <c r="E399" i="10"/>
  <c r="I399" i="10"/>
  <c r="E391" i="10"/>
  <c r="D391" i="10" s="1"/>
  <c r="I391" i="10"/>
  <c r="E387" i="10"/>
  <c r="D387" i="10" s="1"/>
  <c r="I387" i="10"/>
  <c r="E383" i="10"/>
  <c r="D383" i="10" s="1"/>
  <c r="I383" i="10"/>
  <c r="E375" i="10"/>
  <c r="D375" i="10" s="1"/>
  <c r="I375" i="10"/>
  <c r="E371" i="10"/>
  <c r="D371" i="10" s="1"/>
  <c r="I371" i="10"/>
  <c r="E367" i="10"/>
  <c r="D367" i="10" s="1"/>
  <c r="I367" i="10"/>
  <c r="E359" i="10"/>
  <c r="D359" i="10" s="1"/>
  <c r="I359" i="10"/>
  <c r="E355" i="10"/>
  <c r="D355" i="10" s="1"/>
  <c r="I355" i="10"/>
  <c r="E351" i="10"/>
  <c r="D351" i="10" s="1"/>
  <c r="I351" i="10"/>
  <c r="E347" i="10"/>
  <c r="D347" i="10" s="1"/>
  <c r="I347" i="10"/>
  <c r="E339" i="10"/>
  <c r="D339" i="10" s="1"/>
  <c r="I339" i="10"/>
  <c r="E335" i="10"/>
  <c r="D335" i="10" s="1"/>
  <c r="I335" i="10"/>
  <c r="E327" i="10"/>
  <c r="D327" i="10" s="1"/>
  <c r="I327" i="10"/>
  <c r="E323" i="10"/>
  <c r="D323" i="10" s="1"/>
  <c r="I323" i="10"/>
  <c r="E319" i="10"/>
  <c r="D319" i="10" s="1"/>
  <c r="I319" i="10"/>
  <c r="E315" i="10"/>
  <c r="D315" i="10" s="1"/>
  <c r="I315" i="10"/>
  <c r="E311" i="10"/>
  <c r="D311" i="10" s="1"/>
  <c r="I311" i="10"/>
  <c r="E307" i="10"/>
  <c r="D307" i="10" s="1"/>
  <c r="I307" i="10"/>
  <c r="E303" i="10"/>
  <c r="D303" i="10" s="1"/>
  <c r="I303" i="10"/>
  <c r="E299" i="10"/>
  <c r="D299" i="10" s="1"/>
  <c r="I299" i="10"/>
  <c r="E295" i="10"/>
  <c r="D295" i="10" s="1"/>
  <c r="I295" i="10"/>
  <c r="E287" i="10"/>
  <c r="D287" i="10" s="1"/>
  <c r="I287" i="10"/>
  <c r="E283" i="10"/>
  <c r="D283" i="10" s="1"/>
  <c r="I283" i="10"/>
  <c r="E275" i="10"/>
  <c r="D275" i="10" s="1"/>
  <c r="I275" i="10"/>
  <c r="E271" i="10"/>
  <c r="D271" i="10" s="1"/>
  <c r="I271" i="10"/>
  <c r="E263" i="10"/>
  <c r="D263" i="10" s="1"/>
  <c r="I263" i="10"/>
  <c r="E259" i="10"/>
  <c r="D259" i="10" s="1"/>
  <c r="I259" i="10"/>
  <c r="E255" i="10"/>
  <c r="D255" i="10" s="1"/>
  <c r="I255" i="10"/>
  <c r="E251" i="10"/>
  <c r="D251" i="10" s="1"/>
  <c r="I251" i="10"/>
  <c r="E247" i="10"/>
  <c r="D247" i="10" s="1"/>
  <c r="I247" i="10"/>
  <c r="E243" i="10"/>
  <c r="D243" i="10" s="1"/>
  <c r="I243" i="10"/>
  <c r="E239" i="10"/>
  <c r="D239" i="10" s="1"/>
  <c r="I239" i="10"/>
  <c r="E227" i="10"/>
  <c r="D227" i="10" s="1"/>
  <c r="I227" i="10"/>
  <c r="E223" i="10"/>
  <c r="D223" i="10" s="1"/>
  <c r="I223" i="10"/>
  <c r="E219" i="10"/>
  <c r="D219" i="10" s="1"/>
  <c r="I219" i="10"/>
  <c r="E215" i="10"/>
  <c r="D215" i="10" s="1"/>
  <c r="I215" i="10"/>
  <c r="E211" i="10"/>
  <c r="D211" i="10" s="1"/>
  <c r="I211" i="10"/>
  <c r="E203" i="10"/>
  <c r="D203" i="10" s="1"/>
  <c r="I203" i="10"/>
  <c r="E199" i="10"/>
  <c r="D199" i="10" s="1"/>
  <c r="I199" i="10"/>
  <c r="E195" i="10"/>
  <c r="D195" i="10" s="1"/>
  <c r="I195" i="10"/>
  <c r="E191" i="10"/>
  <c r="D191" i="10" s="1"/>
  <c r="I191" i="10"/>
  <c r="E187" i="10"/>
  <c r="D187" i="10" s="1"/>
  <c r="I187" i="10"/>
  <c r="E183" i="10"/>
  <c r="D183" i="10" s="1"/>
  <c r="I183" i="10"/>
  <c r="E179" i="10"/>
  <c r="D179" i="10" s="1"/>
  <c r="I179" i="10"/>
  <c r="E175" i="10"/>
  <c r="D175" i="10" s="1"/>
  <c r="I175" i="10"/>
  <c r="E171" i="10"/>
  <c r="D171" i="10" s="1"/>
  <c r="I171" i="10"/>
  <c r="E167" i="10"/>
  <c r="D167" i="10" s="1"/>
  <c r="I167" i="10"/>
  <c r="E163" i="10"/>
  <c r="D163" i="10" s="1"/>
  <c r="I163" i="10"/>
  <c r="E159" i="10"/>
  <c r="D159" i="10" s="1"/>
  <c r="I159" i="10"/>
  <c r="E155" i="10"/>
  <c r="D155" i="10" s="1"/>
  <c r="I155" i="10"/>
  <c r="E151" i="10"/>
  <c r="D151" i="10" s="1"/>
  <c r="I151" i="10"/>
  <c r="E147" i="10"/>
  <c r="D147" i="10" s="1"/>
  <c r="I147" i="10"/>
  <c r="E143" i="10"/>
  <c r="D143" i="10" s="1"/>
  <c r="I143" i="10"/>
  <c r="E139" i="10"/>
  <c r="D139" i="10" s="1"/>
  <c r="I139" i="10"/>
  <c r="E135" i="10"/>
  <c r="D135" i="10" s="1"/>
  <c r="I135" i="10"/>
  <c r="E131" i="10"/>
  <c r="D131" i="10" s="1"/>
  <c r="I131" i="10"/>
  <c r="E127" i="10"/>
  <c r="D127" i="10" s="1"/>
  <c r="I127" i="10"/>
  <c r="E123" i="10"/>
  <c r="D123" i="10" s="1"/>
  <c r="I123" i="10"/>
  <c r="E119" i="10"/>
  <c r="D119" i="10" s="1"/>
  <c r="I119" i="10"/>
  <c r="E115" i="10"/>
  <c r="D115" i="10" s="1"/>
  <c r="I115" i="10"/>
  <c r="E111" i="10"/>
  <c r="D111" i="10" s="1"/>
  <c r="I111" i="10"/>
  <c r="E107" i="10"/>
  <c r="D107" i="10" s="1"/>
  <c r="I107" i="10"/>
  <c r="E103" i="10"/>
  <c r="D103" i="10" s="1"/>
  <c r="I103" i="10"/>
  <c r="E99" i="10"/>
  <c r="D99" i="10" s="1"/>
  <c r="I99" i="10"/>
  <c r="E95" i="10"/>
  <c r="D95" i="10" s="1"/>
  <c r="I95" i="10"/>
  <c r="E91" i="10"/>
  <c r="D91" i="10" s="1"/>
  <c r="I91" i="10"/>
  <c r="E87" i="10"/>
  <c r="D87" i="10" s="1"/>
  <c r="I87" i="10"/>
  <c r="E83" i="10"/>
  <c r="D83" i="10" s="1"/>
  <c r="I83" i="10"/>
  <c r="E79" i="10"/>
  <c r="D79" i="10" s="1"/>
  <c r="I79" i="10"/>
  <c r="E75" i="10"/>
  <c r="D75" i="10" s="1"/>
  <c r="I75" i="10"/>
  <c r="E71" i="10"/>
  <c r="D71" i="10" s="1"/>
  <c r="I71" i="10"/>
  <c r="E67" i="10"/>
  <c r="D67" i="10" s="1"/>
  <c r="I67" i="10"/>
  <c r="E63" i="10"/>
  <c r="D63" i="10" s="1"/>
  <c r="I63" i="10"/>
  <c r="E59" i="10"/>
  <c r="D59" i="10" s="1"/>
  <c r="I59" i="10"/>
  <c r="E55" i="10"/>
  <c r="D55" i="10" s="1"/>
  <c r="I55" i="10"/>
  <c r="E51" i="10"/>
  <c r="D51" i="10" s="1"/>
  <c r="I51" i="10"/>
  <c r="E47" i="10"/>
  <c r="D47" i="10" s="1"/>
  <c r="I47" i="10"/>
  <c r="E43" i="10"/>
  <c r="D43" i="10" s="1"/>
  <c r="I43" i="10"/>
  <c r="E39" i="10"/>
  <c r="D39" i="10" s="1"/>
  <c r="I39" i="10"/>
  <c r="E35" i="10"/>
  <c r="D35" i="10" s="1"/>
  <c r="I35" i="10"/>
  <c r="E31" i="10"/>
  <c r="D31" i="10" s="1"/>
  <c r="I31" i="10"/>
  <c r="E27" i="10"/>
  <c r="D27" i="10" s="1"/>
  <c r="I27" i="10"/>
  <c r="E23" i="10"/>
  <c r="D23" i="10" s="1"/>
  <c r="I23" i="10"/>
  <c r="E19" i="10"/>
  <c r="D19" i="10" s="1"/>
  <c r="I19" i="10"/>
  <c r="E15" i="10"/>
  <c r="D15" i="10" s="1"/>
  <c r="I15" i="10"/>
  <c r="E11" i="10"/>
  <c r="D11" i="10" s="1"/>
  <c r="I11" i="10"/>
  <c r="E7" i="10"/>
  <c r="D7" i="10" s="1"/>
  <c r="I7" i="10"/>
  <c r="E3" i="10"/>
  <c r="D3" i="10" s="1"/>
  <c r="I3" i="10"/>
  <c r="I398" i="10"/>
  <c r="I377" i="10"/>
  <c r="H377" i="10" s="1"/>
  <c r="I370" i="10"/>
  <c r="I363" i="10"/>
  <c r="I300" i="10"/>
  <c r="I291" i="10"/>
  <c r="I281" i="10"/>
  <c r="I272" i="10"/>
  <c r="I242" i="10"/>
  <c r="I224" i="10"/>
  <c r="E397" i="10"/>
  <c r="I397" i="10"/>
  <c r="H397" i="10" s="1"/>
  <c r="E385" i="10"/>
  <c r="D385" i="10" s="1"/>
  <c r="I385" i="10"/>
  <c r="H385" i="10" s="1"/>
  <c r="E373" i="10"/>
  <c r="D373" i="10" s="1"/>
  <c r="I373" i="10"/>
  <c r="E353" i="10"/>
  <c r="D353" i="10" s="1"/>
  <c r="I353" i="10"/>
  <c r="E341" i="10"/>
  <c r="D341" i="10" s="1"/>
  <c r="I341" i="10"/>
  <c r="E317" i="10"/>
  <c r="D317" i="10" s="1"/>
  <c r="I317" i="10"/>
  <c r="E309" i="10"/>
  <c r="D309" i="10" s="1"/>
  <c r="I309" i="10"/>
  <c r="E301" i="10"/>
  <c r="D301" i="10" s="1"/>
  <c r="I301" i="10"/>
  <c r="E269" i="10"/>
  <c r="D269" i="10" s="1"/>
  <c r="I269" i="10"/>
  <c r="E257" i="10"/>
  <c r="D257" i="10" s="1"/>
  <c r="I257" i="10"/>
  <c r="H257" i="10" s="1"/>
  <c r="E253" i="10"/>
  <c r="D253" i="10" s="1"/>
  <c r="I253" i="10"/>
  <c r="E241" i="10"/>
  <c r="D241" i="10" s="1"/>
  <c r="I241" i="10"/>
  <c r="E229" i="10"/>
  <c r="D229" i="10" s="1"/>
  <c r="I229" i="10"/>
  <c r="E217" i="10"/>
  <c r="D217" i="10" s="1"/>
  <c r="I217" i="10"/>
  <c r="H217" i="10" s="1"/>
  <c r="E205" i="10"/>
  <c r="D205" i="10" s="1"/>
  <c r="I205" i="10"/>
  <c r="E189" i="10"/>
  <c r="D189" i="10" s="1"/>
  <c r="I189" i="10"/>
  <c r="E394" i="10"/>
  <c r="D394" i="10" s="1"/>
  <c r="I394" i="10"/>
  <c r="E390" i="10"/>
  <c r="D390" i="10" s="1"/>
  <c r="I390" i="10"/>
  <c r="E382" i="10"/>
  <c r="D382" i="10" s="1"/>
  <c r="I382" i="10"/>
  <c r="E378" i="10"/>
  <c r="D378" i="10" s="1"/>
  <c r="I378" i="10"/>
  <c r="E374" i="10"/>
  <c r="D374" i="10" s="1"/>
  <c r="I374" i="10"/>
  <c r="H374" i="10" s="1"/>
  <c r="E366" i="10"/>
  <c r="D366" i="10" s="1"/>
  <c r="I366" i="10"/>
  <c r="E362" i="10"/>
  <c r="D362" i="10" s="1"/>
  <c r="I362" i="10"/>
  <c r="E358" i="10"/>
  <c r="D358" i="10" s="1"/>
  <c r="I358" i="10"/>
  <c r="E354" i="10"/>
  <c r="D354" i="10" s="1"/>
  <c r="I354" i="10"/>
  <c r="E346" i="10"/>
  <c r="D346" i="10" s="1"/>
  <c r="I346" i="10"/>
  <c r="H346" i="10" s="1"/>
  <c r="E342" i="10"/>
  <c r="D342" i="10" s="1"/>
  <c r="I342" i="10"/>
  <c r="E338" i="10"/>
  <c r="D338" i="10" s="1"/>
  <c r="I338" i="10"/>
  <c r="E334" i="10"/>
  <c r="D334" i="10" s="1"/>
  <c r="I334" i="10"/>
  <c r="H334" i="10" s="1"/>
  <c r="E330" i="10"/>
  <c r="D330" i="10" s="1"/>
  <c r="I330" i="10"/>
  <c r="H330" i="10" s="1"/>
  <c r="E326" i="10"/>
  <c r="D326" i="10" s="1"/>
  <c r="I326" i="10"/>
  <c r="E322" i="10"/>
  <c r="D322" i="10" s="1"/>
  <c r="I322" i="10"/>
  <c r="E318" i="10"/>
  <c r="D318" i="10" s="1"/>
  <c r="I318" i="10"/>
  <c r="H318" i="10" s="1"/>
  <c r="E314" i="10"/>
  <c r="D314" i="10" s="1"/>
  <c r="I314" i="10"/>
  <c r="E310" i="10"/>
  <c r="D310" i="10" s="1"/>
  <c r="I310" i="10"/>
  <c r="E306" i="10"/>
  <c r="D306" i="10" s="1"/>
  <c r="I306" i="10"/>
  <c r="E302" i="10"/>
  <c r="D302" i="10" s="1"/>
  <c r="I302" i="10"/>
  <c r="H302" i="10" s="1"/>
  <c r="E294" i="10"/>
  <c r="D294" i="10" s="1"/>
  <c r="I294" i="10"/>
  <c r="H294" i="10" s="1"/>
  <c r="E290" i="10"/>
  <c r="D290" i="10" s="1"/>
  <c r="I290" i="10"/>
  <c r="E282" i="10"/>
  <c r="D282" i="10" s="1"/>
  <c r="I282" i="10"/>
  <c r="E278" i="10"/>
  <c r="D278" i="10" s="1"/>
  <c r="I278" i="10"/>
  <c r="E270" i="10"/>
  <c r="D270" i="10" s="1"/>
  <c r="I270" i="10"/>
  <c r="E266" i="10"/>
  <c r="D266" i="10" s="1"/>
  <c r="I266" i="10"/>
  <c r="H266" i="10" s="1"/>
  <c r="E262" i="10"/>
  <c r="D262" i="10" s="1"/>
  <c r="I262" i="10"/>
  <c r="E258" i="10"/>
  <c r="D258" i="10" s="1"/>
  <c r="I258" i="10"/>
  <c r="E254" i="10"/>
  <c r="D254" i="10" s="1"/>
  <c r="I254" i="10"/>
  <c r="E250" i="10"/>
  <c r="D250" i="10" s="1"/>
  <c r="I250" i="10"/>
  <c r="H250" i="10" s="1"/>
  <c r="E246" i="10"/>
  <c r="D246" i="10" s="1"/>
  <c r="I246" i="10"/>
  <c r="E238" i="10"/>
  <c r="D238" i="10" s="1"/>
  <c r="I238" i="10"/>
  <c r="E234" i="10"/>
  <c r="D234" i="10" s="1"/>
  <c r="I234" i="10"/>
  <c r="E230" i="10"/>
  <c r="D230" i="10" s="1"/>
  <c r="I230" i="10"/>
  <c r="E226" i="10"/>
  <c r="D226" i="10" s="1"/>
  <c r="I226" i="10"/>
  <c r="E222" i="10"/>
  <c r="D222" i="10" s="1"/>
  <c r="I222" i="10"/>
  <c r="E218" i="10"/>
  <c r="D218" i="10" s="1"/>
  <c r="I218" i="10"/>
  <c r="E214" i="10"/>
  <c r="D214" i="10" s="1"/>
  <c r="I214" i="10"/>
  <c r="H214" i="10" s="1"/>
  <c r="E210" i="10"/>
  <c r="D210" i="10" s="1"/>
  <c r="I210" i="10"/>
  <c r="E206" i="10"/>
  <c r="D206" i="10" s="1"/>
  <c r="I206" i="10"/>
  <c r="E202" i="10"/>
  <c r="D202" i="10" s="1"/>
  <c r="I202" i="10"/>
  <c r="E198" i="10"/>
  <c r="D198" i="10" s="1"/>
  <c r="I198" i="10"/>
  <c r="E194" i="10"/>
  <c r="D194" i="10" s="1"/>
  <c r="I194" i="10"/>
  <c r="E190" i="10"/>
  <c r="D190" i="10" s="1"/>
  <c r="I190" i="10"/>
  <c r="E186" i="10"/>
  <c r="D186" i="10" s="1"/>
  <c r="I186" i="10"/>
  <c r="H186" i="10" s="1"/>
  <c r="E182" i="10"/>
  <c r="D182" i="10" s="1"/>
  <c r="I182" i="10"/>
  <c r="E178" i="10"/>
  <c r="D178" i="10" s="1"/>
  <c r="I178" i="10"/>
  <c r="E174" i="10"/>
  <c r="D174" i="10" s="1"/>
  <c r="I174" i="10"/>
  <c r="E170" i="10"/>
  <c r="D170" i="10" s="1"/>
  <c r="I170" i="10"/>
  <c r="H170" i="10" s="1"/>
  <c r="E166" i="10"/>
  <c r="D166" i="10" s="1"/>
  <c r="I166" i="10"/>
  <c r="E162" i="10"/>
  <c r="D162" i="10" s="1"/>
  <c r="I162" i="10"/>
  <c r="E158" i="10"/>
  <c r="D158" i="10" s="1"/>
  <c r="I158" i="10"/>
  <c r="E154" i="10"/>
  <c r="D154" i="10" s="1"/>
  <c r="I154" i="10"/>
  <c r="E150" i="10"/>
  <c r="D150" i="10" s="1"/>
  <c r="I150" i="10"/>
  <c r="E146" i="10"/>
  <c r="D146" i="10" s="1"/>
  <c r="I146" i="10"/>
  <c r="E142" i="10"/>
  <c r="D142" i="10" s="1"/>
  <c r="I142" i="10"/>
  <c r="E138" i="10"/>
  <c r="D138" i="10" s="1"/>
  <c r="I138" i="10"/>
  <c r="E134" i="10"/>
  <c r="D134" i="10" s="1"/>
  <c r="I134" i="10"/>
  <c r="E130" i="10"/>
  <c r="D130" i="10" s="1"/>
  <c r="I130" i="10"/>
  <c r="E126" i="10"/>
  <c r="D126" i="10" s="1"/>
  <c r="I126" i="10"/>
  <c r="E122" i="10"/>
  <c r="D122" i="10" s="1"/>
  <c r="I122" i="10"/>
  <c r="E118" i="10"/>
  <c r="D118" i="10" s="1"/>
  <c r="I118" i="10"/>
  <c r="E114" i="10"/>
  <c r="D114" i="10" s="1"/>
  <c r="I114" i="10"/>
  <c r="E110" i="10"/>
  <c r="D110" i="10" s="1"/>
  <c r="I110" i="10"/>
  <c r="E106" i="10"/>
  <c r="D106" i="10" s="1"/>
  <c r="I106" i="10"/>
  <c r="E102" i="10"/>
  <c r="D102" i="10" s="1"/>
  <c r="I102" i="10"/>
  <c r="E98" i="10"/>
  <c r="D98" i="10" s="1"/>
  <c r="I98" i="10"/>
  <c r="E94" i="10"/>
  <c r="D94" i="10" s="1"/>
  <c r="I94" i="10"/>
  <c r="E90" i="10"/>
  <c r="D90" i="10" s="1"/>
  <c r="I90" i="10"/>
  <c r="E86" i="10"/>
  <c r="D86" i="10" s="1"/>
  <c r="I86" i="10"/>
  <c r="E82" i="10"/>
  <c r="D82" i="10" s="1"/>
  <c r="I82" i="10"/>
  <c r="E78" i="10"/>
  <c r="D78" i="10" s="1"/>
  <c r="I78" i="10"/>
  <c r="E74" i="10"/>
  <c r="D74" i="10" s="1"/>
  <c r="I74" i="10"/>
  <c r="E70" i="10"/>
  <c r="D70" i="10" s="1"/>
  <c r="I70" i="10"/>
  <c r="E66" i="10"/>
  <c r="D66" i="10" s="1"/>
  <c r="I66" i="10"/>
  <c r="E62" i="10"/>
  <c r="D62" i="10" s="1"/>
  <c r="I62" i="10"/>
  <c r="E58" i="10"/>
  <c r="D58" i="10" s="1"/>
  <c r="I58" i="10"/>
  <c r="E54" i="10"/>
  <c r="D54" i="10" s="1"/>
  <c r="I54" i="10"/>
  <c r="E50" i="10"/>
  <c r="D50" i="10" s="1"/>
  <c r="I50" i="10"/>
  <c r="E46" i="10"/>
  <c r="D46" i="10" s="1"/>
  <c r="I46" i="10"/>
  <c r="E42" i="10"/>
  <c r="D42" i="10" s="1"/>
  <c r="I42" i="10"/>
  <c r="E38" i="10"/>
  <c r="D38" i="10" s="1"/>
  <c r="I38" i="10"/>
  <c r="E34" i="10"/>
  <c r="D34" i="10" s="1"/>
  <c r="I34" i="10"/>
  <c r="E30" i="10"/>
  <c r="D30" i="10" s="1"/>
  <c r="I30" i="10"/>
  <c r="E26" i="10"/>
  <c r="D26" i="10" s="1"/>
  <c r="I26" i="10"/>
  <c r="E22" i="10"/>
  <c r="D22" i="10" s="1"/>
  <c r="I22" i="10"/>
  <c r="E18" i="10"/>
  <c r="D18" i="10" s="1"/>
  <c r="I18" i="10"/>
  <c r="E14" i="10"/>
  <c r="D14" i="10" s="1"/>
  <c r="I14" i="10"/>
  <c r="E10" i="10"/>
  <c r="D10" i="10" s="1"/>
  <c r="I10" i="10"/>
  <c r="E6" i="10"/>
  <c r="D6" i="10" s="1"/>
  <c r="I6" i="10"/>
  <c r="I2" i="10"/>
  <c r="I361" i="10"/>
  <c r="I298" i="10"/>
  <c r="I279" i="10"/>
  <c r="D192" i="10"/>
  <c r="D388" i="10"/>
  <c r="D372" i="10"/>
  <c r="D336" i="10"/>
  <c r="D300" i="10"/>
  <c r="D352" i="10"/>
  <c r="D272" i="10"/>
  <c r="D224" i="10"/>
  <c r="D2" i="10"/>
  <c r="D386" i="10"/>
  <c r="D370" i="10"/>
  <c r="D286" i="10"/>
  <c r="D350" i="10"/>
  <c r="D298" i="10"/>
  <c r="D274" i="10"/>
  <c r="D242" i="10"/>
  <c r="D393" i="10"/>
  <c r="D377" i="10"/>
  <c r="D361" i="10"/>
  <c r="D345" i="10"/>
  <c r="D329" i="10"/>
  <c r="D305" i="10"/>
  <c r="D293" i="10"/>
  <c r="D281" i="10"/>
  <c r="D395" i="10"/>
  <c r="D379" i="10"/>
  <c r="D363" i="10"/>
  <c r="D343" i="10"/>
  <c r="D331" i="10"/>
  <c r="D291" i="10"/>
  <c r="D279" i="10"/>
  <c r="D267" i="10"/>
  <c r="D235" i="10"/>
  <c r="D231" i="10"/>
  <c r="D207" i="10"/>
  <c r="H305" i="10" l="1"/>
  <c r="H241" i="10"/>
  <c r="H113" i="10"/>
  <c r="H366" i="10"/>
  <c r="H353" i="10"/>
  <c r="H49" i="10"/>
  <c r="H129" i="10"/>
  <c r="H65" i="10"/>
  <c r="H369" i="10"/>
  <c r="H361" i="10"/>
  <c r="H242" i="10"/>
  <c r="H222" i="10"/>
  <c r="H230" i="10"/>
  <c r="H258" i="10"/>
  <c r="H278" i="10"/>
  <c r="H310" i="10"/>
  <c r="H326" i="10"/>
  <c r="H382" i="10"/>
  <c r="H108" i="10"/>
  <c r="H124" i="10"/>
  <c r="H140" i="10"/>
  <c r="H208" i="10"/>
  <c r="H240" i="10"/>
  <c r="H268" i="10"/>
  <c r="H308" i="10"/>
  <c r="H356" i="10"/>
  <c r="H192" i="10"/>
  <c r="H372" i="10"/>
  <c r="H60" i="10"/>
  <c r="H76" i="10"/>
  <c r="H92" i="10"/>
  <c r="H156" i="10"/>
  <c r="H188" i="10"/>
  <c r="H204" i="10"/>
  <c r="H324" i="10"/>
  <c r="H340" i="10"/>
  <c r="H280" i="10"/>
  <c r="H30" i="10"/>
  <c r="H70" i="10"/>
  <c r="H94" i="10"/>
  <c r="H118" i="10"/>
  <c r="H126" i="10"/>
  <c r="H152" i="10"/>
  <c r="H6" i="10"/>
  <c r="H22" i="10"/>
  <c r="H46" i="10"/>
  <c r="H62" i="10"/>
  <c r="H86" i="10"/>
  <c r="H102" i="10"/>
  <c r="H110" i="10"/>
  <c r="H142" i="10"/>
  <c r="H14" i="10"/>
  <c r="H38" i="10"/>
  <c r="H54" i="10"/>
  <c r="H78" i="10"/>
  <c r="H134" i="10"/>
  <c r="H174" i="10"/>
  <c r="H270" i="10"/>
  <c r="H354" i="10"/>
  <c r="H279" i="10"/>
  <c r="H150" i="10"/>
  <c r="H166" i="10"/>
  <c r="H182" i="10"/>
  <c r="H190" i="10"/>
  <c r="H206" i="10"/>
  <c r="H238" i="10"/>
  <c r="H290" i="10"/>
  <c r="H342" i="10"/>
  <c r="H362" i="10"/>
  <c r="H394" i="10"/>
  <c r="H215" i="10"/>
  <c r="H223" i="10"/>
  <c r="H239" i="10"/>
  <c r="H247" i="10"/>
  <c r="H255" i="10"/>
  <c r="H263" i="10"/>
  <c r="H287" i="10"/>
  <c r="H335" i="10"/>
  <c r="H367" i="10"/>
  <c r="H375" i="10"/>
  <c r="H399" i="10"/>
  <c r="H320" i="10"/>
  <c r="H380" i="10"/>
  <c r="H172" i="10"/>
  <c r="H220" i="10"/>
  <c r="H232" i="10"/>
  <c r="H158" i="10"/>
  <c r="H198" i="10"/>
  <c r="H272" i="10"/>
  <c r="H363" i="10"/>
  <c r="H3" i="10"/>
  <c r="H11" i="10"/>
  <c r="H19" i="10"/>
  <c r="H27" i="10"/>
  <c r="H35" i="10"/>
  <c r="H43" i="10"/>
  <c r="H51" i="10"/>
  <c r="H59" i="10"/>
  <c r="H67" i="10"/>
  <c r="H75" i="10"/>
  <c r="H83" i="10"/>
  <c r="H91" i="10"/>
  <c r="H99" i="10"/>
  <c r="H107" i="10"/>
  <c r="H115" i="10"/>
  <c r="H123" i="10"/>
  <c r="H131" i="10"/>
  <c r="H139" i="10"/>
  <c r="H147" i="10"/>
  <c r="H155" i="10"/>
  <c r="H163" i="10"/>
  <c r="H171" i="10"/>
  <c r="H179" i="10"/>
  <c r="H187" i="10"/>
  <c r="H195" i="10"/>
  <c r="H203" i="10"/>
  <c r="H275" i="10"/>
  <c r="H299" i="10"/>
  <c r="H307" i="10"/>
  <c r="H315" i="10"/>
  <c r="H323" i="10"/>
  <c r="H347" i="10"/>
  <c r="H355" i="10"/>
  <c r="H387" i="10"/>
  <c r="H256" i="10"/>
  <c r="H344" i="10"/>
  <c r="H292" i="10"/>
  <c r="H267" i="10"/>
  <c r="H106" i="10"/>
  <c r="H114" i="10"/>
  <c r="H122" i="10"/>
  <c r="H130" i="10"/>
  <c r="H138" i="10"/>
  <c r="H146" i="10"/>
  <c r="H154" i="10"/>
  <c r="H162" i="10"/>
  <c r="H178" i="10"/>
  <c r="H202" i="10"/>
  <c r="H218" i="10"/>
  <c r="H226" i="10"/>
  <c r="H314" i="10"/>
  <c r="H338" i="10"/>
  <c r="H358" i="10"/>
  <c r="H390" i="10"/>
  <c r="H189" i="10"/>
  <c r="H301" i="10"/>
  <c r="H317" i="10"/>
  <c r="H64" i="10"/>
  <c r="H80" i="10"/>
  <c r="H144" i="10"/>
  <c r="H348" i="10"/>
  <c r="H141" i="10"/>
  <c r="H157" i="10"/>
  <c r="H173" i="10"/>
  <c r="H213" i="10"/>
  <c r="H237" i="10"/>
  <c r="H357" i="10"/>
  <c r="H389" i="10"/>
  <c r="H274" i="10"/>
  <c r="H96" i="10"/>
  <c r="H112" i="10"/>
  <c r="H128" i="10"/>
  <c r="H196" i="10"/>
  <c r="H236" i="10"/>
  <c r="H376" i="10"/>
  <c r="H125" i="10"/>
  <c r="H197" i="10"/>
  <c r="H221" i="10"/>
  <c r="H245" i="10"/>
  <c r="H398" i="10"/>
  <c r="H21" i="10"/>
  <c r="H29" i="10"/>
  <c r="H45" i="10"/>
  <c r="H61" i="10"/>
  <c r="H77" i="10"/>
  <c r="H93" i="10"/>
  <c r="H109" i="10"/>
  <c r="H341" i="10"/>
  <c r="H205" i="10"/>
  <c r="H229" i="10"/>
  <c r="H253" i="10"/>
  <c r="H269" i="10"/>
  <c r="H309" i="10"/>
  <c r="H373" i="10"/>
  <c r="H297" i="10"/>
  <c r="H325" i="10"/>
  <c r="H349" i="10"/>
  <c r="H365" i="10"/>
  <c r="H329" i="10"/>
  <c r="H333" i="10"/>
  <c r="H381" i="10"/>
  <c r="H345" i="10"/>
  <c r="H2" i="10"/>
  <c r="H300" i="10"/>
  <c r="H293" i="10"/>
  <c r="H393" i="10"/>
  <c r="H235" i="10"/>
  <c r="H331" i="10"/>
  <c r="H395" i="10"/>
  <c r="H10" i="10"/>
  <c r="H18" i="10"/>
  <c r="H26" i="10"/>
  <c r="H34" i="10"/>
  <c r="H42" i="10"/>
  <c r="H50" i="10"/>
  <c r="H58" i="10"/>
  <c r="H66" i="10"/>
  <c r="H74" i="10"/>
  <c r="H82" i="10"/>
  <c r="H90" i="10"/>
  <c r="H98" i="10"/>
  <c r="H194" i="10"/>
  <c r="H210" i="10"/>
  <c r="H234" i="10"/>
  <c r="H246" i="10"/>
  <c r="H254" i="10"/>
  <c r="H262" i="10"/>
  <c r="H282" i="10"/>
  <c r="H306" i="10"/>
  <c r="H322" i="10"/>
  <c r="H378" i="10"/>
  <c r="H224" i="10"/>
  <c r="H291" i="10"/>
  <c r="H7" i="10"/>
  <c r="H15" i="10"/>
  <c r="H23" i="10"/>
  <c r="H31" i="10"/>
  <c r="H39" i="10"/>
  <c r="H47" i="10"/>
  <c r="H55" i="10"/>
  <c r="H63" i="10"/>
  <c r="H71" i="10"/>
  <c r="H79" i="10"/>
  <c r="H87" i="10"/>
  <c r="H95" i="10"/>
  <c r="H103" i="10"/>
  <c r="H111" i="10"/>
  <c r="H119" i="10"/>
  <c r="H127" i="10"/>
  <c r="H135" i="10"/>
  <c r="H143" i="10"/>
  <c r="H151" i="10"/>
  <c r="H159" i="10"/>
  <c r="H167" i="10"/>
  <c r="H175" i="10"/>
  <c r="H183" i="10"/>
  <c r="H191" i="10"/>
  <c r="H199" i="10"/>
  <c r="H211" i="10"/>
  <c r="H219" i="10"/>
  <c r="H227" i="10"/>
  <c r="H243" i="10"/>
  <c r="H251" i="10"/>
  <c r="H259" i="10"/>
  <c r="H271" i="10"/>
  <c r="H283" i="10"/>
  <c r="H295" i="10"/>
  <c r="H303" i="10"/>
  <c r="H311" i="10"/>
  <c r="H319" i="10"/>
  <c r="H327" i="10"/>
  <c r="H339" i="10"/>
  <c r="H351" i="10"/>
  <c r="H359" i="10"/>
  <c r="H371" i="10"/>
  <c r="H383" i="10"/>
  <c r="H391" i="10"/>
  <c r="H160" i="10"/>
  <c r="H200" i="10"/>
  <c r="H216" i="10"/>
  <c r="H248" i="10"/>
  <c r="H264" i="10"/>
  <c r="H276" i="10"/>
  <c r="H304" i="10"/>
  <c r="H312" i="10"/>
  <c r="H328" i="10"/>
  <c r="H360" i="10"/>
  <c r="H368" i="10"/>
  <c r="H396" i="10"/>
  <c r="H386" i="10"/>
  <c r="H164" i="10"/>
  <c r="H316" i="10"/>
  <c r="H332" i="10"/>
  <c r="H298" i="10"/>
  <c r="H370" i="10"/>
  <c r="H343" i="10"/>
  <c r="H180" i="10"/>
  <c r="H212" i="10"/>
  <c r="H228" i="10"/>
  <c r="H284" i="10"/>
  <c r="H207" i="10"/>
  <c r="H388" i="10"/>
  <c r="H225" i="10"/>
  <c r="H249" i="10"/>
  <c r="H277" i="10"/>
  <c r="H261" i="10"/>
  <c r="H285" i="10"/>
  <c r="H5" i="10"/>
  <c r="H25" i="10"/>
  <c r="H41" i="10"/>
  <c r="H73" i="10"/>
  <c r="H137" i="10"/>
  <c r="H149" i="10"/>
  <c r="H17" i="10"/>
  <c r="H53" i="10"/>
  <c r="H133" i="10"/>
  <c r="H233" i="10"/>
  <c r="H13" i="10"/>
  <c r="H57" i="10"/>
  <c r="H89" i="10"/>
  <c r="H105" i="10"/>
  <c r="H121" i="10"/>
  <c r="H165" i="10"/>
  <c r="H181" i="10"/>
  <c r="H201" i="10"/>
  <c r="H37" i="10"/>
  <c r="H69" i="10"/>
  <c r="H85" i="10"/>
  <c r="H101" i="10"/>
  <c r="H117" i="10"/>
  <c r="H153" i="10"/>
  <c r="H169" i="10"/>
  <c r="H185" i="10"/>
  <c r="H209" i="10"/>
  <c r="H281" i="10"/>
  <c r="H231" i="10"/>
  <c r="H336" i="10"/>
  <c r="H379" i="10"/>
  <c r="H286" i="10"/>
  <c r="H352" i="10"/>
  <c r="D397" i="10"/>
  <c r="D399" i="10"/>
</calcChain>
</file>

<file path=xl/sharedStrings.xml><?xml version="1.0" encoding="utf-8"?>
<sst xmlns="http://schemas.openxmlformats.org/spreadsheetml/2006/main" count="1863" uniqueCount="816">
  <si>
    <t>State</t>
  </si>
  <si>
    <t>Accuracy - 0% 4 Year Rate</t>
  </si>
  <si>
    <t>Accuracy - 0% When 0 Students</t>
  </si>
  <si>
    <t>Accuracy - Across File Rate to Count</t>
  </si>
  <si>
    <t>Accuracy - CWD Count to Exiting</t>
  </si>
  <si>
    <t>Accuracy - CWD to Subtotal COHALTDPL</t>
  </si>
  <si>
    <t>Accuracy - Grand Total to Cat Set A Comparison</t>
  </si>
  <si>
    <t>Accuracy - Percent of CWDs with Alternate Diploma and Removed from Cohort</t>
  </si>
  <si>
    <t>Accuracy - Rates to Directory</t>
  </si>
  <si>
    <t>Accuracy - Reported v Calculated Rate</t>
  </si>
  <si>
    <t>Accuracy - Total v Subtotal</t>
  </si>
  <si>
    <t>Completeness - Across File Rate to Count</t>
  </si>
  <si>
    <t>Digits Reported</t>
  </si>
  <si>
    <t>Level Comparison</t>
  </si>
  <si>
    <t>Prior Year Comparison - 5Yr to 4Yr Rates</t>
  </si>
  <si>
    <t>Prior Year Comparison - Counts</t>
  </si>
  <si>
    <t>Prior Year Comparison - CWD</t>
  </si>
  <si>
    <t>Prior Year Comparison - Rates</t>
  </si>
  <si>
    <t>Grand Total</t>
  </si>
  <si>
    <t>ALABAMA</t>
  </si>
  <si>
    <t>ALASKA</t>
  </si>
  <si>
    <t>ARIZONA</t>
  </si>
  <si>
    <t>ARKANSAS</t>
  </si>
  <si>
    <t>BUREAU OF INDIAN EDUCATION</t>
  </si>
  <si>
    <t>CALIFORNIA</t>
  </si>
  <si>
    <t>COLORADO</t>
  </si>
  <si>
    <t>CONNECTICUT</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</si>
  <si>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</si>
  <si>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</si>
  <si>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</si>
  <si>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</si>
  <si>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</si>
  <si>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</si>
  <si>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</si>
  <si>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</si>
  <si>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</si>
  <si>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</si>
  <si>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</si>
  <si>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</si>
  <si>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</si>
  <si>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</si>
  <si>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</si>
  <si>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</si>
  <si>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</si>
  <si>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</si>
  <si>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</si>
  <si>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</si>
  <si>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</si>
  <si>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</si>
  <si>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</si>
  <si>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</si>
  <si>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</si>
  <si>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</si>
  <si>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</si>
  <si>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</si>
  <si>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</si>
  <si>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</si>
  <si>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</si>
  <si>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</si>
  <si>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</si>
  <si>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</si>
  <si>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</si>
  <si>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</si>
  <si>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</si>
  <si>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</si>
  <si>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</si>
  <si>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</si>
  <si>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</si>
  <si>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</si>
  <si>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</si>
  <si>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</si>
  <si>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Rule ID</t>
  </si>
  <si>
    <t>File Spec</t>
  </si>
  <si>
    <t>Data Group</t>
  </si>
  <si>
    <t>Level</t>
  </si>
  <si>
    <t>Issue Type</t>
  </si>
  <si>
    <t>Subgroup</t>
  </si>
  <si>
    <t>Missing Data</t>
  </si>
  <si>
    <t>All subgroups</t>
  </si>
  <si>
    <t>150, 151</t>
  </si>
  <si>
    <t>SEA, LEA, SCH</t>
  </si>
  <si>
    <t>LEA</t>
  </si>
  <si>
    <t>ECODIS</t>
  </si>
  <si>
    <t>695, 696</t>
  </si>
  <si>
    <t>Completeness - Incomplete Data</t>
  </si>
  <si>
    <t>FCS</t>
  </si>
  <si>
    <t>HOM</t>
  </si>
  <si>
    <t>SCH</t>
  </si>
  <si>
    <t>MAN</t>
  </si>
  <si>
    <t>FCS, HOM</t>
  </si>
  <si>
    <t>SEA, LEA</t>
  </si>
  <si>
    <t>SEA, SCH</t>
  </si>
  <si>
    <t>ALL STUDENTS, CWD, ECODIS, FCS, HOM, LEP, MB, MHL, MM, MW</t>
  </si>
  <si>
    <t>CWD, HOM</t>
  </si>
  <si>
    <t>CWD</t>
  </si>
  <si>
    <t>SEA</t>
  </si>
  <si>
    <t>LEP</t>
  </si>
  <si>
    <t>ALL STUDENTS</t>
  </si>
  <si>
    <t>HOM, LEP</t>
  </si>
  <si>
    <t>MM</t>
  </si>
  <si>
    <t>HOM, LEP, MHL</t>
  </si>
  <si>
    <t>CWD, LEP</t>
  </si>
  <si>
    <t>MHL</t>
  </si>
  <si>
    <t>CWD, ECODIS</t>
  </si>
  <si>
    <t>LEP, MAN</t>
  </si>
  <si>
    <t>150, 052, 039, 029</t>
  </si>
  <si>
    <t>ALL STUDENTS, CWD, ECODIS, LEP, MA, MAN, MB, MHL, MM, MNP, MW</t>
  </si>
  <si>
    <t>Row Labels</t>
  </si>
  <si>
    <t>Other</t>
  </si>
  <si>
    <t>DQR-ACGR-009_AL_1_001</t>
  </si>
  <si>
    <t>DQR-ACGR-010_AL_1_001</t>
  </si>
  <si>
    <t>DQR-ACGR-010_AL_1_002</t>
  </si>
  <si>
    <t>DQR-ACGR-020_AL_1_001</t>
  </si>
  <si>
    <t>DQR-ACGR-010_AK_1_001</t>
  </si>
  <si>
    <t>DQR-ACGR-010_AK_1_002</t>
  </si>
  <si>
    <t>DQR-ACGR-012_AK_1_001</t>
  </si>
  <si>
    <t>DQR-ACGR-013_AK_1_001</t>
  </si>
  <si>
    <t>DQR-ACGR-009_AZ_1_001</t>
  </si>
  <si>
    <t>DQR-ACGR-009_AZ_1_002</t>
  </si>
  <si>
    <t>DQR-ACGR-010_AZ_1_001</t>
  </si>
  <si>
    <t>DQR-ACGR-010_AZ_1_002</t>
  </si>
  <si>
    <t>DQR-ACGR-017_AZ_1_001</t>
  </si>
  <si>
    <t>DQR-ACGR-017_AZ_1_002</t>
  </si>
  <si>
    <t>DQR-ACGR-020_AZ_1_001</t>
  </si>
  <si>
    <t>DQR-ACGR-020_AZ_1_002</t>
  </si>
  <si>
    <t>DQR-ACGR-009_AR_1_001</t>
  </si>
  <si>
    <t>DQR-ACGR-009_AR_1_002</t>
  </si>
  <si>
    <t>DQR-ACGR-010_AR_1_001</t>
  </si>
  <si>
    <t>DQR-ACGR-010_AR_1_002</t>
  </si>
  <si>
    <t>DQR-ACGR-001_BI_1_001</t>
  </si>
  <si>
    <t>DQR-ACGR-003_BI_1_001</t>
  </si>
  <si>
    <t>DQR-ACGR-010_BI_1_001</t>
  </si>
  <si>
    <t>DQR-ACGR-015_BI_1_001</t>
  </si>
  <si>
    <t>DQR-ACGR-016_BI_1_001</t>
  </si>
  <si>
    <t>DQR-ACGR-016_BI_1_002</t>
  </si>
  <si>
    <t>DQR-ACGR-017_BI_1_001</t>
  </si>
  <si>
    <t>DQR-ACGR-021a_BI_1_001</t>
  </si>
  <si>
    <t>DQR-ACGR-001_CA_1_001</t>
  </si>
  <si>
    <t>DQR-ACGR-009_CO_1_001</t>
  </si>
  <si>
    <t>DQR-ACGR-009_CO_1_002</t>
  </si>
  <si>
    <t>DQR-ACGR-010_CO_1_001</t>
  </si>
  <si>
    <t>DQR-ACGR-010_CO_1_002</t>
  </si>
  <si>
    <t>DQR-ACGR-012_CO_1_001</t>
  </si>
  <si>
    <t>DQR-ACGR-006_CT_1_001</t>
  </si>
  <si>
    <t>DQR-ACGR-006_CT_1_002</t>
  </si>
  <si>
    <t>DQR-ACGR-009_CT_1_001</t>
  </si>
  <si>
    <t>DQR-ACGR-009_CT_1_002</t>
  </si>
  <si>
    <t>DQR-ACGR-010_CT_1_001</t>
  </si>
  <si>
    <t>DQR-ACGR-010_CT_1_002</t>
  </si>
  <si>
    <t>DQR-ACGR-006_DC_1_001</t>
  </si>
  <si>
    <t>DQR-ACGR-006_DC_1_002</t>
  </si>
  <si>
    <t>DQR-ACGR-010_DC_1_001</t>
  </si>
  <si>
    <t>DQR-ACGR-010_DC_1_002</t>
  </si>
  <si>
    <t>DQR-ACGR-009_FL_1_001</t>
  </si>
  <si>
    <t>DQR-ACGR-009_FL_1_002</t>
  </si>
  <si>
    <t>DQR-ACGR-010_FL_1_001</t>
  </si>
  <si>
    <t>DQR-ACGR-010_FL_1_002</t>
  </si>
  <si>
    <t>DQR-ACGR-020_FL_1_001</t>
  </si>
  <si>
    <t>DQR-ACGR-002a_GA_1_001</t>
  </si>
  <si>
    <t>DQR-ACGR-003_GA_1_001</t>
  </si>
  <si>
    <t>DQR-ACGR-004_GA_1_001</t>
  </si>
  <si>
    <t>DQR-ACGR-004_GA_1_002</t>
  </si>
  <si>
    <t>DQR-ACGR-005_GA_1_001</t>
  </si>
  <si>
    <t>DQR-ACGR-006_GA_1_001</t>
  </si>
  <si>
    <t>DQR-ACGR-006_GA_1_002</t>
  </si>
  <si>
    <t>DQR-ACGR-006_GA_1_003</t>
  </si>
  <si>
    <t>DQR-ACGR-006_GA_1_004</t>
  </si>
  <si>
    <t>DQR-ACGR-009_GA_1_001</t>
  </si>
  <si>
    <t>DQR-ACGR-009_GA_1_002</t>
  </si>
  <si>
    <t>DQR-ACGR-010_GA_1_001</t>
  </si>
  <si>
    <t>DQR-ACGR-012_GA_1_001</t>
  </si>
  <si>
    <t>DQR-ACGR-020_GA_1_001</t>
  </si>
  <si>
    <t>DQR-ACGR-009_HI_1_001</t>
  </si>
  <si>
    <t>DQR-ACGR-015_HI_1_001</t>
  </si>
  <si>
    <t>DQR-ACGR-016_HI_1_001</t>
  </si>
  <si>
    <t>DQR-ACGR-009_ID_1_001</t>
  </si>
  <si>
    <t>DQR-ACGR-010_ID_1_001</t>
  </si>
  <si>
    <t>DQR-ACGR-010_ID_1_002</t>
  </si>
  <si>
    <t>DQR-ACGR-002a_IL_1_001</t>
  </si>
  <si>
    <t>DQR-ACGR-002b_IL_1_001</t>
  </si>
  <si>
    <t>DQR-ACGR-007_IL_1_001</t>
  </si>
  <si>
    <t>DQR-ACGR-007_IL_1_002</t>
  </si>
  <si>
    <t>DQR-ACGR-009_IL_1_001</t>
  </si>
  <si>
    <t>DQR-ACGR-009_IL_1_002</t>
  </si>
  <si>
    <t>DQR-ACGR-010_IL_1_001</t>
  </si>
  <si>
    <t>DQR-ACGR-011a_IL_1_001</t>
  </si>
  <si>
    <t>DQR-ACGR-011b_IL_1_001</t>
  </si>
  <si>
    <t>DQR-ACGR-011c_IL_1_001</t>
  </si>
  <si>
    <t>DQR-ACGR-011d_IL_1_001</t>
  </si>
  <si>
    <t>DQR-ACGR-012_IL_1_001</t>
  </si>
  <si>
    <t>DQR-ACGR-014b_IL_1_001</t>
  </si>
  <si>
    <t>DQR-ACGR-016_IL_1_001</t>
  </si>
  <si>
    <t>DQR-ACGR-016_IL_1_002</t>
  </si>
  <si>
    <t>DQR-ACGR-017_IL_1_001</t>
  </si>
  <si>
    <t>DQR-ACGR-017_IL_1_002</t>
  </si>
  <si>
    <t>DQR-ACGR-017_IL_1_003</t>
  </si>
  <si>
    <t>DQR-ACGR-018_IL_1_001</t>
  </si>
  <si>
    <t>DQR-ACGR-023_IL_1_001</t>
  </si>
  <si>
    <t>DQR-ACGR-024_IL_1_001</t>
  </si>
  <si>
    <t>DQR-ACGR-MISC_IL_1_001</t>
  </si>
  <si>
    <t>DQR-ACGR-009_IN_1_001</t>
  </si>
  <si>
    <t>DQR-ACGR-009_IN_1_002</t>
  </si>
  <si>
    <t>DQR-ACGR-010_IN_1_001</t>
  </si>
  <si>
    <t>DQR-ACGR-010_IN_1_002</t>
  </si>
  <si>
    <t>DQR-ACGR-020_IN_1_001</t>
  </si>
  <si>
    <t>DQR-ACGR-020_IN_1_002</t>
  </si>
  <si>
    <t>DQR-ACGR-003_IA_1_001</t>
  </si>
  <si>
    <t>DQR-ACGR-006_IA_1_001</t>
  </si>
  <si>
    <t>DQR-ACGR-006_IA_1_002</t>
  </si>
  <si>
    <t>DQR-ACGR-006_IA_1_003</t>
  </si>
  <si>
    <t>DQR-ACGR-006_IA_1_004</t>
  </si>
  <si>
    <t>DQR-ACGR-009_IA_1_001</t>
  </si>
  <si>
    <t>DQR-ACGR-009_KS_1_001</t>
  </si>
  <si>
    <t>DQR-ACGR-020_KS_1_001</t>
  </si>
  <si>
    <t>DQR-ACGR-020_KS_1_002</t>
  </si>
  <si>
    <t>DQR-ACGR-003_KY_1_001</t>
  </si>
  <si>
    <t>DQR-ACGR-004_KY_1_001</t>
  </si>
  <si>
    <t>DQR-ACGR-006_KY_1_001</t>
  </si>
  <si>
    <t>DQR-ACGR-006_KY_1_002</t>
  </si>
  <si>
    <t>DQR-ACGR-006_KY_1_003</t>
  </si>
  <si>
    <t>DQR-ACGR-006_KY_1_004</t>
  </si>
  <si>
    <t>DQR-ACGR-009_KY_1_001</t>
  </si>
  <si>
    <t>DQR-ACGR-009_KY_1_002</t>
  </si>
  <si>
    <t>DQR-ACGR-010_KY_1_001</t>
  </si>
  <si>
    <t>DQR-ACGR-010_KY_1_002</t>
  </si>
  <si>
    <t>DQR-ACGR-012_KY_1_001</t>
  </si>
  <si>
    <t>DQR-ACGR-020_KY_1_001</t>
  </si>
  <si>
    <t>DQR-ACGR-006_LA_1_001</t>
  </si>
  <si>
    <t>DQR-ACGR-006_LA_1_002</t>
  </si>
  <si>
    <t>DQR-ACGR-009_LA_1_001</t>
  </si>
  <si>
    <t>DQR-ACGR-009_LA_1_002</t>
  </si>
  <si>
    <t>DQR-ACGR-010_LA_1_001</t>
  </si>
  <si>
    <t>DQR-ACGR-010_LA_1_002</t>
  </si>
  <si>
    <t>DQR-ACGR-011a_LA_1_001</t>
  </si>
  <si>
    <t>DQR-ACGR-016_LA_1_001</t>
  </si>
  <si>
    <t>DQR-ACGR-020_LA_1_001</t>
  </si>
  <si>
    <t>DQR-ACGR-020_LA_1_002</t>
  </si>
  <si>
    <t>DQR-ACGR-006_ME_1_001</t>
  </si>
  <si>
    <t>DQR-ACGR-010_ME_1_001</t>
  </si>
  <si>
    <t>DQR-ACGR-021c_ME_1_001</t>
  </si>
  <si>
    <t>DQR-ACGR-009_MD_1_001</t>
  </si>
  <si>
    <t>DQR-ACGR-009_MD_1_002</t>
  </si>
  <si>
    <t>DQR-ACGR-010_MD_1_001</t>
  </si>
  <si>
    <t>DQR-ACGR-020_MD_1_001</t>
  </si>
  <si>
    <t>DQR-ACGR-006_MA_1_001</t>
  </si>
  <si>
    <t>DQR-ACGR-009_MA_1_001</t>
  </si>
  <si>
    <t>DQR-ACGR-009_MA_1_002</t>
  </si>
  <si>
    <t>DQR-ACGR-010_MA_1_001</t>
  </si>
  <si>
    <t>DQR-ACGR-010_MA_1_002</t>
  </si>
  <si>
    <t>DQR-ACGR-020_MA_1_001</t>
  </si>
  <si>
    <t>DQR-ACGR-006_MI_1_001</t>
  </si>
  <si>
    <t>DQR-ACGR-006_MI_1_002</t>
  </si>
  <si>
    <t>DQR-ACGR-006_MI_1_003</t>
  </si>
  <si>
    <t>DQR-ACGR-006_MI_1_004</t>
  </si>
  <si>
    <t>DQR-ACGR-006_MI_1_005</t>
  </si>
  <si>
    <t>DQR-ACGR-006_MI_1_006</t>
  </si>
  <si>
    <t>DQR-ACGR-009_MI_1_001</t>
  </si>
  <si>
    <t>DQR-ACGR-009_MI_1_002</t>
  </si>
  <si>
    <t>DQR-ACGR-010_MI_1_001</t>
  </si>
  <si>
    <t>DQR-ACGR-010_MI_1_002</t>
  </si>
  <si>
    <t>DQR-ACGR-012_MI_1_001</t>
  </si>
  <si>
    <t>DQR-ACGR-020_MI_1_001</t>
  </si>
  <si>
    <t>DQR-ACGR-020_MI_1_002</t>
  </si>
  <si>
    <t>DQR-ACGR-003_MN_1_001</t>
  </si>
  <si>
    <t>DQR-ACGR-004_MN_1_001</t>
  </si>
  <si>
    <t>DQR-ACGR-006_MN_1_001</t>
  </si>
  <si>
    <t>DQR-ACGR-006_MN_1_002</t>
  </si>
  <si>
    <t>DQR-ACGR-006_MN_1_003</t>
  </si>
  <si>
    <t>DQR-ACGR-006_MN_1_004</t>
  </si>
  <si>
    <t>DQR-ACGR-006_MN_1_005</t>
  </si>
  <si>
    <t>DQR-ACGR-006_MN_1_006</t>
  </si>
  <si>
    <t>DQR-ACGR-009_MN_1_001</t>
  </si>
  <si>
    <t>DQR-ACGR-009_MN_1_002</t>
  </si>
  <si>
    <t>DQR-ACGR-010_MN_1_001</t>
  </si>
  <si>
    <t>DQR-ACGR-010_MN_1_002</t>
  </si>
  <si>
    <t>DQR-ACGR-012_MN_1_001</t>
  </si>
  <si>
    <t>DQR-ACGR-017_MN_1_001</t>
  </si>
  <si>
    <t>DQR-ACGR-009_MS_1_001</t>
  </si>
  <si>
    <t>DQR-ACGR-009_MS_1_002</t>
  </si>
  <si>
    <t>DQR-ACGR-010_MS_1_001</t>
  </si>
  <si>
    <t>DQR-ACGR-010_MS_1_002</t>
  </si>
  <si>
    <t>DQR-ACGR-006_MO_1_001</t>
  </si>
  <si>
    <t>DQR-ACGR-006_MO_1_002</t>
  </si>
  <si>
    <t>DQR-ACGR-009_MO_1_001</t>
  </si>
  <si>
    <t>DQR-ACGR-010_MO_1_001</t>
  </si>
  <si>
    <t>DQR-ACGR-020_MO_1_001</t>
  </si>
  <si>
    <t>DQR-ACGR-010_MT_1_001</t>
  </si>
  <si>
    <t>DQR-ACGR-010_MT_1_002</t>
  </si>
  <si>
    <t>DQR-ACGR-010_NE_1_001</t>
  </si>
  <si>
    <t>DQR-ACGR-015_NE_1_001</t>
  </si>
  <si>
    <t>DQR-ACGR-006_NV_1_001</t>
  </si>
  <si>
    <t>DQR-ACGR-010_NV_1_001</t>
  </si>
  <si>
    <t>DQR-ACGR-010_NV_1_002</t>
  </si>
  <si>
    <t>DQR-ACGR-016_NV_1_001</t>
  </si>
  <si>
    <t>DQR-ACGR-020_NV_1_001</t>
  </si>
  <si>
    <t>DQR-ACGR-009_NH_1_001</t>
  </si>
  <si>
    <t>DQR-ACGR-010_NH_1_001</t>
  </si>
  <si>
    <t>DQR-ACGR-002a_NJ_1_001</t>
  </si>
  <si>
    <t>DQR-ACGR-006_NJ_1_001</t>
  </si>
  <si>
    <t>DQR-ACGR-006_NJ_1_002</t>
  </si>
  <si>
    <t>DQR-ACGR-009_NJ_1_001</t>
  </si>
  <si>
    <t>DQR-ACGR-009_NJ_1_002</t>
  </si>
  <si>
    <t>DQR-ACGR-010_NJ_1_001</t>
  </si>
  <si>
    <t>DQR-ACGR-011a_NJ_1_001</t>
  </si>
  <si>
    <t>DQR-ACGR-012_NJ_1_001</t>
  </si>
  <si>
    <t>DQR-ACGR-016_NJ_1_001</t>
  </si>
  <si>
    <t>DQR-ACGR-016_NJ_1_002</t>
  </si>
  <si>
    <t>DQR-ACGR-017_NJ_1_001</t>
  </si>
  <si>
    <t>DQR-ACGR-017_NJ_1_002</t>
  </si>
  <si>
    <t>DQR-ACGR-001_NM_1_001</t>
  </si>
  <si>
    <t>DQR-ACGR-006_NY_1_001</t>
  </si>
  <si>
    <t>DQR-ACGR-009_NY_1_001</t>
  </si>
  <si>
    <t>DQR-ACGR-009_NY_1_002</t>
  </si>
  <si>
    <t>DQR-ACGR-010_NY_1_001</t>
  </si>
  <si>
    <t>DQR-ACGR-010_NY_1_002</t>
  </si>
  <si>
    <t>DQR-ACGR-016_NY_1_001</t>
  </si>
  <si>
    <t>DQR-ACGR-016_NY_1_002</t>
  </si>
  <si>
    <t>DQR-ACGR-017_NY_1_001</t>
  </si>
  <si>
    <t>DQR-ACGR-017_NY_1_002</t>
  </si>
  <si>
    <t>DQR-ACGR-009_NC_1_001</t>
  </si>
  <si>
    <t>DQR-ACGR-009_NC_1_002</t>
  </si>
  <si>
    <t>DQR-ACGR-010_NC_1_001</t>
  </si>
  <si>
    <t>DQR-ACGR-010_NC_1_002</t>
  </si>
  <si>
    <t>DQR-ACGR-015_NC_1_001</t>
  </si>
  <si>
    <t>DQR-ACGR-017_NC_1_001</t>
  </si>
  <si>
    <t>DQR-ACGR-017_NC_1_002</t>
  </si>
  <si>
    <t>DQR-ACGR-020_NC_1_001</t>
  </si>
  <si>
    <t>DQR-ACGR-021c_NC_1_001</t>
  </si>
  <si>
    <t>DQR-ACGR-002b_ND_1_001</t>
  </si>
  <si>
    <t>DQR-ACGR-004_ND_1_001</t>
  </si>
  <si>
    <t>DQR-ACGR-009_ND_1_001</t>
  </si>
  <si>
    <t>DQR-ACGR-010_ND_1_001</t>
  </si>
  <si>
    <t>DQR-ACGR-006_OH_1_001</t>
  </si>
  <si>
    <t>DQR-ACGR-006_OH_1_002</t>
  </si>
  <si>
    <t>DQR-ACGR-009_OH_1_001</t>
  </si>
  <si>
    <t>DQR-ACGR-009_OH_1_002</t>
  </si>
  <si>
    <t>DQR-ACGR-010_OH_1_001</t>
  </si>
  <si>
    <t>DQR-ACGR-010_OH_1_002</t>
  </si>
  <si>
    <t>DQR-ACGR-020_OH_1_001</t>
  </si>
  <si>
    <t>DQR-ACGR-020_OH_1_002</t>
  </si>
  <si>
    <t>DQR-ACGR-009_OK_1_001</t>
  </si>
  <si>
    <t>DQR-ACGR-009_OK_1_002</t>
  </si>
  <si>
    <t>DQR-ACGR-010_OK_1_001</t>
  </si>
  <si>
    <t>DQR-ACGR-010_OK_1_002</t>
  </si>
  <si>
    <t>DQR-ACGR-020_OK_1_001</t>
  </si>
  <si>
    <t>DQR-ACGR-020_OK_1_002</t>
  </si>
  <si>
    <t>DQR-ACGR-003_OR_1_001</t>
  </si>
  <si>
    <t>DQR-ACGR-004_OR_1_001</t>
  </si>
  <si>
    <t>DQR-ACGR-006_OR_1_001</t>
  </si>
  <si>
    <t>DQR-ACGR-006_OR_1_002</t>
  </si>
  <si>
    <t>DQR-ACGR-009_OR_1_001</t>
  </si>
  <si>
    <t>DQR-ACGR-010_OR_1_001</t>
  </si>
  <si>
    <t>DQR-ACGR-010_OR_1_002</t>
  </si>
  <si>
    <t>DQR-ACGR-020_OR_1_001</t>
  </si>
  <si>
    <t>DQR-ACGR-006_PA_1_001</t>
  </si>
  <si>
    <t>DQR-ACGR-006_PA_1_002</t>
  </si>
  <si>
    <t>DQR-ACGR-006_PA_1_003</t>
  </si>
  <si>
    <t>DQR-ACGR-006_PA_1_004</t>
  </si>
  <si>
    <t>DQR-ACGR-009_PA_1_001</t>
  </si>
  <si>
    <t>DQR-ACGR-009_PA_1_002</t>
  </si>
  <si>
    <t>DQR-ACGR-010_PA_1_001</t>
  </si>
  <si>
    <t>DQR-ACGR-012_PA_1_001</t>
  </si>
  <si>
    <t>DQR-ACGR-020_PA_1_001</t>
  </si>
  <si>
    <t>DQR-ACGR-003_PR_1_001</t>
  </si>
  <si>
    <t>DQR-ACGR-006_PR_1_001</t>
  </si>
  <si>
    <t>DQR-ACGR-010_PR_1_001</t>
  </si>
  <si>
    <t>DQR-ACGR-010_PR_1_002</t>
  </si>
  <si>
    <t>DQR-ACGR-006_RI_1_001</t>
  </si>
  <si>
    <t>DQR-ACGR-006_RI_1_002</t>
  </si>
  <si>
    <t>DQR-ACGR-006_RI_1_003</t>
  </si>
  <si>
    <t>DQR-ACGR-009_RI_1_001</t>
  </si>
  <si>
    <t>DQR-ACGR-009_RI_1_002</t>
  </si>
  <si>
    <t>DQR-ACGR-010_RI_1_001</t>
  </si>
  <si>
    <t>DQR-ACGR-020_RI_1_001</t>
  </si>
  <si>
    <t>DQR-ACGR-020_RI_1_002</t>
  </si>
  <si>
    <t>DQR-ACGR-006_SC_1_001</t>
  </si>
  <si>
    <t>DQR-ACGR-009_SC_1_001</t>
  </si>
  <si>
    <t>DQR-ACGR-009_SC_1_002</t>
  </si>
  <si>
    <t>DQR-ACGR-010_SC_1_001</t>
  </si>
  <si>
    <t>DQR-ACGR-015_SC_1_001</t>
  </si>
  <si>
    <t>DQR-ACGR-020_SC_1_001</t>
  </si>
  <si>
    <t>DQR-ACGR-003_SD_1_001</t>
  </si>
  <si>
    <t>DQR-ACGR-006_SD_1_001</t>
  </si>
  <si>
    <t>DQR-ACGR-006_SD_1_002</t>
  </si>
  <si>
    <t>DQR-ACGR-010_SD_1_001</t>
  </si>
  <si>
    <t>DQR-ACGR-009_TN_1_001</t>
  </si>
  <si>
    <t>DQR-ACGR-009_TN_1_002</t>
  </si>
  <si>
    <t>DQR-ACGR-010_TN_1_001</t>
  </si>
  <si>
    <t>DQR-ACGR-010_TN_1_002</t>
  </si>
  <si>
    <t>DQR-ACGR-017_TN_1_001</t>
  </si>
  <si>
    <t>DQR-ACGR-017_TN_1_002</t>
  </si>
  <si>
    <t>DQR-ACGR-020_TN_1_001</t>
  </si>
  <si>
    <t>DQR-ACGR-001_TX_1_001</t>
  </si>
  <si>
    <t>DQR-ACGR-003_UT_1_001</t>
  </si>
  <si>
    <t>DQR-ACGR-006_UT_1_001</t>
  </si>
  <si>
    <t>DQR-ACGR-009_UT_1_001</t>
  </si>
  <si>
    <t>DQR-ACGR-009_UT_1_002</t>
  </si>
  <si>
    <t>DQR-ACGR-010_UT_1_001</t>
  </si>
  <si>
    <t>DQR-ACGR-001_VT_1_001</t>
  </si>
  <si>
    <t>DQR-ACGR-009_VA_1_001</t>
  </si>
  <si>
    <t>DQR-ACGR-010_VA_1_001</t>
  </si>
  <si>
    <t>DQR-ACGR-012_VA_1_001</t>
  </si>
  <si>
    <t>DQR-ACGR-009_WA_1_001</t>
  </si>
  <si>
    <t>DQR-ACGR-009_WA_1_002</t>
  </si>
  <si>
    <t>DQR-ACGR-010_WA_1_001</t>
  </si>
  <si>
    <t>DQR-ACGR-010_WA_1_002</t>
  </si>
  <si>
    <t>DQR-ACGR-012_WA_1_001</t>
  </si>
  <si>
    <t>DQR-ACGR-016_WA_1_001</t>
  </si>
  <si>
    <t>DQR-ACGR-016_WA_1_002</t>
  </si>
  <si>
    <t>DQR-ACGR-017_WA_1_001</t>
  </si>
  <si>
    <t>DQR-ACGR-020_WA_1_001</t>
  </si>
  <si>
    <t>DQR-ACGR-020_WA_1_002</t>
  </si>
  <si>
    <t>DQR-ACGR-002a_WV_1_001</t>
  </si>
  <si>
    <t>DQR-ACGR-003_WV_1_001</t>
  </si>
  <si>
    <t>DQR-ACGR-004_WV_1_001</t>
  </si>
  <si>
    <t>DQR-ACGR-005_WV_1_001</t>
  </si>
  <si>
    <t>DQR-ACGR-006_WV_1_001</t>
  </si>
  <si>
    <t>DQR-ACGR-006_WV_1_002</t>
  </si>
  <si>
    <t>DQR-ACGR-006_WV_1_003</t>
  </si>
  <si>
    <t>DQR-ACGR-006_WV_1_004</t>
  </si>
  <si>
    <t>DQR-ACGR-009_WV_1_001</t>
  </si>
  <si>
    <t>DQR-ACGR-010_WV_1_001</t>
  </si>
  <si>
    <t>DQR-ACGR-010_WV_1_002</t>
  </si>
  <si>
    <t>DQR-ACGR-012_WV_1_001</t>
  </si>
  <si>
    <t>DQR-ACGR-017_WV_1_001</t>
  </si>
  <si>
    <t>DQR-ACGR-017_WV_1_002</t>
  </si>
  <si>
    <t>DQR-ACGR-017_WV_1_003</t>
  </si>
  <si>
    <t>DQR-ACGR-009_WI_1_001</t>
  </si>
  <si>
    <t>DQR-ACGR-009_WI_1_002</t>
  </si>
  <si>
    <t>DQR-ACGR-010_WI_1_001</t>
  </si>
  <si>
    <t>DQR-ACGR-010_WI_1_002</t>
  </si>
  <si>
    <t>DQR-ACGR-016_WI_1_001</t>
  </si>
  <si>
    <t>DQR-ACGR-016_WI_1_002</t>
  </si>
  <si>
    <t>DQR-ACGR-020_WI_1_001</t>
  </si>
  <si>
    <t>DQR-ACGR-003_WY_1_001</t>
  </si>
  <si>
    <t>DQR-ACGR-004_WY_1_001</t>
  </si>
  <si>
    <t>DQR-ACGR-010_WY_1_001</t>
  </si>
  <si>
    <t>DQR-ACGR-012_WY_1_001</t>
  </si>
  <si>
    <t>DQR-ACGR-020_WY_1_001</t>
  </si>
  <si>
    <t>DELAWARE</t>
  </si>
  <si>
    <t>DQR-ACGR-017_AR_2_001</t>
  </si>
  <si>
    <t>DQR-ACGR-006_CA_2_001</t>
  </si>
  <si>
    <t>DQR-ACGR-009_CA_2_001</t>
  </si>
  <si>
    <t>DQR-ACGR-010_CA_2_001</t>
  </si>
  <si>
    <t>DQR-ACGR-020_CA_2_001</t>
  </si>
  <si>
    <t>DQR-ACGR-009_DE_2_001</t>
  </si>
  <si>
    <t>DQR-ACGR-009_DE_2_002</t>
  </si>
  <si>
    <t>DQR-ACGR-010_DE_2_001</t>
  </si>
  <si>
    <t>DQR-ACGR-006_GA_2_001</t>
  </si>
  <si>
    <t>DQR-ACGR-009_GA_2_001</t>
  </si>
  <si>
    <t>DQR-ACGR-010_GA_2_001</t>
  </si>
  <si>
    <t>DQR-ACGR-017_IL_2_001</t>
  </si>
  <si>
    <t>DQR-ACGR-006_ME_2_001</t>
  </si>
  <si>
    <t>DQR-ACGR-006_ME_2_002</t>
  </si>
  <si>
    <t>DQR-ACGR-010_ME_2_001</t>
  </si>
  <si>
    <t>DQR-ACGR-017_NE_2_001</t>
  </si>
  <si>
    <t>DQR-ACGR-017_NE_2_002</t>
  </si>
  <si>
    <t>DQR-ACGR-009_OK_2_001</t>
  </si>
  <si>
    <t>DQR-ACGR-010_OK_2_001</t>
  </si>
  <si>
    <t>DQR-ACGR-010_PA_2_001</t>
  </si>
  <si>
    <t>DQR-ACGR-017_RI_2_001</t>
  </si>
  <si>
    <t>DQR-ACGR-017_RI_2_002</t>
  </si>
  <si>
    <t>DQR-ACGR-006_TX_2_001</t>
  </si>
  <si>
    <t>DQR-ACGR-006_TX_2_002</t>
  </si>
  <si>
    <t>DQR-ACGR-009_TX_2_001</t>
  </si>
  <si>
    <t>DQR-ACGR-009_TX_2_002</t>
  </si>
  <si>
    <t>DQR-ACGR-010_TX_2_001</t>
  </si>
  <si>
    <t>DQR-ACGR-012_TX_2_001</t>
  </si>
  <si>
    <t>DQR-ACGR-014a_TX_2_001</t>
  </si>
  <si>
    <t>DQR-ACGR-020_TX_2_001</t>
  </si>
  <si>
    <t>DQR-ACGR-020_TX_2_002</t>
  </si>
  <si>
    <t>DQR-ACGR-003_VT_2_001</t>
  </si>
  <si>
    <t>DQR-ACGR-004_VT_2_001</t>
  </si>
  <si>
    <t>DQR-ACGR-006_VT_2_001</t>
  </si>
  <si>
    <t>DQR-ACGR-011c_VT_2_001</t>
  </si>
  <si>
    <t>DQR-ACGR-016_VT_2_001</t>
  </si>
  <si>
    <t>DQR-ACGR-017_VT_2_001</t>
  </si>
  <si>
    <t>DQR-ACGR-002b_WA_2_001</t>
  </si>
  <si>
    <t>DQR-ACGR-006_WA_2_001</t>
  </si>
  <si>
    <t>DQR-ACGR-007_WA_2_001</t>
  </si>
  <si>
    <t>DQR-ACGR-009_WA_2_001</t>
  </si>
  <si>
    <t>DQR-ACGR-010_WA_2_001</t>
  </si>
  <si>
    <t>DQR-ACGR-012_WA_2_001</t>
  </si>
  <si>
    <t>DQR-ACGR-013_WA_2_001</t>
  </si>
  <si>
    <t>DQR-ACGR-017_WA_2_001</t>
  </si>
  <si>
    <t>DQR-ACGR-004_WV_2_001</t>
  </si>
  <si>
    <t>DQR-ACGR-006_WV_2_001</t>
  </si>
  <si>
    <t>DQR-ACGR-009_WV_2_001</t>
  </si>
  <si>
    <t>DQR-ACGR-010_WV_2_001</t>
  </si>
  <si>
    <t>DQR-ACGR-006_LA_3_001</t>
  </si>
  <si>
    <t>DQR-ACGR-014a_LA_3_001</t>
  </si>
  <si>
    <t>DQR-ACGR-006_NM_3_001</t>
  </si>
  <si>
    <t>DQR-ACGR-006_NM_3_002</t>
  </si>
  <si>
    <t>DQR-ACGR-009_NM_3_001</t>
  </si>
  <si>
    <t>DQR-ACGR-010_NM_3_001</t>
  </si>
  <si>
    <t>DQR-ACGR-012_NM_3_001</t>
  </si>
  <si>
    <t>DQR-ACGR-002b_NM_3_001</t>
  </si>
  <si>
    <t>DQR-ACGR-011b_NM_3_001</t>
  </si>
  <si>
    <t>DQR-ACGR-009_NM_3_002</t>
  </si>
  <si>
    <t>DQR-ACGR-010_NM_3_002</t>
  </si>
  <si>
    <t>DQR-ACGR-016_NM_3_001</t>
  </si>
  <si>
    <t>DQR-ACGR-016_NM_3_002</t>
  </si>
  <si>
    <t>DQR-ACGR-017_NM_3_001</t>
  </si>
  <si>
    <t>DQR-ACGR-017_NM_3_002</t>
  </si>
  <si>
    <t>DQR-ACGR-006_GA_2_002</t>
  </si>
  <si>
    <t>DQR-ACGR-016_CA_3_001</t>
  </si>
  <si>
    <t>DQR-ACGR-016_SC_3_001</t>
  </si>
  <si>
    <t>DQR-ACGR-016_TX_3_001</t>
  </si>
  <si>
    <t>Y</t>
  </si>
  <si>
    <t>State-affirmed data were correct in response</t>
  </si>
  <si>
    <t>Final Data Note to Include in Public File Documentation</t>
  </si>
  <si>
    <t>Final State Response to Include in Public File Documentation</t>
  </si>
  <si>
    <t>Title I Part A Team feedback</t>
  </si>
  <si>
    <t>Check</t>
  </si>
  <si>
    <t>Final Review Comments (Column AM)</t>
  </si>
  <si>
    <t>Final Review Comments (Column AN)</t>
  </si>
  <si>
    <t>X</t>
  </si>
  <si>
    <t>State did not have an opportunity to respond</t>
  </si>
  <si>
    <t>Column Name</t>
  </si>
  <si>
    <t>Explanation</t>
  </si>
  <si>
    <t>State Name</t>
  </si>
  <si>
    <t>An indication of whether the issue occurs in the FS150 (DG695) data, FS151 (DG696) data, or both.</t>
  </si>
  <si>
    <t>An indication of whether the issue occurs in the (FS150) DG695 data, (FS151) DG696 data, or both.</t>
  </si>
  <si>
    <t>An indication of whether the issues occurs in SEA, LEA, or School levels (or some combination thereof)</t>
  </si>
  <si>
    <t>An indication of the type of data quality issue</t>
  </si>
  <si>
    <t>An indication of which subgroups are impacted by the issue ("ALL" denotes an issue with the "All Students" data and "All subgroups" denotes an issue with the entire DG/FS)</t>
  </si>
  <si>
    <t>An indication of whether the state provided a note to confirm the accuracy of the data</t>
  </si>
  <si>
    <t>An indication of whether of the state had the opportunity to respond to the comment. 
If the issue was noted after the initial round of data quality review that was sent to states (either due to resubmission or late submission of data), the state may not have had the opportunity to respond to EDFacts data quality feedback).</t>
  </si>
  <si>
    <t xml:space="preserve">Data quality issue </t>
  </si>
  <si>
    <t>State's response to data quality issue</t>
  </si>
  <si>
    <t>LEA, SCH</t>
  </si>
  <si>
    <t xml:space="preserve">Data Notes for SY 2019-20 Four-Year Adjusted-Cohort Graduation Rate (ACGR) Public Data Files </t>
  </si>
  <si>
    <t>151, 009</t>
  </si>
  <si>
    <t>696, 85</t>
  </si>
  <si>
    <t xml:space="preserve">695, 696 </t>
  </si>
  <si>
    <t>695, 39, 18, 531, 16</t>
  </si>
  <si>
    <t>Accuracy - Year to Year Count</t>
  </si>
  <si>
    <t>Accuracy - Year to Year Rate</t>
  </si>
  <si>
    <t>Completeness - Level Comparison</t>
  </si>
  <si>
    <t>Completeness -Incomplete Data</t>
  </si>
  <si>
    <t>Timeliness</t>
  </si>
  <si>
    <t>Completeness - Counts Missing</t>
  </si>
  <si>
    <t>ECODIS, LEP, MM</t>
  </si>
  <si>
    <t>MA, MM</t>
  </si>
  <si>
    <t>FCS, HOM, MAN, MM</t>
  </si>
  <si>
    <t>ECODIS, MB</t>
  </si>
  <si>
    <t>ALL STUDENTS, CWD, ECODIS, LEP, MB, MHL</t>
  </si>
  <si>
    <t>ALL STUDENTS, ECODIS, FCS, HOM, LEP, MAN, MB, MHL</t>
  </si>
  <si>
    <t xml:space="preserve">CWD, FCS, HOM </t>
  </si>
  <si>
    <t>CWD, FCS, HOM</t>
  </si>
  <si>
    <t>CWD, FCS, MM</t>
  </si>
  <si>
    <t>CWD, ECODIS, HOM, LEP, MB, MHL</t>
  </si>
  <si>
    <t>ALL STUDENTS, CWD, ECODIS, FCS, HOM, LEP</t>
  </si>
  <si>
    <t>ALL STUDENTS, ECODIS, HOM, LEP, MA, MB, MHL, MM, MW</t>
  </si>
  <si>
    <t>ALL STUDENTS, CWD, ECODIS, FCS, HOM, LEP, MA, MB, MHL, MM, MW</t>
  </si>
  <si>
    <t>CWD, ECODIS, LEP, MA, MB, MHL</t>
  </si>
  <si>
    <t>CWD, MB</t>
  </si>
  <si>
    <t>ECODIS, LEP, MHL</t>
  </si>
  <si>
    <t>FCS, MAN</t>
  </si>
  <si>
    <t>HOM, MAN, MM</t>
  </si>
  <si>
    <t>CWD, HOM, MAN, MHL, MM</t>
  </si>
  <si>
    <t>CWD, ECODIS, HOM, MB</t>
  </si>
  <si>
    <t>ECODIS, FCS, MB</t>
  </si>
  <si>
    <t>CWD, LEP, MB</t>
  </si>
  <si>
    <t>ALL STUDENTS, CWD, ECODIS, FCS, MB, MM, MW</t>
  </si>
  <si>
    <t>HOM, MNP</t>
  </si>
  <si>
    <t>FCS, HOM, LEP, MAN, MB, MHL</t>
  </si>
  <si>
    <t>ECODIS, HOM</t>
  </si>
  <si>
    <t>HOM,  MB</t>
  </si>
  <si>
    <t>ALL STUDENTS, CWD, FCS, HOM, LEP, MAN, MB, MHL, MM, MW</t>
  </si>
  <si>
    <t>CWD, ECODIS, FCS, HOM, MB, MHL, MM</t>
  </si>
  <si>
    <t>LEP, MB, MHL</t>
  </si>
  <si>
    <t>ALL STUDENTS, CWD, ECODIS, HOM, LEP, MAN, MB, MHL, MW</t>
  </si>
  <si>
    <t>CWD, HOM, MAN, MB</t>
  </si>
  <si>
    <t>CWD, FCS, HOM, MB, MHL</t>
  </si>
  <si>
    <t>MHN</t>
  </si>
  <si>
    <t>ALL STUDENTS, CWD, ECODIS, MB, MHL, MW</t>
  </si>
  <si>
    <t>CWD, FCS, MB</t>
  </si>
  <si>
    <t>ECODIS, LEP</t>
  </si>
  <si>
    <t>ECODIS, FCS</t>
  </si>
  <si>
    <t>CWD, FCS, MAN</t>
  </si>
  <si>
    <t>MAN, MB</t>
  </si>
  <si>
    <t>FCS, HOM, LEP, MAN</t>
  </si>
  <si>
    <t xml:space="preserve">CWD, ECODIS, HOM </t>
  </si>
  <si>
    <t>Prior Year Count Comparison (LEA): Submitted data indicated that the ALL STUDENTS cohort count (grand total) changed by more than 10% and 50 students or more from SY 2018-19 to SY 2019-20 for 11 LEAs that have a cohort count of 250 students or more. 
While this may be correct, this is a larger change than we would typically expect to see.</t>
  </si>
  <si>
    <t>Prior Year Rate Comparison (LEA): The SY 2019-20 Four-Year grand total graduation rate is higher/lower by 3 percentage points or more than the SY 2018-19 Four-Year graduation rate in 6 LEAs containing 500 students or more.
While this may be correct, it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</si>
  <si>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HOM, LEP. 
Discrepancies by subgroup:
- HOM: -6.99%,
- LEP: -4.93%
While this may be correct, it is a larger change than we would typically expect to see.</t>
  </si>
  <si>
    <t>Prior Year Count Comparison (LEA): Submitted data indicated that the ALL STUDENTS cohort count (grand total) changed by more than 10% and 50 students or more from SY 2018-19 to SY 2019-20 for 1 LEA that has a cohort count of 250 students or more. 
While this may be correct, this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</si>
  <si>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MHL. 
Discrepancies by subgroup:
- MHL: -3.28%
While this may be correct, it is a larger change than we would typically expect to see.</t>
  </si>
  <si>
    <t>Prior Year Count Comparison (LEA): Submitted data indicated that the ALL STUDENTS cohort count (grand total) changed by more than 10% and 50 students or more from SY 2018-19 to SY 2019-20 for 8 LEAs that have a cohort count of 250 students or more. 
While this may be correct, this is a larger change than we would typically expect to see.</t>
  </si>
  <si>
    <t>Prior Year Count Comparison (SEA): Submitted data indicated that the total cohort count (grand total) changed by more than 10% (and more than 250 students) from SY 2018-19 to SY 2019-20 for the following subgroups: ECODIS, LEP, MM. 
Discrepancies by subgroup:
 -ECODIS: 4661 students, or 14.94%,
 -LEP: 419 students, or 11.25%,
 -MM: 1320 students, or 57.97%
While this may be correct, this is a larger change than we would typically expect to see.</t>
  </si>
  <si>
    <t>Prior Year Rate Comparison (LEA): The SY 2019-20 Four-Year grand total graduation rate is higher/lower by 3 percentage points or more than the SY 2018-19 Four-Year graduation rate in 11 LEAs containing 500 students or more.
While this may be correct, it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</si>
  <si>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LEP, MAN. 
Discrepancies by subgroup:
- LEP: 3.91%,
- MAN: -3.21%
While this may be correct, it is a larger change than we would typically expect to see.</t>
  </si>
  <si>
    <t>Prior Year Count Comparison (LEA): Submitted data indicated that the ALL STUDENTS cohort count (grand total) changed by more than 10% and 50 students or more from SY 2018-19 to SY 2019-20 for 2 LEAs that have a cohort count of 250 students or more. 
While this may be correct, this is a larger change than we would typically expect to see.</t>
  </si>
  <si>
    <t>Prior Year Count Comparison (SEA): Submitted data indicated that the total cohort count (grand total) changed by more than 10% (and more than 250 students) from SY 2018-19 to SY 2019-20 for the following subgroups: LEP. 
Discrepancies by subgroup:
 -LEP: 397 students, or 13.03%
While this may be correct, this is a larger change than we would typically expect to see..</t>
  </si>
  <si>
    <t>Prior Year Rate Comparison (LEA): The SY 2019-20 Four-Year grand total graduation rate is higher/lower by 3 percentage points or more than the SY 2018-19 Four-Year graduation rate in 2 LEAs containing 500 students or more.
While this may be correct, it is a larger change than we would typically expect to see.</t>
  </si>
  <si>
    <t>SEA to LEA Comparison: The SEA 4-Year Total Cohort Count is different from the aggregated LEA Total Cohort Count, when aggregated to the ALL STUDENTS, CWD, ECODIS, FCS, HOM, LEP, MA, MAN, MB, MF, MHL, MM, MNP, MW subgroups. 
Differences between SEA and LEA (by subgroup):
- ALL STUDENTS: 67353 students, or 13.71%,
- CWD: 8544 students, or 14.28%,
- ECODIS: 51364 students, or 15.10%, 
- FCS: 1572 students, or 19.44%, 
- HOM: 5184 students, or 14.87%, 
- LEP: 9351 students, or 13.30%, 
- MA: 2507 students, or 5.53%, 
- MAN: 458 students, or 16.99%, 
- MB: 5327 students, or 19.11%, 
- MF: 1083 students, or 7.63%, 
- MHL: 37486 students, or 14.1%, 
- MM: 4742 students, or 24.12%, 
- MNP: 241 students, or 10.00%, 
- MW: 15509 students, or 13.67%</t>
  </si>
  <si>
    <t>Prior Year Count Comparison (LEA): Submitted data indicated that the ALL STUDENTS cohort count (grand total) changed by more than 10% and 50 students or more from SY 2018-19 to SY 2019-20 for 24 LEAs that have a cohort count of 250 students or more. 
While this may be correct, this is a larger change than we would typically expect to see.</t>
  </si>
  <si>
    <t>Prior Year Rate Comparison (LEA): The SY 2019-20 Four-Year grand total graduation rate is higher/lower by 3 percentage points or more than the SY 2018-19 Four-Year graduation rate in 29 LEAs containing 500 students or more.
While this may be correct, it is a larger change than we would typically expect to see.</t>
  </si>
  <si>
    <t>Prior Year Count Comparison (LEA): Submitted data indicated that the ALL STUDENTS cohort count (grand total) changed by more than 10% and 50 students or more from SY 2018-19 to SY 2019-20 for 4 LEAs that have a cohort count of 250 students or more. 
While this may be correct, this is a larger change than we would typically expect to see.</t>
  </si>
  <si>
    <t>Prior Year Rate Comparison (LEA): The SY 2019-20 Four-Year grand total graduation rate is higher/lower by 3 percentage points or more than the SY 2018-19 Four-Year graduation rate in 8 LEAs containing 500 students or more.
While this may be correct, it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</si>
  <si>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FCS. 
Discrepancies by subgroup:
- FCS: 3.96%
While this may be correct, it is a larger change than we would typically expect to see.</t>
  </si>
  <si>
    <t>DG695 LEA data were not reported, however DG696 data for these subgroups were reported at the LEA level: MA, MM.</t>
  </si>
  <si>
    <t>SEA to SCH Comparison: The SEA 4-Year Total Cohort Count is different from the aggregated SCH Total Cohort Count, when aggregated to the ALL STUDENTS, CWD, ECODIS, FCS, HOM, LEP, MB, MHL, MM, MW  subgroups. 
Differences between SEA and SCH (by subgroup):
- ALL STUDENTS: 2934 students, or 7.04%,
- CWD: 1775 students, or 24.92%, 
- ECODIS: 2271 students, or 11.26%, 
- FCS: 207 students, or 43.31%, 
- HOM: 128 students, or 19.39%, 
- LEP: 298 students, or 11.23%, 
- MB: 788 students, or 14.12%, 
- MHL: 1063 students, or 10.64%, 
- MM: 64 students, or 5.65%, 
- MW: 950 students, or 4.17%</t>
  </si>
  <si>
    <t>Prior Year Count Comparison (SEA): Submitted data indicated that the total cohort count (grand total) changed by more than 10% (and more than 250 students) from SY 2018-19 to SY 2019-20 for the following subgroups: HOM. 
Discrepancies by subgroup:
 -HOM: 401 students, or 154.83%
While this may be correct, this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</si>
  <si>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LEP. 
Discrepancies by subgroup:
- LEP: -4.10%
While this may be correct, it is a larger change than we would typically expect to see.</t>
  </si>
  <si>
    <t>Across File Comparison: Four-Year cohort data were submitted for FS151 DG696 for 130 LEAs, but not for FS150 DG695.</t>
  </si>
  <si>
    <t>Prior Year Count Comparison (SEA): Submitted data indicated that the total cohort count (grand total) changed by more than 10% (and more than 250 students) from SY 2018-19 to SY 2019-20 for the following subgroups: ECODIS, MB. 
Discrepancies by subgroup:
 -ECODIS: -390 students, or -11.83%,
 -MB: -430 students, or -12.13%
While this may be correct, this is a larger change than we would typically expect to see.</t>
  </si>
  <si>
    <t>Prior Year Rate Comparison (LEA): The SY 2019-20 Four-Year grand total graduation rate is higher/lower by 3 percentage points or more than the SY 2018-19 Four-Year graduation rate in 1 LEA containing 500 students or more.
While this may be correct, it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</si>
  <si>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ALL STUDENTS, CWD, ECODIS, LEP, MB, MHL. 
Discrepancies by subgroup:
- ALL STUDENTS: 4.08%,
- CWD: 5.25%,
- ECODIS: 3.56%,
- LEP: 5.13%,
- MB: 4.24%,
- MHL: 4.11%
While this may be correct, it is a larger change than we would typically expect to see.</t>
  </si>
  <si>
    <t>Prior Year Count Comparison (SEA): Submitted data indicated that the total cohort count (grand total) changed by more than 10% (and more than 250 students) from SY 2018-19 to SY 2019-20 for the following subgroups: HOM. 
Discrepancies by subgroup:
 -HOM: 7908 students, or 231.77%
While this may be correct, this is a larger change than we would typically expect to see.</t>
  </si>
  <si>
    <t>Prior Year Rate Comparison (LEA): The SY 2019-20 Four-Year grand total graduation rate is higher/lower by 3 percentage points or more than the SY 2018-19 Four-Year graduation rate in 18 LEAs containing 500 students or more.
While this may be correct, it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</si>
  <si>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ALL STUDENTS, ECODIS, FCS, HOM, LEP, MAN, MB, MHL. 
Discrepancies by subgroup:
- ALL STUDENTS: 3.02%,
- ECODIS: 3.86%,
- FCS: 6.83%,
- HOM: 5.74%,
- LEP: 10.52%,
- MAN: 5.95%,
- MB: 5.03%,
- MHL: 3.60%
While this may be correct, it is a larger change than we would typically expect to see.</t>
  </si>
  <si>
    <t>DG695 LEA data were not reported, however DG696 data for these subgroups were reported at the LEA level: FCS.</t>
  </si>
  <si>
    <t>SEA to LEA Comparison: The SEA 4-Year Total Cohort Count is different from the aggregated LEA Total Cohort Count, when aggregated to the CWD, FCS, HOM subgroups. 
Differences between SEA and LEA (by subgroup):
- CWD: 453 students, or 3.00%,
- FCS: 44 students, or 8.18%, 
- HOM: 901 students, or 17.42%</t>
  </si>
  <si>
    <t>SEA to SCH Comparison: The SEA 4-Year Total Cohort Count is different from the aggregated SCH Total Cohort Count, when aggregated to the CWD, FCS, HOM subgroups. 
Differences between SEA and SCH (by subgroup):
- CWD: 559 students, or 3.71%,
- FCS: 42 students, or 7.81%, 
- HOM: 1257 students, or 24.30%</t>
  </si>
  <si>
    <t>Prior Year Count Comparison (LEA): Submitted data indicated that the ALL STUDENTS cohort count (grand total) changed by more than 10% and 50 students or more from SY 2018-19 to SY 2019-20 for 10 LEAs that have a cohort count of 250 students or more. 
While this may be correct, this is a larger change than we would typically expect to see.</t>
  </si>
  <si>
    <t>Prior Year Rate Comparison (LEA): The SY 2019-20 Four-Year grand total graduation rate is higher/lower by 3 percentage points or more than the SY 2018-19 Four-Year graduation rate in 13 LEAs containing 500 students or more.
While this may be correct, it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</si>
  <si>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CWD, FCS, MM. 
Discrepancies by subgroup:
- CWD: 7.27%,
- FCS: 3.88%,
- MM: 3.39%
While this may be correct, it is a larger change than we would typically expect to see.</t>
  </si>
  <si>
    <t>Prior Year Count Comparison (LEA): Submitted data indicated that the ALL STUDENTS cohort count (grand total) changed by more than 10% and 50 students or more from SY 2018-19 to SY 2019-20 for 3 LEAs that have a cohort count of 250 students or more. 
While this may be correct, this is a larger change than we would typically expect to see.</t>
  </si>
  <si>
    <t>Prior Year Count Comparison (SEA): Submitted data indicated that the total cohort count (grand total) changed by more than 10% (and more than 250 students) from SY 2018-19 to SY 2019-20 for the following subgroups: LEP. 
Discrepancies by subgroup:
 -LEP: -1448 students, or -61.36%
While this may be correct, this is a larger change than we would typically expect to see.</t>
  </si>
  <si>
    <t>Prior Year Rate Comparison (LEA): The SY 2019-20 Four-Year grand total graduation rate is higher/lower by 3 percentage points or more than the SY 2018-19 Four-Year graduation rate in 3 LEAs containing 500 students or more.
While this may be correct, it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</si>
  <si>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HOM, LEP. 
Discrepancies by subgroup:
- HOM: 3.97%,
- LEP: -9.78%
While this may be correct, it is a larger change than we would typically expect to see.</t>
  </si>
  <si>
    <t>Prior Year Count Comparison (LEA): Submitted data indicated that the ALL STUDENTS cohort count (grand total) changed by more than 10% and 50 students or more from SY 2018-19 to SY 2019-20 for 12 LEAs that have a cohort count of 250 students or more. 
While this may be correct, this is a larger change than we would typically expect to see.</t>
  </si>
  <si>
    <t>Prior Year Count Comparison (LEA): Submitted data indicated that the ALL STUDENTS cohort count (grand total) changed by more than 10% and 50 students or more from SY 2018-19 to SY 2019-20 for 7 LEAs that have a cohort count of 250 students or more. 
While this may be correct, this is a larger change than we would typically expect to see.</t>
  </si>
  <si>
    <t>Prior Year Count Comparison (SEA): Submitted data indicated that the total cohort count (grand total) changed by more than 10% (and more than 250 students) from SY 2018-19 to SY 2019-20 for the following subgroups: LEP. 
Discrepancies by subgroup:
 -LEP: 588 students, or 28.49%
While this may be correct, this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</si>
  <si>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ALL STUDENTS, CWD, ECODIS, FCS, HOM, LEP, MB, MHL, MM, MW. 
Discrepancies by subgroup:
- ALL STUDENTS: 3.73%,
- CWD: 7.70%,
- ECODIS: 7.10%,
- FCS: 10.70%,
- HOM: 10.69%,
- LEP: 12.59%,
- MB: 7.25%,
- MHL: 4.43%,
- MM: 5.13%,
- MW: 3.06%
While this may be correct, it is a larger change than we would typically expect to see.</t>
  </si>
  <si>
    <t>SEA to LEA Comparison: The SEA 4-Year Total Cohort Count is 54 students different from the aggregated LEA Total Cohort Count, when aggregated to the FCS subgroup. This is a difference of 11.97%.</t>
  </si>
  <si>
    <t>SEA to SCH Comparison: The SEA 4-Year Total Cohort Count is 54 students different from the aggregated SCH Total Cohort Count, when aggregated to the FCS subgroup. This is a difference of 11.97%.</t>
  </si>
  <si>
    <t>Prior Year Count Comparison (SEA): Submitted data indicated that the total cohort count (grand total) changed by more than 10% (and more than 250 students) from SY 2018-19 to SY 2019-20 for the following subgroups: LEP. 
Discrepancies by subgroup:
 -LEP: 437 students, or 28.47%
While this may be correct, this is a larger change than we would typically expect to see.</t>
  </si>
  <si>
    <t>Prior Year Rate Comparison (LEA): The SY 2019-20 Four-Year grand total graduation rate is higher/lower by 3 percentage points or more than the SY 2018-19 Four-Year graduation rate in 4 LEAs containing 500 students or more.
While this may be correct, it is a larger change than we would typically expect to see.</t>
  </si>
  <si>
    <t>Prior Year Count Comparison (LEA): Submitted data indicated that the ALL STUDENTS cohort count (grand total) changed by more than 10% and 50 students or more from SY 2018-19 to SY 2019-20 for 6 LEAs that have a cohort count of 250 students or more. 
While this may be correct, this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</si>
  <si>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MM. 
Discrepancies by subgroup:
- MM: 3.69%
While this may be correct, it is a larger change than we would typically expect to see.</t>
  </si>
  <si>
    <t>DG695/DG696 SEA/LEA/SCH data were not reported for the following subgroups: FCS.</t>
  </si>
  <si>
    <t>SEA to LEA Comparison: The SEA 4-Year Total Cohort Count is 163 students different from the aggregated LEA Total Cohort Count, when aggregated to the CWD subgroup. This is a difference of 3.70%.</t>
  </si>
  <si>
    <t>SEA to SCH Comparison: The SEA 4-Year Total Cohort Count is different from the aggregated SCH Total Cohort Count, when aggregated to the ALL STUDENTS, ECODIS, HOM, LEP, MA, MB, MHL, MM, MW subgroups. 
Differences between SEA and SCH (by subgroup):
- ALL STUDENTS: -2691 students, or -5.49%, 
- ECODIS: -1007 students, or -4.00%, 
- HOM: -42 students, or -3.25%, 
- LEP: -249 students, or -14.58%, 
- MA: -135 students, or -14.35%, 
- MB: -532 students, or -9.47%, 
- MHL: -414 students, or -12.60%, 
- MM: -75 students, or -5.19%, 
- MW: -1531 students, or -4.07%</t>
  </si>
  <si>
    <t>Prior Year Count Comparison (SEA): Submitted data indicated that the total cohort count (grand total) changed by more than 10% (and more than 250 students) from SY 2018-19 to SY 2019-20 for the following subgroups: HOM, LEP, MHL. 
Discrepancies by subgroup:
 -HOM: -251 students, or -16.28%,
 -LEP: 304 students, or 21.65%,
 -MHL: 332 students, or 11.24%
While this may be correct, this is a larger change than we would typically expect to see.</t>
  </si>
  <si>
    <t>SEA to LEA Comparison: The SEA 4-Year Total Cohort Count is different from the aggregated LEA Total Cohort Count, when aggregated to the ALL STUDENTS, CWD, ECODIS, FCS, HOM, LEP, MA, MB, MHL, MM, MW subgroups. 
Differences between SEA and LEA (by subgroup):
- ALL STUDENTS: 3093 students, or 6.09%,
- CWD: 293 students, or 5.71%,
- ECODIS: 2178 students, or 6.65%, 
- FCS: 29 students, or 49.15%, 
- HOM: 208 students, or 21.18%, 
- LEP: 116 students, or 8.55%, 
- MA: 51 students, or 5.76%, 
- MB: 1552 students, or 6.90%, 
- MHL: 232 students, or 7.18%, 
- MM: 64 students, or 7.37%, 
- MW: 1174 students, or 5.12%</t>
  </si>
  <si>
    <t>SEA to SCH Comparison: The SEA 4-Year Total Cohort Count is different from the aggregated SCH Total Cohort Count, when aggregated to the ALL STUDENTS, CWD, ECODIS, FCS, HOM, LEP, MA, MB, MHL, MM, MW subgroups. 
Differences between SEA and SCH (by subgroup):
- ALL STUDENTS: 3390 students, or 6.68%,
- CWD: 351 students, or 6.84%, 
- ECODIS: 2515 students, or 7.68%, 
- FCS: 30 students, or 50.85%, 
- HOM: 224 students, or 22.81%, 
- LEP: 133 students, or 9.81%, 
- MA: 53 students, or 5.99%, 
- MB: 1811 students, or 8.06%, 
- MHL: 266 students, or 8.23%, 
- MM: 71 students, or 8.18%, 
- MW: 1166 students, or 5.08%</t>
  </si>
  <si>
    <t>Prior Year Count Comparison (LEA): Submitted data indicated that the ALL STUDENTS cohort count (grand total) changed by more than 10% and 50 students or more from SY 2018-19 to SY 2019-20 for 16 LEAs that have a cohort count of 250 students or more. 
While this may be correct, this is a larger change than we would typically expect to see.</t>
  </si>
  <si>
    <t>Prior Year Rate Comparison (LEA): The SY 2019-20 Four-Year grand total graduation rate is higher/lower by 3 percentage points or more than the SY 2018-19 Four-Year graduation rate in 17 LEAs containing 500 students or more.
While this may be correct, it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</si>
  <si>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CWD, ECODIS, LEP, MA, MB, MHL. 
Discrepancies by subgroup:
- CWD: 3.87%,
- ECODIS: 4.04%,
- LEP: 9.02%,
- MA: 4.29%,
- MB: 3.31%,
- MHL: 5.62%
While this may be correct, it is a larger change than we would typically expect to see.</t>
  </si>
  <si>
    <t xml:space="preserve">Reported Rate to Calculated Rate Comparison (LEA): The reported graduation rate (FS150) does not match the graduation rate calculated using reported counts (FS151) for 1 LEA. The difference between the reported and calculated rates is -0.01% for the CWD subgroup and -1.21% for the MB subgroup. These should match by up to four decimal places. </t>
  </si>
  <si>
    <t>Prior Year Count Comparison (SEA): Submitted data indicated that the total cohort count (grand total) changed by more than 10% (and more than 250 students) from SY 2018-19 to SY 2019-20 for the following subgroups: ECODIS, LEP, MHL. 
Discrepancies by subgroup:
 -ECODIS: 2530 students, or 12.47%,
 -LEP: 1191 students, or 29.37%,
 -MHL: 2059 students, or 19.40%
While this may be correct, this is a larger change than we would typically expect to see.</t>
  </si>
  <si>
    <t>SEA to LEA Comparison: The SEA 4-Year Total Cohort Count is different from the aggregated LEA Total Cohort Count, when aggregated to the FCS, HOM subgroups. 
Differences between SEA and LEA (by subgroup):
- FCS: 72 students, or 12.12%, 
- HOM: 96 students, or 3.04%</t>
  </si>
  <si>
    <t>SEA to SCH Comparison: The SEA 4-Year Total Cohort Count is different from the aggregated SCH Total Cohort Count, when aggregated to the ALL STUDENTS, CWD, ECODIS, FCS, HOM, LEP, MA, MAN, MB, MHL, MM, MW subgroups. 
Differences between SEA and SCH (by subgroup):
- ALL STUDENTS: 8899 students, or 7.52%,
- CWD: 1396 students, or 10.1%, 
- ECODIS: 6191 students, or 11.07%, 
- FCS: 202 students, or 34.01%, 
- HOM: 631 students, or 19.96%, 
- LEP: 594 students, or 9.68%, 
- MA: 331 students, or 7.97%, 
- MAN: 72 students, or 9.06%, 
- MB: 2541 students, or 12.67%, 
- MHL: 901 students, or 10.15%, 
- MM: 375 students, or 10.14%, 
- MW: 4670 students, or 5.79%</t>
  </si>
  <si>
    <t>Prior Year Count Comparison (LEA): Submitted data indicated that the ALL STUDENTS cohort count (grand total) changed by more than 10% and 50 students or more from SY 2018-19 to SY 2019-20 for 22 LEAs that have a cohort count of 250 students or more. 
While this may be correct, this is a larger change than we would typically expect to see.</t>
  </si>
  <si>
    <t>Prior Year Count Comparison (SEA): Submitted data indicated that the total cohort count (grand total) changed by more than 10% (and more than 250 students) from SY 2018-19 to SY 2019-20 for the following subgroups: LEP. 
Discrepancies by subgroup:
 -LEP: 789 students, or 14.76%
While this may be correct, this is a larger change than we would typically expect to see.</t>
  </si>
  <si>
    <t>Prior Year Rate Comparison (LEA): The SY 2019-20 Four-Year grand total graduation rate is higher/lower by 3 percentage points or more than the SY 2018-19 Four-Year graduation rate in 12 LEAs containing 500 students or more.
While this may be correct, it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</si>
  <si>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FCS, MAN. 
Discrepancies by subgroup:
- FCS: -4.10%,
- MAN: 4.27%
While this may be correct, it is a larger change than we would typically expect to see.</t>
  </si>
  <si>
    <t>SEA to LEA Comparison: The SEA 4-Year Total Cohort Count is different from the aggregated LEA Total Cohort Count, when aggregated to the HOM, MAN, MM subgroups. 
Differences between SEA and LEA (by subgroup):
- HOM: 152 students, or 5.14%, 
- MAN: 154 students, or 12.28%, 
- MM: 74 students, or 3.06%</t>
  </si>
  <si>
    <t>SEA to SCH Comparison: The SEA 4-Year Total Cohort Count is different from the aggregated SCH Total Cohort Count, when aggregated to the CWD, HOM, MAN, MHL, MM subgroups. 
Differences between SEA and SCH (by subgroup):
- CWD: 426 students, or 4.07%,
- HOM: 323 students, or 10.92%, 
- MAN: 213 students, or 16.99%, 
- MHL: 274 students, or 4.41%, 
- MM: 178 students, or 7.35%</t>
  </si>
  <si>
    <t>Prior Year Rate Comparison (SEA): The SY 2019-20 Four-Year graduation rate is higher/lower by 3 percentage points or more than the SY 2018-19 Four-Year graduation rate for the following subgroups with total cohort counts of 500 students or more: MAN. 
Discrepancies by subgroup:
- MAN: 4.96%
While this may be correct, it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</si>
  <si>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CWD, ECODIS, HOM, MB. 
Discrepancies by subgroup:
- CWD: 13.23%,
- ECODIS: 3.64%,
- HOM: 5.20%,
- MB: 4.13%
While this may be correct, it is a larger change than we would typically expect to see.</t>
  </si>
  <si>
    <t>SEA to LEA Comparison: The SEA 4-Year Total Cohort Count is different from the aggregated LEA Total Cohort Count, when aggregated to the ECODIS, FCS, MB subgroups. 
Differences between SEA and LEA (by subgroup):
- ECODIS: 892 students, or 3.2%, 
- FCS: 27 students, or 6.49%, 
- MB: 428 students, or 4.09%</t>
  </si>
  <si>
    <t>SEA to SCH Comparison: The SEA 4-Year Total Cohort Count is different from the aggregated SCH Total Cohort Count, when aggregated to the ECODIS, FCS, MB subgroups. 
Differences between SEA and SCH (by subgroup):
- ECODIS: 899 students, or 3.22%, 
- FCS: 27 students, or 6.49%, 
- MB: 432 students, or 4.13%</t>
  </si>
  <si>
    <t>Prior Year Rate Comparison (LEA): The SY 2019-20 Four-Year grand total graduation rate is higher/lower by 3 percentage points or more than the SY 2018-19 Four-Year graduation rate in 5 LEAs containing 500 students or more.
While this may be correct, it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</si>
  <si>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HOM. 
Discrepancies by subgroup:
- HOM: -7.83%
While this may be correct, it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</si>
  <si>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CWD, LEP, MB. 
Discrepancies by subgroup:
- CWD: -3.46%,
- LEP: 3.27%,
- MB: -3.52%</t>
  </si>
  <si>
    <t>SEA to LEA Comparison: The SEA 4-Year Total Cohort Count is different from the aggregated LEA Total Cohort Count, when aggregated to the ALL STUDENTS, CWD, ECODIS, FCS, MB, MM, MW subgroups. 
Differences between SEA and LEA (by subgroup):
- ALL STUDENTS: 1312 students, or 3.5%,
- CWD: 212 students, or 5.14%,
- ECODIS: 968 students, or 3.67%, 
- FCS: 40 students, or 13.25%, 
- MB: 268 students, or 6.29%, 
- MM: 95 students, or 4.5%, 
- MW: 424 students, or 3.56%</t>
  </si>
  <si>
    <t>Prior Year Rate Comparison (SEA): The SY 2019-20 Four-Year graduation rate is higher/lower by 3 percentage points or more than the SY 2018-19 Four-Year graduation rate for the following subgroups with total cohort counts of 500 students or more: HOM, MNP. 
Discrepancies by subgroup:
- HOM: -10.95%,
- MNP: -3.48%
While this may be correct, it is a larger change than we would typically expect to see.</t>
  </si>
  <si>
    <t>Prior Year Count Comparison (LEA): Submitted data indicated that the ALL STUDENTS cohort count (grand total) changed by more than 10% and 50 students or more from SY 2018-19 to SY 2019-20 for 1 LEA that have a cohort count of 250 students or more. 
While this may be correct, this is a larger change than we would typically expect to see.</t>
  </si>
  <si>
    <t>Across File Comparison: Four-Year cohort data were submitted for FS151 DG696 for 1 LEA, but not for FS150 DG695.</t>
  </si>
  <si>
    <t>Across File Comparison: Four-Year cohort data were submitted for FS150 DG695 for 8 LEAs, but not for FS151 DG696.</t>
  </si>
  <si>
    <t>Reported Rate to Calculated Rate Comparison (LEA): The reported graduation rate (FS150) does not match the graduation rate calculated using reported counts (FS151) for 70 LEAs. The difference between the reported and calculated rates ranges from -100.00% to 100.00%. These should match by up to four decimal places.</t>
  </si>
  <si>
    <t>Reported Rate to Calculated Rate Comparison (SCH): The reported graduation rate (FS150) does not match the graduation rate calculated using reported counts (FS151) for 1 school. The difference between the reported and calculated rates ranges from 3.03% to 33.33%. These should match by up to four decimal places.</t>
  </si>
  <si>
    <t>Prior Year Count Comparison (LEA): Submitted data indicated that the ALL STUDENTS cohort count (grand total) changed by more than 10% and 50 students or more from SY 2018-19 to SY 2019-20 for 17 LEAs that have a cohort count of 250 students or more. 
While this may be correct, this is a larger change than we would typically expect to see.</t>
  </si>
  <si>
    <t>Reported Rate to Calculated Rate Comparison (SCH): The reported graduation rate (FS150) does not match the graduation rate calculated using reported counts (FS151) for 1 school. The difference between the reported and calculated rates ranges from -9.09% to 100.00%. These should match by up to four decimal places.</t>
  </si>
  <si>
    <t xml:space="preserve">Cohort Count Mismatch (LEA): The grand total cohort count does not match the sum of graduates (COHYES, COHALTDPL) and nongraduates (COHNO, COHREM) for 3 LEAs. The total cohort count is expected to equal the sum of graduates and nongraduates. </t>
  </si>
  <si>
    <t>SEA to SCH Comparison: The SEA 4-Year Total Cohort Count is different from the aggregated SCH Total Cohort Count, when aggregated to the CWD, HOM subgroups. 
Differences between SEA and SCH (by subgroup):
- CWD: 138 students, or 3.51%,
- HOM: 69 students, or 3.94%</t>
  </si>
  <si>
    <t>Prior Year Count Comparison (SEA): Submitted data indicated that the total cohort count (grand total) changed by more than 10% (and more than 250 students) from SY 2018-19 to SY 2019-20 for the following subgroups: HOM. 
Discrepancies by subgroup:
 -HOM: -846 students, or -32.55%
While this may be correct, this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</si>
  <si>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HOM, MB. 
Discrepancies by subgroup:
- HOM: 7.20%,
- MB: 6.90%
While this may be correct, it is a larger change than we would typically expect to see.</t>
  </si>
  <si>
    <t>Reported Rate to Calculated Rate Comparison (LEA): The reported graduation rate (FS150) does not match the graduation rate calculated using reported counts (FS151) for 118 LEAs. The difference between the reported and calculated rates ranges from -47.06% to 100.00%. These should match by up to four decimal places.</t>
  </si>
  <si>
    <t>Reported Rate to Calculated Rate Comparison (SCH): The reported graduation rate (FS150) does not match the graduation rate calculated using reported counts (FS151) for 220 schools. The difference between the reported and calculated rates ranges from -64.86% to 100.00%. These should match by up to four decimal places.</t>
  </si>
  <si>
    <t>SEA to SCH Comparison: The SEA 4-Year Total Cohort Count is different from the aggregated SCH Total Cohort Count, when aggregated to the ALL STUDENTS, CWD, FCS, HOM, LEP, MAN, MB, MHL, MM, MW subgroups. 
Differences between SEA and SCH (by subgroup):
- ALL STUDENTS: 7151 students, or 3.44%,
- CWD: 5548 students, or 16.31%, 
- FCS: 50 students, or 20.16%, 
- HOM: 432 students, or 5.30%, 
- LEP: 638 students, or 5.20%, 
- MAN: 72 students, or 5.15%, 
- MB: 1723 students, or 4.68%, 
- MHL: 1755 students, or 3.38%, 
- MM: 157 students, or 4.78%, 
- MW: 3207 students, or 3.39%,</t>
  </si>
  <si>
    <t>Prior Year Count Comparison (LEA): Submitted data indicated that the ALL STUDENTS cohort count (grand total) changed by more than 10% and 50 students or more from SY 2018-19 to SY 2019-20 for 21 LEAs that have a cohort count of 250 students or more. 
While this may be correct, this is a larger change than we would typically expect to see.</t>
  </si>
  <si>
    <t>Prior Year Count Comparison (SEA): Submitted data indicated that the total cohort count (grand total) changed by more than 10% (and more than 250 students) from SY 2018-19 to SY 2019-20 for the following subgroups: LEP. 
Discrepancies by subgroup:
 -LEP: 1161 students, or 10.46%
While this may be correct, this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</si>
  <si>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LEP, MAN. 
Discrepancies by subgroup:
- LEP: 4.67%,
- MAN: 4.57%
While this may be correct, it is a larger change than we would typically expect to see.</t>
  </si>
  <si>
    <t>SEA to SCH Comparison: The SEA 4-Year Total Cohort Count is different from the aggregated SCH Total Cohort Count, when aggregated to the CWD, FCS, HOM subgroups. 
Differences between SEA and SCH (by subgroup):
- FCS: -30 students, or -4.67%,
- CWD: -536 students, or -3.55%, 
- HOM: -185 students, or -3.86%</t>
  </si>
  <si>
    <t>Prior Year Count Comparison (SEA): Submitted data indicated that the total cohort count (grand total) changed by more than 10% (and more than 250 students) from SY 2018-19 to SY 2019-20 for the following subgroups: ECODIS. 
Discrepancies by subgroup:
 -ECODIS: -5442 students, or -11.47%
While this may be correct, this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</si>
  <si>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MAN. 
Discrepancies by subgroup:
- MAN: 3.92%
While this may be correct, it is a larger change than we would typically expect to see.</t>
  </si>
  <si>
    <t>SEA to LEA Comparison: The SEA 4-Year Total Cohort Count is 103 students different from the aggregated LEA Total Cohort Count, when aggregated to the FCS subgroup. This is a difference of 3.52%.</t>
  </si>
  <si>
    <t>SEA to SCH Comparison: The SEA 4-Year Total Cohort Count is 106 students different from the aggregated SCH Total Cohort Count, when aggregated to the FCS subgroup. This is a difference of 3.62%.</t>
  </si>
  <si>
    <t>Prior Year Count Comparison (LEA): Submitted data indicated that the ALL STUDENTS cohort count (grand total) changed by more than 10% and 50 students or more from SY 2018-19 to SY 2019-20 for 18 LEAs that have a cohort count of 250 students or more. 
While this may be correct, this is a larger change than we would typically expect to see.</t>
  </si>
  <si>
    <t>Prior Year Count Comparison (SEA): Submitted data indicated that the total cohort count (grand total) changed by more than 10% (and more than 250 students) from SY 2018-19 to SY 2019-20 for the following subgroups: LEP. 
Discrepancies by subgroup:
 -LEP: 801 students, or 22.26%
While this may be correct, this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</si>
  <si>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CWD, ECODIS, FCS, HOM, MB, MHL, MM. 
Discrepancies by subgroup:
- CWD: 8.89%,
- ECODIS: 3.33%,
- FCS: 4.77%,
- HOM: 4.66%,
- MB: 3.02%,
- MHL: 3.06%,
- MM: 3.56%
While this may be correct, it is a larger change than we would typically expect to see.</t>
  </si>
  <si>
    <t>Prior Year Count Comparison (SEA): Submitted data indicated that the total cohort count (grand total) changed by more than 10% (and more than 250 students) from SY 2018-19 to SY 2019-20 for the following subgroups: LEP, MB, MHL. 
Discrepancies by subgroup:
 -LEP: 594 students, or 29.26%,
 -MB: 452 students, or 10.53%,
 -MHL: 1086 students, or 13.93%
While this may be correct, this is a larger change than we would typically expect to see.</t>
  </si>
  <si>
    <t>Prior Year Rate Comparison (LEA): The SY 2019-20 Four-Year grand total graduation rate is higher/lower by 3 percentage points or more than the SY 2018-19 Four-Year graduation rate in 10 LEAs containing 500 students or more.
While this may be correct, it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</si>
  <si>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ALL STUDENTS, CWD, ECODIS, HOM, LEP, MAN, MB, MHL, MW. 
Discrepancies by subgroup:
- ALL STUDENTS: -4.08%,
- CWD: 8.93%,
- ECODIS: 8.43%,
- HOM: -5.58%,
- LEP: 14.74%,
- MAN: -4.44%,
- MB: -5.13%,
- MHL: -5.33%,
- MW: -3.48%
While this may be correct, it is a larger change than we would typically expect to see.</t>
  </si>
  <si>
    <t>SEA to SCH Comparison: The SEA 4-Year Total Cohort Count is different from the aggregated SCH Total Cohort Count, when aggregated to the CWD, HOM, MAN, MB subgroups. 
Differences between SEA and SCH (by subgroup):
- CWD: 343 students, or 5.07%,
- HOM: 188 students, or 4.70%, 
- MAN: 33 students, or 5.21%, 
- MB: 74 students, or 6.94%</t>
  </si>
  <si>
    <t>Prior Year Rate Comparison (SEA): The SY 2019-20 Four-Year graduation rate is higher/lower by 3 percentage points or more than the SY 2018-19 Four-Year graduation rate for the following subgroups with total cohort counts of 500 students or more: CWD, ECODIS, HOM, LEP, MB, MHL. 
Discrepancies by subgroup:
- CWD: 4.58%,
- ECODIS: 3.12%,
- HOM: 5.05%,
- LEP: 4.38%,
- MB: 5.91%,
- MHL: 3.31%
While this may be correct, it is a larger change than we would typically expect to see.</t>
  </si>
  <si>
    <t>SEA to LEA Comparison: The SEA 4-Year Total Cohort Count is 105 students different from the aggregated LEA Total Cohort Count, when aggregated to the FCS subgroup. This is a difference of 11.31%.</t>
  </si>
  <si>
    <t>SEA to SCH Comparison: The SEA 4-Year Total Cohort Count is different from the aggregated SCH Total Cohort Count, when aggregated to the CWD, FCS, HOM, MB, MHL subgroups. 
Differences between SEA and SCH (by subgroup):
- CWD: 957 students, or 4.03%,
- FCS: 230 students, or 24.78%, 
- HOM: 103 students, or 4.64%, 
- MB: 1549 students, or 7.78%, 
- MHL: 471 students, or 3.00%</t>
  </si>
  <si>
    <t>Prior Year Rate Comparison (SEA): The SY 2019-20 Four-Year graduation rate is higher/lower by 3 percentage points or more than the SY 2018-19 Four-Year graduation rate for the following subgroups with total cohort counts of 500 students or more: FCS. 
Discrepancies by subgroup:
- FCS: 3.69%
While this may be correct, it is a larger change than we would typically expect to see.</t>
  </si>
  <si>
    <t>SEA to SCH Comparison: The SEA 4-Year Total Cohort Count is 27 students different from the aggregated SCH Total Cohort Count, when aggregated to the MHN subgroup. This is a difference of 4.84%.</t>
  </si>
  <si>
    <t>Prior Year Count Comparison (SEA): Submitted data indicated that the total cohort count (grand total) changed by more than 10% (and more than 250 students) from SY 2018-19 to SY 2019-20 for the following subgroups: CWD. 
Discrepancies by subgroup:
 -CWD: -1125 students, or -16.03%
While this may be correct, this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</si>
  <si>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CWD. 
Discrepancies by subgroup:
- CWD: 8.84%
While this may be correct, it is a larger change than we would typically expect to see.</t>
  </si>
  <si>
    <t>SEA to SCH Comparison: The SEA 4-Year Total Cohort Count is different from the aggregated SCH Total Cohort Count, when aggregated to the ALL STUDENTS, CWD, ECODIS, MB, MHL, MW subgroups. 
Differences between SEA and SCH (by subgroup):
- ALL STUDENTS: 420 students, or 3.69%,
- CWD: 249 students, or 14.13%,
- ECODIS: 315 students, or 5.05%, 
- MB: 42 students, or 4.05%, 
- MHL: 110 students, or 3.65%, 
- MW: 246 students, or 3.80%</t>
  </si>
  <si>
    <t>SEA to SCH Comparison: The SEA 4-Year Total Cohort Count is different from the aggregated SCH Total Cohort Count, when aggregated to the CWD, FCS, MB subgroups. 
Differences between SEA and SCH (by subgroup):
- CWD: 275 students, or 3.56%,
- FCS: 32 students, or 5.85%, 
- MB: 1149 students, or 5.37%</t>
  </si>
  <si>
    <t>Prior Year Count Comparison (SEA): Submitted data indicated that the total cohort count (grand total) changed by more than 10% (and more than 250 students) from SY 2018-19 to SY 2019-20 for the following subgroups: ECODIS, LEP. 
Discrepancies by subgroup:
 -ECODIS: 3014 students, or 10.60%,
 -LEP: 601 students, or 19.12%
While this may be correct, this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</si>
  <si>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ECODIS, FCS. 
Discrepancies by subgroup:
- ECODIS: -8.08%,
- FCS: -7.63%
While this may be correct, it is a larger change than we would typically expect to see.</t>
  </si>
  <si>
    <t>SEA to LEA Comparison: The SEA 4-Year Total Cohort Count is different from the aggregated LEA Total Cohort Count, when aggregated to the FCS, MAN subgroups. 
Differences between SEA and LEA (by subgroup):
- FCS: 28 students, or 41.79%, 
- MAN: 75 students, or 7.43%</t>
  </si>
  <si>
    <t>SEA to SCH Comparison: The SEA 4-Year Total Cohort Count is different from the aggregated SCH Total Cohort Count, when aggregated to the CWD, FCS, MAN subgroups. 
Differences between SEA and SCH (by subgroup):
- CWD: 39 students, or 5.45%,
- FCS: 27 students, or 40.3%, 
- MAN: 50 students, or 4.96%</t>
  </si>
  <si>
    <t>Prior Year Rate Comparison (SEA): The SY 2019-20 Four-Year graduation rate is higher/lower by 3 percentage points or more than the SY 2018-19 Four-Year graduation rate for the following subgroups with total cohort counts of 500 students or more: ECODIS. 
Discrepancies by subgroup:
- ECODIS: -6.34% 
While this may be correct, it is a larger change than we would typically expect to see.</t>
  </si>
  <si>
    <t>Prior Year Count Comparison (SEA): Submitted data indicated that the total cohort count (grand total) changed by more than 10% (and more than 250 students) from SY 2018-19 to SY 2019-20 for the following subgroups: LEP. 
Discrepancies by subgroup:
 -LEP: 639 students, or 23.88%
While this may be correct, this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</si>
  <si>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LEP. 
Discrepancies by subgroup:
- LEP: -3.30%
While this may be correct, it is a larger change than we would typically expect to see.</t>
  </si>
  <si>
    <t>Data were not reported at the SEA/LEA/SCH level for FS150/DG695.  The Department acknowledges the State's State Submission Plan comment that the data would be late.</t>
  </si>
  <si>
    <t>Data were not reported at the SEA/LEA/SCH level for FS151/DG696.  The Department acknowledges the State's State Submission Plan comment that the data would be late.</t>
  </si>
  <si>
    <t>DG695/DG696 SEA/LEA/SCH data were not reported for the following subgroups: FCS, HOM.</t>
  </si>
  <si>
    <t>Partial Data: Four-Year cohort count data were not submitted for both the count of graduates (COHYES) and the count of nongraduates (COHNO) at the SEA, LEA, and SCH levels.</t>
  </si>
  <si>
    <t>SEA to LEA Comparison: The SEA 4-Year Total Cohort Count is different from the aggregated LEA Total Cohort Count, when aggregated to the ALL STUDENTS, CWD, ECODIS, LEP, MA, MAN, MB, MHL, MM, MNP, MW subgroups.
Differences between SEA and LEA (by subgroup):
- ALL STUDENTS: -49126 students, or -99.86%,
- CWD: -4929 students, or -99.9%, 
- ECODIS: -13391 students, or -99.86%, 
- LEP: -2851 students, or -99.89%, 
- MA: -861 students, or -99.65%, 
- MAN: -542 students, or -100%, 
- MB: -791 students, or -99.87%, 
- MHL: -8906 students, or -99.87%, 
- MM: -1220 students, or -99.67%, 
- MNP: -807 students, or -99.88%, 
- MW: -35997 students, or -99.86%</t>
  </si>
  <si>
    <t>Prior Year Count Comparison (SEA): Submitted data indicated that the total cohort count (grand total) changed by more than 10% (and more than 250 students) from SY 2018-19 to SY 2019-20 for the following subgroups: LEP. 
Discrepancies by subgroup:
 -LEP: 334 students, or 13.25%
While this may be correct, this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</si>
  <si>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MAN, MB. 
Discrepancies by subgroup:
- MAN: -6.42%,
- MB: 4.33%
While this may be correct, it is a larger change than we would typically expect to see.</t>
  </si>
  <si>
    <t>Four-Year Cohort Count to IDEA Exiting Comparison: A larger than expected discrepancy was identified for the number of CWD Four-Year Cohort graduates with a state-defined alternate high school diploma reported (COHALTDPL) in FS151 and the number of students reported as having graduated with an alternate high school diploma (GRADALTDPL) in FS009. The discrepancy comprises 83 students. No students were reported with COHALTDPL in FS151.</t>
  </si>
  <si>
    <t>Prior Year Count Comparison (SEA): Submitted data indicated that the total cohort count (grand total) changed by more than 10% (and more than 250 students) from SY 2018-19 to SY 2019-20 for the following subgroups: LEP. 
Discrepancies by subgroup:
 -LEP: 2219 students, or 27.20%
While this may be correct, this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</si>
  <si>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CWD, LEP. 
Discrepancies by subgroup:
- CWD: 4.66%,
- LEP: 7.45%
While this may be correct, it is a larger change than we would typically expect to see.</t>
  </si>
  <si>
    <t>Prior Year Count Comparison (LEA): Submitted data indicated that the ALL STUDENTS cohort count (grand total) changed by more than 10% and 50 students or more from SY 2018-19 to SY 2019-20 for 20 LEAs that have a cohort count of 250 students or more. 
While this may be correct, this is a larger change than we would typically expect to see.</t>
  </si>
  <si>
    <t>Prior Year Count Comparison (SEA): Submitted data indicated that the total cohort count (grand total) changed by more than 10% (and more than 250 students) from SY 2018-19 to SY 2019-20 for the following subgroups: HOM, LEP. 
Discrepancies by subgroup:
 -HOM: -3404 students, or -52.78%,
 -LEP: 1277 students, or 21.07%
While this may be correct, this is a larger change than we would typically expect to see.</t>
  </si>
  <si>
    <t>Prior Year Rate Comparison (LEA): The SY 2019-20 Four-Year grand total graduation rate is higher/lower by 3 percentage points or more than the SY 2018-19 Four-Year graduation rate in 19 LEAs containing 500 students or more.
While this may be correct, it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</si>
  <si>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FCS, HOM, LEP, MAN. 
Discrepancies by subgroup:
- FCS: 4.17%,
- HOM: 13.55%,
- LEP: 5.90%,
- MAN: 8.10%
While this may be correct, it is a larger change than we would typically expect to see.</t>
  </si>
  <si>
    <t xml:space="preserve">Completeness (LEA): The number of graduation rates expected based on Membership data (FS052) does not match the number of graduation rates reported (FS150). 4 LEAs did not report a graduation rate, but did report having a Grade 12 and an Operational Status of Open, New, Added, Changed, or Reopened for SY 2019-20. </t>
  </si>
  <si>
    <t>Prior Year Count Comparison (SEA): Submitted data indicated that the total cohort count (grand total) changed by more than 10% (and more than 250 students) from SY 2018-19 to SY 2019-20 for the following subgroups: CWD, ECODIS. 
Discrepancies by subgroup:
 -CWD: -527 students, or -15.77%,
 -ECODIS: 7823 students, or 451.94%
While this may be correct, this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</si>
  <si>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CWD, ECODIS, HOM. 
Discrepancies by subgroup:
- CWD: 4.99%,
- ECODIS: 6.60%,
- HOM: 3.81%
While this may be correct, it is a larger change than we would typically expect to see.</t>
  </si>
  <si>
    <t>Prior Year Count Comparison (LEA): Submitted data indicated that the ALL STUDENTS cohort count (grand total) changed by more than 10% and 50 students or more from SY 2018-19 to SY 2019-20 for 9 LEAs that have a cohort count of 250 students or more. 
While this may be correct, this is a larger change than we would typically expect to see.</t>
  </si>
  <si>
    <t>Prior Year Count Comparison (SEA): Submitted data indicated that the total cohort count (grand total) changed by more than 10% (and more than 250 students) from SY 2018-19 to SY 2019-20 for the following subgroups: LEP. 
Discrepancies by subgroup:
 -LEP: 259 students, or 11.34%
While this may be correct, this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</si>
  <si>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MAN. 
Discrepancies by subgroup:
- MAN: 6.19%
While this may be correct, it is a larger change than we would typically expect to see.</t>
  </si>
  <si>
    <t xml:space="preserve">Completeness (LEA): The number of graduation rates expected based on Membership data (FS052) does not match the number of graduation rates reported (FS150). 1 LEA did not report a graduation rate, but did report having a Grade 12 and an Operational Status of Open, New, Added, Changed, or Reopened for SY 2019-20. </t>
  </si>
  <si>
    <t>Prior Year Rate Comparison (SEA): The SY 2019-20 Four-Year graduation rate is higher/lower by 3 percentage points or more than the SY 2018-19 Four-Year graduation rate for the following subgroups with total cohort counts of 500 students or more: CWD. 
Discrepancies by subgroup:
- CWD: 3.31%
While this may be correct, it is a larger change than we would typically expect to see.</t>
  </si>
  <si>
    <t>Graduation rates increased substantially statewide in part due to the suspension of statewide assessment requirements for graduation as a result of Covid-19.</t>
  </si>
  <si>
    <t>In Idaho, students without a regular high school diploma are deemed non-graduates, and the school or LEA must submit official written documentation to the State Department of Education (SDE) for each student to remove the student from the denominator.
Because the SDE personnel manually review each piece of documentation submitted by LEAs to determine if individual students qualify for a transfer as defined by the Department of Education in its non-regulatory guidance, the data is accurate to the best of our knowledge.</t>
  </si>
  <si>
    <t>Due to COVID and other factors, cohort sizes saw greater changes than in past years.</t>
  </si>
  <si>
    <t>Due to COVID flexibility, Indiana suspended the graduation exam requirement requiring passing ELA and Math ISTEP assessment scores.  Due to this, and COVID in general, current year rates may not align with past year rates well.</t>
  </si>
  <si>
    <t>Due to COVID-19 pandemic, districts had authority to handle learning loss differently. Some districts kept high school senior in-person teaching/learning in place, making sure they finished high school course of study and other districts held them back a year to make up learning loss.</t>
  </si>
  <si>
    <t>Data were not available because KY only had three years of FCS data available.</t>
  </si>
  <si>
    <t xml:space="preserve">There exists a proportional relationship between the increase / decrease in the cohort total and the number of on-time graduates. 8 districts reported fewer students in grade 12 this year in comparison to last year. Additionally, these districts had fewer students in the total cohort (that is, fewer first time 9th graders in fall 2016); so all had a decreased graduation rate.  The remaining 4 districts all reported more students in grade 12 this year than last year which led to more students graduating on time, thus a higher graduation rate than last year. </t>
  </si>
  <si>
    <t>The terms of MDE's data-sharing agreement with the Minnesota Department of Human Services do not currently allow for these data to be reported. This agreement will be revised before next year's file needs to be submitted, which should allow for reporting these data in the future.</t>
  </si>
  <si>
    <t>New Mexico does not have any alternate high school diplomas.</t>
  </si>
  <si>
    <t>FS009 is an annual count while FS151 is based on a total cohort of students who entered 9th grade in a given year.</t>
  </si>
  <si>
    <t>There was an increase in the number of seniors, causing changes in the percentages.</t>
  </si>
  <si>
    <t>The total enrollment of the LEP subgroup has increased over the past 3 years (SY 2017-18 - 53187, SY 2018-19 - 56108 , SY 2019-20 - 60049).</t>
  </si>
  <si>
    <t xml:space="preserve">FCS subgroup will be available starting in 2021. </t>
  </si>
  <si>
    <t>We are currently finalizing a data sharing MOU for Foster Care Status data to use in reporting. Unfortunately we cannot use the data until the MOU is finalized and so that student group data is being reported as missing.</t>
  </si>
  <si>
    <t>Due to school closures, graduation determinations were made in accordance with student status and path to graduation at the time schools closed.  This may have impacted graduation rates.</t>
  </si>
  <si>
    <t>151, 118</t>
  </si>
  <si>
    <t>696, 655</t>
  </si>
  <si>
    <t>Accuracy - Category Set Comparison</t>
  </si>
  <si>
    <t>The number of Homeless Enrolled students  reported in the 4-year ACGR cohort for 1 LEA is less than the number of Homeless Enrolled students  enrolled in Grade 12.</t>
  </si>
  <si>
    <t>Regarding the LEP subgroup, the State indicated there were data quality issues in the data reported for the prior year. Regarding the HOM subgroup, the Homeless Coordinator has been providing extensive training to LEAs to increase the graduation rate for the homeless population. Feedback from the local liaisons reflected that they anticipated this increase based on their work with homeless students.</t>
  </si>
  <si>
    <t>The State indicated there were data quality issues in the data reported for the prior year.</t>
  </si>
  <si>
    <t>The increase in the count of LEP in the cohort is correct: the state graduation rate file shows there were 424 more Hispanic students than there were in 2019. The LEP information tends to be similar to the Hispanic information. The percentage of Hispanic students in Arkansas was 13 in 2018, 13.2 in 2019 and 13.5 in 2020.</t>
  </si>
  <si>
    <t>The State ascertains that lower 9th grade enrollments in SY 2016-17, changing demographics across DC, school closures, and COVID all contributed to these large discrepancies.</t>
  </si>
  <si>
    <t>The increase is due to a revision to Florida's methodology.</t>
  </si>
  <si>
    <t>Changes in cohort count are due to population changes.</t>
  </si>
  <si>
    <t>One district improved their graduation rate by 6.8%. This district believes their new high school established in 2019 attracted students and provided a positive impact on their students. In addition, the district focused on the tracking of their students and their online school that provided more credit recovery opportunities to those students who had been behind otherwise.</t>
  </si>
  <si>
    <t>The LEP enrollments change often from cohort to cohort, and SY 2018-19 was a low LEP enrollment cohort.</t>
  </si>
  <si>
    <t>One LEA borders the Washington DC metro area and has often seen high mobility. The other two LEAs are smaller LEA's that have the majority of Maryland's migrant population which again potentially attributes to high mobility.</t>
  </si>
  <si>
    <t>There are multiple factors contributing to the change. The largest increase is due to one district which implemented a new Early Middle College program a couple of years ago for English Learner students to graduate on time with a regular high school diploma. Also, LEAs have increased secondary supports and the hiring of new staff that have supported system improvements. In addition, Michigan’s governor provided guidance in Spring of 2020 under the pandemic that directed LEAs to ensure that the pandemic did not negatively affect student graduation.</t>
  </si>
  <si>
    <t>The LEA has been working with students and teachers to improve the graduation rate.</t>
  </si>
  <si>
    <t>One LEA has been growing each year for several years, mainly due to increasing charter school enrollment. The other two LEAs have decreased enrollment slightly.</t>
  </si>
  <si>
    <t>Oregon maintained diploma credit requirements, but suspended the requirement to meet essential skills in reading, writing, and mathematics due to the suspension of statewide assessments.</t>
  </si>
  <si>
    <t>The State's data sharing project is identifying more foster students each year.</t>
  </si>
  <si>
    <t>PRDE has experienced a rather rapid decrease in enrollment, that has had a similar impact.</t>
  </si>
  <si>
    <t>Due to COVID-19 shutdowns, all students a were promoted without conditions.</t>
  </si>
  <si>
    <t>There were more ECODIS students in SY 2019-20 and fewer of them graduated as compared to SY 2018-19 data. This 6.34% decline in the number of graduates was likely due to the pandemic which resulted in shifting students to distance/online learning. Many low income families did not have access to internet or computers at home at the early onset of COVID-19 from March-May of 2020.</t>
  </si>
  <si>
    <t>The ACCESS for English learners (ELs) English Language Proficiency assessment that Wisconsin uses went through a standard setting in SY 2016-17, which meant that fewer students exited EL status in subsequent years. As a result, the number of EL students in subsequent years is higher.</t>
  </si>
  <si>
    <t>This LEA did not have reported rates because students are never accountable to the two Wisconsin state schools run by the WI Department of Public Instruction. The students are reported with their resident district instead.</t>
  </si>
  <si>
    <t>The 2020-21 school year will be the first available cohort for Foster Care graduation data</t>
  </si>
  <si>
    <t>For FS151, students are reported under the last school enrolled. On the other hand, for FS118, students are reported under each LEA that has identified them as homeless.
One LEA reported 11 homeless students in grade 12 in FS118. Two of them exited the LEA before the end of school year and graduated from a different LEA. In addition, one of those 11 students was an early graduate, who belongs to the 2021 cohort. As a result, three students were not reported for this in SY 2019-20 FS151. 
For this reason, the number of homeless enrolled students reported in the Four-year ACGR cohort for this LEA is less than the number of Homeless Enrolled students enrolled in Grade 12.</t>
  </si>
  <si>
    <t>ALL STUDENTS, CWD, ECODIS, MW</t>
  </si>
  <si>
    <t>SEA to SCH Comparison: The SEA 4-Year Total Cohort Count is different from the aggregated SCH Total Cohort Count, when aggregated to the ALL STUDENTS, CWD, ECODIS, MW subgroups. 
Differences between SEA and SCH (by subgroup):
- ALL STUDENTS: 1130 students, or 8.17%,
- CWD: 190 students, or 6.60%,
- ECODIS: 432 students, or 6.59%, 
- MW: 1047 students, or 8.47%</t>
  </si>
  <si>
    <t xml:space="preserve">Prior Year Count Comparison (LEA): Submitted data indicated that the ALL STUDENTS cohort count (grand total) changed by more than 10% and 50 students or more from SY 2018-19 to SY 2019-20 for 1 LEA that has a cohort count of 250 students or more. </t>
  </si>
  <si>
    <t>CWD, FCS</t>
  </si>
  <si>
    <t>SEA to SCH Comparison: The SEA 4-Year Total Cohort Count is different from the aggregated SCH Total Cohort Count, when aggregated to the CWD, FCS subgroups. 
Differences between SEA and SCH (by subgroup):
- CWD: 1237 students, or 8.59%,
- FCS: 94 students, or 13.43%</t>
  </si>
  <si>
    <t>Prior Year Count Comparison (LEA): Submitted data indicated that the ALL STUDENTS cohort count (grand total) changed by more than 10% and 50 students or more from SY 2018-19 to SY 2019-20 for 13 LEAs that have a cohort count of 250 students or more. 
While this may be correct, this is a larger change than we would typically expect to see.</t>
  </si>
  <si>
    <t>Prior Year Count Comparison (SEA): Submitted data indicated that the total cohort count (grand total) changed by more than 10% (and more than 250 students) from SY 2018-19 to SY 2019-20 for the following subgroups: ECODIS, HOM. 
Discrepancies by subgroup:
 -ECODIS: 3258 students, or 11.45%
 -HOM: -311 students, or -11.16%
While this may be correct, this is a larger change than we would typically expect to see.</t>
  </si>
  <si>
    <t>Prior Year Rate Comparison (SEA): The SY 2019-20 Four-Year graduation rate is higher/lower by 3 percentage points or more than the SY 2018-19 Four-Year graduation rate for the following subgroups with total cohort counts of 500 students or more: HOM, LEP, MB. 
Discrepancies by subgroup:
- HOM: 3.22%
- LEP: 3.70%
- MB: 3.21%</t>
  </si>
  <si>
    <t>Reported Rate to Calculated Rate Comparison (LEA): The reported graduation rate (FS150) does not match the graduation rate calculated using reported counts (FS151) for 3 LEAs. The difference between the reported and calculated rates ranges from -0.46% to -50.00%. These should match by up to four decimal places.</t>
  </si>
  <si>
    <t>HOM, LEP, MB</t>
  </si>
  <si>
    <t>ALL STUDENTS, CWD, ECODIS, LEP, MB, MHL, MM, MW</t>
  </si>
  <si>
    <t>Accuracy - CWD to Subtotal COHREM</t>
  </si>
  <si>
    <t>Removed from Cohort--All Students to CWD: The number of students in Subtotal 1 who received an alternate diploma (COHALTDPL) does not match the number of Students with Disabilities (IDEA) who received an alternate diploma, as reported in DG696. The discrepancy is 1 student and is a difference of 4.76%.</t>
  </si>
  <si>
    <t>Reported Rate to Calculated Rate Comparison (LEA): The reported graduation rate (FS150) does not match the graduation rate calculated using reported counts (FS151) for 2 LEAs. The difference between the reported and calculated rates is 100.00%. This should match by up to four decimal places.</t>
  </si>
  <si>
    <t xml:space="preserve">Across File Comparison: Four-Year cohort data were submitted for FS150 DG695 for 57 LEAs, but not for FS151 DG696. </t>
  </si>
  <si>
    <t xml:space="preserve">Explanations of growth for each LEA are provided below.
LEA #1 – The growth of this LEA is attributed to two schools. Both schools underwent a name change process during SY 2019-20, leading to their base numbers increasing. One school added 50 students to their graduation base between SY 2018-19 and SY 2019-20. The other school added 84 students during the same time period.
LEA #2 saw an increase of 17% between SY 2018-19 and SY 2019-20 in their overall graduation base counts. This increase is attributed to two schools. One school increased by 32 students and the second increased by 33 students. We suspect part of this increase is due to students wanting to participate in an online school during SY 2019-20. 
LEA #3 had significant growth in their online school in SY 2019-20. Compared to SY 2018-19, this school reported 104 more 12th graders in SY 2019-20 End of Year. The overall district growth explains the change in the all-student cohort count. 
LEA #4 – The growth of this district can be attributed to an increase in graduation base counts at 4 schools. Each of these schools had a significant increase, causing the overall district totals to grow by more than 10%. One school grew by 18 students, the second school grew by 12 students, the third school grew by 20 students, and the fourth school grew by 21 students. </t>
  </si>
  <si>
    <t xml:space="preserve">The change is only slightly above the 3% threshold with a change of 3.96%. The change is due to less students in the cohort base in SY 2019-20 (58 less foster students) as well as more graduates in SY 2019-20 (17 more 4-year graduates than in SY 2018-19). The decreased denominator and increased numerator caused the rate to increase. As foster students are a mobile group of students, the change of base and graduate count fluctuates more than other student groups. </t>
  </si>
  <si>
    <t>As for ECODIS, Maryland saw an uptick in this group for what we assume is the pandemic. Maryland's nutrition assistance program seems to have more students being flagged as ECODIS.  For both the LEP and MHL differences, Maryland has continued to see growth in the Hispanic population at higher rates year-to-year.</t>
  </si>
  <si>
    <t xml:space="preserve">In one district, the driver is students participating in Michigan's Early Middle College program. The five-year trend in this district has been a year-over-year increase every year. 
One school is a full-time virtual entity and there was an influx of 12th graders this school year, and it does not appear to be a result of the pandemic based on the enrollment dates, so this is likely a preference for students to learn virtually. While this district offers a credit recovery alternative education program, the driver of the difference is primarily the COHYES group. Looking at the cohort status of those students in their prior 11th grade year, 90% were on track and few more were able to recover their credits to graduate on time with a regular high school diploma.
</t>
  </si>
  <si>
    <t>FCS: For this subgroup, the graduation rate is consistently low for two reasons: 1) Students drop out; or 2) Students take more than four years to obtain a high school diploma.
MAN: The graduation rate increase is due to an improvement in the number of students in this subgroup attaining a regular diploma in four years.</t>
  </si>
  <si>
    <t>Missouri does not have an approved alternate diploma.  For SY 2018-19, students that graduated based on IEP goals have been removed as graduates.</t>
  </si>
  <si>
    <t>The decrease in graduates in the Four-year cohort (438 in SY 2018-19 to 336 in SY 2019-20) is due to the pandemic.</t>
  </si>
  <si>
    <t>This change in total count number from 435 to 535 reflects a general increase in the demographics as more people have moved into the area.</t>
  </si>
  <si>
    <t>The increase in the MB subgroup percentage reflects increased subgroup performance for MB, a demographic that is amongst the smallest in New Mexico.</t>
  </si>
  <si>
    <t>One LEA had an increase in the number of schools that make its LEA.</t>
  </si>
  <si>
    <t>WV has not collected foster care status for all the years on this cohort, so WV cannot report accurately the students' overall foster care status.</t>
  </si>
  <si>
    <t xml:space="preserve">While these fluctuations in cohort membership are relatively large, the four-year rates for these LEAs remained fairly consistent with historical trends. </t>
  </si>
  <si>
    <t>While these fluctuations in four-year grand total graduation rate are larger than typical year-over-year change, these LEAs remain fairly consistent with historical rate trends.</t>
  </si>
  <si>
    <t>The CWD graduates in FS151 (6,915) include students who received CWD services at any time over the Four-year high school graduation cohort period, while the CWD graduates reported in the Exiting data in FS009 (5,241) include only students receiving CWD services in SY 2019-20.</t>
  </si>
  <si>
    <t>Most of the reported LEAs are just slightly above the 3% threshold. This type of growth is consistent with the growth of Colorado’s districts (and the state) as a whole. There are two LEAs identified with an increase significantly above the 3% threshold.
The growth of one can be attributed to an increase in graduation base counts at 4 schools. Each of these schools had a significant increase, causing the overall district totals to grow by more than 10%. One school grew by 18 students, the second grew by 12 students, the third grew by 20 students, and the fourth grew by 21 students. 
The near 5% growth of the second LEA is attributed to a few factors. In SY 2018-19, this LEA supported 22 schools with students in the graduation base with a total of 1322 students in the base and 797 graduates. In SY 2019-20, this LEA supported 18 schools with students in the graduation base with a total of 1298 students in the base and 849 graduates. The overall decline of base count (decreasing by 24 students) and increase in graduates (increase of 52 students) lead to the 5% four-year graduation rate increase.</t>
  </si>
  <si>
    <t>CWD for cohort graduation rate is a cumulative indicator such that any cohort members who have ever received an IEP during the four years of their cohort are identified as CWD. On the other hand, FS009 includes the number of students with an active IEP during the reporting year.
SY 2019-20 FS151 consisted of 401 cohort graduates who had once had an active IEP but did not in that particular school year.</t>
  </si>
  <si>
    <t>The decrease in the Four-year cohort graduation rate (.9014 in SY 2018-2019 to .8695 in SY 2019-20) is due to the pandemic.</t>
  </si>
  <si>
    <t>Louisiana resubmitted the data after the final due date to reflect changes from its data certification process.</t>
  </si>
  <si>
    <t>Four-Year Cohort Count to IDEA Exiting Comparison: A larger than expected discrepancy was identified between the number of CWD Four-Year Cohort graduates reported in FS151 and the number of students having graduated with a regular high school diploma in FS009. The discrepancy comprises -4137 students and is a difference of -22.28%.</t>
  </si>
  <si>
    <t>Four-Year Cohort Count to IDEA Exiting Comparison: A larger than expected discrepancy was identified between the number of CWD Four-Year Cohort graduates reported in FS151 and the number of students having graduated with a regular high school diploma in FS009. The discrepancy comprises 345 students and is a difference of 24.18%.</t>
  </si>
  <si>
    <t>Four-Year Cohort Count to IDEA Exiting Comparison: A larger than expected discrepancy was identified between the number of CWD Four-Year Cohort graduates reported in FS151 and the number of students having graduated with a regular high school diploma in FS009. The discrepancy comprises 545 students and is a difference of 25.66%.</t>
  </si>
  <si>
    <t>Four-Year Cohort Count to IDEA Exiting Comparison: A larger than expected discrepancy was identified between the number of CWD Four-Year Cohort graduates reported in FS151 and the number of students having graduated with a regular high school diploma in FS009. The discrepancy comprises 2257 students and is a difference of 20.93%.</t>
  </si>
  <si>
    <t>Four-Year Cohort Count to IDEA Exiting Comparison: A larger than expected discrepancy was identified between the number of CWD Four-Year Cohort graduates reported in FS151 and the number of students having graduated with a regular high school diploma in FS009. The discrepancy comprises 4111 students and is a difference of 32.24%.</t>
  </si>
  <si>
    <t>Four-Year Cohort Count to IDEA Exiting Comparison: A larger than expected discrepancy was identified between the number of CWD Four-Year Cohort graduates reported in FS151 and the number of students having graduated with a regular high school diploma in FS009. The discrepancy comprises 717 students and is a difference of 27.50%.</t>
  </si>
  <si>
    <t>Four-Year Cohort Count to IDEA Exiting Comparison: A larger than expected discrepancy was identified between the number of CWD Four-Year Cohort graduates reported in FS151 and the number of students having graduated with a regular high school diploma in FS009. The discrepancy comprises -4156 students and is a difference of -20.13%.</t>
  </si>
  <si>
    <t>Four-Year Cohort Count to IDEA Exiting Comparison: A larger than expected discrepancy was identified between the number of CWD Four-Year Cohort graduates reported in FS151 and the number of students having graduated with a regular high school diploma in FS009. The discrepancy comprises -115 students and is a difference of -23.23%.</t>
  </si>
  <si>
    <t>Four-Year Cohort Count to IDEA Exiting Comparison: A larger than expected discrepancy was identified between the number of CWD Four-Year Cohort graduates reported in FS151 and the number of students having graduated with a regular high school diploma in FS009. The discrepancy comprises 1674 students and is a difference of 24.21%.</t>
  </si>
  <si>
    <t>Four-Year Cohort Count to IDEA Exiting Comparison: A larger than expected discrepancy was identified between the number of CWD Four-Year Cohort graduates reported in FS151 and the number of students having graduated with a regular high school diploma in FS009. The discrepancy comprises 532 students and is a difference of 22.59%.</t>
  </si>
  <si>
    <t>Four-Year Cohort Count to IDEA Exiting Comparison: A larger than expected discrepancy was identified between the number of CWD Four-Year Cohort graduates reported in FS151 and the number of students having graduated with a regular high school diploma in FS009. The discrepancy comprises 174 students and is a difference of 28.86%.</t>
  </si>
  <si>
    <t>There was an increase in the ALL STUDENTS count for one LEA of 61 students compared to 2019. An increase for this LEA could be due to parents probably choosing virtual schools to avoid having their children attend a school in person because of COVID-19. From 2019 to 2020, the enrollment for this LEA increased by 113 students. The enrollment at the other LEA has decreased in each of the last two years. From 2019 to 2020, the enrollment for said LEA decreased by 157 students.</t>
  </si>
  <si>
    <t>The State followed up with these LEAs, and their rate increases or decreases can be explained by a variety of factors including: 1) General improvement in targeting graduation rates; 2) Population influx changing demographics; 3) Improvement in targeting at risk students and improvement in the outcome verification system.</t>
  </si>
  <si>
    <t>Varied COVID implications (students not in buildings to submit paperwork, staff not in building to receive paperwork, families opting out of public education during COVID, etc.) have impacted NC data counts across the spectrum for SY 2019-20.</t>
  </si>
  <si>
    <t>Varied COVID implications (students not in buildings to submit paperwork, staff not in building to receive paperwork, families opting out of public education during COVID, etc.) have impacted NC data counts across the spectrum for SY 2019-20. This impact has been felt across all subgroups of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</si>
</sst>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2"/>
      <name val="Times New Roman"/>
      <family val="1"/>
    </font>
    <font>
      <sz val="10"/>
      <color theme="1"/>
      <name val="Tahoma"/>
      <family val="2"/>
    </font>
    <font>
      <sz val="11"/>
      <color indexed="8"/>
      <name val="Calibri"/>
      <family val="2"/>
      <scheme val="minor"/>
    </font>
    <font>
      <sz val="11"/>
      <color rgb="FF9C6500"/>
      <name val="Calibri"/>
      <family val="2"/>
      <scheme val="minor"/>
    </font>
    <font>
      <b/>
      <sz val="11"/>
      <color theme="1"/>
      <name val="Calibri"/>
      <family val="2"/>
      <scheme val="minor"/>
    </font>
    <font>
      <sz val="11"/>
      <color rgb="FFFF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rgb="FF000000"/>
      <name val="Calibri"/>
      <family val="2"/>
    </font>
    <font>
      <b/>
      <sz val="18"/>
      <color theme="3"/>
      <name val="Calibri Light"/>
      <family val="2"/>
      <scheme val="major"/>
    </font>
    <font>
      <sz val="18"/>
      <color theme="3"/>
      <name val="Calibri Light"/>
      <family val="2"/>
      <scheme val="major"/>
    </font>
    <font>
      <sz val="11"/>
      <color rgb="FF9C5700"/>
      <name val="Calibri"/>
      <family val="2"/>
      <scheme val="minor"/>
    </font>
    <font>
      <sz val="12"/>
      <color theme="1"/>
      <name val="Times New Roman"/>
      <family val="1"/>
    </font>
    <font>
      <b/>
      <sz val="12"/>
      <color theme="1"/>
      <name val="Times New Roman"/>
      <family val="1"/>
    </font>
    <font>
      <sz val="12"/>
      <name val="Times New Roman"/>
      <family val="1"/>
    </font>
  </fonts>
  <fills count="36">
    <fill>
      <patternFill patternType="none"/>
    </fill>
    <fill>
      <patternFill patternType="gray125"/>
    </fill>
    <fill>
      <patternFill patternType="solid">
        <fgColor rgb="FFFFEB9C"/>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54">
    <xf numFmtId="0" fontId="0" fillId="0" borderId="0"/>
    <xf numFmtId="0" fontId="2" fillId="0" borderId="0"/>
    <xf numFmtId="0" fontId="3" fillId="0" borderId="0"/>
    <xf numFmtId="0" fontId="2" fillId="0" borderId="0"/>
    <xf numFmtId="0" fontId="4" fillId="2"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7" applyNumberFormat="0" applyAlignment="0" applyProtection="0"/>
    <xf numFmtId="0" fontId="14" fillId="8" borderId="8" applyNumberFormat="0" applyAlignment="0" applyProtection="0"/>
    <xf numFmtId="0" fontId="15" fillId="8" borderId="7" applyNumberFormat="0" applyAlignment="0" applyProtection="0"/>
    <xf numFmtId="0" fontId="16" fillId="0" borderId="9" applyNumberFormat="0" applyFill="0" applyAlignment="0" applyProtection="0"/>
    <xf numFmtId="0" fontId="17" fillId="9" borderId="10" applyNumberFormat="0" applyAlignment="0" applyProtection="0"/>
    <xf numFmtId="0" fontId="6" fillId="0" borderId="0" applyNumberFormat="0" applyFill="0" applyBorder="0" applyAlignment="0" applyProtection="0"/>
    <xf numFmtId="0" fontId="7" fillId="10" borderId="11" applyNumberFormat="0" applyFont="0" applyAlignment="0" applyProtection="0"/>
    <xf numFmtId="0" fontId="18" fillId="0" borderId="0" applyNumberFormat="0" applyFill="0" applyBorder="0" applyAlignment="0" applyProtection="0"/>
    <xf numFmtId="0" fontId="5" fillId="0" borderId="12" applyNumberFormat="0" applyFill="0" applyAlignment="0" applyProtection="0"/>
    <xf numFmtId="0" fontId="19"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19"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19"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19"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19"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19"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20" fillId="0" borderId="0"/>
    <xf numFmtId="0" fontId="21" fillId="0" borderId="0" applyNumberFormat="0" applyFill="0" applyBorder="0" applyAlignment="0" applyProtection="0"/>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22" fillId="0" borderId="0" applyNumberFormat="0" applyFill="0" applyBorder="0" applyAlignment="0" applyProtection="0"/>
    <xf numFmtId="0" fontId="23" fillId="2"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cellStyleXfs>
  <cellXfs count="24">
    <xf numFmtId="0" fontId="0" fillId="0" borderId="0" xfId="0"/>
    <xf numFmtId="0" fontId="1" fillId="3" borderId="1" xfId="0" applyFont="1" applyFill="1" applyBorder="1" applyAlignment="1">
      <alignment horizontal="left" vertical="top" wrapText="1"/>
    </xf>
    <xf numFmtId="49" fontId="1" fillId="3" borderId="1" xfId="0" applyNumberFormat="1" applyFont="1" applyFill="1" applyBorder="1" applyAlignment="1">
      <alignment horizontal="left" vertical="top" wrapText="1"/>
    </xf>
    <xf numFmtId="0" fontId="0" fillId="0" borderId="0" xfId="0" applyAlignment="1">
      <alignment wrapText="1"/>
    </xf>
    <xf numFmtId="0" fontId="0" fillId="0" borderId="0" xfId="0" applyAlignment="1">
      <alignment horizontal="left"/>
    </xf>
    <xf numFmtId="0" fontId="5" fillId="4" borderId="2" xfId="0" applyFont="1" applyFill="1" applyBorder="1" applyAlignment="1">
      <alignment wrapText="1"/>
    </xf>
    <xf numFmtId="0" fontId="5" fillId="4" borderId="0" xfId="0" applyFont="1" applyFill="1" applyAlignment="1">
      <alignment horizontal="left"/>
    </xf>
    <xf numFmtId="0" fontId="0" fillId="0" borderId="3" xfId="0" applyBorder="1" applyAlignment="1">
      <alignment horizontal="left"/>
    </xf>
    <xf numFmtId="0" fontId="5" fillId="4" borderId="0" xfId="0" applyFont="1" applyFill="1"/>
    <xf numFmtId="0" fontId="0" fillId="0" borderId="3" xfId="0" applyBorder="1"/>
    <xf numFmtId="0" fontId="0" fillId="0" borderId="1" xfId="0" applyBorder="1" applyAlignment="1">
      <alignment wrapText="1"/>
    </xf>
    <xf numFmtId="49" fontId="0" fillId="0" borderId="1" xfId="0" applyNumberFormat="1" applyBorder="1" applyAlignment="1">
      <alignment wrapText="1"/>
    </xf>
    <xf numFmtId="49" fontId="0" fillId="0" borderId="13" xfId="0" applyNumberFormat="1" applyBorder="1" applyAlignment="1">
      <alignment wrapText="1"/>
    </xf>
    <xf numFmtId="0" fontId="0" fillId="0" borderId="13" xfId="0" applyBorder="1" applyAlignment="1">
      <alignment wrapText="1"/>
    </xf>
    <xf numFmtId="0" fontId="5" fillId="0" borderId="0" xfId="0" applyFont="1" applyAlignment="1">
      <alignment wrapText="1"/>
    </xf>
    <xf numFmtId="0" fontId="24" fillId="0" borderId="0" xfId="0" applyFont="1" applyAlignment="1">
      <alignment horizontal="left" vertical="top" wrapText="1"/>
    </xf>
    <xf numFmtId="0" fontId="24" fillId="0" borderId="1" xfId="0" applyFont="1" applyBorder="1" applyAlignment="1">
      <alignment horizontal="left" vertical="top" wrapText="1"/>
    </xf>
    <xf numFmtId="0" fontId="25" fillId="0" borderId="0" xfId="0" applyFont="1" applyAlignment="1">
      <alignment wrapText="1"/>
    </xf>
    <xf numFmtId="0" fontId="25" fillId="35" borderId="1" xfId="0" applyFont="1" applyFill="1" applyBorder="1" applyAlignment="1">
      <alignment wrapText="1"/>
    </xf>
    <xf numFmtId="0" fontId="24" fillId="0" borderId="0" xfId="0" applyFont="1" applyAlignment="1">
      <alignment wrapText="1"/>
    </xf>
    <xf numFmtId="0" fontId="24" fillId="0" borderId="1" xfId="0" applyFont="1" applyBorder="1" applyAlignment="1">
      <alignment wrapText="1"/>
    </xf>
    <xf numFmtId="0" fontId="26" fillId="0" borderId="1" xfId="0" applyFont="1" applyBorder="1" applyAlignment="1">
      <alignment horizontal="left" vertical="top" wrapText="1"/>
    </xf>
    <xf numFmtId="49" fontId="26" fillId="0" borderId="1" xfId="0" applyNumberFormat="1" applyFont="1" applyBorder="1" applyAlignment="1">
      <alignment horizontal="left" vertical="top" wrapText="1"/>
    </xf>
    <xf numFmtId="0" fontId="24" fillId="0" borderId="1" xfId="0" applyFont="1" applyBorder="1" applyAlignment="1">
      <alignment vertical="top" wrapText="1"/>
    </xf>
  </cellXfs>
  <cellStyles count="54">
    <cellStyle name="20% - Accent1" xfId="21" builtinId="30" customBuiltin="1"/>
    <cellStyle name="20% - Accent2" xfId="24" builtinId="34" customBuiltin="1"/>
    <cellStyle name="20% - Accent3" xfId="27" builtinId="38" customBuiltin="1"/>
    <cellStyle name="20% - Accent4" xfId="30" builtinId="42" customBuiltin="1"/>
    <cellStyle name="20% - Accent5" xfId="33" builtinId="46" customBuiltin="1"/>
    <cellStyle name="20% - Accent6" xfId="36" builtinId="50" customBuiltin="1"/>
    <cellStyle name="40% - Accent1" xfId="22" builtinId="31" customBuiltin="1"/>
    <cellStyle name="40% - Accent2" xfId="25" builtinId="35" customBuiltin="1"/>
    <cellStyle name="40% - Accent3" xfId="28" builtinId="39" customBuiltin="1"/>
    <cellStyle name="40% - Accent4" xfId="31" builtinId="43" customBuiltin="1"/>
    <cellStyle name="40% - Accent5" xfId="34" builtinId="47" customBuiltin="1"/>
    <cellStyle name="40% - Accent6" xfId="37" builtinId="51" customBuiltin="1"/>
    <cellStyle name="60% - Accent1" xfId="48" builtinId="32" customBuiltin="1"/>
    <cellStyle name="60% - Accent1 2" xfId="40" xr:uid="{78AF11F5-705B-4D9D-85CB-92FED0E08F5C}"/>
    <cellStyle name="60% - Accent2" xfId="49" builtinId="36" customBuiltin="1"/>
    <cellStyle name="60% - Accent2 2" xfId="41" xr:uid="{5CD1EA50-1C5E-4030-B6D4-AFF6B11B1ECE}"/>
    <cellStyle name="60% - Accent3" xfId="50" builtinId="40" customBuiltin="1"/>
    <cellStyle name="60% - Accent3 2" xfId="42" xr:uid="{9A68F287-1F53-4194-A3C0-D9541E041276}"/>
    <cellStyle name="60% - Accent4" xfId="51" builtinId="44" customBuiltin="1"/>
    <cellStyle name="60% - Accent4 2" xfId="43" xr:uid="{E14E342E-B58B-4F1F-A91C-E3B467B66089}"/>
    <cellStyle name="60% - Accent5" xfId="52" builtinId="48" customBuiltin="1"/>
    <cellStyle name="60% - Accent5 2" xfId="44" xr:uid="{D16DAD20-BE88-451A-BAE3-79654119C035}"/>
    <cellStyle name="60% - Accent6" xfId="53" builtinId="52" customBuiltin="1"/>
    <cellStyle name="60% - Accent6 2" xfId="45" xr:uid="{D02135F0-4C6E-4FB1-AC23-0504E7054CE3}"/>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0" builtinId="27" customBuiltin="1"/>
    <cellStyle name="Calculation" xfId="13" builtinId="22" customBuiltin="1"/>
    <cellStyle name="Check Cell" xfId="15" builtinId="23" customBuiltin="1"/>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1" builtinId="20" customBuiltin="1"/>
    <cellStyle name="Linked Cell" xfId="14" builtinId="24" customBuiltin="1"/>
    <cellStyle name="Neutral" xfId="47" builtinId="28" customBuiltin="1"/>
    <cellStyle name="Neutral 2" xfId="4" xr:uid="{00000000-0005-0000-0000-000000000000}"/>
    <cellStyle name="Normal" xfId="0" builtinId="0"/>
    <cellStyle name="Normal 2" xfId="1" xr:uid="{00000000-0005-0000-0000-000002000000}"/>
    <cellStyle name="Normal 3" xfId="2" xr:uid="{00000000-0005-0000-0000-000003000000}"/>
    <cellStyle name="Normal 3 2" xfId="3" xr:uid="{00000000-0005-0000-0000-000004000000}"/>
    <cellStyle name="Normal 4" xfId="38" xr:uid="{64C1443F-531B-4208-A21A-710FFB9CE2D4}"/>
    <cellStyle name="Note" xfId="17" builtinId="10" customBuiltin="1"/>
    <cellStyle name="Output" xfId="12" builtinId="21" customBuiltin="1"/>
    <cellStyle name="Title" xfId="46" builtinId="15" customBuiltin="1"/>
    <cellStyle name="Title 2" xfId="39" xr:uid="{574C8C4C-B702-4F31-B9C3-09CB8E0750BD}"/>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5"/>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28.140625" bestFit="1" customWidth="1"/>
    <col min="2" max="5" width="10.5703125" customWidth="1"/>
    <col min="6" max="6" width="11.42578125" customWidth="1"/>
    <col min="7" max="7" width="11.5703125" customWidth="1"/>
    <col min="8" max="8" width="15.5703125" customWidth="1"/>
    <col min="9" max="9" width="8.5703125" customWidth="1"/>
    <col min="10" max="11" width="10.42578125" bestFit="1" customWidth="1"/>
    <col min="12" max="13" width="12.5703125" customWidth="1"/>
    <col min="14" max="14" width="14.5703125" customWidth="1"/>
    <col min="15" max="15" width="8.5703125" bestFit="1" customWidth="1"/>
    <col min="16" max="16" width="11" customWidth="1"/>
    <col min="18" max="18" width="11.85546875" customWidth="1"/>
    <col min="19" max="19" width="11.5703125" customWidth="1"/>
    <col min="20" max="20" width="11.42578125" customWidth="1"/>
    <col min="21" max="21" width="11.5703125" customWidth="1"/>
    <col min="22" max="22" width="6.5703125" bestFit="1" customWidth="1"/>
  </cols>
  <sheetData>
    <row r="1" spans="1:22" s="3" customFormat="1" ht="105" x14ac:dyDescent="0.25">
      <c r="A1" s="5" t="s">
        <v>107</v>
      </c>
      <c r="B1" s="5" t="s">
        <v>1</v>
      </c>
      <c r="C1" s="5" t="s">
        <v>2</v>
      </c>
      <c r="D1" s="5" t="s">
        <v>3</v>
      </c>
      <c r="E1" s="5" t="s">
        <v>4</v>
      </c>
      <c r="F1" s="5" t="s">
        <v>5</v>
      </c>
      <c r="G1" s="5" t="s">
        <v>6</v>
      </c>
      <c r="H1" s="5" t="s">
        <v>7</v>
      </c>
      <c r="I1" s="5" t="s">
        <v>8</v>
      </c>
      <c r="J1" s="5" t="s">
        <v>9</v>
      </c>
      <c r="K1" s="5" t="s">
        <v>10</v>
      </c>
      <c r="L1" s="5" t="s">
        <v>11</v>
      </c>
      <c r="M1" s="5" t="s">
        <v>84</v>
      </c>
      <c r="N1" s="5" t="s">
        <v>12</v>
      </c>
      <c r="O1" s="5" t="s">
        <v>13</v>
      </c>
      <c r="P1" s="5" t="s">
        <v>77</v>
      </c>
      <c r="Q1" s="5" t="s">
        <v>108</v>
      </c>
      <c r="R1" s="5" t="s">
        <v>14</v>
      </c>
      <c r="S1" s="5" t="s">
        <v>15</v>
      </c>
      <c r="T1" s="5" t="s">
        <v>16</v>
      </c>
      <c r="U1" s="5" t="s">
        <v>17</v>
      </c>
      <c r="V1" s="5" t="s">
        <v>18</v>
      </c>
    </row>
    <row r="2" spans="1:22" x14ac:dyDescent="0.25">
      <c r="A2" s="4" t="s">
        <v>19</v>
      </c>
      <c r="B2">
        <v>1</v>
      </c>
      <c r="S2">
        <v>1</v>
      </c>
      <c r="U2">
        <v>2</v>
      </c>
      <c r="V2">
        <v>4</v>
      </c>
    </row>
    <row r="3" spans="1:22" x14ac:dyDescent="0.25">
      <c r="A3" s="4" t="s">
        <v>20</v>
      </c>
      <c r="R3">
        <v>1</v>
      </c>
      <c r="T3">
        <v>1</v>
      </c>
      <c r="U3">
        <v>2</v>
      </c>
      <c r="V3">
        <v>4</v>
      </c>
    </row>
    <row r="4" spans="1:22" x14ac:dyDescent="0.25">
      <c r="A4" s="4" t="s">
        <v>21</v>
      </c>
      <c r="B4">
        <v>2</v>
      </c>
      <c r="S4">
        <v>2</v>
      </c>
      <c r="U4">
        <v>2</v>
      </c>
      <c r="V4">
        <v>6</v>
      </c>
    </row>
    <row r="5" spans="1:22" x14ac:dyDescent="0.25">
      <c r="A5" s="4" t="s">
        <v>22</v>
      </c>
      <c r="J5">
        <v>1</v>
      </c>
      <c r="S5">
        <v>2</v>
      </c>
      <c r="U5">
        <v>2</v>
      </c>
      <c r="V5">
        <v>5</v>
      </c>
    </row>
    <row r="6" spans="1:22" x14ac:dyDescent="0.25">
      <c r="A6" s="4" t="s">
        <v>23</v>
      </c>
      <c r="G6">
        <v>1</v>
      </c>
      <c r="M6">
        <v>1</v>
      </c>
      <c r="U6">
        <v>1</v>
      </c>
      <c r="V6">
        <v>3</v>
      </c>
    </row>
    <row r="7" spans="1:22" x14ac:dyDescent="0.25">
      <c r="A7" s="4" t="s">
        <v>24</v>
      </c>
      <c r="B7">
        <v>1</v>
      </c>
      <c r="O7">
        <v>1</v>
      </c>
      <c r="S7">
        <v>1</v>
      </c>
      <c r="U7">
        <v>1</v>
      </c>
      <c r="V7">
        <v>4</v>
      </c>
    </row>
    <row r="8" spans="1:22" x14ac:dyDescent="0.25">
      <c r="A8" s="4" t="s">
        <v>25</v>
      </c>
      <c r="R8">
        <v>1</v>
      </c>
      <c r="S8">
        <v>2</v>
      </c>
      <c r="U8">
        <v>2</v>
      </c>
      <c r="V8">
        <v>5</v>
      </c>
    </row>
    <row r="9" spans="1:22" x14ac:dyDescent="0.25">
      <c r="A9" s="4" t="s">
        <v>26</v>
      </c>
      <c r="O9">
        <v>2</v>
      </c>
      <c r="S9">
        <v>2</v>
      </c>
      <c r="U9">
        <v>2</v>
      </c>
      <c r="V9">
        <v>6</v>
      </c>
    </row>
    <row r="10" spans="1:22" x14ac:dyDescent="0.25">
      <c r="A10" s="4" t="s">
        <v>439</v>
      </c>
      <c r="S10">
        <v>2</v>
      </c>
      <c r="U10">
        <v>1</v>
      </c>
      <c r="V10">
        <v>3</v>
      </c>
    </row>
    <row r="11" spans="1:22" x14ac:dyDescent="0.25">
      <c r="A11" s="4" t="s">
        <v>27</v>
      </c>
      <c r="O11">
        <v>2</v>
      </c>
      <c r="U11">
        <v>2</v>
      </c>
      <c r="V11">
        <v>4</v>
      </c>
    </row>
    <row r="12" spans="1:22" ht="16.5" customHeight="1" x14ac:dyDescent="0.25">
      <c r="A12" s="4" t="s">
        <v>28</v>
      </c>
      <c r="B12">
        <v>1</v>
      </c>
      <c r="S12">
        <v>2</v>
      </c>
      <c r="U12">
        <v>2</v>
      </c>
      <c r="V12">
        <v>5</v>
      </c>
    </row>
    <row r="13" spans="1:22" x14ac:dyDescent="0.25">
      <c r="A13" s="4" t="s">
        <v>29</v>
      </c>
      <c r="B13">
        <v>1</v>
      </c>
      <c r="O13">
        <v>6</v>
      </c>
      <c r="R13">
        <v>1</v>
      </c>
      <c r="S13">
        <v>3</v>
      </c>
      <c r="U13">
        <v>2</v>
      </c>
      <c r="V13">
        <v>13</v>
      </c>
    </row>
    <row r="14" spans="1:22" x14ac:dyDescent="0.25">
      <c r="A14" s="4" t="s">
        <v>30</v>
      </c>
      <c r="I14">
        <v>1</v>
      </c>
      <c r="V14">
        <v>1</v>
      </c>
    </row>
    <row r="15" spans="1:22" x14ac:dyDescent="0.25">
      <c r="A15" s="4" t="s">
        <v>31</v>
      </c>
      <c r="S15">
        <v>1</v>
      </c>
      <c r="U15">
        <v>2</v>
      </c>
      <c r="V15">
        <v>3</v>
      </c>
    </row>
    <row r="16" spans="1:22" x14ac:dyDescent="0.25">
      <c r="A16" s="4" t="s">
        <v>32</v>
      </c>
      <c r="D16">
        <v>4</v>
      </c>
      <c r="E16">
        <v>1</v>
      </c>
      <c r="F16">
        <v>1</v>
      </c>
      <c r="H16">
        <v>1</v>
      </c>
      <c r="I16">
        <v>2</v>
      </c>
      <c r="J16">
        <v>4</v>
      </c>
      <c r="K16">
        <v>1</v>
      </c>
      <c r="L16">
        <v>2</v>
      </c>
      <c r="N16">
        <v>2</v>
      </c>
      <c r="Q16">
        <v>1</v>
      </c>
      <c r="R16">
        <v>1</v>
      </c>
      <c r="S16">
        <v>2</v>
      </c>
      <c r="U16">
        <v>1</v>
      </c>
      <c r="V16">
        <v>23</v>
      </c>
    </row>
    <row r="17" spans="1:22" x14ac:dyDescent="0.25">
      <c r="A17" s="4" t="s">
        <v>33</v>
      </c>
      <c r="B17">
        <v>2</v>
      </c>
      <c r="S17">
        <v>2</v>
      </c>
      <c r="U17">
        <v>2</v>
      </c>
      <c r="V17">
        <v>6</v>
      </c>
    </row>
    <row r="18" spans="1:22" x14ac:dyDescent="0.25">
      <c r="A18" s="4" t="s">
        <v>34</v>
      </c>
      <c r="O18">
        <v>4</v>
      </c>
      <c r="S18">
        <v>1</v>
      </c>
      <c r="V18">
        <v>5</v>
      </c>
    </row>
    <row r="19" spans="1:22" x14ac:dyDescent="0.25">
      <c r="A19" s="4" t="s">
        <v>35</v>
      </c>
      <c r="B19">
        <v>2</v>
      </c>
      <c r="S19">
        <v>1</v>
      </c>
      <c r="V19">
        <v>3</v>
      </c>
    </row>
    <row r="20" spans="1:22" x14ac:dyDescent="0.25">
      <c r="A20" s="4" t="s">
        <v>36</v>
      </c>
      <c r="B20">
        <v>1</v>
      </c>
      <c r="M20">
        <v>2</v>
      </c>
      <c r="O20">
        <v>4</v>
      </c>
      <c r="R20">
        <v>1</v>
      </c>
      <c r="S20">
        <v>2</v>
      </c>
      <c r="U20">
        <v>2</v>
      </c>
      <c r="V20">
        <v>12</v>
      </c>
    </row>
    <row r="21" spans="1:22" x14ac:dyDescent="0.25">
      <c r="A21" s="4" t="s">
        <v>37</v>
      </c>
      <c r="B21">
        <v>2</v>
      </c>
      <c r="O21">
        <v>2</v>
      </c>
      <c r="S21">
        <v>2</v>
      </c>
      <c r="U21">
        <v>2</v>
      </c>
      <c r="V21">
        <v>8</v>
      </c>
    </row>
    <row r="22" spans="1:22" x14ac:dyDescent="0.25">
      <c r="A22" s="4" t="s">
        <v>38</v>
      </c>
      <c r="C22">
        <v>1</v>
      </c>
      <c r="O22">
        <v>3</v>
      </c>
      <c r="U22">
        <v>2</v>
      </c>
      <c r="V22">
        <v>6</v>
      </c>
    </row>
    <row r="23" spans="1:22" x14ac:dyDescent="0.25">
      <c r="A23" s="4" t="s">
        <v>39</v>
      </c>
      <c r="B23">
        <v>1</v>
      </c>
      <c r="S23">
        <v>2</v>
      </c>
      <c r="U23">
        <v>1</v>
      </c>
      <c r="V23">
        <v>4</v>
      </c>
    </row>
    <row r="24" spans="1:22" x14ac:dyDescent="0.25">
      <c r="A24" s="4" t="s">
        <v>40</v>
      </c>
      <c r="B24">
        <v>1</v>
      </c>
      <c r="O24">
        <v>1</v>
      </c>
      <c r="S24">
        <v>2</v>
      </c>
      <c r="U24">
        <v>2</v>
      </c>
      <c r="V24">
        <v>6</v>
      </c>
    </row>
    <row r="25" spans="1:22" x14ac:dyDescent="0.25">
      <c r="A25" s="4" t="s">
        <v>41</v>
      </c>
      <c r="B25">
        <v>2</v>
      </c>
      <c r="O25">
        <v>6</v>
      </c>
      <c r="R25">
        <v>1</v>
      </c>
      <c r="S25">
        <v>2</v>
      </c>
      <c r="U25">
        <v>2</v>
      </c>
      <c r="V25">
        <v>13</v>
      </c>
    </row>
    <row r="26" spans="1:22" x14ac:dyDescent="0.25">
      <c r="A26" s="4" t="s">
        <v>42</v>
      </c>
      <c r="J26">
        <v>1</v>
      </c>
      <c r="M26">
        <v>2</v>
      </c>
      <c r="O26">
        <v>6</v>
      </c>
      <c r="R26">
        <v>1</v>
      </c>
      <c r="S26">
        <v>2</v>
      </c>
      <c r="U26">
        <v>2</v>
      </c>
      <c r="V26">
        <v>14</v>
      </c>
    </row>
    <row r="27" spans="1:22" x14ac:dyDescent="0.25">
      <c r="A27" s="4" t="s">
        <v>43</v>
      </c>
      <c r="S27">
        <v>2</v>
      </c>
      <c r="U27">
        <v>2</v>
      </c>
      <c r="V27">
        <v>4</v>
      </c>
    </row>
    <row r="28" spans="1:22" x14ac:dyDescent="0.25">
      <c r="A28" s="4" t="s">
        <v>44</v>
      </c>
      <c r="B28">
        <v>1</v>
      </c>
      <c r="O28">
        <v>2</v>
      </c>
      <c r="S28">
        <v>1</v>
      </c>
      <c r="U28">
        <v>1</v>
      </c>
      <c r="V28">
        <v>5</v>
      </c>
    </row>
    <row r="29" spans="1:22" x14ac:dyDescent="0.25">
      <c r="A29" s="4" t="s">
        <v>45</v>
      </c>
      <c r="U29">
        <v>2</v>
      </c>
      <c r="V29">
        <v>2</v>
      </c>
    </row>
    <row r="30" spans="1:22" x14ac:dyDescent="0.25">
      <c r="A30" s="4" t="s">
        <v>46</v>
      </c>
      <c r="J30">
        <v>2</v>
      </c>
      <c r="U30">
        <v>1</v>
      </c>
      <c r="V30">
        <v>3</v>
      </c>
    </row>
    <row r="31" spans="1:22" x14ac:dyDescent="0.25">
      <c r="A31" s="4" t="s">
        <v>47</v>
      </c>
      <c r="B31">
        <v>1</v>
      </c>
      <c r="I31">
        <v>1</v>
      </c>
      <c r="O31">
        <v>1</v>
      </c>
      <c r="U31">
        <v>2</v>
      </c>
      <c r="V31">
        <v>5</v>
      </c>
    </row>
    <row r="32" spans="1:22" x14ac:dyDescent="0.25">
      <c r="A32" s="4" t="s">
        <v>48</v>
      </c>
      <c r="S32">
        <v>1</v>
      </c>
      <c r="U32">
        <v>1</v>
      </c>
      <c r="V32">
        <v>2</v>
      </c>
    </row>
    <row r="33" spans="1:22" x14ac:dyDescent="0.25">
      <c r="A33" s="4" t="s">
        <v>49</v>
      </c>
      <c r="I33">
        <v>2</v>
      </c>
      <c r="O33">
        <v>2</v>
      </c>
      <c r="R33">
        <v>1</v>
      </c>
      <c r="S33">
        <v>2</v>
      </c>
      <c r="U33">
        <v>1</v>
      </c>
      <c r="V33">
        <v>8</v>
      </c>
    </row>
    <row r="34" spans="1:22" x14ac:dyDescent="0.25">
      <c r="A34" s="4" t="s">
        <v>50</v>
      </c>
      <c r="P34">
        <v>1</v>
      </c>
      <c r="V34">
        <v>1</v>
      </c>
    </row>
    <row r="35" spans="1:22" x14ac:dyDescent="0.25">
      <c r="A35" s="4" t="s">
        <v>51</v>
      </c>
      <c r="I35">
        <v>2</v>
      </c>
      <c r="J35">
        <v>2</v>
      </c>
      <c r="O35">
        <v>1</v>
      </c>
      <c r="S35">
        <v>2</v>
      </c>
      <c r="U35">
        <v>2</v>
      </c>
      <c r="V35">
        <v>9</v>
      </c>
    </row>
    <row r="36" spans="1:22" x14ac:dyDescent="0.25">
      <c r="A36" s="4" t="s">
        <v>52</v>
      </c>
      <c r="B36">
        <v>1</v>
      </c>
      <c r="C36">
        <v>1</v>
      </c>
      <c r="G36">
        <v>1</v>
      </c>
      <c r="J36">
        <v>2</v>
      </c>
      <c r="S36">
        <v>2</v>
      </c>
      <c r="U36">
        <v>2</v>
      </c>
      <c r="V36">
        <v>9</v>
      </c>
    </row>
    <row r="37" spans="1:22" x14ac:dyDescent="0.25">
      <c r="A37" s="4" t="s">
        <v>53</v>
      </c>
      <c r="L37">
        <v>1</v>
      </c>
      <c r="M37">
        <v>1</v>
      </c>
      <c r="S37">
        <v>1</v>
      </c>
      <c r="U37">
        <v>1</v>
      </c>
      <c r="V37">
        <v>4</v>
      </c>
    </row>
    <row r="38" spans="1:22" x14ac:dyDescent="0.25">
      <c r="A38" s="4" t="s">
        <v>54</v>
      </c>
      <c r="B38">
        <v>2</v>
      </c>
      <c r="O38">
        <v>2</v>
      </c>
      <c r="S38">
        <v>2</v>
      </c>
      <c r="U38">
        <v>2</v>
      </c>
      <c r="V38">
        <v>8</v>
      </c>
    </row>
    <row r="39" spans="1:22" x14ac:dyDescent="0.25">
      <c r="A39" s="4" t="s">
        <v>55</v>
      </c>
      <c r="B39">
        <v>2</v>
      </c>
      <c r="S39">
        <v>3</v>
      </c>
      <c r="U39">
        <v>3</v>
      </c>
      <c r="V39">
        <v>8</v>
      </c>
    </row>
    <row r="40" spans="1:22" x14ac:dyDescent="0.25">
      <c r="A40" s="4" t="s">
        <v>56</v>
      </c>
      <c r="B40">
        <v>1</v>
      </c>
      <c r="M40">
        <v>2</v>
      </c>
      <c r="O40">
        <v>2</v>
      </c>
      <c r="S40">
        <v>1</v>
      </c>
      <c r="U40">
        <v>2</v>
      </c>
      <c r="V40">
        <v>8</v>
      </c>
    </row>
    <row r="41" spans="1:22" x14ac:dyDescent="0.25">
      <c r="A41" s="4" t="s">
        <v>57</v>
      </c>
      <c r="B41">
        <v>1</v>
      </c>
      <c r="O41">
        <v>4</v>
      </c>
      <c r="R41">
        <v>1</v>
      </c>
      <c r="S41">
        <v>2</v>
      </c>
      <c r="U41">
        <v>2</v>
      </c>
      <c r="V41">
        <v>10</v>
      </c>
    </row>
    <row r="42" spans="1:22" x14ac:dyDescent="0.25">
      <c r="A42" s="4" t="s">
        <v>58</v>
      </c>
      <c r="M42">
        <v>1</v>
      </c>
      <c r="O42">
        <v>1</v>
      </c>
      <c r="U42">
        <v>2</v>
      </c>
      <c r="V42">
        <v>4</v>
      </c>
    </row>
    <row r="43" spans="1:22" x14ac:dyDescent="0.25">
      <c r="A43" s="4" t="s">
        <v>59</v>
      </c>
      <c r="B43">
        <v>2</v>
      </c>
      <c r="J43">
        <v>2</v>
      </c>
      <c r="O43">
        <v>3</v>
      </c>
      <c r="S43">
        <v>2</v>
      </c>
      <c r="U43">
        <v>1</v>
      </c>
      <c r="V43">
        <v>10</v>
      </c>
    </row>
    <row r="44" spans="1:22" x14ac:dyDescent="0.25">
      <c r="A44" s="4" t="s">
        <v>60</v>
      </c>
      <c r="B44">
        <v>1</v>
      </c>
      <c r="G44">
        <v>1</v>
      </c>
      <c r="O44">
        <v>1</v>
      </c>
      <c r="S44">
        <v>2</v>
      </c>
      <c r="U44">
        <v>1</v>
      </c>
      <c r="V44">
        <v>6</v>
      </c>
    </row>
    <row r="45" spans="1:22" x14ac:dyDescent="0.25">
      <c r="A45" s="4" t="s">
        <v>61</v>
      </c>
      <c r="O45">
        <v>2</v>
      </c>
      <c r="U45">
        <v>1</v>
      </c>
      <c r="V45">
        <v>3</v>
      </c>
    </row>
    <row r="46" spans="1:22" x14ac:dyDescent="0.25">
      <c r="A46" s="4" t="s">
        <v>62</v>
      </c>
      <c r="B46">
        <v>1</v>
      </c>
      <c r="S46">
        <v>2</v>
      </c>
      <c r="U46">
        <v>2</v>
      </c>
      <c r="V46">
        <v>5</v>
      </c>
    </row>
    <row r="47" spans="1:22" x14ac:dyDescent="0.25">
      <c r="A47" s="4" t="s">
        <v>63</v>
      </c>
      <c r="B47">
        <v>2</v>
      </c>
      <c r="E47">
        <v>1</v>
      </c>
      <c r="O47">
        <v>2</v>
      </c>
      <c r="R47">
        <v>1</v>
      </c>
      <c r="S47">
        <v>2</v>
      </c>
      <c r="U47">
        <v>1</v>
      </c>
      <c r="V47">
        <v>9</v>
      </c>
    </row>
    <row r="48" spans="1:22" x14ac:dyDescent="0.25">
      <c r="A48" s="4" t="s">
        <v>64</v>
      </c>
      <c r="M48">
        <v>1</v>
      </c>
      <c r="O48">
        <v>1</v>
      </c>
      <c r="S48">
        <v>2</v>
      </c>
      <c r="U48">
        <v>1</v>
      </c>
      <c r="V48">
        <v>5</v>
      </c>
    </row>
    <row r="49" spans="1:22" x14ac:dyDescent="0.25">
      <c r="A49" s="4" t="s">
        <v>65</v>
      </c>
      <c r="D49">
        <v>1</v>
      </c>
      <c r="I49">
        <v>1</v>
      </c>
      <c r="J49">
        <v>1</v>
      </c>
      <c r="M49">
        <v>2</v>
      </c>
      <c r="O49">
        <v>1</v>
      </c>
      <c r="V49">
        <v>6</v>
      </c>
    </row>
    <row r="50" spans="1:22" x14ac:dyDescent="0.25">
      <c r="A50" s="4" t="s">
        <v>66</v>
      </c>
      <c r="R50">
        <v>1</v>
      </c>
      <c r="S50">
        <v>1</v>
      </c>
      <c r="U50">
        <v>1</v>
      </c>
      <c r="V50">
        <v>3</v>
      </c>
    </row>
    <row r="51" spans="1:22" x14ac:dyDescent="0.25">
      <c r="A51" s="4" t="s">
        <v>67</v>
      </c>
      <c r="B51">
        <v>2</v>
      </c>
      <c r="I51">
        <v>2</v>
      </c>
      <c r="J51">
        <v>2</v>
      </c>
      <c r="L51">
        <v>1</v>
      </c>
      <c r="N51">
        <v>1</v>
      </c>
      <c r="O51">
        <v>1</v>
      </c>
      <c r="R51">
        <v>2</v>
      </c>
      <c r="S51">
        <v>3</v>
      </c>
      <c r="T51">
        <v>1</v>
      </c>
      <c r="U51">
        <v>3</v>
      </c>
      <c r="V51">
        <v>18</v>
      </c>
    </row>
    <row r="52" spans="1:22" x14ac:dyDescent="0.25">
      <c r="A52" s="4" t="s">
        <v>68</v>
      </c>
      <c r="J52">
        <v>3</v>
      </c>
      <c r="L52">
        <v>1</v>
      </c>
      <c r="M52">
        <v>3</v>
      </c>
      <c r="O52">
        <v>5</v>
      </c>
      <c r="R52">
        <v>1</v>
      </c>
      <c r="S52">
        <v>2</v>
      </c>
      <c r="U52">
        <v>3</v>
      </c>
      <c r="V52">
        <v>18</v>
      </c>
    </row>
    <row r="53" spans="1:22" x14ac:dyDescent="0.25">
      <c r="A53" s="4" t="s">
        <v>69</v>
      </c>
      <c r="B53">
        <v>1</v>
      </c>
      <c r="I53">
        <v>2</v>
      </c>
      <c r="S53">
        <v>2</v>
      </c>
      <c r="U53">
        <v>2</v>
      </c>
      <c r="V53">
        <v>7</v>
      </c>
    </row>
    <row r="54" spans="1:22" x14ac:dyDescent="0.25">
      <c r="A54" s="7" t="s">
        <v>70</v>
      </c>
      <c r="B54" s="9">
        <v>1</v>
      </c>
      <c r="C54" s="9"/>
      <c r="D54" s="9"/>
      <c r="E54" s="9"/>
      <c r="F54" s="9"/>
      <c r="G54" s="9"/>
      <c r="H54" s="9"/>
      <c r="I54" s="9"/>
      <c r="J54" s="9"/>
      <c r="K54" s="9"/>
      <c r="L54" s="9"/>
      <c r="M54" s="9">
        <v>2</v>
      </c>
      <c r="N54" s="9"/>
      <c r="O54" s="9"/>
      <c r="P54" s="9"/>
      <c r="Q54" s="9"/>
      <c r="R54" s="9">
        <v>1</v>
      </c>
      <c r="S54" s="9"/>
      <c r="T54" s="9"/>
      <c r="U54" s="9">
        <v>1</v>
      </c>
      <c r="V54" s="9">
        <v>5</v>
      </c>
    </row>
    <row r="55" spans="1:22" x14ac:dyDescent="0.25">
      <c r="A55" s="6" t="s">
        <v>18</v>
      </c>
      <c r="B55" s="8">
        <v>36</v>
      </c>
      <c r="C55" s="8">
        <v>2</v>
      </c>
      <c r="D55" s="8">
        <v>5</v>
      </c>
      <c r="E55" s="8">
        <v>2</v>
      </c>
      <c r="F55" s="8">
        <v>1</v>
      </c>
      <c r="G55" s="8">
        <v>3</v>
      </c>
      <c r="H55" s="8">
        <v>1</v>
      </c>
      <c r="I55" s="8">
        <v>13</v>
      </c>
      <c r="J55" s="8">
        <v>20</v>
      </c>
      <c r="K55" s="8">
        <v>1</v>
      </c>
      <c r="L55" s="8">
        <v>5</v>
      </c>
      <c r="M55" s="8">
        <v>17</v>
      </c>
      <c r="N55" s="8">
        <v>3</v>
      </c>
      <c r="O55" s="8">
        <v>68</v>
      </c>
      <c r="P55" s="8">
        <v>1</v>
      </c>
      <c r="Q55" s="8">
        <v>1</v>
      </c>
      <c r="R55" s="8">
        <v>15</v>
      </c>
      <c r="S55" s="8">
        <v>73</v>
      </c>
      <c r="T55" s="8">
        <v>2</v>
      </c>
      <c r="U55" s="8">
        <v>82</v>
      </c>
      <c r="V55" s="8">
        <v>351</v>
      </c>
    </row>
  </sheetData>
  <autoFilter ref="A1:V1" xr:uid="{00000000-0009-0000-0000-000000000000}">
    <sortState xmlns:xlrd2="http://schemas.microsoft.com/office/spreadsheetml/2017/richdata2" ref="A2:V54">
      <sortCondition ref="A1"/>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EFBC0-6B8F-4849-95BB-F776FAC8884D}">
  <dimension ref="A1:B12"/>
  <sheetViews>
    <sheetView tabSelected="1" workbookViewId="0"/>
  </sheetViews>
  <sheetFormatPr defaultColWidth="8.85546875" defaultRowHeight="15" x14ac:dyDescent="0.25"/>
  <cols>
    <col min="1" max="1" width="51.85546875" style="3" customWidth="1"/>
    <col min="2" max="2" width="60.42578125" style="3" customWidth="1"/>
    <col min="3" max="16384" width="8.85546875" style="3"/>
  </cols>
  <sheetData>
    <row r="1" spans="1:2" ht="31.35" customHeight="1" x14ac:dyDescent="0.25">
      <c r="A1" s="17" t="s">
        <v>531</v>
      </c>
      <c r="B1" s="19"/>
    </row>
    <row r="2" spans="1:2" ht="15.75" x14ac:dyDescent="0.25">
      <c r="A2" s="18" t="s">
        <v>518</v>
      </c>
      <c r="B2" s="18" t="s">
        <v>519</v>
      </c>
    </row>
    <row r="3" spans="1:2" ht="15.75" x14ac:dyDescent="0.25">
      <c r="A3" s="21" t="s">
        <v>0</v>
      </c>
      <c r="B3" s="20" t="s">
        <v>520</v>
      </c>
    </row>
    <row r="4" spans="1:2" ht="31.5" x14ac:dyDescent="0.25">
      <c r="A4" s="22" t="s">
        <v>72</v>
      </c>
      <c r="B4" s="20" t="s">
        <v>521</v>
      </c>
    </row>
    <row r="5" spans="1:2" ht="31.5" x14ac:dyDescent="0.25">
      <c r="A5" s="21" t="s">
        <v>73</v>
      </c>
      <c r="B5" s="20" t="s">
        <v>522</v>
      </c>
    </row>
    <row r="6" spans="1:2" ht="31.5" x14ac:dyDescent="0.25">
      <c r="A6" s="21" t="s">
        <v>74</v>
      </c>
      <c r="B6" s="20" t="s">
        <v>523</v>
      </c>
    </row>
    <row r="7" spans="1:2" ht="15.75" x14ac:dyDescent="0.25">
      <c r="A7" s="21" t="s">
        <v>75</v>
      </c>
      <c r="B7" s="20" t="s">
        <v>524</v>
      </c>
    </row>
    <row r="8" spans="1:2" ht="47.25" x14ac:dyDescent="0.25">
      <c r="A8" s="21" t="s">
        <v>76</v>
      </c>
      <c r="B8" s="20" t="s">
        <v>525</v>
      </c>
    </row>
    <row r="9" spans="1:2" ht="31.5" x14ac:dyDescent="0.25">
      <c r="A9" s="21" t="s">
        <v>509</v>
      </c>
      <c r="B9" s="20" t="s">
        <v>526</v>
      </c>
    </row>
    <row r="10" spans="1:2" ht="110.25" x14ac:dyDescent="0.25">
      <c r="A10" s="21" t="s">
        <v>517</v>
      </c>
      <c r="B10" s="20" t="s">
        <v>527</v>
      </c>
    </row>
    <row r="11" spans="1:2" ht="15.75" x14ac:dyDescent="0.25">
      <c r="A11" s="21" t="s">
        <v>510</v>
      </c>
      <c r="B11" s="20" t="s">
        <v>528</v>
      </c>
    </row>
    <row r="12" spans="1:2" ht="31.5" x14ac:dyDescent="0.25">
      <c r="A12" s="21" t="s">
        <v>511</v>
      </c>
      <c r="B12" s="20" t="s">
        <v>529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7FBE6-25EA-4F85-8DCB-EF6A154FB0AA}">
  <dimension ref="A1:J218"/>
  <sheetViews>
    <sheetView zoomScaleNormal="100" workbookViewId="0">
      <pane xSplit="1" ySplit="1" topLeftCell="B2" activePane="bottomRight" state="frozen"/>
      <selection pane="topRight" activeCell="C1" sqref="C1"/>
      <selection pane="bottomLeft" activeCell="A2" sqref="A2"/>
      <selection pane="bottomRight"/>
    </sheetView>
  </sheetViews>
  <sheetFormatPr defaultColWidth="8.85546875" defaultRowHeight="15.75" x14ac:dyDescent="0.25"/>
  <cols>
    <col min="1" max="1" width="33.5703125" style="15" customWidth="1"/>
    <col min="2" max="4" width="8.85546875" style="15"/>
    <col min="5" max="5" width="15.5703125" style="15" customWidth="1"/>
    <col min="6" max="6" width="14.140625" style="15" customWidth="1"/>
    <col min="7" max="7" width="14.42578125" style="15" customWidth="1"/>
    <col min="8" max="8" width="13" style="15" customWidth="1"/>
    <col min="9" max="10" width="52" style="15" customWidth="1"/>
    <col min="11" max="16384" width="8.85546875" style="15"/>
  </cols>
  <sheetData>
    <row r="1" spans="1:10" ht="62.45" customHeight="1" x14ac:dyDescent="0.25">
      <c r="A1" s="1" t="s">
        <v>0</v>
      </c>
      <c r="B1" s="2" t="s">
        <v>72</v>
      </c>
      <c r="C1" s="1" t="s">
        <v>73</v>
      </c>
      <c r="D1" s="1" t="s">
        <v>74</v>
      </c>
      <c r="E1" s="1" t="s">
        <v>75</v>
      </c>
      <c r="F1" s="1" t="s">
        <v>76</v>
      </c>
      <c r="G1" s="1" t="s">
        <v>509</v>
      </c>
      <c r="H1" s="1" t="s">
        <v>517</v>
      </c>
      <c r="I1" s="1" t="s">
        <v>510</v>
      </c>
      <c r="J1" s="1" t="s">
        <v>511</v>
      </c>
    </row>
    <row r="2" spans="1:10" ht="126" x14ac:dyDescent="0.25">
      <c r="A2" s="16" t="s">
        <v>19</v>
      </c>
      <c r="B2" s="16">
        <v>151</v>
      </c>
      <c r="C2" s="16">
        <v>696</v>
      </c>
      <c r="D2" s="16" t="s">
        <v>81</v>
      </c>
      <c r="E2" s="16" t="s">
        <v>536</v>
      </c>
      <c r="F2" s="16" t="s">
        <v>97</v>
      </c>
      <c r="G2" s="16"/>
      <c r="H2" s="16"/>
      <c r="I2" s="16" t="s">
        <v>584</v>
      </c>
      <c r="J2" s="16"/>
    </row>
    <row r="3" spans="1:10" ht="126" x14ac:dyDescent="0.25">
      <c r="A3" s="16" t="s">
        <v>19</v>
      </c>
      <c r="B3" s="16">
        <v>150</v>
      </c>
      <c r="C3" s="16">
        <v>695</v>
      </c>
      <c r="D3" s="16" t="s">
        <v>81</v>
      </c>
      <c r="E3" s="16" t="s">
        <v>537</v>
      </c>
      <c r="F3" s="16" t="s">
        <v>97</v>
      </c>
      <c r="G3" s="16" t="s">
        <v>508</v>
      </c>
      <c r="H3" s="16"/>
      <c r="I3" s="16" t="s">
        <v>585</v>
      </c>
      <c r="J3" s="16"/>
    </row>
    <row r="4" spans="1:10" ht="189" x14ac:dyDescent="0.25">
      <c r="A4" s="16" t="s">
        <v>19</v>
      </c>
      <c r="B4" s="16">
        <v>150</v>
      </c>
      <c r="C4" s="16">
        <v>695</v>
      </c>
      <c r="D4" s="16" t="s">
        <v>95</v>
      </c>
      <c r="E4" s="16" t="s">
        <v>537</v>
      </c>
      <c r="F4" s="16" t="s">
        <v>98</v>
      </c>
      <c r="G4" s="16" t="s">
        <v>508</v>
      </c>
      <c r="H4" s="16"/>
      <c r="I4" s="16" t="s">
        <v>586</v>
      </c>
      <c r="J4" s="16"/>
    </row>
    <row r="5" spans="1:10" ht="126" x14ac:dyDescent="0.25">
      <c r="A5" s="16" t="s">
        <v>20</v>
      </c>
      <c r="B5" s="16">
        <v>151</v>
      </c>
      <c r="C5" s="16">
        <v>696</v>
      </c>
      <c r="D5" s="16" t="s">
        <v>81</v>
      </c>
      <c r="E5" s="16" t="s">
        <v>536</v>
      </c>
      <c r="F5" s="16" t="s">
        <v>97</v>
      </c>
      <c r="G5" s="16" t="s">
        <v>508</v>
      </c>
      <c r="H5" s="16"/>
      <c r="I5" s="16" t="s">
        <v>587</v>
      </c>
      <c r="J5" s="16"/>
    </row>
    <row r="6" spans="1:10" ht="173.25" x14ac:dyDescent="0.25">
      <c r="A6" s="16" t="s">
        <v>20</v>
      </c>
      <c r="B6" s="16">
        <v>150</v>
      </c>
      <c r="C6" s="16">
        <v>695</v>
      </c>
      <c r="D6" s="16" t="s">
        <v>95</v>
      </c>
      <c r="E6" s="16" t="s">
        <v>537</v>
      </c>
      <c r="F6" s="16" t="s">
        <v>102</v>
      </c>
      <c r="G6" s="16" t="s">
        <v>508</v>
      </c>
      <c r="H6" s="16"/>
      <c r="I6" s="16" t="s">
        <v>588</v>
      </c>
      <c r="J6" s="16"/>
    </row>
    <row r="7" spans="1:10" ht="126" x14ac:dyDescent="0.25">
      <c r="A7" s="16" t="s">
        <v>21</v>
      </c>
      <c r="B7" s="16">
        <v>151</v>
      </c>
      <c r="C7" s="16">
        <v>696</v>
      </c>
      <c r="D7" s="16" t="s">
        <v>81</v>
      </c>
      <c r="E7" s="16" t="s">
        <v>536</v>
      </c>
      <c r="F7" s="16" t="s">
        <v>97</v>
      </c>
      <c r="G7" s="16" t="s">
        <v>508</v>
      </c>
      <c r="H7" s="16"/>
      <c r="I7" s="16" t="s">
        <v>589</v>
      </c>
      <c r="J7" s="16"/>
    </row>
    <row r="8" spans="1:10" ht="204.75" x14ac:dyDescent="0.25">
      <c r="A8" s="16" t="s">
        <v>21</v>
      </c>
      <c r="B8" s="16">
        <v>151</v>
      </c>
      <c r="C8" s="16">
        <v>696</v>
      </c>
      <c r="D8" s="16" t="s">
        <v>95</v>
      </c>
      <c r="E8" s="16" t="s">
        <v>536</v>
      </c>
      <c r="F8" s="16" t="s">
        <v>542</v>
      </c>
      <c r="G8" s="16" t="s">
        <v>508</v>
      </c>
      <c r="H8" s="16"/>
      <c r="I8" s="16" t="s">
        <v>590</v>
      </c>
      <c r="J8" s="16"/>
    </row>
    <row r="9" spans="1:10" ht="126" x14ac:dyDescent="0.25">
      <c r="A9" s="16" t="s">
        <v>21</v>
      </c>
      <c r="B9" s="16">
        <v>150</v>
      </c>
      <c r="C9" s="16">
        <v>695</v>
      </c>
      <c r="D9" s="16" t="s">
        <v>81</v>
      </c>
      <c r="E9" s="16" t="s">
        <v>537</v>
      </c>
      <c r="F9" s="16" t="s">
        <v>97</v>
      </c>
      <c r="G9" s="16" t="s">
        <v>508</v>
      </c>
      <c r="H9" s="16"/>
      <c r="I9" s="16" t="s">
        <v>591</v>
      </c>
      <c r="J9" s="16"/>
    </row>
    <row r="10" spans="1:10" ht="189" x14ac:dyDescent="0.25">
      <c r="A10" s="16" t="s">
        <v>21</v>
      </c>
      <c r="B10" s="16">
        <v>150</v>
      </c>
      <c r="C10" s="16">
        <v>695</v>
      </c>
      <c r="D10" s="16" t="s">
        <v>95</v>
      </c>
      <c r="E10" s="16" t="s">
        <v>537</v>
      </c>
      <c r="F10" s="16" t="s">
        <v>104</v>
      </c>
      <c r="G10" s="16"/>
      <c r="H10" s="16"/>
      <c r="I10" s="16" t="s">
        <v>592</v>
      </c>
      <c r="J10" s="16"/>
    </row>
    <row r="11" spans="1:10" ht="141.75" x14ac:dyDescent="0.25">
      <c r="A11" s="16" t="s">
        <v>22</v>
      </c>
      <c r="B11" s="16">
        <v>151</v>
      </c>
      <c r="C11" s="16">
        <v>696</v>
      </c>
      <c r="D11" s="16" t="s">
        <v>81</v>
      </c>
      <c r="E11" s="16" t="s">
        <v>536</v>
      </c>
      <c r="F11" s="16" t="s">
        <v>97</v>
      </c>
      <c r="G11" s="16"/>
      <c r="H11" s="16"/>
      <c r="I11" s="16" t="s">
        <v>593</v>
      </c>
      <c r="J11" s="16" t="s">
        <v>812</v>
      </c>
    </row>
    <row r="12" spans="1:10" ht="173.25" x14ac:dyDescent="0.25">
      <c r="A12" s="16" t="s">
        <v>22</v>
      </c>
      <c r="B12" s="16">
        <v>151</v>
      </c>
      <c r="C12" s="16">
        <v>696</v>
      </c>
      <c r="D12" s="16" t="s">
        <v>95</v>
      </c>
      <c r="E12" s="16" t="s">
        <v>536</v>
      </c>
      <c r="F12" s="16" t="s">
        <v>96</v>
      </c>
      <c r="G12" s="16"/>
      <c r="H12" s="16"/>
      <c r="I12" s="16" t="s">
        <v>594</v>
      </c>
      <c r="J12" s="16" t="s">
        <v>749</v>
      </c>
    </row>
    <row r="13" spans="1:10" ht="126" x14ac:dyDescent="0.25">
      <c r="A13" s="16" t="s">
        <v>22</v>
      </c>
      <c r="B13" s="16">
        <v>150</v>
      </c>
      <c r="C13" s="16">
        <v>695</v>
      </c>
      <c r="D13" s="16" t="s">
        <v>81</v>
      </c>
      <c r="E13" s="16" t="s">
        <v>537</v>
      </c>
      <c r="F13" s="16" t="s">
        <v>97</v>
      </c>
      <c r="G13" s="16"/>
      <c r="H13" s="16"/>
      <c r="I13" s="16" t="s">
        <v>595</v>
      </c>
      <c r="J13" s="16"/>
    </row>
    <row r="14" spans="1:10" ht="330.75" x14ac:dyDescent="0.25">
      <c r="A14" s="16" t="s">
        <v>24</v>
      </c>
      <c r="B14" s="16">
        <v>151</v>
      </c>
      <c r="C14" s="16">
        <v>696</v>
      </c>
      <c r="D14" s="16" t="s">
        <v>90</v>
      </c>
      <c r="E14" s="16" t="s">
        <v>538</v>
      </c>
      <c r="F14" s="16" t="s">
        <v>78</v>
      </c>
      <c r="G14" s="16" t="s">
        <v>508</v>
      </c>
      <c r="H14" s="16"/>
      <c r="I14" s="16" t="s">
        <v>596</v>
      </c>
      <c r="J14" s="16"/>
    </row>
    <row r="15" spans="1:10" ht="126" x14ac:dyDescent="0.25">
      <c r="A15" s="16" t="s">
        <v>24</v>
      </c>
      <c r="B15" s="16">
        <v>151</v>
      </c>
      <c r="C15" s="16">
        <v>696</v>
      </c>
      <c r="D15" s="16" t="s">
        <v>81</v>
      </c>
      <c r="E15" s="16" t="s">
        <v>536</v>
      </c>
      <c r="F15" s="16" t="s">
        <v>97</v>
      </c>
      <c r="G15" s="16" t="s">
        <v>508</v>
      </c>
      <c r="H15" s="16"/>
      <c r="I15" s="16" t="s">
        <v>597</v>
      </c>
      <c r="J15" s="16"/>
    </row>
    <row r="16" spans="1:10" ht="126" x14ac:dyDescent="0.25">
      <c r="A16" s="16" t="s">
        <v>24</v>
      </c>
      <c r="B16" s="16">
        <v>150</v>
      </c>
      <c r="C16" s="16">
        <v>695</v>
      </c>
      <c r="D16" s="16" t="s">
        <v>81</v>
      </c>
      <c r="E16" s="16" t="s">
        <v>537</v>
      </c>
      <c r="F16" s="16" t="s">
        <v>97</v>
      </c>
      <c r="G16" s="16"/>
      <c r="H16" s="16"/>
      <c r="I16" s="16" t="s">
        <v>598</v>
      </c>
      <c r="J16" s="16"/>
    </row>
    <row r="17" spans="1:10" ht="409.5" x14ac:dyDescent="0.25">
      <c r="A17" s="16" t="s">
        <v>25</v>
      </c>
      <c r="B17" s="16">
        <v>151</v>
      </c>
      <c r="C17" s="16">
        <v>696</v>
      </c>
      <c r="D17" s="16" t="s">
        <v>81</v>
      </c>
      <c r="E17" s="16" t="s">
        <v>536</v>
      </c>
      <c r="F17" s="16" t="s">
        <v>97</v>
      </c>
      <c r="G17" s="16" t="s">
        <v>508</v>
      </c>
      <c r="H17" s="16"/>
      <c r="I17" s="16" t="s">
        <v>599</v>
      </c>
      <c r="J17" s="16" t="s">
        <v>783</v>
      </c>
    </row>
    <row r="18" spans="1:10" ht="346.5" x14ac:dyDescent="0.25">
      <c r="A18" s="16" t="s">
        <v>25</v>
      </c>
      <c r="B18" s="16">
        <v>150</v>
      </c>
      <c r="C18" s="16">
        <v>695</v>
      </c>
      <c r="D18" s="16" t="s">
        <v>81</v>
      </c>
      <c r="E18" s="16" t="s">
        <v>537</v>
      </c>
      <c r="F18" s="16" t="s">
        <v>97</v>
      </c>
      <c r="G18" s="16" t="s">
        <v>508</v>
      </c>
      <c r="H18" s="16"/>
      <c r="I18" s="16" t="s">
        <v>600</v>
      </c>
      <c r="J18" s="16" t="s">
        <v>797</v>
      </c>
    </row>
    <row r="19" spans="1:10" ht="173.25" x14ac:dyDescent="0.25">
      <c r="A19" s="16" t="s">
        <v>25</v>
      </c>
      <c r="B19" s="16">
        <v>150</v>
      </c>
      <c r="C19" s="16">
        <v>695</v>
      </c>
      <c r="D19" s="16" t="s">
        <v>95</v>
      </c>
      <c r="E19" s="16" t="s">
        <v>537</v>
      </c>
      <c r="F19" s="16" t="s">
        <v>85</v>
      </c>
      <c r="G19" s="16" t="s">
        <v>508</v>
      </c>
      <c r="H19" s="16"/>
      <c r="I19" s="16" t="s">
        <v>601</v>
      </c>
      <c r="J19" s="16" t="s">
        <v>784</v>
      </c>
    </row>
    <row r="20" spans="1:10" ht="47.25" x14ac:dyDescent="0.25">
      <c r="A20" s="16" t="s">
        <v>26</v>
      </c>
      <c r="B20" s="16" t="s">
        <v>79</v>
      </c>
      <c r="C20" s="16" t="s">
        <v>83</v>
      </c>
      <c r="D20" s="16" t="s">
        <v>530</v>
      </c>
      <c r="E20" s="16" t="s">
        <v>84</v>
      </c>
      <c r="F20" s="16" t="s">
        <v>543</v>
      </c>
      <c r="G20" s="16"/>
      <c r="H20" s="16"/>
      <c r="I20" s="16" t="s">
        <v>602</v>
      </c>
      <c r="J20" s="16"/>
    </row>
    <row r="21" spans="1:10" ht="267.75" x14ac:dyDescent="0.25">
      <c r="A21" s="16" t="s">
        <v>26</v>
      </c>
      <c r="B21" s="16">
        <v>151</v>
      </c>
      <c r="C21" s="16">
        <v>696</v>
      </c>
      <c r="D21" s="16" t="s">
        <v>91</v>
      </c>
      <c r="E21" s="16" t="s">
        <v>538</v>
      </c>
      <c r="F21" s="16" t="s">
        <v>92</v>
      </c>
      <c r="G21" s="16"/>
      <c r="H21" s="16"/>
      <c r="I21" s="16" t="s">
        <v>603</v>
      </c>
      <c r="J21" s="16"/>
    </row>
    <row r="22" spans="1:10" ht="126" x14ac:dyDescent="0.25">
      <c r="A22" s="16" t="s">
        <v>26</v>
      </c>
      <c r="B22" s="16">
        <v>151</v>
      </c>
      <c r="C22" s="16">
        <v>696</v>
      </c>
      <c r="D22" s="16" t="s">
        <v>81</v>
      </c>
      <c r="E22" s="16" t="s">
        <v>536</v>
      </c>
      <c r="F22" s="16" t="s">
        <v>97</v>
      </c>
      <c r="G22" s="16"/>
      <c r="H22" s="16"/>
      <c r="I22" s="16" t="s">
        <v>593</v>
      </c>
      <c r="J22" s="16"/>
    </row>
    <row r="23" spans="1:10" ht="173.25" x14ac:dyDescent="0.25">
      <c r="A23" s="16" t="s">
        <v>26</v>
      </c>
      <c r="B23" s="16">
        <v>151</v>
      </c>
      <c r="C23" s="16">
        <v>696</v>
      </c>
      <c r="D23" s="16" t="s">
        <v>95</v>
      </c>
      <c r="E23" s="16" t="s">
        <v>536</v>
      </c>
      <c r="F23" s="16" t="s">
        <v>86</v>
      </c>
      <c r="G23" s="16"/>
      <c r="H23" s="16"/>
      <c r="I23" s="16" t="s">
        <v>604</v>
      </c>
      <c r="J23" s="16"/>
    </row>
    <row r="24" spans="1:10" ht="126" x14ac:dyDescent="0.25">
      <c r="A24" s="16" t="s">
        <v>26</v>
      </c>
      <c r="B24" s="16">
        <v>150</v>
      </c>
      <c r="C24" s="16">
        <v>695</v>
      </c>
      <c r="D24" s="16" t="s">
        <v>81</v>
      </c>
      <c r="E24" s="16" t="s">
        <v>537</v>
      </c>
      <c r="F24" s="16" t="s">
        <v>97</v>
      </c>
      <c r="G24" s="16"/>
      <c r="H24" s="16"/>
      <c r="I24" s="16" t="s">
        <v>585</v>
      </c>
      <c r="J24" s="16"/>
    </row>
    <row r="25" spans="1:10" ht="173.25" x14ac:dyDescent="0.25">
      <c r="A25" s="16" t="s">
        <v>26</v>
      </c>
      <c r="B25" s="16">
        <v>150</v>
      </c>
      <c r="C25" s="16">
        <v>695</v>
      </c>
      <c r="D25" s="16" t="s">
        <v>95</v>
      </c>
      <c r="E25" s="16" t="s">
        <v>537</v>
      </c>
      <c r="F25" s="16" t="s">
        <v>96</v>
      </c>
      <c r="G25" s="16"/>
      <c r="H25" s="16"/>
      <c r="I25" s="16" t="s">
        <v>605</v>
      </c>
      <c r="J25" s="16"/>
    </row>
    <row r="26" spans="1:10" ht="47.25" x14ac:dyDescent="0.25">
      <c r="A26" s="16" t="s">
        <v>26</v>
      </c>
      <c r="B26" s="16">
        <v>150</v>
      </c>
      <c r="C26" s="16">
        <v>695</v>
      </c>
      <c r="D26" s="16" t="s">
        <v>81</v>
      </c>
      <c r="E26" s="16" t="s">
        <v>3</v>
      </c>
      <c r="F26" s="16" t="s">
        <v>544</v>
      </c>
      <c r="G26" s="16"/>
      <c r="H26" s="16"/>
      <c r="I26" s="16" t="s">
        <v>606</v>
      </c>
      <c r="J26" s="16"/>
    </row>
    <row r="27" spans="1:10" ht="189" x14ac:dyDescent="0.25">
      <c r="A27" s="16" t="s">
        <v>27</v>
      </c>
      <c r="B27" s="16">
        <v>151</v>
      </c>
      <c r="C27" s="16">
        <v>696</v>
      </c>
      <c r="D27" s="16" t="s">
        <v>95</v>
      </c>
      <c r="E27" s="16" t="s">
        <v>536</v>
      </c>
      <c r="F27" s="16" t="s">
        <v>545</v>
      </c>
      <c r="G27" s="16" t="s">
        <v>508</v>
      </c>
      <c r="H27" s="16"/>
      <c r="I27" s="16" t="s">
        <v>607</v>
      </c>
      <c r="J27" s="16" t="s">
        <v>750</v>
      </c>
    </row>
    <row r="28" spans="1:10" ht="126" x14ac:dyDescent="0.25">
      <c r="A28" s="16" t="s">
        <v>27</v>
      </c>
      <c r="B28" s="16">
        <v>150</v>
      </c>
      <c r="C28" s="16">
        <v>695</v>
      </c>
      <c r="D28" s="16" t="s">
        <v>81</v>
      </c>
      <c r="E28" s="16" t="s">
        <v>537</v>
      </c>
      <c r="F28" s="16" t="s">
        <v>97</v>
      </c>
      <c r="G28" s="16" t="s">
        <v>508</v>
      </c>
      <c r="H28" s="16"/>
      <c r="I28" s="16" t="s">
        <v>608</v>
      </c>
      <c r="J28" s="16"/>
    </row>
    <row r="29" spans="1:10" ht="267.75" x14ac:dyDescent="0.25">
      <c r="A29" s="16" t="s">
        <v>27</v>
      </c>
      <c r="B29" s="16">
        <v>150</v>
      </c>
      <c r="C29" s="16">
        <v>695</v>
      </c>
      <c r="D29" s="16" t="s">
        <v>95</v>
      </c>
      <c r="E29" s="16" t="s">
        <v>537</v>
      </c>
      <c r="F29" s="16" t="s">
        <v>546</v>
      </c>
      <c r="G29" s="16" t="s">
        <v>508</v>
      </c>
      <c r="H29" s="16"/>
      <c r="I29" s="16" t="s">
        <v>609</v>
      </c>
      <c r="J29" s="16"/>
    </row>
    <row r="30" spans="1:10" ht="126" x14ac:dyDescent="0.25">
      <c r="A30" s="16" t="s">
        <v>28</v>
      </c>
      <c r="B30" s="16">
        <v>151</v>
      </c>
      <c r="C30" s="16">
        <v>696</v>
      </c>
      <c r="D30" s="16" t="s">
        <v>81</v>
      </c>
      <c r="E30" s="16" t="s">
        <v>536</v>
      </c>
      <c r="F30" s="16" t="s">
        <v>97</v>
      </c>
      <c r="G30" s="16" t="s">
        <v>508</v>
      </c>
      <c r="H30" s="16"/>
      <c r="I30" s="16" t="s">
        <v>593</v>
      </c>
      <c r="J30" s="16"/>
    </row>
    <row r="31" spans="1:10" ht="173.25" x14ac:dyDescent="0.25">
      <c r="A31" s="16" t="s">
        <v>28</v>
      </c>
      <c r="B31" s="16">
        <v>151</v>
      </c>
      <c r="C31" s="16">
        <v>696</v>
      </c>
      <c r="D31" s="16" t="s">
        <v>95</v>
      </c>
      <c r="E31" s="16" t="s">
        <v>536</v>
      </c>
      <c r="F31" s="16" t="s">
        <v>86</v>
      </c>
      <c r="G31" s="16" t="s">
        <v>508</v>
      </c>
      <c r="H31" s="16"/>
      <c r="I31" s="16" t="s">
        <v>610</v>
      </c>
      <c r="J31" s="16" t="s">
        <v>751</v>
      </c>
    </row>
    <row r="32" spans="1:10" ht="126" x14ac:dyDescent="0.25">
      <c r="A32" s="16" t="s">
        <v>28</v>
      </c>
      <c r="B32" s="16">
        <v>150</v>
      </c>
      <c r="C32" s="16">
        <v>695</v>
      </c>
      <c r="D32" s="16" t="s">
        <v>81</v>
      </c>
      <c r="E32" s="16" t="s">
        <v>537</v>
      </c>
      <c r="F32" s="16" t="s">
        <v>97</v>
      </c>
      <c r="G32" s="16" t="s">
        <v>508</v>
      </c>
      <c r="H32" s="16"/>
      <c r="I32" s="16" t="s">
        <v>611</v>
      </c>
      <c r="J32" s="16" t="s">
        <v>728</v>
      </c>
    </row>
    <row r="33" spans="1:10" ht="315" x14ac:dyDescent="0.25">
      <c r="A33" s="16" t="s">
        <v>28</v>
      </c>
      <c r="B33" s="16">
        <v>150</v>
      </c>
      <c r="C33" s="16">
        <v>695</v>
      </c>
      <c r="D33" s="16" t="s">
        <v>95</v>
      </c>
      <c r="E33" s="16" t="s">
        <v>537</v>
      </c>
      <c r="F33" s="16" t="s">
        <v>547</v>
      </c>
      <c r="G33" s="16" t="s">
        <v>508</v>
      </c>
      <c r="H33" s="16"/>
      <c r="I33" s="16" t="s">
        <v>612</v>
      </c>
      <c r="J33" s="16" t="s">
        <v>728</v>
      </c>
    </row>
    <row r="34" spans="1:10" ht="110.25" x14ac:dyDescent="0.25">
      <c r="A34" s="16" t="s">
        <v>28</v>
      </c>
      <c r="B34" s="16" t="s">
        <v>532</v>
      </c>
      <c r="C34" s="16" t="s">
        <v>533</v>
      </c>
      <c r="D34" s="16" t="s">
        <v>95</v>
      </c>
      <c r="E34" s="16" t="s">
        <v>4</v>
      </c>
      <c r="F34" s="16" t="s">
        <v>94</v>
      </c>
      <c r="G34" s="16" t="s">
        <v>508</v>
      </c>
      <c r="H34" s="16"/>
      <c r="I34" s="16" t="s">
        <v>801</v>
      </c>
      <c r="J34" s="16"/>
    </row>
    <row r="35" spans="1:10" ht="47.25" x14ac:dyDescent="0.25">
      <c r="A35" s="16" t="s">
        <v>29</v>
      </c>
      <c r="B35" s="16" t="s">
        <v>79</v>
      </c>
      <c r="C35" s="16" t="s">
        <v>534</v>
      </c>
      <c r="D35" s="16" t="s">
        <v>81</v>
      </c>
      <c r="E35" s="16" t="s">
        <v>539</v>
      </c>
      <c r="F35" s="16" t="s">
        <v>85</v>
      </c>
      <c r="G35" s="16"/>
      <c r="H35" s="16" t="s">
        <v>516</v>
      </c>
      <c r="I35" s="16" t="s">
        <v>613</v>
      </c>
      <c r="J35" s="16"/>
    </row>
    <row r="36" spans="1:10" ht="141.75" x14ac:dyDescent="0.25">
      <c r="A36" s="16" t="s">
        <v>29</v>
      </c>
      <c r="B36" s="16">
        <v>151</v>
      </c>
      <c r="C36" s="16">
        <v>696</v>
      </c>
      <c r="D36" s="16" t="s">
        <v>90</v>
      </c>
      <c r="E36" s="16" t="s">
        <v>538</v>
      </c>
      <c r="F36" s="16" t="s">
        <v>548</v>
      </c>
      <c r="G36" s="16"/>
      <c r="H36" s="16"/>
      <c r="I36" s="16" t="s">
        <v>614</v>
      </c>
      <c r="J36" s="16"/>
    </row>
    <row r="37" spans="1:10" ht="141.75" x14ac:dyDescent="0.25">
      <c r="A37" s="16" t="s">
        <v>29</v>
      </c>
      <c r="B37" s="16">
        <v>151</v>
      </c>
      <c r="C37" s="16">
        <v>696</v>
      </c>
      <c r="D37" s="16" t="s">
        <v>91</v>
      </c>
      <c r="E37" s="16" t="s">
        <v>538</v>
      </c>
      <c r="F37" s="16" t="s">
        <v>549</v>
      </c>
      <c r="G37" s="16"/>
      <c r="H37" s="16"/>
      <c r="I37" s="16" t="s">
        <v>615</v>
      </c>
      <c r="J37" s="16"/>
    </row>
    <row r="38" spans="1:10" ht="126" x14ac:dyDescent="0.25">
      <c r="A38" s="16" t="s">
        <v>29</v>
      </c>
      <c r="B38" s="16">
        <v>151</v>
      </c>
      <c r="C38" s="16">
        <v>696</v>
      </c>
      <c r="D38" s="16" t="s">
        <v>81</v>
      </c>
      <c r="E38" s="16" t="s">
        <v>536</v>
      </c>
      <c r="F38" s="16" t="s">
        <v>97</v>
      </c>
      <c r="G38" s="16" t="s">
        <v>508</v>
      </c>
      <c r="H38" s="16"/>
      <c r="I38" s="16" t="s">
        <v>616</v>
      </c>
      <c r="J38" s="16" t="s">
        <v>752</v>
      </c>
    </row>
    <row r="39" spans="1:10" ht="126" x14ac:dyDescent="0.25">
      <c r="A39" s="16" t="s">
        <v>29</v>
      </c>
      <c r="B39" s="16">
        <v>150</v>
      </c>
      <c r="C39" s="16">
        <v>695</v>
      </c>
      <c r="D39" s="16" t="s">
        <v>81</v>
      </c>
      <c r="E39" s="16" t="s">
        <v>537</v>
      </c>
      <c r="F39" s="16" t="s">
        <v>97</v>
      </c>
      <c r="G39" s="16" t="s">
        <v>508</v>
      </c>
      <c r="H39" s="16"/>
      <c r="I39" s="16" t="s">
        <v>617</v>
      </c>
      <c r="J39" s="16"/>
    </row>
    <row r="40" spans="1:10" ht="220.5" x14ac:dyDescent="0.25">
      <c r="A40" s="16" t="s">
        <v>29</v>
      </c>
      <c r="B40" s="16">
        <v>150</v>
      </c>
      <c r="C40" s="16">
        <v>695</v>
      </c>
      <c r="D40" s="16" t="s">
        <v>95</v>
      </c>
      <c r="E40" s="16" t="s">
        <v>537</v>
      </c>
      <c r="F40" s="16" t="s">
        <v>550</v>
      </c>
      <c r="G40" s="16" t="s">
        <v>508</v>
      </c>
      <c r="H40" s="16"/>
      <c r="I40" s="16" t="s">
        <v>618</v>
      </c>
      <c r="J40" s="16"/>
    </row>
    <row r="41" spans="1:10" ht="173.25" x14ac:dyDescent="0.25">
      <c r="A41" s="16" t="s">
        <v>31</v>
      </c>
      <c r="B41" s="16">
        <v>151</v>
      </c>
      <c r="C41" s="16">
        <v>696</v>
      </c>
      <c r="D41" s="16" t="s">
        <v>81</v>
      </c>
      <c r="E41" s="16" t="s">
        <v>536</v>
      </c>
      <c r="F41" s="16" t="s">
        <v>97</v>
      </c>
      <c r="G41" s="16" t="s">
        <v>508</v>
      </c>
      <c r="H41" s="16"/>
      <c r="I41" s="16" t="s">
        <v>619</v>
      </c>
      <c r="J41" s="16" t="s">
        <v>729</v>
      </c>
    </row>
    <row r="42" spans="1:10" ht="173.25" x14ac:dyDescent="0.25">
      <c r="A42" s="16" t="s">
        <v>31</v>
      </c>
      <c r="B42" s="16">
        <v>151</v>
      </c>
      <c r="C42" s="16">
        <v>696</v>
      </c>
      <c r="D42" s="16" t="s">
        <v>95</v>
      </c>
      <c r="E42" s="16" t="s">
        <v>536</v>
      </c>
      <c r="F42" s="16" t="s">
        <v>96</v>
      </c>
      <c r="G42" s="16"/>
      <c r="H42" s="16"/>
      <c r="I42" s="16" t="s">
        <v>620</v>
      </c>
      <c r="J42" s="16" t="s">
        <v>748</v>
      </c>
    </row>
    <row r="43" spans="1:10" ht="126" x14ac:dyDescent="0.25">
      <c r="A43" s="16" t="s">
        <v>31</v>
      </c>
      <c r="B43" s="16">
        <v>150</v>
      </c>
      <c r="C43" s="16">
        <v>695</v>
      </c>
      <c r="D43" s="16" t="s">
        <v>81</v>
      </c>
      <c r="E43" s="16" t="s">
        <v>537</v>
      </c>
      <c r="F43" s="16" t="s">
        <v>97</v>
      </c>
      <c r="G43" s="16" t="s">
        <v>508</v>
      </c>
      <c r="H43" s="16"/>
      <c r="I43" s="16" t="s">
        <v>621</v>
      </c>
      <c r="J43" s="16" t="s">
        <v>753</v>
      </c>
    </row>
    <row r="44" spans="1:10" ht="189" x14ac:dyDescent="0.25">
      <c r="A44" s="16" t="s">
        <v>31</v>
      </c>
      <c r="B44" s="16">
        <v>150</v>
      </c>
      <c r="C44" s="16">
        <v>695</v>
      </c>
      <c r="D44" s="16" t="s">
        <v>95</v>
      </c>
      <c r="E44" s="16" t="s">
        <v>537</v>
      </c>
      <c r="F44" s="16" t="s">
        <v>98</v>
      </c>
      <c r="G44" s="16"/>
      <c r="H44" s="16"/>
      <c r="I44" s="16" t="s">
        <v>622</v>
      </c>
      <c r="J44" s="16" t="s">
        <v>747</v>
      </c>
    </row>
    <row r="45" spans="1:10" ht="141.75" x14ac:dyDescent="0.25">
      <c r="A45" s="16" t="s">
        <v>31</v>
      </c>
      <c r="B45" s="16" t="s">
        <v>532</v>
      </c>
      <c r="C45" s="16" t="s">
        <v>533</v>
      </c>
      <c r="D45" s="16" t="s">
        <v>95</v>
      </c>
      <c r="E45" s="16" t="s">
        <v>4</v>
      </c>
      <c r="F45" s="16" t="s">
        <v>94</v>
      </c>
      <c r="G45" s="16"/>
      <c r="H45" s="16"/>
      <c r="I45" s="16" t="s">
        <v>802</v>
      </c>
      <c r="J45" s="16" t="s">
        <v>798</v>
      </c>
    </row>
    <row r="46" spans="1:10" ht="267.75" x14ac:dyDescent="0.25">
      <c r="A46" s="16" t="s">
        <v>31</v>
      </c>
      <c r="B46" s="16" t="s">
        <v>743</v>
      </c>
      <c r="C46" s="16" t="s">
        <v>744</v>
      </c>
      <c r="D46" s="16" t="s">
        <v>81</v>
      </c>
      <c r="E46" s="16" t="s">
        <v>745</v>
      </c>
      <c r="F46" s="16" t="s">
        <v>86</v>
      </c>
      <c r="G46" s="16"/>
      <c r="H46" s="16"/>
      <c r="I46" s="16" t="s">
        <v>746</v>
      </c>
      <c r="J46" s="16" t="s">
        <v>767</v>
      </c>
    </row>
    <row r="47" spans="1:10" ht="126" x14ac:dyDescent="0.25">
      <c r="A47" s="16" t="s">
        <v>33</v>
      </c>
      <c r="B47" s="16">
        <v>151</v>
      </c>
      <c r="C47" s="16">
        <v>696</v>
      </c>
      <c r="D47" s="16" t="s">
        <v>81</v>
      </c>
      <c r="E47" s="16" t="s">
        <v>536</v>
      </c>
      <c r="F47" s="16" t="s">
        <v>97</v>
      </c>
      <c r="G47" s="16" t="s">
        <v>508</v>
      </c>
      <c r="H47" s="16"/>
      <c r="I47" s="16" t="s">
        <v>624</v>
      </c>
      <c r="J47" s="16" t="s">
        <v>730</v>
      </c>
    </row>
    <row r="48" spans="1:10" ht="173.25" x14ac:dyDescent="0.25">
      <c r="A48" s="16" t="s">
        <v>33</v>
      </c>
      <c r="B48" s="16">
        <v>151</v>
      </c>
      <c r="C48" s="16">
        <v>696</v>
      </c>
      <c r="D48" s="16" t="s">
        <v>95</v>
      </c>
      <c r="E48" s="16" t="s">
        <v>536</v>
      </c>
      <c r="F48" s="16" t="s">
        <v>96</v>
      </c>
      <c r="G48" s="16" t="s">
        <v>508</v>
      </c>
      <c r="H48" s="16"/>
      <c r="I48" s="16" t="s">
        <v>625</v>
      </c>
      <c r="J48" s="16" t="s">
        <v>730</v>
      </c>
    </row>
    <row r="49" spans="1:10" ht="126" x14ac:dyDescent="0.25">
      <c r="A49" s="16" t="s">
        <v>33</v>
      </c>
      <c r="B49" s="16">
        <v>150</v>
      </c>
      <c r="C49" s="16">
        <v>695</v>
      </c>
      <c r="D49" s="16" t="s">
        <v>81</v>
      </c>
      <c r="E49" s="16" t="s">
        <v>537</v>
      </c>
      <c r="F49" s="16" t="s">
        <v>97</v>
      </c>
      <c r="G49" s="16"/>
      <c r="H49" s="16"/>
      <c r="I49" s="16" t="s">
        <v>585</v>
      </c>
      <c r="J49" s="16" t="s">
        <v>731</v>
      </c>
    </row>
    <row r="50" spans="1:10" ht="346.5" x14ac:dyDescent="0.25">
      <c r="A50" s="16" t="s">
        <v>33</v>
      </c>
      <c r="B50" s="16">
        <v>150</v>
      </c>
      <c r="C50" s="16">
        <v>695</v>
      </c>
      <c r="D50" s="16" t="s">
        <v>95</v>
      </c>
      <c r="E50" s="16" t="s">
        <v>537</v>
      </c>
      <c r="F50" s="16" t="s">
        <v>92</v>
      </c>
      <c r="G50" s="16"/>
      <c r="H50" s="16"/>
      <c r="I50" s="16" t="s">
        <v>626</v>
      </c>
      <c r="J50" s="16" t="s">
        <v>731</v>
      </c>
    </row>
    <row r="51" spans="1:10" ht="63" x14ac:dyDescent="0.25">
      <c r="A51" s="16" t="s">
        <v>34</v>
      </c>
      <c r="B51" s="16">
        <v>151</v>
      </c>
      <c r="C51" s="16">
        <v>696</v>
      </c>
      <c r="D51" s="16" t="s">
        <v>90</v>
      </c>
      <c r="E51" s="16" t="s">
        <v>538</v>
      </c>
      <c r="F51" s="16" t="s">
        <v>85</v>
      </c>
      <c r="G51" s="16" t="s">
        <v>508</v>
      </c>
      <c r="H51" s="16"/>
      <c r="I51" s="16" t="s">
        <v>627</v>
      </c>
      <c r="J51" s="16"/>
    </row>
    <row r="52" spans="1:10" ht="63" x14ac:dyDescent="0.25">
      <c r="A52" s="16" t="s">
        <v>34</v>
      </c>
      <c r="B52" s="16">
        <v>151</v>
      </c>
      <c r="C52" s="16">
        <v>696</v>
      </c>
      <c r="D52" s="16" t="s">
        <v>91</v>
      </c>
      <c r="E52" s="16" t="s">
        <v>538</v>
      </c>
      <c r="F52" s="16" t="s">
        <v>85</v>
      </c>
      <c r="G52" s="16" t="s">
        <v>508</v>
      </c>
      <c r="H52" s="16"/>
      <c r="I52" s="16" t="s">
        <v>628</v>
      </c>
      <c r="J52" s="16"/>
    </row>
    <row r="53" spans="1:10" ht="126" x14ac:dyDescent="0.25">
      <c r="A53" s="16" t="s">
        <v>34</v>
      </c>
      <c r="B53" s="16">
        <v>151</v>
      </c>
      <c r="C53" s="16">
        <v>696</v>
      </c>
      <c r="D53" s="16" t="s">
        <v>81</v>
      </c>
      <c r="E53" s="16" t="s">
        <v>536</v>
      </c>
      <c r="F53" s="16" t="s">
        <v>97</v>
      </c>
      <c r="G53" s="16" t="s">
        <v>508</v>
      </c>
      <c r="H53" s="16"/>
      <c r="I53" s="16" t="s">
        <v>593</v>
      </c>
      <c r="J53" s="16"/>
    </row>
    <row r="54" spans="1:10" ht="173.25" x14ac:dyDescent="0.25">
      <c r="A54" s="16" t="s">
        <v>34</v>
      </c>
      <c r="B54" s="16">
        <v>151</v>
      </c>
      <c r="C54" s="16">
        <v>696</v>
      </c>
      <c r="D54" s="16" t="s">
        <v>95</v>
      </c>
      <c r="E54" s="16" t="s">
        <v>536</v>
      </c>
      <c r="F54" s="16" t="s">
        <v>96</v>
      </c>
      <c r="G54" s="16" t="s">
        <v>508</v>
      </c>
      <c r="H54" s="16"/>
      <c r="I54" s="16" t="s">
        <v>629</v>
      </c>
      <c r="J54" s="16" t="s">
        <v>754</v>
      </c>
    </row>
    <row r="55" spans="1:10" ht="126" x14ac:dyDescent="0.25">
      <c r="A55" s="16" t="s">
        <v>34</v>
      </c>
      <c r="B55" s="16">
        <v>150</v>
      </c>
      <c r="C55" s="16">
        <v>695</v>
      </c>
      <c r="D55" s="16" t="s">
        <v>81</v>
      </c>
      <c r="E55" s="16" t="s">
        <v>537</v>
      </c>
      <c r="F55" s="16" t="s">
        <v>97</v>
      </c>
      <c r="G55" s="16" t="s">
        <v>508</v>
      </c>
      <c r="H55" s="16"/>
      <c r="I55" s="16" t="s">
        <v>630</v>
      </c>
      <c r="J55" s="16" t="s">
        <v>732</v>
      </c>
    </row>
    <row r="56" spans="1:10" ht="126" x14ac:dyDescent="0.25">
      <c r="A56" s="16" t="s">
        <v>35</v>
      </c>
      <c r="B56" s="16">
        <v>151</v>
      </c>
      <c r="C56" s="16">
        <v>696</v>
      </c>
      <c r="D56" s="16" t="s">
        <v>81</v>
      </c>
      <c r="E56" s="16" t="s">
        <v>536</v>
      </c>
      <c r="F56" s="16" t="s">
        <v>97</v>
      </c>
      <c r="G56" s="16" t="s">
        <v>508</v>
      </c>
      <c r="H56" s="16"/>
      <c r="I56" s="16" t="s">
        <v>631</v>
      </c>
      <c r="J56" s="16"/>
    </row>
    <row r="57" spans="1:10" ht="126" x14ac:dyDescent="0.25">
      <c r="A57" s="16" t="s">
        <v>35</v>
      </c>
      <c r="B57" s="16">
        <v>150</v>
      </c>
      <c r="C57" s="16">
        <v>695</v>
      </c>
      <c r="D57" s="16" t="s">
        <v>81</v>
      </c>
      <c r="E57" s="16" t="s">
        <v>537</v>
      </c>
      <c r="F57" s="16" t="s">
        <v>97</v>
      </c>
      <c r="G57" s="16" t="s">
        <v>508</v>
      </c>
      <c r="H57" s="16"/>
      <c r="I57" s="16" t="s">
        <v>630</v>
      </c>
      <c r="J57" s="16"/>
    </row>
    <row r="58" spans="1:10" ht="173.25" x14ac:dyDescent="0.25">
      <c r="A58" s="16" t="s">
        <v>35</v>
      </c>
      <c r="B58" s="16">
        <v>150</v>
      </c>
      <c r="C58" s="16">
        <v>695</v>
      </c>
      <c r="D58" s="16" t="s">
        <v>95</v>
      </c>
      <c r="E58" s="16" t="s">
        <v>537</v>
      </c>
      <c r="F58" s="16" t="s">
        <v>99</v>
      </c>
      <c r="G58" s="16" t="s">
        <v>508</v>
      </c>
      <c r="H58" s="16"/>
      <c r="I58" s="16" t="s">
        <v>632</v>
      </c>
      <c r="J58" s="16"/>
    </row>
    <row r="59" spans="1:10" ht="47.25" x14ac:dyDescent="0.25">
      <c r="A59" s="16" t="s">
        <v>36</v>
      </c>
      <c r="B59" s="16" t="s">
        <v>79</v>
      </c>
      <c r="C59" s="16" t="s">
        <v>83</v>
      </c>
      <c r="D59" s="16" t="s">
        <v>80</v>
      </c>
      <c r="E59" s="16" t="s">
        <v>84</v>
      </c>
      <c r="F59" s="16" t="s">
        <v>85</v>
      </c>
      <c r="G59" s="16"/>
      <c r="H59" s="16"/>
      <c r="I59" s="16" t="s">
        <v>633</v>
      </c>
      <c r="J59" s="16" t="s">
        <v>733</v>
      </c>
    </row>
    <row r="60" spans="1:10" ht="63" x14ac:dyDescent="0.25">
      <c r="A60" s="16" t="s">
        <v>36</v>
      </c>
      <c r="B60" s="16">
        <v>151</v>
      </c>
      <c r="C60" s="16">
        <v>696</v>
      </c>
      <c r="D60" s="16" t="s">
        <v>90</v>
      </c>
      <c r="E60" s="16" t="s">
        <v>538</v>
      </c>
      <c r="F60" s="16" t="s">
        <v>94</v>
      </c>
      <c r="G60" s="16" t="s">
        <v>508</v>
      </c>
      <c r="H60" s="16"/>
      <c r="I60" s="16" t="s">
        <v>634</v>
      </c>
      <c r="J60" s="16"/>
    </row>
    <row r="61" spans="1:10" ht="252" x14ac:dyDescent="0.25">
      <c r="A61" s="16" t="s">
        <v>36</v>
      </c>
      <c r="B61" s="16">
        <v>151</v>
      </c>
      <c r="C61" s="16">
        <v>696</v>
      </c>
      <c r="D61" s="16" t="s">
        <v>91</v>
      </c>
      <c r="E61" s="16" t="s">
        <v>538</v>
      </c>
      <c r="F61" s="16" t="s">
        <v>553</v>
      </c>
      <c r="G61" s="16" t="s">
        <v>508</v>
      </c>
      <c r="H61" s="16"/>
      <c r="I61" s="16" t="s">
        <v>635</v>
      </c>
      <c r="J61" s="16"/>
    </row>
    <row r="62" spans="1:10" ht="126" x14ac:dyDescent="0.25">
      <c r="A62" s="16" t="s">
        <v>36</v>
      </c>
      <c r="B62" s="16">
        <v>151</v>
      </c>
      <c r="C62" s="16">
        <v>696</v>
      </c>
      <c r="D62" s="16" t="s">
        <v>81</v>
      </c>
      <c r="E62" s="16" t="s">
        <v>536</v>
      </c>
      <c r="F62" s="16" t="s">
        <v>97</v>
      </c>
      <c r="G62" s="16" t="s">
        <v>508</v>
      </c>
      <c r="H62" s="16"/>
      <c r="I62" s="16" t="s">
        <v>631</v>
      </c>
      <c r="J62" s="16"/>
    </row>
    <row r="63" spans="1:10" ht="204.75" x14ac:dyDescent="0.25">
      <c r="A63" s="16" t="s">
        <v>36</v>
      </c>
      <c r="B63" s="16">
        <v>151</v>
      </c>
      <c r="C63" s="16">
        <v>696</v>
      </c>
      <c r="D63" s="16" t="s">
        <v>95</v>
      </c>
      <c r="E63" s="16" t="s">
        <v>536</v>
      </c>
      <c r="F63" s="16" t="s">
        <v>100</v>
      </c>
      <c r="G63" s="16" t="s">
        <v>508</v>
      </c>
      <c r="H63" s="16"/>
      <c r="I63" s="16" t="s">
        <v>636</v>
      </c>
      <c r="J63" s="16"/>
    </row>
    <row r="64" spans="1:10" ht="126" x14ac:dyDescent="0.25">
      <c r="A64" s="16" t="s">
        <v>36</v>
      </c>
      <c r="B64" s="16">
        <v>150</v>
      </c>
      <c r="C64" s="16">
        <v>695</v>
      </c>
      <c r="D64" s="16" t="s">
        <v>81</v>
      </c>
      <c r="E64" s="16" t="s">
        <v>537</v>
      </c>
      <c r="F64" s="16" t="s">
        <v>97</v>
      </c>
      <c r="G64" s="16" t="s">
        <v>508</v>
      </c>
      <c r="H64" s="16"/>
      <c r="I64" s="16" t="s">
        <v>608</v>
      </c>
      <c r="J64" s="16"/>
    </row>
    <row r="65" spans="1:10" ht="283.5" x14ac:dyDescent="0.25">
      <c r="A65" s="16" t="s">
        <v>37</v>
      </c>
      <c r="B65" s="16">
        <v>151</v>
      </c>
      <c r="C65" s="16">
        <v>696</v>
      </c>
      <c r="D65" s="16" t="s">
        <v>90</v>
      </c>
      <c r="E65" s="16" t="s">
        <v>538</v>
      </c>
      <c r="F65" s="16" t="s">
        <v>554</v>
      </c>
      <c r="G65" s="16"/>
      <c r="H65" s="16"/>
      <c r="I65" s="16" t="s">
        <v>637</v>
      </c>
      <c r="J65" s="16"/>
    </row>
    <row r="66" spans="1:10" ht="283.5" x14ac:dyDescent="0.25">
      <c r="A66" s="16" t="s">
        <v>37</v>
      </c>
      <c r="B66" s="16">
        <v>151</v>
      </c>
      <c r="C66" s="16">
        <v>696</v>
      </c>
      <c r="D66" s="16" t="s">
        <v>91</v>
      </c>
      <c r="E66" s="16" t="s">
        <v>538</v>
      </c>
      <c r="F66" s="16" t="s">
        <v>554</v>
      </c>
      <c r="G66" s="16"/>
      <c r="H66" s="16"/>
      <c r="I66" s="16" t="s">
        <v>638</v>
      </c>
      <c r="J66" s="16"/>
    </row>
    <row r="67" spans="1:10" ht="126" x14ac:dyDescent="0.25">
      <c r="A67" s="16" t="s">
        <v>37</v>
      </c>
      <c r="B67" s="16">
        <v>151</v>
      </c>
      <c r="C67" s="16">
        <v>696</v>
      </c>
      <c r="D67" s="16" t="s">
        <v>81</v>
      </c>
      <c r="E67" s="16" t="s">
        <v>536</v>
      </c>
      <c r="F67" s="16" t="s">
        <v>97</v>
      </c>
      <c r="G67" s="16" t="s">
        <v>508</v>
      </c>
      <c r="H67" s="16"/>
      <c r="I67" s="16" t="s">
        <v>639</v>
      </c>
      <c r="J67" s="16" t="s">
        <v>800</v>
      </c>
    </row>
    <row r="68" spans="1:10" ht="126" x14ac:dyDescent="0.25">
      <c r="A68" s="16" t="s">
        <v>37</v>
      </c>
      <c r="B68" s="16">
        <v>150</v>
      </c>
      <c r="C68" s="16">
        <v>695</v>
      </c>
      <c r="D68" s="16" t="s">
        <v>81</v>
      </c>
      <c r="E68" s="16" t="s">
        <v>537</v>
      </c>
      <c r="F68" s="16" t="s">
        <v>97</v>
      </c>
      <c r="G68" s="16" t="s">
        <v>508</v>
      </c>
      <c r="H68" s="16"/>
      <c r="I68" s="16" t="s">
        <v>640</v>
      </c>
      <c r="J68" s="16" t="s">
        <v>800</v>
      </c>
    </row>
    <row r="69" spans="1:10" ht="267.75" x14ac:dyDescent="0.25">
      <c r="A69" s="16" t="s">
        <v>37</v>
      </c>
      <c r="B69" s="16">
        <v>150</v>
      </c>
      <c r="C69" s="16">
        <v>695</v>
      </c>
      <c r="D69" s="16" t="s">
        <v>95</v>
      </c>
      <c r="E69" s="16" t="s">
        <v>537</v>
      </c>
      <c r="F69" s="16" t="s">
        <v>555</v>
      </c>
      <c r="G69" s="16" t="s">
        <v>508</v>
      </c>
      <c r="H69" s="16"/>
      <c r="I69" s="16" t="s">
        <v>641</v>
      </c>
      <c r="J69" s="16" t="s">
        <v>800</v>
      </c>
    </row>
    <row r="70" spans="1:10" ht="110.25" x14ac:dyDescent="0.25">
      <c r="A70" s="16" t="s">
        <v>37</v>
      </c>
      <c r="B70" s="16" t="s">
        <v>79</v>
      </c>
      <c r="C70" s="16" t="s">
        <v>83</v>
      </c>
      <c r="D70" s="16" t="s">
        <v>81</v>
      </c>
      <c r="E70" s="16" t="s">
        <v>9</v>
      </c>
      <c r="F70" s="16" t="s">
        <v>556</v>
      </c>
      <c r="G70" s="16"/>
      <c r="H70" s="16"/>
      <c r="I70" s="16" t="s">
        <v>642</v>
      </c>
      <c r="J70" s="16"/>
    </row>
    <row r="71" spans="1:10" ht="157.5" x14ac:dyDescent="0.25">
      <c r="A71" s="23" t="s">
        <v>38</v>
      </c>
      <c r="B71" s="16">
        <v>151</v>
      </c>
      <c r="C71" s="16">
        <v>696</v>
      </c>
      <c r="D71" s="16" t="s">
        <v>91</v>
      </c>
      <c r="E71" s="16" t="s">
        <v>538</v>
      </c>
      <c r="F71" s="16" t="s">
        <v>768</v>
      </c>
      <c r="G71" s="16"/>
      <c r="H71" s="16" t="s">
        <v>516</v>
      </c>
      <c r="I71" s="16" t="s">
        <v>769</v>
      </c>
      <c r="J71" s="16"/>
    </row>
    <row r="72" spans="1:10" ht="78.75" x14ac:dyDescent="0.25">
      <c r="A72" s="23" t="s">
        <v>38</v>
      </c>
      <c r="B72" s="16">
        <v>151</v>
      </c>
      <c r="C72" s="16">
        <v>696</v>
      </c>
      <c r="D72" s="16" t="s">
        <v>81</v>
      </c>
      <c r="E72" s="16" t="s">
        <v>536</v>
      </c>
      <c r="F72" s="16" t="s">
        <v>97</v>
      </c>
      <c r="G72" s="16"/>
      <c r="H72" s="16" t="s">
        <v>516</v>
      </c>
      <c r="I72" s="16" t="s">
        <v>770</v>
      </c>
      <c r="J72" s="16"/>
    </row>
    <row r="73" spans="1:10" ht="110.25" x14ac:dyDescent="0.25">
      <c r="A73" s="23" t="s">
        <v>38</v>
      </c>
      <c r="B73" s="16" t="s">
        <v>532</v>
      </c>
      <c r="C73" s="16" t="s">
        <v>533</v>
      </c>
      <c r="D73" s="16" t="s">
        <v>95</v>
      </c>
      <c r="E73" s="16" t="s">
        <v>4</v>
      </c>
      <c r="F73" s="16" t="s">
        <v>94</v>
      </c>
      <c r="G73" s="16"/>
      <c r="H73" s="16" t="s">
        <v>516</v>
      </c>
      <c r="I73" s="16" t="s">
        <v>803</v>
      </c>
      <c r="J73" s="16"/>
    </row>
    <row r="74" spans="1:10" ht="126" x14ac:dyDescent="0.25">
      <c r="A74" s="16" t="s">
        <v>39</v>
      </c>
      <c r="B74" s="16">
        <v>151</v>
      </c>
      <c r="C74" s="16">
        <v>696</v>
      </c>
      <c r="D74" s="16" t="s">
        <v>81</v>
      </c>
      <c r="E74" s="16" t="s">
        <v>536</v>
      </c>
      <c r="F74" s="16" t="s">
        <v>97</v>
      </c>
      <c r="G74" s="16" t="s">
        <v>508</v>
      </c>
      <c r="H74" s="16"/>
      <c r="I74" s="16" t="s">
        <v>619</v>
      </c>
      <c r="J74" s="16" t="s">
        <v>755</v>
      </c>
    </row>
    <row r="75" spans="1:10" ht="204.75" x14ac:dyDescent="0.25">
      <c r="A75" s="16" t="s">
        <v>39</v>
      </c>
      <c r="B75" s="16">
        <v>151</v>
      </c>
      <c r="C75" s="16">
        <v>696</v>
      </c>
      <c r="D75" s="16" t="s">
        <v>95</v>
      </c>
      <c r="E75" s="16" t="s">
        <v>536</v>
      </c>
      <c r="F75" s="16" t="s">
        <v>557</v>
      </c>
      <c r="G75" s="16" t="s">
        <v>508</v>
      </c>
      <c r="H75" s="16"/>
      <c r="I75" s="16" t="s">
        <v>643</v>
      </c>
      <c r="J75" s="16" t="s">
        <v>785</v>
      </c>
    </row>
    <row r="76" spans="1:10" ht="126" x14ac:dyDescent="0.25">
      <c r="A76" s="16" t="s">
        <v>40</v>
      </c>
      <c r="B76" s="16">
        <v>151</v>
      </c>
      <c r="C76" s="16">
        <v>696</v>
      </c>
      <c r="D76" s="16" t="s">
        <v>91</v>
      </c>
      <c r="E76" s="16" t="s">
        <v>538</v>
      </c>
      <c r="F76" s="16" t="s">
        <v>771</v>
      </c>
      <c r="G76" s="16"/>
      <c r="H76" s="16" t="s">
        <v>516</v>
      </c>
      <c r="I76" s="16" t="s">
        <v>772</v>
      </c>
      <c r="J76" s="16"/>
    </row>
    <row r="77" spans="1:10" ht="126" x14ac:dyDescent="0.25">
      <c r="A77" s="16" t="s">
        <v>40</v>
      </c>
      <c r="B77" s="16">
        <v>151</v>
      </c>
      <c r="C77" s="16">
        <v>696</v>
      </c>
      <c r="D77" s="16" t="s">
        <v>81</v>
      </c>
      <c r="E77" s="16" t="s">
        <v>536</v>
      </c>
      <c r="F77" s="16" t="s">
        <v>97</v>
      </c>
      <c r="G77" s="16"/>
      <c r="H77" s="16" t="s">
        <v>516</v>
      </c>
      <c r="I77" s="16" t="s">
        <v>773</v>
      </c>
      <c r="J77" s="16"/>
    </row>
    <row r="78" spans="1:10" ht="189" x14ac:dyDescent="0.25">
      <c r="A78" s="16" t="s">
        <v>40</v>
      </c>
      <c r="B78" s="16">
        <v>151</v>
      </c>
      <c r="C78" s="16">
        <v>696</v>
      </c>
      <c r="D78" s="16" t="s">
        <v>95</v>
      </c>
      <c r="E78" s="16" t="s">
        <v>536</v>
      </c>
      <c r="F78" s="16" t="s">
        <v>567</v>
      </c>
      <c r="G78" s="16"/>
      <c r="H78" s="16" t="s">
        <v>516</v>
      </c>
      <c r="I78" s="16" t="s">
        <v>774</v>
      </c>
      <c r="J78" s="16"/>
    </row>
    <row r="79" spans="1:10" ht="126" x14ac:dyDescent="0.25">
      <c r="A79" s="16" t="s">
        <v>40</v>
      </c>
      <c r="B79" s="16">
        <v>150</v>
      </c>
      <c r="C79" s="16">
        <v>695</v>
      </c>
      <c r="D79" s="16" t="s">
        <v>81</v>
      </c>
      <c r="E79" s="16" t="s">
        <v>537</v>
      </c>
      <c r="F79" s="16" t="s">
        <v>97</v>
      </c>
      <c r="G79" s="16"/>
      <c r="H79" s="16" t="s">
        <v>516</v>
      </c>
      <c r="I79" s="16" t="s">
        <v>585</v>
      </c>
      <c r="J79" s="16"/>
    </row>
    <row r="80" spans="1:10" ht="173.25" x14ac:dyDescent="0.25">
      <c r="A80" s="16" t="s">
        <v>40</v>
      </c>
      <c r="B80" s="16">
        <v>150</v>
      </c>
      <c r="C80" s="16">
        <v>695</v>
      </c>
      <c r="D80" s="16" t="s">
        <v>95</v>
      </c>
      <c r="E80" s="16" t="s">
        <v>537</v>
      </c>
      <c r="F80" s="16" t="s">
        <v>777</v>
      </c>
      <c r="G80" s="16"/>
      <c r="H80" s="16" t="s">
        <v>516</v>
      </c>
      <c r="I80" s="16" t="s">
        <v>775</v>
      </c>
      <c r="J80" s="16"/>
    </row>
    <row r="81" spans="1:10" ht="110.25" x14ac:dyDescent="0.25">
      <c r="A81" s="16" t="s">
        <v>40</v>
      </c>
      <c r="B81" s="16" t="s">
        <v>532</v>
      </c>
      <c r="C81" s="16" t="s">
        <v>533</v>
      </c>
      <c r="D81" s="16" t="s">
        <v>95</v>
      </c>
      <c r="E81" s="16" t="s">
        <v>4</v>
      </c>
      <c r="F81" s="16" t="s">
        <v>94</v>
      </c>
      <c r="G81" s="16"/>
      <c r="H81" s="16" t="s">
        <v>516</v>
      </c>
      <c r="I81" s="16" t="s">
        <v>804</v>
      </c>
      <c r="J81" s="16"/>
    </row>
    <row r="82" spans="1:10" ht="110.25" x14ac:dyDescent="0.25">
      <c r="A82" s="16" t="s">
        <v>40</v>
      </c>
      <c r="B82" s="16" t="s">
        <v>79</v>
      </c>
      <c r="C82" s="16" t="s">
        <v>83</v>
      </c>
      <c r="D82" s="16" t="s">
        <v>81</v>
      </c>
      <c r="E82" s="16" t="s">
        <v>9</v>
      </c>
      <c r="F82" s="16" t="s">
        <v>778</v>
      </c>
      <c r="G82" s="16"/>
      <c r="H82" s="16" t="s">
        <v>516</v>
      </c>
      <c r="I82" s="16" t="s">
        <v>776</v>
      </c>
      <c r="J82" s="16"/>
    </row>
    <row r="83" spans="1:10" ht="126" x14ac:dyDescent="0.25">
      <c r="A83" s="16" t="s">
        <v>41</v>
      </c>
      <c r="B83" s="16">
        <v>151</v>
      </c>
      <c r="C83" s="16">
        <v>696</v>
      </c>
      <c r="D83" s="16" t="s">
        <v>90</v>
      </c>
      <c r="E83" s="16" t="s">
        <v>538</v>
      </c>
      <c r="F83" s="16" t="s">
        <v>89</v>
      </c>
      <c r="G83" s="16" t="s">
        <v>508</v>
      </c>
      <c r="H83" s="16"/>
      <c r="I83" s="16" t="s">
        <v>644</v>
      </c>
      <c r="J83" s="16"/>
    </row>
    <row r="84" spans="1:10" ht="299.25" x14ac:dyDescent="0.25">
      <c r="A84" s="16" t="s">
        <v>41</v>
      </c>
      <c r="B84" s="16">
        <v>151</v>
      </c>
      <c r="C84" s="16">
        <v>696</v>
      </c>
      <c r="D84" s="16" t="s">
        <v>91</v>
      </c>
      <c r="E84" s="16" t="s">
        <v>538</v>
      </c>
      <c r="F84" s="16" t="s">
        <v>78</v>
      </c>
      <c r="G84" s="16" t="s">
        <v>508</v>
      </c>
      <c r="H84" s="16"/>
      <c r="I84" s="16" t="s">
        <v>645</v>
      </c>
      <c r="J84" s="16"/>
    </row>
    <row r="85" spans="1:10" ht="252" x14ac:dyDescent="0.25">
      <c r="A85" s="16" t="s">
        <v>41</v>
      </c>
      <c r="B85" s="16">
        <v>151</v>
      </c>
      <c r="C85" s="16">
        <v>696</v>
      </c>
      <c r="D85" s="16" t="s">
        <v>81</v>
      </c>
      <c r="E85" s="16" t="s">
        <v>536</v>
      </c>
      <c r="F85" s="16" t="s">
        <v>97</v>
      </c>
      <c r="G85" s="16" t="s">
        <v>508</v>
      </c>
      <c r="H85" s="16"/>
      <c r="I85" s="16" t="s">
        <v>646</v>
      </c>
      <c r="J85" s="16" t="s">
        <v>786</v>
      </c>
    </row>
    <row r="86" spans="1:10" ht="173.25" x14ac:dyDescent="0.25">
      <c r="A86" s="16" t="s">
        <v>41</v>
      </c>
      <c r="B86" s="16">
        <v>151</v>
      </c>
      <c r="C86" s="16">
        <v>696</v>
      </c>
      <c r="D86" s="16" t="s">
        <v>95</v>
      </c>
      <c r="E86" s="16" t="s">
        <v>536</v>
      </c>
      <c r="F86" s="16" t="s">
        <v>96</v>
      </c>
      <c r="G86" s="16" t="s">
        <v>508</v>
      </c>
      <c r="H86" s="16"/>
      <c r="I86" s="16" t="s">
        <v>647</v>
      </c>
      <c r="J86" s="16" t="s">
        <v>756</v>
      </c>
    </row>
    <row r="87" spans="1:10" ht="157.5" x14ac:dyDescent="0.25">
      <c r="A87" s="16" t="s">
        <v>41</v>
      </c>
      <c r="B87" s="16">
        <v>150</v>
      </c>
      <c r="C87" s="16">
        <v>695</v>
      </c>
      <c r="D87" s="16" t="s">
        <v>81</v>
      </c>
      <c r="E87" s="16" t="s">
        <v>537</v>
      </c>
      <c r="F87" s="16" t="s">
        <v>97</v>
      </c>
      <c r="G87" s="16" t="s">
        <v>508</v>
      </c>
      <c r="H87" s="16"/>
      <c r="I87" s="16" t="s">
        <v>648</v>
      </c>
      <c r="J87" s="16" t="s">
        <v>734</v>
      </c>
    </row>
    <row r="88" spans="1:10" ht="189" x14ac:dyDescent="0.25">
      <c r="A88" s="16" t="s">
        <v>41</v>
      </c>
      <c r="B88" s="16">
        <v>150</v>
      </c>
      <c r="C88" s="16">
        <v>695</v>
      </c>
      <c r="D88" s="16" t="s">
        <v>95</v>
      </c>
      <c r="E88" s="16" t="s">
        <v>537</v>
      </c>
      <c r="F88" s="16" t="s">
        <v>558</v>
      </c>
      <c r="G88" s="16" t="s">
        <v>508</v>
      </c>
      <c r="H88" s="16"/>
      <c r="I88" s="16" t="s">
        <v>649</v>
      </c>
      <c r="J88" s="16" t="s">
        <v>787</v>
      </c>
    </row>
    <row r="89" spans="1:10" ht="94.5" x14ac:dyDescent="0.25">
      <c r="A89" s="16" t="s">
        <v>42</v>
      </c>
      <c r="B89" s="16" t="s">
        <v>79</v>
      </c>
      <c r="C89" s="16" t="s">
        <v>83</v>
      </c>
      <c r="D89" s="16" t="s">
        <v>80</v>
      </c>
      <c r="E89" s="16" t="s">
        <v>84</v>
      </c>
      <c r="F89" s="16" t="s">
        <v>85</v>
      </c>
      <c r="G89" s="16"/>
      <c r="H89" s="16"/>
      <c r="I89" s="16" t="s">
        <v>633</v>
      </c>
      <c r="J89" s="16" t="s">
        <v>735</v>
      </c>
    </row>
    <row r="90" spans="1:10" ht="141.75" x14ac:dyDescent="0.25">
      <c r="A90" s="16" t="s">
        <v>42</v>
      </c>
      <c r="B90" s="16">
        <v>151</v>
      </c>
      <c r="C90" s="16">
        <v>696</v>
      </c>
      <c r="D90" s="16" t="s">
        <v>90</v>
      </c>
      <c r="E90" s="16" t="s">
        <v>538</v>
      </c>
      <c r="F90" s="16" t="s">
        <v>559</v>
      </c>
      <c r="G90" s="16" t="s">
        <v>508</v>
      </c>
      <c r="H90" s="16"/>
      <c r="I90" s="16" t="s">
        <v>650</v>
      </c>
      <c r="J90" s="16"/>
    </row>
    <row r="91" spans="1:10" ht="173.25" x14ac:dyDescent="0.25">
      <c r="A91" s="16" t="s">
        <v>42</v>
      </c>
      <c r="B91" s="16">
        <v>151</v>
      </c>
      <c r="C91" s="16">
        <v>696</v>
      </c>
      <c r="D91" s="16" t="s">
        <v>91</v>
      </c>
      <c r="E91" s="16" t="s">
        <v>538</v>
      </c>
      <c r="F91" s="16" t="s">
        <v>560</v>
      </c>
      <c r="G91" s="16" t="s">
        <v>508</v>
      </c>
      <c r="H91" s="16"/>
      <c r="I91" s="16" t="s">
        <v>651</v>
      </c>
      <c r="J91" s="16"/>
    </row>
    <row r="92" spans="1:10" ht="126" x14ac:dyDescent="0.25">
      <c r="A92" s="16" t="s">
        <v>42</v>
      </c>
      <c r="B92" s="16">
        <v>151</v>
      </c>
      <c r="C92" s="16">
        <v>696</v>
      </c>
      <c r="D92" s="16" t="s">
        <v>81</v>
      </c>
      <c r="E92" s="16" t="s">
        <v>536</v>
      </c>
      <c r="F92" s="16" t="s">
        <v>97</v>
      </c>
      <c r="G92" s="16" t="s">
        <v>508</v>
      </c>
      <c r="H92" s="16"/>
      <c r="I92" s="16" t="s">
        <v>619</v>
      </c>
      <c r="J92" s="16"/>
    </row>
    <row r="93" spans="1:10" ht="126" x14ac:dyDescent="0.25">
      <c r="A93" s="16" t="s">
        <v>42</v>
      </c>
      <c r="B93" s="16">
        <v>150</v>
      </c>
      <c r="C93" s="16">
        <v>695</v>
      </c>
      <c r="D93" s="16" t="s">
        <v>81</v>
      </c>
      <c r="E93" s="16" t="s">
        <v>537</v>
      </c>
      <c r="F93" s="16" t="s">
        <v>97</v>
      </c>
      <c r="G93" s="16" t="s">
        <v>508</v>
      </c>
      <c r="H93" s="16"/>
      <c r="I93" s="16" t="s">
        <v>621</v>
      </c>
      <c r="J93" s="16"/>
    </row>
    <row r="94" spans="1:10" ht="173.25" x14ac:dyDescent="0.25">
      <c r="A94" s="16" t="s">
        <v>42</v>
      </c>
      <c r="B94" s="16">
        <v>150</v>
      </c>
      <c r="C94" s="16">
        <v>695</v>
      </c>
      <c r="D94" s="16" t="s">
        <v>95</v>
      </c>
      <c r="E94" s="16" t="s">
        <v>537</v>
      </c>
      <c r="F94" s="16" t="s">
        <v>88</v>
      </c>
      <c r="G94" s="16" t="s">
        <v>508</v>
      </c>
      <c r="H94" s="16"/>
      <c r="I94" s="16" t="s">
        <v>652</v>
      </c>
      <c r="J94" s="16"/>
    </row>
    <row r="95" spans="1:10" ht="126" x14ac:dyDescent="0.25">
      <c r="A95" s="16" t="s">
        <v>43</v>
      </c>
      <c r="B95" s="16">
        <v>151</v>
      </c>
      <c r="C95" s="16">
        <v>696</v>
      </c>
      <c r="D95" s="16" t="s">
        <v>81</v>
      </c>
      <c r="E95" s="16" t="s">
        <v>536</v>
      </c>
      <c r="F95" s="16" t="s">
        <v>97</v>
      </c>
      <c r="G95" s="16" t="s">
        <v>508</v>
      </c>
      <c r="H95" s="16"/>
      <c r="I95" s="16" t="s">
        <v>631</v>
      </c>
      <c r="J95" s="16"/>
    </row>
    <row r="96" spans="1:10" ht="126" x14ac:dyDescent="0.25">
      <c r="A96" s="16" t="s">
        <v>43</v>
      </c>
      <c r="B96" s="16">
        <v>150</v>
      </c>
      <c r="C96" s="16">
        <v>695</v>
      </c>
      <c r="D96" s="16" t="s">
        <v>81</v>
      </c>
      <c r="E96" s="16" t="s">
        <v>537</v>
      </c>
      <c r="F96" s="16" t="s">
        <v>97</v>
      </c>
      <c r="G96" s="16" t="s">
        <v>508</v>
      </c>
      <c r="H96" s="16"/>
      <c r="I96" s="16" t="s">
        <v>630</v>
      </c>
      <c r="J96" s="16"/>
    </row>
    <row r="97" spans="1:10" ht="236.25" x14ac:dyDescent="0.25">
      <c r="A97" s="16" t="s">
        <v>43</v>
      </c>
      <c r="B97" s="16">
        <v>150</v>
      </c>
      <c r="C97" s="16">
        <v>695</v>
      </c>
      <c r="D97" s="16" t="s">
        <v>95</v>
      </c>
      <c r="E97" s="16" t="s">
        <v>537</v>
      </c>
      <c r="F97" s="16" t="s">
        <v>561</v>
      </c>
      <c r="G97" s="16" t="s">
        <v>508</v>
      </c>
      <c r="H97" s="16"/>
      <c r="I97" s="16" t="s">
        <v>653</v>
      </c>
      <c r="J97" s="16"/>
    </row>
    <row r="98" spans="1:10" ht="141.75" x14ac:dyDescent="0.25">
      <c r="A98" s="16" t="s">
        <v>44</v>
      </c>
      <c r="B98" s="16">
        <v>151</v>
      </c>
      <c r="C98" s="16">
        <v>696</v>
      </c>
      <c r="D98" s="16" t="s">
        <v>90</v>
      </c>
      <c r="E98" s="16" t="s">
        <v>538</v>
      </c>
      <c r="F98" s="16" t="s">
        <v>562</v>
      </c>
      <c r="G98" s="16" t="s">
        <v>508</v>
      </c>
      <c r="H98" s="16"/>
      <c r="I98" s="16" t="s">
        <v>654</v>
      </c>
      <c r="J98" s="16"/>
    </row>
    <row r="99" spans="1:10" ht="141.75" x14ac:dyDescent="0.25">
      <c r="A99" s="16" t="s">
        <v>44</v>
      </c>
      <c r="B99" s="16">
        <v>151</v>
      </c>
      <c r="C99" s="16">
        <v>696</v>
      </c>
      <c r="D99" s="16" t="s">
        <v>91</v>
      </c>
      <c r="E99" s="16" t="s">
        <v>538</v>
      </c>
      <c r="F99" s="16" t="s">
        <v>562</v>
      </c>
      <c r="G99" s="16" t="s">
        <v>508</v>
      </c>
      <c r="H99" s="16"/>
      <c r="I99" s="16" t="s">
        <v>655</v>
      </c>
      <c r="J99" s="16"/>
    </row>
    <row r="100" spans="1:10" ht="126" x14ac:dyDescent="0.25">
      <c r="A100" s="16" t="s">
        <v>44</v>
      </c>
      <c r="B100" s="16">
        <v>151</v>
      </c>
      <c r="C100" s="16">
        <v>696</v>
      </c>
      <c r="D100" s="16" t="s">
        <v>81</v>
      </c>
      <c r="E100" s="16" t="s">
        <v>536</v>
      </c>
      <c r="F100" s="16" t="s">
        <v>97</v>
      </c>
      <c r="G100" s="16" t="s">
        <v>508</v>
      </c>
      <c r="H100" s="16"/>
      <c r="I100" s="16" t="s">
        <v>619</v>
      </c>
      <c r="J100" s="16"/>
    </row>
    <row r="101" spans="1:10" ht="126" x14ac:dyDescent="0.25">
      <c r="A101" s="16" t="s">
        <v>44</v>
      </c>
      <c r="B101" s="16">
        <v>150</v>
      </c>
      <c r="C101" s="16">
        <v>695</v>
      </c>
      <c r="D101" s="16" t="s">
        <v>81</v>
      </c>
      <c r="E101" s="16" t="s">
        <v>537</v>
      </c>
      <c r="F101" s="16" t="s">
        <v>97</v>
      </c>
      <c r="G101" s="16" t="s">
        <v>508</v>
      </c>
      <c r="H101" s="16"/>
      <c r="I101" s="16" t="s">
        <v>656</v>
      </c>
      <c r="J101" s="16" t="s">
        <v>788</v>
      </c>
    </row>
    <row r="102" spans="1:10" ht="126" x14ac:dyDescent="0.25">
      <c r="A102" s="16" t="s">
        <v>45</v>
      </c>
      <c r="B102" s="16">
        <v>150</v>
      </c>
      <c r="C102" s="16">
        <v>695</v>
      </c>
      <c r="D102" s="16" t="s">
        <v>81</v>
      </c>
      <c r="E102" s="16" t="s">
        <v>537</v>
      </c>
      <c r="F102" s="16" t="s">
        <v>97</v>
      </c>
      <c r="G102" s="16" t="s">
        <v>508</v>
      </c>
      <c r="H102" s="16"/>
      <c r="I102" s="16" t="s">
        <v>608</v>
      </c>
      <c r="J102" s="16"/>
    </row>
    <row r="103" spans="1:10" ht="173.25" x14ac:dyDescent="0.25">
      <c r="A103" s="16" t="s">
        <v>45</v>
      </c>
      <c r="B103" s="16">
        <v>150</v>
      </c>
      <c r="C103" s="16">
        <v>695</v>
      </c>
      <c r="D103" s="16" t="s">
        <v>95</v>
      </c>
      <c r="E103" s="16" t="s">
        <v>537</v>
      </c>
      <c r="F103" s="16" t="s">
        <v>86</v>
      </c>
      <c r="G103" s="16" t="s">
        <v>508</v>
      </c>
      <c r="H103" s="16"/>
      <c r="I103" s="16" t="s">
        <v>657</v>
      </c>
      <c r="J103" s="16"/>
    </row>
    <row r="104" spans="1:10" ht="126" x14ac:dyDescent="0.25">
      <c r="A104" s="16" t="s">
        <v>46</v>
      </c>
      <c r="B104" s="16">
        <v>151</v>
      </c>
      <c r="C104" s="16">
        <v>696</v>
      </c>
      <c r="D104" s="16" t="s">
        <v>81</v>
      </c>
      <c r="E104" s="16" t="s">
        <v>536</v>
      </c>
      <c r="F104" s="16" t="s">
        <v>97</v>
      </c>
      <c r="G104" s="16"/>
      <c r="H104" s="16"/>
      <c r="I104" s="16" t="s">
        <v>619</v>
      </c>
      <c r="J104" s="16"/>
    </row>
    <row r="105" spans="1:10" ht="126" x14ac:dyDescent="0.25">
      <c r="A105" s="16" t="s">
        <v>46</v>
      </c>
      <c r="B105" s="16">
        <v>150</v>
      </c>
      <c r="C105" s="16">
        <v>695</v>
      </c>
      <c r="D105" s="16" t="s">
        <v>81</v>
      </c>
      <c r="E105" s="16" t="s">
        <v>537</v>
      </c>
      <c r="F105" s="16" t="s">
        <v>97</v>
      </c>
      <c r="G105" s="16"/>
      <c r="H105" s="16"/>
      <c r="I105" s="16" t="s">
        <v>608</v>
      </c>
      <c r="J105" s="16"/>
    </row>
    <row r="106" spans="1:10" ht="173.25" x14ac:dyDescent="0.25">
      <c r="A106" s="16" t="s">
        <v>46</v>
      </c>
      <c r="B106" s="16">
        <v>150</v>
      </c>
      <c r="C106" s="16">
        <v>695</v>
      </c>
      <c r="D106" s="16" t="s">
        <v>95</v>
      </c>
      <c r="E106" s="16" t="s">
        <v>537</v>
      </c>
      <c r="F106" s="16" t="s">
        <v>563</v>
      </c>
      <c r="G106" s="16"/>
      <c r="H106" s="16"/>
      <c r="I106" s="16" t="s">
        <v>658</v>
      </c>
      <c r="J106" s="16"/>
    </row>
    <row r="107" spans="1:10" ht="220.5" x14ac:dyDescent="0.25">
      <c r="A107" s="16" t="s">
        <v>47</v>
      </c>
      <c r="B107" s="16">
        <v>151</v>
      </c>
      <c r="C107" s="16">
        <v>696</v>
      </c>
      <c r="D107" s="16" t="s">
        <v>90</v>
      </c>
      <c r="E107" s="16" t="s">
        <v>538</v>
      </c>
      <c r="F107" s="16" t="s">
        <v>564</v>
      </c>
      <c r="G107" s="16" t="s">
        <v>508</v>
      </c>
      <c r="H107" s="16"/>
      <c r="I107" s="16" t="s">
        <v>659</v>
      </c>
      <c r="J107" s="16"/>
    </row>
    <row r="108" spans="1:10" ht="126" x14ac:dyDescent="0.25">
      <c r="A108" s="16" t="s">
        <v>47</v>
      </c>
      <c r="B108" s="16">
        <v>150</v>
      </c>
      <c r="C108" s="16">
        <v>695</v>
      </c>
      <c r="D108" s="16" t="s">
        <v>81</v>
      </c>
      <c r="E108" s="16" t="s">
        <v>537</v>
      </c>
      <c r="F108" s="16" t="s">
        <v>97</v>
      </c>
      <c r="G108" s="16" t="s">
        <v>508</v>
      </c>
      <c r="H108" s="16"/>
      <c r="I108" s="16" t="s">
        <v>608</v>
      </c>
      <c r="J108" s="16" t="s">
        <v>757</v>
      </c>
    </row>
    <row r="109" spans="1:10" ht="204.75" x14ac:dyDescent="0.25">
      <c r="A109" s="16" t="s">
        <v>47</v>
      </c>
      <c r="B109" s="16">
        <v>150</v>
      </c>
      <c r="C109" s="16">
        <v>695</v>
      </c>
      <c r="D109" s="16" t="s">
        <v>95</v>
      </c>
      <c r="E109" s="16" t="s">
        <v>537</v>
      </c>
      <c r="F109" s="16" t="s">
        <v>565</v>
      </c>
      <c r="G109" s="16" t="s">
        <v>508</v>
      </c>
      <c r="H109" s="16"/>
      <c r="I109" s="16" t="s">
        <v>660</v>
      </c>
      <c r="J109" s="16"/>
    </row>
    <row r="110" spans="1:10" ht="110.25" x14ac:dyDescent="0.25">
      <c r="A110" s="16" t="s">
        <v>47</v>
      </c>
      <c r="B110" s="16">
        <v>151</v>
      </c>
      <c r="C110" s="16">
        <v>698</v>
      </c>
      <c r="D110" s="16" t="s">
        <v>95</v>
      </c>
      <c r="E110" s="16" t="s">
        <v>779</v>
      </c>
      <c r="F110" s="16" t="s">
        <v>94</v>
      </c>
      <c r="G110" s="16"/>
      <c r="H110" s="16" t="s">
        <v>516</v>
      </c>
      <c r="I110" s="16" t="s">
        <v>780</v>
      </c>
      <c r="J110" s="16"/>
    </row>
    <row r="111" spans="1:10" ht="126" x14ac:dyDescent="0.25">
      <c r="A111" s="16" t="s">
        <v>48</v>
      </c>
      <c r="B111" s="16">
        <v>151</v>
      </c>
      <c r="C111" s="16">
        <v>696</v>
      </c>
      <c r="D111" s="16" t="s">
        <v>81</v>
      </c>
      <c r="E111" s="16" t="s">
        <v>536</v>
      </c>
      <c r="F111" s="16" t="s">
        <v>97</v>
      </c>
      <c r="G111" s="16" t="s">
        <v>508</v>
      </c>
      <c r="H111" s="16"/>
      <c r="I111" s="16" t="s">
        <v>661</v>
      </c>
      <c r="J111" s="16" t="s">
        <v>789</v>
      </c>
    </row>
    <row r="112" spans="1:10" ht="126" x14ac:dyDescent="0.25">
      <c r="A112" s="16" t="s">
        <v>48</v>
      </c>
      <c r="B112" s="16">
        <v>150</v>
      </c>
      <c r="C112" s="16">
        <v>695</v>
      </c>
      <c r="D112" s="16" t="s">
        <v>81</v>
      </c>
      <c r="E112" s="16" t="s">
        <v>537</v>
      </c>
      <c r="F112" s="16" t="s">
        <v>97</v>
      </c>
      <c r="G112" s="16" t="s">
        <v>508</v>
      </c>
      <c r="H112" s="16"/>
      <c r="I112" s="16" t="s">
        <v>608</v>
      </c>
      <c r="J112" s="16" t="s">
        <v>799</v>
      </c>
    </row>
    <row r="113" spans="1:10" ht="47.25" x14ac:dyDescent="0.25">
      <c r="A113" s="16" t="s">
        <v>48</v>
      </c>
      <c r="B113" s="16">
        <v>150</v>
      </c>
      <c r="C113" s="16">
        <v>695</v>
      </c>
      <c r="D113" s="16" t="s">
        <v>81</v>
      </c>
      <c r="E113" s="16" t="s">
        <v>3</v>
      </c>
      <c r="F113" s="16" t="s">
        <v>88</v>
      </c>
      <c r="G113" s="16"/>
      <c r="H113" s="16"/>
      <c r="I113" s="16" t="s">
        <v>662</v>
      </c>
      <c r="J113" s="16"/>
    </row>
    <row r="114" spans="1:10" ht="47.25" x14ac:dyDescent="0.25">
      <c r="A114" s="16" t="s">
        <v>48</v>
      </c>
      <c r="B114" s="16">
        <v>151</v>
      </c>
      <c r="C114" s="16">
        <v>696</v>
      </c>
      <c r="D114" s="16" t="s">
        <v>81</v>
      </c>
      <c r="E114" s="16" t="s">
        <v>3</v>
      </c>
      <c r="F114" s="16" t="s">
        <v>566</v>
      </c>
      <c r="G114" s="16"/>
      <c r="H114" s="16"/>
      <c r="I114" s="16" t="s">
        <v>663</v>
      </c>
      <c r="J114" s="16"/>
    </row>
    <row r="115" spans="1:10" ht="94.5" x14ac:dyDescent="0.25">
      <c r="A115" s="16" t="s">
        <v>48</v>
      </c>
      <c r="B115" s="16" t="s">
        <v>79</v>
      </c>
      <c r="C115" s="16" t="s">
        <v>83</v>
      </c>
      <c r="D115" s="16" t="s">
        <v>81</v>
      </c>
      <c r="E115" s="16" t="s">
        <v>9</v>
      </c>
      <c r="F115" s="16" t="s">
        <v>78</v>
      </c>
      <c r="G115" s="16"/>
      <c r="H115" s="16"/>
      <c r="I115" s="16" t="s">
        <v>664</v>
      </c>
      <c r="J115" s="16"/>
    </row>
    <row r="116" spans="1:10" ht="94.5" x14ac:dyDescent="0.25">
      <c r="A116" s="16" t="s">
        <v>48</v>
      </c>
      <c r="B116" s="16" t="s">
        <v>79</v>
      </c>
      <c r="C116" s="16" t="s">
        <v>83</v>
      </c>
      <c r="D116" s="16" t="s">
        <v>87</v>
      </c>
      <c r="E116" s="16" t="s">
        <v>9</v>
      </c>
      <c r="F116" s="16" t="s">
        <v>567</v>
      </c>
      <c r="G116" s="16"/>
      <c r="H116" s="16"/>
      <c r="I116" s="16" t="s">
        <v>665</v>
      </c>
      <c r="J116" s="16"/>
    </row>
    <row r="117" spans="1:10" ht="126" x14ac:dyDescent="0.25">
      <c r="A117" s="16" t="s">
        <v>49</v>
      </c>
      <c r="B117" s="16">
        <v>151</v>
      </c>
      <c r="C117" s="16">
        <v>696</v>
      </c>
      <c r="D117" s="16" t="s">
        <v>81</v>
      </c>
      <c r="E117" s="16" t="s">
        <v>536</v>
      </c>
      <c r="F117" s="16" t="s">
        <v>97</v>
      </c>
      <c r="G117" s="16"/>
      <c r="H117" s="16"/>
      <c r="I117" s="16" t="s">
        <v>666</v>
      </c>
      <c r="J117" s="16"/>
    </row>
    <row r="118" spans="1:10" ht="126" x14ac:dyDescent="0.25">
      <c r="A118" s="16" t="s">
        <v>49</v>
      </c>
      <c r="B118" s="16">
        <v>150</v>
      </c>
      <c r="C118" s="16">
        <v>695</v>
      </c>
      <c r="D118" s="16" t="s">
        <v>81</v>
      </c>
      <c r="E118" s="16" t="s">
        <v>537</v>
      </c>
      <c r="F118" s="16" t="s">
        <v>97</v>
      </c>
      <c r="G118" s="16"/>
      <c r="H118" s="16"/>
      <c r="I118" s="16" t="s">
        <v>600</v>
      </c>
      <c r="J118" s="16"/>
    </row>
    <row r="119" spans="1:10" ht="110.25" x14ac:dyDescent="0.25">
      <c r="A119" s="16" t="s">
        <v>49</v>
      </c>
      <c r="B119" s="16" t="s">
        <v>532</v>
      </c>
      <c r="C119" s="16" t="s">
        <v>533</v>
      </c>
      <c r="D119" s="16" t="s">
        <v>95</v>
      </c>
      <c r="E119" s="16" t="s">
        <v>4</v>
      </c>
      <c r="F119" s="16" t="s">
        <v>94</v>
      </c>
      <c r="G119" s="16"/>
      <c r="H119" s="16"/>
      <c r="I119" s="16" t="s">
        <v>805</v>
      </c>
      <c r="J119" s="16"/>
    </row>
    <row r="120" spans="1:10" ht="94.5" x14ac:dyDescent="0.25">
      <c r="A120" s="16" t="s">
        <v>49</v>
      </c>
      <c r="B120" s="16" t="s">
        <v>79</v>
      </c>
      <c r="C120" s="16" t="s">
        <v>83</v>
      </c>
      <c r="D120" s="16" t="s">
        <v>87</v>
      </c>
      <c r="E120" s="16" t="s">
        <v>9</v>
      </c>
      <c r="F120" s="16" t="s">
        <v>103</v>
      </c>
      <c r="G120" s="16"/>
      <c r="H120" s="16"/>
      <c r="I120" s="16" t="s">
        <v>667</v>
      </c>
      <c r="J120" s="16"/>
    </row>
    <row r="121" spans="1:10" ht="94.5" x14ac:dyDescent="0.25">
      <c r="A121" s="16" t="s">
        <v>49</v>
      </c>
      <c r="B121" s="16" t="s">
        <v>79</v>
      </c>
      <c r="C121" s="16" t="s">
        <v>83</v>
      </c>
      <c r="D121" s="16" t="s">
        <v>81</v>
      </c>
      <c r="E121" s="16" t="s">
        <v>9</v>
      </c>
      <c r="F121" s="16" t="s">
        <v>82</v>
      </c>
      <c r="G121" s="16"/>
      <c r="H121" s="16" t="s">
        <v>516</v>
      </c>
      <c r="I121" s="16" t="s">
        <v>781</v>
      </c>
      <c r="J121" s="16"/>
    </row>
    <row r="122" spans="1:10" ht="94.5" x14ac:dyDescent="0.25">
      <c r="A122" s="16" t="s">
        <v>49</v>
      </c>
      <c r="B122" s="16">
        <v>151</v>
      </c>
      <c r="C122" s="16">
        <v>696</v>
      </c>
      <c r="D122" s="16" t="s">
        <v>81</v>
      </c>
      <c r="E122" s="16" t="s">
        <v>10</v>
      </c>
      <c r="F122" s="16" t="s">
        <v>97</v>
      </c>
      <c r="G122" s="16"/>
      <c r="H122" s="16"/>
      <c r="I122" s="16" t="s">
        <v>668</v>
      </c>
      <c r="J122" s="16"/>
    </row>
    <row r="123" spans="1:10" ht="126" x14ac:dyDescent="0.25">
      <c r="A123" s="16" t="s">
        <v>50</v>
      </c>
      <c r="B123" s="16">
        <v>151</v>
      </c>
      <c r="C123" s="16">
        <v>696</v>
      </c>
      <c r="D123" s="16" t="s">
        <v>91</v>
      </c>
      <c r="E123" s="16" t="s">
        <v>538</v>
      </c>
      <c r="F123" s="16" t="s">
        <v>93</v>
      </c>
      <c r="G123" s="16"/>
      <c r="H123" s="16"/>
      <c r="I123" s="16" t="s">
        <v>669</v>
      </c>
      <c r="J123" s="16"/>
    </row>
    <row r="124" spans="1:10" ht="126" x14ac:dyDescent="0.25">
      <c r="A124" s="16" t="s">
        <v>50</v>
      </c>
      <c r="B124" s="16">
        <v>151</v>
      </c>
      <c r="C124" s="16">
        <v>696</v>
      </c>
      <c r="D124" s="16" t="s">
        <v>81</v>
      </c>
      <c r="E124" s="16" t="s">
        <v>536</v>
      </c>
      <c r="F124" s="16" t="s">
        <v>97</v>
      </c>
      <c r="G124" s="16"/>
      <c r="H124" s="16"/>
      <c r="I124" s="16" t="s">
        <v>661</v>
      </c>
      <c r="J124" s="16" t="s">
        <v>790</v>
      </c>
    </row>
    <row r="125" spans="1:10" ht="173.25" x14ac:dyDescent="0.25">
      <c r="A125" s="16" t="s">
        <v>50</v>
      </c>
      <c r="B125" s="16">
        <v>151</v>
      </c>
      <c r="C125" s="16">
        <v>696</v>
      </c>
      <c r="D125" s="16" t="s">
        <v>95</v>
      </c>
      <c r="E125" s="16" t="s">
        <v>536</v>
      </c>
      <c r="F125" s="16" t="s">
        <v>86</v>
      </c>
      <c r="G125" s="16"/>
      <c r="H125" s="16"/>
      <c r="I125" s="16" t="s">
        <v>670</v>
      </c>
      <c r="J125" s="16"/>
    </row>
    <row r="126" spans="1:10" ht="126" x14ac:dyDescent="0.25">
      <c r="A126" s="16" t="s">
        <v>50</v>
      </c>
      <c r="B126" s="16">
        <v>150</v>
      </c>
      <c r="C126" s="16">
        <v>695</v>
      </c>
      <c r="D126" s="16" t="s">
        <v>81</v>
      </c>
      <c r="E126" s="16" t="s">
        <v>537</v>
      </c>
      <c r="F126" s="16" t="s">
        <v>97</v>
      </c>
      <c r="G126" s="16"/>
      <c r="H126" s="16"/>
      <c r="I126" s="16" t="s">
        <v>656</v>
      </c>
      <c r="J126" s="16" t="s">
        <v>813</v>
      </c>
    </row>
    <row r="127" spans="1:10" ht="189" x14ac:dyDescent="0.25">
      <c r="A127" s="16" t="s">
        <v>50</v>
      </c>
      <c r="B127" s="16">
        <v>150</v>
      </c>
      <c r="C127" s="16">
        <v>695</v>
      </c>
      <c r="D127" s="16" t="s">
        <v>95</v>
      </c>
      <c r="E127" s="16" t="s">
        <v>537</v>
      </c>
      <c r="F127" s="16" t="s">
        <v>568</v>
      </c>
      <c r="G127" s="16"/>
      <c r="H127" s="16"/>
      <c r="I127" s="16" t="s">
        <v>671</v>
      </c>
      <c r="J127" s="16" t="s">
        <v>791</v>
      </c>
    </row>
    <row r="128" spans="1:10" ht="47.25" x14ac:dyDescent="0.25">
      <c r="A128" s="16" t="s">
        <v>50</v>
      </c>
      <c r="B128" s="16">
        <v>151</v>
      </c>
      <c r="C128" s="16">
        <v>696</v>
      </c>
      <c r="D128" s="16" t="s">
        <v>81</v>
      </c>
      <c r="E128" s="16" t="s">
        <v>3</v>
      </c>
      <c r="F128" s="16" t="s">
        <v>99</v>
      </c>
      <c r="G128" s="16"/>
      <c r="H128" s="16" t="s">
        <v>516</v>
      </c>
      <c r="I128" s="16" t="s">
        <v>782</v>
      </c>
      <c r="J128" s="16"/>
    </row>
    <row r="129" spans="1:10" ht="110.25" x14ac:dyDescent="0.25">
      <c r="A129" s="16" t="s">
        <v>50</v>
      </c>
      <c r="B129" s="16" t="s">
        <v>532</v>
      </c>
      <c r="C129" s="16" t="s">
        <v>533</v>
      </c>
      <c r="D129" s="16" t="s">
        <v>95</v>
      </c>
      <c r="E129" s="16" t="s">
        <v>4</v>
      </c>
      <c r="F129" s="16" t="s">
        <v>94</v>
      </c>
      <c r="G129" s="16"/>
      <c r="H129" s="16"/>
      <c r="I129" s="16" t="s">
        <v>806</v>
      </c>
      <c r="J129" s="16" t="s">
        <v>736</v>
      </c>
    </row>
    <row r="130" spans="1:10" ht="94.5" x14ac:dyDescent="0.25">
      <c r="A130" s="16" t="s">
        <v>50</v>
      </c>
      <c r="B130" s="16" t="s">
        <v>79</v>
      </c>
      <c r="C130" s="16" t="s">
        <v>83</v>
      </c>
      <c r="D130" s="16" t="s">
        <v>81</v>
      </c>
      <c r="E130" s="16" t="s">
        <v>9</v>
      </c>
      <c r="F130" s="16" t="s">
        <v>78</v>
      </c>
      <c r="G130" s="16"/>
      <c r="H130" s="16"/>
      <c r="I130" s="16" t="s">
        <v>672</v>
      </c>
      <c r="J130" s="16"/>
    </row>
    <row r="131" spans="1:10" ht="94.5" x14ac:dyDescent="0.25">
      <c r="A131" s="16" t="s">
        <v>50</v>
      </c>
      <c r="B131" s="16" t="s">
        <v>79</v>
      </c>
      <c r="C131" s="16" t="s">
        <v>83</v>
      </c>
      <c r="D131" s="16" t="s">
        <v>87</v>
      </c>
      <c r="E131" s="16" t="s">
        <v>9</v>
      </c>
      <c r="F131" s="16" t="s">
        <v>552</v>
      </c>
      <c r="G131" s="16"/>
      <c r="H131" s="16"/>
      <c r="I131" s="16" t="s">
        <v>673</v>
      </c>
      <c r="J131" s="16"/>
    </row>
    <row r="132" spans="1:10" ht="267.75" x14ac:dyDescent="0.25">
      <c r="A132" s="16" t="s">
        <v>51</v>
      </c>
      <c r="B132" s="16">
        <v>151</v>
      </c>
      <c r="C132" s="16">
        <v>696</v>
      </c>
      <c r="D132" s="16" t="s">
        <v>91</v>
      </c>
      <c r="E132" s="16" t="s">
        <v>538</v>
      </c>
      <c r="F132" s="16" t="s">
        <v>569</v>
      </c>
      <c r="G132" s="16"/>
      <c r="H132" s="16"/>
      <c r="I132" s="16" t="s">
        <v>674</v>
      </c>
      <c r="J132" s="16"/>
    </row>
    <row r="133" spans="1:10" ht="126" x14ac:dyDescent="0.25">
      <c r="A133" s="16" t="s">
        <v>51</v>
      </c>
      <c r="B133" s="16">
        <v>151</v>
      </c>
      <c r="C133" s="16">
        <v>696</v>
      </c>
      <c r="D133" s="16" t="s">
        <v>81</v>
      </c>
      <c r="E133" s="16" t="s">
        <v>536</v>
      </c>
      <c r="F133" s="16" t="s">
        <v>97</v>
      </c>
      <c r="G133" s="16" t="s">
        <v>508</v>
      </c>
      <c r="H133" s="16"/>
      <c r="I133" s="16" t="s">
        <v>675</v>
      </c>
      <c r="J133" s="16"/>
    </row>
    <row r="134" spans="1:10" ht="173.25" x14ac:dyDescent="0.25">
      <c r="A134" s="16" t="s">
        <v>51</v>
      </c>
      <c r="B134" s="16">
        <v>151</v>
      </c>
      <c r="C134" s="16">
        <v>696</v>
      </c>
      <c r="D134" s="16" t="s">
        <v>95</v>
      </c>
      <c r="E134" s="16" t="s">
        <v>536</v>
      </c>
      <c r="F134" s="16" t="s">
        <v>96</v>
      </c>
      <c r="G134" s="16" t="s">
        <v>508</v>
      </c>
      <c r="H134" s="16"/>
      <c r="I134" s="16" t="s">
        <v>676</v>
      </c>
      <c r="J134" s="16"/>
    </row>
    <row r="135" spans="1:10" ht="126" x14ac:dyDescent="0.25">
      <c r="A135" s="16" t="s">
        <v>51</v>
      </c>
      <c r="B135" s="16">
        <v>150</v>
      </c>
      <c r="C135" s="16">
        <v>695</v>
      </c>
      <c r="D135" s="16" t="s">
        <v>81</v>
      </c>
      <c r="E135" s="16" t="s">
        <v>537</v>
      </c>
      <c r="F135" s="16" t="s">
        <v>97</v>
      </c>
      <c r="G135" s="16" t="s">
        <v>508</v>
      </c>
      <c r="H135" s="16"/>
      <c r="I135" s="16" t="s">
        <v>611</v>
      </c>
      <c r="J135" s="16"/>
    </row>
    <row r="136" spans="1:10" ht="189" x14ac:dyDescent="0.25">
      <c r="A136" s="16" t="s">
        <v>51</v>
      </c>
      <c r="B136" s="16">
        <v>150</v>
      </c>
      <c r="C136" s="16">
        <v>695</v>
      </c>
      <c r="D136" s="16" t="s">
        <v>95</v>
      </c>
      <c r="E136" s="16" t="s">
        <v>537</v>
      </c>
      <c r="F136" s="16" t="s">
        <v>104</v>
      </c>
      <c r="G136" s="16"/>
      <c r="H136" s="16"/>
      <c r="I136" s="16" t="s">
        <v>677</v>
      </c>
      <c r="J136" s="16"/>
    </row>
    <row r="137" spans="1:10" ht="110.25" x14ac:dyDescent="0.25">
      <c r="A137" s="16" t="s">
        <v>51</v>
      </c>
      <c r="B137" s="16" t="s">
        <v>532</v>
      </c>
      <c r="C137" s="16" t="s">
        <v>533</v>
      </c>
      <c r="D137" s="16" t="s">
        <v>95</v>
      </c>
      <c r="E137" s="16" t="s">
        <v>4</v>
      </c>
      <c r="F137" s="16" t="s">
        <v>94</v>
      </c>
      <c r="G137" s="16" t="s">
        <v>508</v>
      </c>
      <c r="H137" s="16"/>
      <c r="I137" s="16" t="s">
        <v>807</v>
      </c>
      <c r="J137" s="16" t="s">
        <v>737</v>
      </c>
    </row>
    <row r="138" spans="1:10" ht="141.75" x14ac:dyDescent="0.25">
      <c r="A138" s="16" t="s">
        <v>52</v>
      </c>
      <c r="B138" s="16">
        <v>151</v>
      </c>
      <c r="C138" s="16">
        <v>696</v>
      </c>
      <c r="D138" s="16" t="s">
        <v>91</v>
      </c>
      <c r="E138" s="16" t="s">
        <v>538</v>
      </c>
      <c r="F138" s="16" t="s">
        <v>549</v>
      </c>
      <c r="G138" s="16" t="s">
        <v>508</v>
      </c>
      <c r="H138" s="16"/>
      <c r="I138" s="16" t="s">
        <v>678</v>
      </c>
      <c r="J138" s="16"/>
    </row>
    <row r="139" spans="1:10" ht="126" x14ac:dyDescent="0.25">
      <c r="A139" s="16" t="s">
        <v>52</v>
      </c>
      <c r="B139" s="16">
        <v>151</v>
      </c>
      <c r="C139" s="16">
        <v>696</v>
      </c>
      <c r="D139" s="16" t="s">
        <v>81</v>
      </c>
      <c r="E139" s="16" t="s">
        <v>536</v>
      </c>
      <c r="F139" s="16" t="s">
        <v>97</v>
      </c>
      <c r="G139" s="16" t="s">
        <v>508</v>
      </c>
      <c r="H139" s="16"/>
      <c r="I139" s="16" t="s">
        <v>624</v>
      </c>
      <c r="J139" s="16" t="s">
        <v>814</v>
      </c>
    </row>
    <row r="140" spans="1:10" ht="173.25" x14ac:dyDescent="0.25">
      <c r="A140" s="16" t="s">
        <v>52</v>
      </c>
      <c r="B140" s="16">
        <v>151</v>
      </c>
      <c r="C140" s="16">
        <v>696</v>
      </c>
      <c r="D140" s="16" t="s">
        <v>95</v>
      </c>
      <c r="E140" s="16" t="s">
        <v>536</v>
      </c>
      <c r="F140" s="16" t="s">
        <v>82</v>
      </c>
      <c r="G140" s="16" t="s">
        <v>508</v>
      </c>
      <c r="H140" s="16"/>
      <c r="I140" s="16" t="s">
        <v>679</v>
      </c>
      <c r="J140" s="16" t="s">
        <v>815</v>
      </c>
    </row>
    <row r="141" spans="1:10" ht="126" x14ac:dyDescent="0.25">
      <c r="A141" s="16" t="s">
        <v>52</v>
      </c>
      <c r="B141" s="16">
        <v>150</v>
      </c>
      <c r="C141" s="16">
        <v>695</v>
      </c>
      <c r="D141" s="16" t="s">
        <v>81</v>
      </c>
      <c r="E141" s="16" t="s">
        <v>537</v>
      </c>
      <c r="F141" s="16" t="s">
        <v>97</v>
      </c>
      <c r="G141" s="16" t="s">
        <v>508</v>
      </c>
      <c r="H141" s="16"/>
      <c r="I141" s="16" t="s">
        <v>591</v>
      </c>
      <c r="J141" s="16" t="s">
        <v>814</v>
      </c>
    </row>
    <row r="142" spans="1:10" ht="173.25" x14ac:dyDescent="0.25">
      <c r="A142" s="16" t="s">
        <v>52</v>
      </c>
      <c r="B142" s="16">
        <v>150</v>
      </c>
      <c r="C142" s="16">
        <v>695</v>
      </c>
      <c r="D142" s="16" t="s">
        <v>95</v>
      </c>
      <c r="E142" s="16" t="s">
        <v>537</v>
      </c>
      <c r="F142" s="16" t="s">
        <v>88</v>
      </c>
      <c r="G142" s="16" t="s">
        <v>508</v>
      </c>
      <c r="H142" s="16"/>
      <c r="I142" s="16" t="s">
        <v>680</v>
      </c>
      <c r="J142" s="16" t="s">
        <v>815</v>
      </c>
    </row>
    <row r="143" spans="1:10" ht="126" x14ac:dyDescent="0.25">
      <c r="A143" s="16" t="s">
        <v>53</v>
      </c>
      <c r="B143" s="16">
        <v>150</v>
      </c>
      <c r="C143" s="16">
        <v>695</v>
      </c>
      <c r="D143" s="16" t="s">
        <v>81</v>
      </c>
      <c r="E143" s="16" t="s">
        <v>537</v>
      </c>
      <c r="F143" s="16" t="s">
        <v>97</v>
      </c>
      <c r="G143" s="16" t="s">
        <v>508</v>
      </c>
      <c r="H143" s="16"/>
      <c r="I143" s="16" t="s">
        <v>608</v>
      </c>
      <c r="J143" s="16" t="s">
        <v>738</v>
      </c>
    </row>
    <row r="144" spans="1:10" ht="63" x14ac:dyDescent="0.25">
      <c r="A144" s="16" t="s">
        <v>54</v>
      </c>
      <c r="B144" s="16">
        <v>151</v>
      </c>
      <c r="C144" s="16">
        <v>696</v>
      </c>
      <c r="D144" s="16" t="s">
        <v>90</v>
      </c>
      <c r="E144" s="16" t="s">
        <v>538</v>
      </c>
      <c r="F144" s="16" t="s">
        <v>85</v>
      </c>
      <c r="G144" s="16" t="s">
        <v>508</v>
      </c>
      <c r="H144" s="16"/>
      <c r="I144" s="16" t="s">
        <v>681</v>
      </c>
      <c r="J144" s="16"/>
    </row>
    <row r="145" spans="1:10" ht="63" x14ac:dyDescent="0.25">
      <c r="A145" s="16" t="s">
        <v>54</v>
      </c>
      <c r="B145" s="16">
        <v>151</v>
      </c>
      <c r="C145" s="16">
        <v>696</v>
      </c>
      <c r="D145" s="16" t="s">
        <v>91</v>
      </c>
      <c r="E145" s="16" t="s">
        <v>538</v>
      </c>
      <c r="F145" s="16" t="s">
        <v>85</v>
      </c>
      <c r="G145" s="16" t="s">
        <v>508</v>
      </c>
      <c r="H145" s="16"/>
      <c r="I145" s="16" t="s">
        <v>682</v>
      </c>
      <c r="J145" s="16"/>
    </row>
    <row r="146" spans="1:10" ht="126" x14ac:dyDescent="0.25">
      <c r="A146" s="16" t="s">
        <v>54</v>
      </c>
      <c r="B146" s="16">
        <v>151</v>
      </c>
      <c r="C146" s="16">
        <v>696</v>
      </c>
      <c r="D146" s="16" t="s">
        <v>81</v>
      </c>
      <c r="E146" s="16" t="s">
        <v>536</v>
      </c>
      <c r="F146" s="16" t="s">
        <v>97</v>
      </c>
      <c r="G146" s="16" t="s">
        <v>508</v>
      </c>
      <c r="H146" s="16"/>
      <c r="I146" s="16" t="s">
        <v>683</v>
      </c>
      <c r="J146" s="16"/>
    </row>
    <row r="147" spans="1:10" ht="173.25" x14ac:dyDescent="0.25">
      <c r="A147" s="16" t="s">
        <v>54</v>
      </c>
      <c r="B147" s="16">
        <v>151</v>
      </c>
      <c r="C147" s="16">
        <v>696</v>
      </c>
      <c r="D147" s="16" t="s">
        <v>95</v>
      </c>
      <c r="E147" s="16" t="s">
        <v>536</v>
      </c>
      <c r="F147" s="16" t="s">
        <v>96</v>
      </c>
      <c r="G147" s="16" t="s">
        <v>508</v>
      </c>
      <c r="H147" s="16"/>
      <c r="I147" s="16" t="s">
        <v>684</v>
      </c>
      <c r="J147" s="16" t="s">
        <v>739</v>
      </c>
    </row>
    <row r="148" spans="1:10" ht="126" x14ac:dyDescent="0.25">
      <c r="A148" s="16" t="s">
        <v>54</v>
      </c>
      <c r="B148" s="16">
        <v>150</v>
      </c>
      <c r="C148" s="16">
        <v>695</v>
      </c>
      <c r="D148" s="16" t="s">
        <v>81</v>
      </c>
      <c r="E148" s="16" t="s">
        <v>537</v>
      </c>
      <c r="F148" s="16" t="s">
        <v>97</v>
      </c>
      <c r="G148" s="16" t="s">
        <v>508</v>
      </c>
      <c r="H148" s="16"/>
      <c r="I148" s="16" t="s">
        <v>617</v>
      </c>
      <c r="J148" s="16"/>
    </row>
    <row r="149" spans="1:10" ht="283.5" x14ac:dyDescent="0.25">
      <c r="A149" s="16" t="s">
        <v>54</v>
      </c>
      <c r="B149" s="16">
        <v>150</v>
      </c>
      <c r="C149" s="16">
        <v>695</v>
      </c>
      <c r="D149" s="16" t="s">
        <v>95</v>
      </c>
      <c r="E149" s="16" t="s">
        <v>537</v>
      </c>
      <c r="F149" s="16" t="s">
        <v>570</v>
      </c>
      <c r="G149" s="16" t="s">
        <v>508</v>
      </c>
      <c r="H149" s="16"/>
      <c r="I149" s="16" t="s">
        <v>685</v>
      </c>
      <c r="J149" s="16"/>
    </row>
    <row r="150" spans="1:10" ht="126" x14ac:dyDescent="0.25">
      <c r="A150" s="16" t="s">
        <v>55</v>
      </c>
      <c r="B150" s="16">
        <v>151</v>
      </c>
      <c r="C150" s="16">
        <v>696</v>
      </c>
      <c r="D150" s="16" t="s">
        <v>81</v>
      </c>
      <c r="E150" s="16" t="s">
        <v>536</v>
      </c>
      <c r="F150" s="16" t="s">
        <v>97</v>
      </c>
      <c r="G150" s="16"/>
      <c r="H150" s="16" t="s">
        <v>516</v>
      </c>
      <c r="I150" s="16" t="s">
        <v>623</v>
      </c>
      <c r="J150" s="16"/>
    </row>
    <row r="151" spans="1:10" ht="204.75" x14ac:dyDescent="0.25">
      <c r="A151" s="16" t="s">
        <v>55</v>
      </c>
      <c r="B151" s="16">
        <v>151</v>
      </c>
      <c r="C151" s="16">
        <v>696</v>
      </c>
      <c r="D151" s="16" t="s">
        <v>95</v>
      </c>
      <c r="E151" s="16" t="s">
        <v>536</v>
      </c>
      <c r="F151" s="16" t="s">
        <v>571</v>
      </c>
      <c r="G151" s="16"/>
      <c r="H151" s="16" t="s">
        <v>516</v>
      </c>
      <c r="I151" s="16" t="s">
        <v>686</v>
      </c>
      <c r="J151" s="16"/>
    </row>
    <row r="152" spans="1:10" ht="126" x14ac:dyDescent="0.25">
      <c r="A152" s="16" t="s">
        <v>55</v>
      </c>
      <c r="B152" s="16">
        <v>150</v>
      </c>
      <c r="C152" s="16">
        <v>695</v>
      </c>
      <c r="D152" s="16" t="s">
        <v>81</v>
      </c>
      <c r="E152" s="16" t="s">
        <v>537</v>
      </c>
      <c r="F152" s="16" t="s">
        <v>97</v>
      </c>
      <c r="G152" s="16"/>
      <c r="H152" s="16" t="s">
        <v>516</v>
      </c>
      <c r="I152" s="16" t="s">
        <v>687</v>
      </c>
      <c r="J152" s="16"/>
    </row>
    <row r="153" spans="1:10" ht="330.75" x14ac:dyDescent="0.25">
      <c r="A153" s="16" t="s">
        <v>55</v>
      </c>
      <c r="B153" s="16">
        <v>150</v>
      </c>
      <c r="C153" s="16">
        <v>695</v>
      </c>
      <c r="D153" s="16" t="s">
        <v>95</v>
      </c>
      <c r="E153" s="16" t="s">
        <v>537</v>
      </c>
      <c r="F153" s="16" t="s">
        <v>572</v>
      </c>
      <c r="G153" s="16"/>
      <c r="H153" s="16" t="s">
        <v>516</v>
      </c>
      <c r="I153" s="16" t="s">
        <v>688</v>
      </c>
      <c r="J153" s="16"/>
    </row>
    <row r="154" spans="1:10" ht="47.25" x14ac:dyDescent="0.25">
      <c r="A154" s="16" t="s">
        <v>56</v>
      </c>
      <c r="B154" s="16" t="s">
        <v>79</v>
      </c>
      <c r="C154" s="16" t="s">
        <v>83</v>
      </c>
      <c r="D154" s="16" t="s">
        <v>80</v>
      </c>
      <c r="E154" s="16" t="s">
        <v>84</v>
      </c>
      <c r="F154" s="16" t="s">
        <v>85</v>
      </c>
      <c r="G154" s="16"/>
      <c r="H154" s="16"/>
      <c r="I154" s="16" t="s">
        <v>633</v>
      </c>
      <c r="J154" s="16" t="s">
        <v>740</v>
      </c>
    </row>
    <row r="155" spans="1:10" ht="157.5" x14ac:dyDescent="0.25">
      <c r="A155" s="16" t="s">
        <v>56</v>
      </c>
      <c r="B155" s="16">
        <v>151</v>
      </c>
      <c r="C155" s="16">
        <v>696</v>
      </c>
      <c r="D155" s="16" t="s">
        <v>91</v>
      </c>
      <c r="E155" s="16" t="s">
        <v>538</v>
      </c>
      <c r="F155" s="16" t="s">
        <v>573</v>
      </c>
      <c r="G155" s="16" t="s">
        <v>508</v>
      </c>
      <c r="H155" s="16"/>
      <c r="I155" s="16" t="s">
        <v>689</v>
      </c>
      <c r="J155" s="16"/>
    </row>
    <row r="156" spans="1:10" ht="126" x14ac:dyDescent="0.25">
      <c r="A156" s="16" t="s">
        <v>56</v>
      </c>
      <c r="B156" s="16">
        <v>151</v>
      </c>
      <c r="C156" s="16">
        <v>696</v>
      </c>
      <c r="D156" s="16" t="s">
        <v>81</v>
      </c>
      <c r="E156" s="16" t="s">
        <v>536</v>
      </c>
      <c r="F156" s="16" t="s">
        <v>97</v>
      </c>
      <c r="G156" s="16" t="s">
        <v>508</v>
      </c>
      <c r="H156" s="16"/>
      <c r="I156" s="16" t="s">
        <v>619</v>
      </c>
      <c r="J156" s="16" t="s">
        <v>758</v>
      </c>
    </row>
    <row r="157" spans="1:10" ht="126" x14ac:dyDescent="0.25">
      <c r="A157" s="16" t="s">
        <v>56</v>
      </c>
      <c r="B157" s="16">
        <v>150</v>
      </c>
      <c r="C157" s="16">
        <v>695</v>
      </c>
      <c r="D157" s="16" t="s">
        <v>81</v>
      </c>
      <c r="E157" s="16" t="s">
        <v>537</v>
      </c>
      <c r="F157" s="16" t="s">
        <v>97</v>
      </c>
      <c r="G157" s="16"/>
      <c r="H157" s="16"/>
      <c r="I157" s="16" t="s">
        <v>648</v>
      </c>
      <c r="J157" s="16" t="s">
        <v>759</v>
      </c>
    </row>
    <row r="158" spans="1:10" ht="267.75" x14ac:dyDescent="0.25">
      <c r="A158" s="16" t="s">
        <v>56</v>
      </c>
      <c r="B158" s="16">
        <v>150</v>
      </c>
      <c r="C158" s="16">
        <v>695</v>
      </c>
      <c r="D158" s="16" t="s">
        <v>95</v>
      </c>
      <c r="E158" s="16" t="s">
        <v>537</v>
      </c>
      <c r="F158" s="16" t="s">
        <v>551</v>
      </c>
      <c r="G158" s="16"/>
      <c r="H158" s="16"/>
      <c r="I158" s="16" t="s">
        <v>690</v>
      </c>
      <c r="J158" s="16" t="s">
        <v>759</v>
      </c>
    </row>
    <row r="159" spans="1:10" ht="63" x14ac:dyDescent="0.25">
      <c r="A159" s="16" t="s">
        <v>57</v>
      </c>
      <c r="B159" s="16">
        <v>151</v>
      </c>
      <c r="C159" s="16">
        <v>696</v>
      </c>
      <c r="D159" s="16" t="s">
        <v>90</v>
      </c>
      <c r="E159" s="16" t="s">
        <v>538</v>
      </c>
      <c r="F159" s="16" t="s">
        <v>85</v>
      </c>
      <c r="G159" s="16"/>
      <c r="H159" s="16"/>
      <c r="I159" s="16" t="s">
        <v>691</v>
      </c>
    </row>
    <row r="160" spans="1:10" ht="173.25" x14ac:dyDescent="0.25">
      <c r="A160" s="16" t="s">
        <v>57</v>
      </c>
      <c r="B160" s="16">
        <v>151</v>
      </c>
      <c r="C160" s="16">
        <v>696</v>
      </c>
      <c r="D160" s="16" t="s">
        <v>91</v>
      </c>
      <c r="E160" s="16" t="s">
        <v>538</v>
      </c>
      <c r="F160" s="16" t="s">
        <v>574</v>
      </c>
      <c r="G160" s="16"/>
      <c r="H160" s="16"/>
      <c r="I160" s="16" t="s">
        <v>692</v>
      </c>
      <c r="J160" s="16"/>
    </row>
    <row r="161" spans="1:10" ht="126" x14ac:dyDescent="0.25">
      <c r="A161" s="16" t="s">
        <v>57</v>
      </c>
      <c r="B161" s="16">
        <v>151</v>
      </c>
      <c r="C161" s="16">
        <v>696</v>
      </c>
      <c r="D161" s="16" t="s">
        <v>81</v>
      </c>
      <c r="E161" s="16" t="s">
        <v>536</v>
      </c>
      <c r="F161" s="16" t="s">
        <v>97</v>
      </c>
      <c r="G161" s="16"/>
      <c r="H161" s="16"/>
      <c r="I161" s="16" t="s">
        <v>639</v>
      </c>
      <c r="J161" s="16"/>
    </row>
    <row r="162" spans="1:10" ht="126" x14ac:dyDescent="0.25">
      <c r="A162" s="16" t="s">
        <v>57</v>
      </c>
      <c r="B162" s="16">
        <v>150</v>
      </c>
      <c r="C162" s="16">
        <v>695</v>
      </c>
      <c r="D162" s="16" t="s">
        <v>81</v>
      </c>
      <c r="E162" s="16" t="s">
        <v>537</v>
      </c>
      <c r="F162" s="16" t="s">
        <v>97</v>
      </c>
      <c r="G162" s="16"/>
      <c r="H162" s="16"/>
      <c r="I162" s="16" t="s">
        <v>648</v>
      </c>
      <c r="J162" s="16"/>
    </row>
    <row r="163" spans="1:10" ht="173.25" x14ac:dyDescent="0.25">
      <c r="A163" s="16" t="s">
        <v>57</v>
      </c>
      <c r="B163" s="16">
        <v>150</v>
      </c>
      <c r="C163" s="16">
        <v>695</v>
      </c>
      <c r="D163" s="16" t="s">
        <v>95</v>
      </c>
      <c r="E163" s="16" t="s">
        <v>537</v>
      </c>
      <c r="F163" s="16" t="s">
        <v>85</v>
      </c>
      <c r="G163" s="16"/>
      <c r="H163" s="16"/>
      <c r="I163" s="16" t="s">
        <v>693</v>
      </c>
      <c r="J163" s="16" t="s">
        <v>760</v>
      </c>
    </row>
    <row r="164" spans="1:10" ht="63" x14ac:dyDescent="0.25">
      <c r="A164" s="16" t="s">
        <v>58</v>
      </c>
      <c r="B164" s="16">
        <v>151</v>
      </c>
      <c r="C164" s="16">
        <v>696</v>
      </c>
      <c r="D164" s="16" t="s">
        <v>91</v>
      </c>
      <c r="E164" s="16" t="s">
        <v>538</v>
      </c>
      <c r="F164" s="16" t="s">
        <v>575</v>
      </c>
      <c r="G164" s="16"/>
      <c r="H164" s="16"/>
      <c r="I164" s="16" t="s">
        <v>694</v>
      </c>
      <c r="J164" s="16"/>
    </row>
    <row r="165" spans="1:10" ht="173.25" x14ac:dyDescent="0.25">
      <c r="A165" s="16" t="s">
        <v>58</v>
      </c>
      <c r="B165" s="16">
        <v>151</v>
      </c>
      <c r="C165" s="16">
        <v>696</v>
      </c>
      <c r="D165" s="16" t="s">
        <v>95</v>
      </c>
      <c r="E165" s="16" t="s">
        <v>536</v>
      </c>
      <c r="F165" s="16" t="s">
        <v>94</v>
      </c>
      <c r="G165" s="16"/>
      <c r="H165" s="16"/>
      <c r="I165" s="16" t="s">
        <v>695</v>
      </c>
      <c r="J165" s="16" t="s">
        <v>761</v>
      </c>
    </row>
    <row r="166" spans="1:10" ht="173.25" x14ac:dyDescent="0.25">
      <c r="A166" s="16" t="s">
        <v>58</v>
      </c>
      <c r="B166" s="16">
        <v>150</v>
      </c>
      <c r="C166" s="16">
        <v>695</v>
      </c>
      <c r="D166" s="16" t="s">
        <v>95</v>
      </c>
      <c r="E166" s="16" t="s">
        <v>537</v>
      </c>
      <c r="F166" s="16" t="s">
        <v>94</v>
      </c>
      <c r="G166" s="16"/>
      <c r="H166" s="16"/>
      <c r="I166" s="16" t="s">
        <v>696</v>
      </c>
      <c r="J166" s="16" t="s">
        <v>762</v>
      </c>
    </row>
    <row r="167" spans="1:10" ht="204.75" x14ac:dyDescent="0.25">
      <c r="A167" s="16" t="s">
        <v>59</v>
      </c>
      <c r="B167" s="16">
        <v>151</v>
      </c>
      <c r="C167" s="16">
        <v>696</v>
      </c>
      <c r="D167" s="16" t="s">
        <v>91</v>
      </c>
      <c r="E167" s="16" t="s">
        <v>538</v>
      </c>
      <c r="F167" s="16" t="s">
        <v>576</v>
      </c>
      <c r="G167" s="16"/>
      <c r="H167" s="16"/>
      <c r="I167" s="16" t="s">
        <v>697</v>
      </c>
      <c r="J167" s="16"/>
    </row>
    <row r="168" spans="1:10" ht="126" x14ac:dyDescent="0.25">
      <c r="A168" s="16" t="s">
        <v>59</v>
      </c>
      <c r="B168" s="16">
        <v>151</v>
      </c>
      <c r="C168" s="16">
        <v>696</v>
      </c>
      <c r="D168" s="16" t="s">
        <v>81</v>
      </c>
      <c r="E168" s="16" t="s">
        <v>536</v>
      </c>
      <c r="F168" s="16" t="s">
        <v>97</v>
      </c>
      <c r="G168" s="16" t="s">
        <v>508</v>
      </c>
      <c r="H168" s="16"/>
      <c r="I168" s="16" t="s">
        <v>619</v>
      </c>
      <c r="J168" s="16"/>
    </row>
    <row r="169" spans="1:10" ht="126" x14ac:dyDescent="0.25">
      <c r="A169" s="16" t="s">
        <v>59</v>
      </c>
      <c r="B169" s="16">
        <v>150</v>
      </c>
      <c r="C169" s="16">
        <v>695</v>
      </c>
      <c r="D169" s="16" t="s">
        <v>81</v>
      </c>
      <c r="E169" s="16" t="s">
        <v>537</v>
      </c>
      <c r="F169" s="16" t="s">
        <v>97</v>
      </c>
      <c r="G169" s="16" t="s">
        <v>508</v>
      </c>
      <c r="H169" s="16"/>
      <c r="I169" s="16" t="s">
        <v>608</v>
      </c>
      <c r="J169" s="16"/>
    </row>
    <row r="170" spans="1:10" ht="141.75" x14ac:dyDescent="0.25">
      <c r="A170" s="16" t="s">
        <v>60</v>
      </c>
      <c r="B170" s="16">
        <v>151</v>
      </c>
      <c r="C170" s="16">
        <v>696</v>
      </c>
      <c r="D170" s="16" t="s">
        <v>91</v>
      </c>
      <c r="E170" s="16" t="s">
        <v>538</v>
      </c>
      <c r="F170" s="16" t="s">
        <v>577</v>
      </c>
      <c r="G170" s="16"/>
      <c r="H170" s="16"/>
      <c r="I170" s="16" t="s">
        <v>698</v>
      </c>
      <c r="J170" s="16"/>
    </row>
    <row r="171" spans="1:10" ht="126" x14ac:dyDescent="0.25">
      <c r="A171" s="16" t="s">
        <v>60</v>
      </c>
      <c r="B171" s="16">
        <v>151</v>
      </c>
      <c r="C171" s="16">
        <v>696</v>
      </c>
      <c r="D171" s="16" t="s">
        <v>81</v>
      </c>
      <c r="E171" s="16" t="s">
        <v>536</v>
      </c>
      <c r="F171" s="16" t="s">
        <v>97</v>
      </c>
      <c r="G171" s="16" t="s">
        <v>508</v>
      </c>
      <c r="H171" s="16"/>
      <c r="I171" s="16" t="s">
        <v>619</v>
      </c>
      <c r="J171" s="16"/>
    </row>
    <row r="172" spans="1:10" ht="189" x14ac:dyDescent="0.25">
      <c r="A172" s="16" t="s">
        <v>60</v>
      </c>
      <c r="B172" s="16">
        <v>151</v>
      </c>
      <c r="C172" s="16">
        <v>696</v>
      </c>
      <c r="D172" s="16" t="s">
        <v>95</v>
      </c>
      <c r="E172" s="16" t="s">
        <v>536</v>
      </c>
      <c r="F172" s="16" t="s">
        <v>578</v>
      </c>
      <c r="G172" s="16" t="s">
        <v>508</v>
      </c>
      <c r="H172" s="16"/>
      <c r="I172" s="16" t="s">
        <v>699</v>
      </c>
      <c r="J172" s="16"/>
    </row>
    <row r="173" spans="1:10" ht="126" x14ac:dyDescent="0.25">
      <c r="A173" s="16" t="s">
        <v>60</v>
      </c>
      <c r="B173" s="16">
        <v>150</v>
      </c>
      <c r="C173" s="16">
        <v>695</v>
      </c>
      <c r="D173" s="16" t="s">
        <v>81</v>
      </c>
      <c r="E173" s="16" t="s">
        <v>537</v>
      </c>
      <c r="F173" s="16" t="s">
        <v>97</v>
      </c>
      <c r="G173" s="16" t="s">
        <v>508</v>
      </c>
      <c r="H173" s="16"/>
      <c r="I173" s="16" t="s">
        <v>656</v>
      </c>
      <c r="J173" s="16" t="s">
        <v>792</v>
      </c>
    </row>
    <row r="174" spans="1:10" ht="204.75" x14ac:dyDescent="0.25">
      <c r="A174" s="16" t="s">
        <v>60</v>
      </c>
      <c r="B174" s="16">
        <v>150</v>
      </c>
      <c r="C174" s="16">
        <v>695</v>
      </c>
      <c r="D174" s="16" t="s">
        <v>95</v>
      </c>
      <c r="E174" s="16" t="s">
        <v>537</v>
      </c>
      <c r="F174" s="16" t="s">
        <v>579</v>
      </c>
      <c r="G174" s="16" t="s">
        <v>508</v>
      </c>
      <c r="H174" s="16"/>
      <c r="I174" s="16" t="s">
        <v>700</v>
      </c>
      <c r="J174" s="16"/>
    </row>
    <row r="175" spans="1:10" ht="126" x14ac:dyDescent="0.25">
      <c r="A175" s="16" t="s">
        <v>61</v>
      </c>
      <c r="B175" s="16">
        <v>151</v>
      </c>
      <c r="C175" s="16">
        <v>696</v>
      </c>
      <c r="D175" s="16" t="s">
        <v>90</v>
      </c>
      <c r="E175" s="16" t="s">
        <v>538</v>
      </c>
      <c r="F175" s="16" t="s">
        <v>558</v>
      </c>
      <c r="G175" s="16"/>
      <c r="H175" s="16"/>
      <c r="I175" s="16" t="s">
        <v>701</v>
      </c>
      <c r="J175" s="16"/>
    </row>
    <row r="176" spans="1:10" ht="141.75" x14ac:dyDescent="0.25">
      <c r="A176" s="16" t="s">
        <v>61</v>
      </c>
      <c r="B176" s="16">
        <v>151</v>
      </c>
      <c r="C176" s="16">
        <v>696</v>
      </c>
      <c r="D176" s="16" t="s">
        <v>91</v>
      </c>
      <c r="E176" s="16" t="s">
        <v>538</v>
      </c>
      <c r="F176" s="16" t="s">
        <v>580</v>
      </c>
      <c r="G176" s="16"/>
      <c r="H176" s="16"/>
      <c r="I176" s="16" t="s">
        <v>702</v>
      </c>
      <c r="J176" s="16"/>
    </row>
    <row r="177" spans="1:10" ht="173.25" x14ac:dyDescent="0.25">
      <c r="A177" s="16" t="s">
        <v>61</v>
      </c>
      <c r="B177" s="16">
        <v>150</v>
      </c>
      <c r="C177" s="16">
        <v>695</v>
      </c>
      <c r="D177" s="16" t="s">
        <v>95</v>
      </c>
      <c r="E177" s="16" t="s">
        <v>537</v>
      </c>
      <c r="F177" s="16" t="s">
        <v>82</v>
      </c>
      <c r="G177" s="16"/>
      <c r="H177" s="16"/>
      <c r="I177" s="16" t="s">
        <v>703</v>
      </c>
      <c r="J177" s="16" t="s">
        <v>763</v>
      </c>
    </row>
    <row r="178" spans="1:10" ht="110.25" x14ac:dyDescent="0.25">
      <c r="A178" s="16" t="s">
        <v>61</v>
      </c>
      <c r="B178" s="16" t="s">
        <v>532</v>
      </c>
      <c r="C178" s="16" t="s">
        <v>533</v>
      </c>
      <c r="D178" s="16" t="s">
        <v>95</v>
      </c>
      <c r="E178" s="16" t="s">
        <v>4</v>
      </c>
      <c r="F178" s="16" t="s">
        <v>94</v>
      </c>
      <c r="G178" s="16"/>
      <c r="H178" s="16"/>
      <c r="I178" s="16" t="s">
        <v>808</v>
      </c>
      <c r="J178" s="16"/>
    </row>
    <row r="179" spans="1:10" ht="126" x14ac:dyDescent="0.25">
      <c r="A179" s="16" t="s">
        <v>62</v>
      </c>
      <c r="B179" s="16">
        <v>151</v>
      </c>
      <c r="C179" s="16">
        <v>696</v>
      </c>
      <c r="D179" s="16" t="s">
        <v>81</v>
      </c>
      <c r="E179" s="16" t="s">
        <v>536</v>
      </c>
      <c r="F179" s="16" t="s">
        <v>97</v>
      </c>
      <c r="G179" s="16" t="s">
        <v>508</v>
      </c>
      <c r="H179" s="16"/>
      <c r="I179" s="16" t="s">
        <v>589</v>
      </c>
      <c r="J179" s="16"/>
    </row>
    <row r="180" spans="1:10" ht="173.25" x14ac:dyDescent="0.25">
      <c r="A180" s="16" t="s">
        <v>62</v>
      </c>
      <c r="B180" s="16">
        <v>151</v>
      </c>
      <c r="C180" s="16">
        <v>696</v>
      </c>
      <c r="D180" s="16" t="s">
        <v>95</v>
      </c>
      <c r="E180" s="16" t="s">
        <v>536</v>
      </c>
      <c r="F180" s="16" t="s">
        <v>96</v>
      </c>
      <c r="G180" s="16" t="s">
        <v>508</v>
      </c>
      <c r="H180" s="16"/>
      <c r="I180" s="16" t="s">
        <v>704</v>
      </c>
      <c r="J180" s="16"/>
    </row>
    <row r="181" spans="1:10" ht="126" x14ac:dyDescent="0.25">
      <c r="A181" s="16" t="s">
        <v>62</v>
      </c>
      <c r="B181" s="16">
        <v>150</v>
      </c>
      <c r="C181" s="16">
        <v>695</v>
      </c>
      <c r="D181" s="16" t="s">
        <v>81</v>
      </c>
      <c r="E181" s="16" t="s">
        <v>537</v>
      </c>
      <c r="F181" s="16" t="s">
        <v>97</v>
      </c>
      <c r="G181" s="16" t="s">
        <v>508</v>
      </c>
      <c r="H181" s="16"/>
      <c r="I181" s="16" t="s">
        <v>595</v>
      </c>
      <c r="J181" s="16"/>
    </row>
    <row r="182" spans="1:10" ht="173.25" x14ac:dyDescent="0.25">
      <c r="A182" s="16" t="s">
        <v>62</v>
      </c>
      <c r="B182" s="16">
        <v>150</v>
      </c>
      <c r="C182" s="16">
        <v>695</v>
      </c>
      <c r="D182" s="16" t="s">
        <v>95</v>
      </c>
      <c r="E182" s="16" t="s">
        <v>537</v>
      </c>
      <c r="F182" s="16" t="s">
        <v>96</v>
      </c>
      <c r="G182" s="16" t="s">
        <v>508</v>
      </c>
      <c r="H182" s="16"/>
      <c r="I182" s="16" t="s">
        <v>705</v>
      </c>
      <c r="J182" s="16"/>
    </row>
    <row r="183" spans="1:10" ht="110.25" x14ac:dyDescent="0.25">
      <c r="A183" s="16" t="s">
        <v>62</v>
      </c>
      <c r="B183" s="16" t="s">
        <v>532</v>
      </c>
      <c r="C183" s="16" t="s">
        <v>533</v>
      </c>
      <c r="D183" s="16" t="s">
        <v>95</v>
      </c>
      <c r="E183" s="16" t="s">
        <v>4</v>
      </c>
      <c r="F183" s="16" t="s">
        <v>94</v>
      </c>
      <c r="G183" s="16" t="s">
        <v>508</v>
      </c>
      <c r="H183" s="16"/>
      <c r="I183" s="16" t="s">
        <v>809</v>
      </c>
      <c r="J183" s="16" t="s">
        <v>796</v>
      </c>
    </row>
    <row r="184" spans="1:10" ht="63" x14ac:dyDescent="0.25">
      <c r="A184" s="16" t="s">
        <v>63</v>
      </c>
      <c r="B184" s="16">
        <v>150</v>
      </c>
      <c r="C184" s="16">
        <v>695</v>
      </c>
      <c r="D184" s="16" t="s">
        <v>80</v>
      </c>
      <c r="E184" s="16" t="s">
        <v>540</v>
      </c>
      <c r="F184" s="16" t="s">
        <v>78</v>
      </c>
      <c r="G184" s="16"/>
      <c r="H184" s="16"/>
      <c r="I184" s="16" t="s">
        <v>706</v>
      </c>
      <c r="J184" s="16"/>
    </row>
    <row r="185" spans="1:10" ht="63" x14ac:dyDescent="0.25">
      <c r="A185" s="16" t="s">
        <v>63</v>
      </c>
      <c r="B185" s="16">
        <v>151</v>
      </c>
      <c r="C185" s="16">
        <v>696</v>
      </c>
      <c r="D185" s="16" t="s">
        <v>80</v>
      </c>
      <c r="E185" s="16" t="s">
        <v>540</v>
      </c>
      <c r="F185" s="16" t="s">
        <v>78</v>
      </c>
      <c r="G185" s="16"/>
      <c r="H185" s="16"/>
      <c r="I185" s="16" t="s">
        <v>707</v>
      </c>
      <c r="J185" s="16"/>
    </row>
    <row r="186" spans="1:10" ht="47.25" x14ac:dyDescent="0.25">
      <c r="A186" s="16" t="s">
        <v>64</v>
      </c>
      <c r="B186" s="16" t="s">
        <v>79</v>
      </c>
      <c r="C186" s="16" t="s">
        <v>83</v>
      </c>
      <c r="D186" s="16" t="s">
        <v>80</v>
      </c>
      <c r="E186" s="16" t="s">
        <v>84</v>
      </c>
      <c r="F186" s="16" t="s">
        <v>89</v>
      </c>
      <c r="G186" s="16"/>
      <c r="H186" s="16"/>
      <c r="I186" s="16" t="s">
        <v>708</v>
      </c>
      <c r="J186" s="16"/>
    </row>
    <row r="187" spans="1:10" ht="63" x14ac:dyDescent="0.25">
      <c r="A187" s="16" t="s">
        <v>64</v>
      </c>
      <c r="B187" s="16">
        <v>151</v>
      </c>
      <c r="C187" s="16">
        <v>696</v>
      </c>
      <c r="D187" s="16" t="s">
        <v>80</v>
      </c>
      <c r="E187" s="16" t="s">
        <v>541</v>
      </c>
      <c r="F187" s="16" t="s">
        <v>89</v>
      </c>
      <c r="G187" s="16"/>
      <c r="H187" s="16"/>
      <c r="I187" s="16" t="s">
        <v>709</v>
      </c>
      <c r="J187" s="16"/>
    </row>
    <row r="188" spans="1:10" ht="283.5" x14ac:dyDescent="0.25">
      <c r="A188" s="16" t="s">
        <v>64</v>
      </c>
      <c r="B188" s="16">
        <v>151</v>
      </c>
      <c r="C188" s="16">
        <v>696</v>
      </c>
      <c r="D188" s="16" t="s">
        <v>90</v>
      </c>
      <c r="E188" s="16" t="s">
        <v>538</v>
      </c>
      <c r="F188" s="16" t="s">
        <v>106</v>
      </c>
      <c r="G188" s="16"/>
      <c r="H188" s="16"/>
      <c r="I188" s="16" t="s">
        <v>710</v>
      </c>
      <c r="J188" s="16"/>
    </row>
    <row r="189" spans="1:10" ht="126" x14ac:dyDescent="0.25">
      <c r="A189" s="16" t="s">
        <v>64</v>
      </c>
      <c r="B189" s="16">
        <v>151</v>
      </c>
      <c r="C189" s="16">
        <v>696</v>
      </c>
      <c r="D189" s="16" t="s">
        <v>81</v>
      </c>
      <c r="E189" s="16" t="s">
        <v>536</v>
      </c>
      <c r="F189" s="16" t="s">
        <v>97</v>
      </c>
      <c r="G189" s="16"/>
      <c r="H189" s="16"/>
      <c r="I189" s="16" t="s">
        <v>593</v>
      </c>
      <c r="J189" s="16"/>
    </row>
    <row r="190" spans="1:10" ht="173.25" x14ac:dyDescent="0.25">
      <c r="A190" s="16" t="s">
        <v>64</v>
      </c>
      <c r="B190" s="16">
        <v>151</v>
      </c>
      <c r="C190" s="16">
        <v>696</v>
      </c>
      <c r="D190" s="16" t="s">
        <v>95</v>
      </c>
      <c r="E190" s="16" t="s">
        <v>536</v>
      </c>
      <c r="F190" s="16" t="s">
        <v>96</v>
      </c>
      <c r="G190" s="16"/>
      <c r="H190" s="16"/>
      <c r="I190" s="16" t="s">
        <v>711</v>
      </c>
      <c r="J190" s="16"/>
    </row>
    <row r="191" spans="1:10" ht="126" x14ac:dyDescent="0.25">
      <c r="A191" s="16" t="s">
        <v>64</v>
      </c>
      <c r="B191" s="16">
        <v>150</v>
      </c>
      <c r="C191" s="16">
        <v>695</v>
      </c>
      <c r="D191" s="16" t="s">
        <v>81</v>
      </c>
      <c r="E191" s="16" t="s">
        <v>537</v>
      </c>
      <c r="F191" s="16" t="s">
        <v>97</v>
      </c>
      <c r="G191" s="16"/>
      <c r="H191" s="16"/>
      <c r="I191" s="16" t="s">
        <v>608</v>
      </c>
      <c r="J191" s="16"/>
    </row>
    <row r="192" spans="1:10" ht="189" x14ac:dyDescent="0.25">
      <c r="A192" s="16" t="s">
        <v>64</v>
      </c>
      <c r="B192" s="16">
        <v>150</v>
      </c>
      <c r="C192" s="16">
        <v>695</v>
      </c>
      <c r="D192" s="16" t="s">
        <v>95</v>
      </c>
      <c r="E192" s="16" t="s">
        <v>537</v>
      </c>
      <c r="F192" s="16" t="s">
        <v>581</v>
      </c>
      <c r="G192" s="16"/>
      <c r="H192" s="16"/>
      <c r="I192" s="16" t="s">
        <v>712</v>
      </c>
      <c r="J192" s="16"/>
    </row>
    <row r="193" spans="1:10" ht="141.75" x14ac:dyDescent="0.25">
      <c r="A193" s="16" t="s">
        <v>64</v>
      </c>
      <c r="B193" s="16" t="s">
        <v>532</v>
      </c>
      <c r="C193" s="16" t="s">
        <v>533</v>
      </c>
      <c r="D193" s="16" t="s">
        <v>95</v>
      </c>
      <c r="E193" s="16" t="s">
        <v>4</v>
      </c>
      <c r="F193" s="16" t="s">
        <v>94</v>
      </c>
      <c r="G193" s="16"/>
      <c r="H193" s="16"/>
      <c r="I193" s="16" t="s">
        <v>713</v>
      </c>
      <c r="J193" s="16"/>
    </row>
    <row r="194" spans="1:10" ht="63" x14ac:dyDescent="0.25">
      <c r="A194" s="16" t="s">
        <v>65</v>
      </c>
      <c r="B194" s="16" t="s">
        <v>79</v>
      </c>
      <c r="C194" s="16" t="s">
        <v>83</v>
      </c>
      <c r="D194" s="16" t="s">
        <v>80</v>
      </c>
      <c r="E194" s="16" t="s">
        <v>84</v>
      </c>
      <c r="F194" s="16" t="s">
        <v>85</v>
      </c>
      <c r="G194" s="16"/>
      <c r="H194" s="16"/>
      <c r="I194" s="16" t="s">
        <v>633</v>
      </c>
      <c r="J194" s="16" t="s">
        <v>741</v>
      </c>
    </row>
    <row r="195" spans="1:10" ht="126" x14ac:dyDescent="0.25">
      <c r="A195" s="16" t="s">
        <v>66</v>
      </c>
      <c r="B195" s="16">
        <v>151</v>
      </c>
      <c r="C195" s="16">
        <v>696</v>
      </c>
      <c r="D195" s="16" t="s">
        <v>81</v>
      </c>
      <c r="E195" s="16" t="s">
        <v>536</v>
      </c>
      <c r="F195" s="16" t="s">
        <v>97</v>
      </c>
      <c r="G195" s="16" t="s">
        <v>508</v>
      </c>
      <c r="H195" s="16"/>
      <c r="I195" s="16" t="s">
        <v>619</v>
      </c>
      <c r="J195" s="16"/>
    </row>
    <row r="196" spans="1:10" ht="173.25" x14ac:dyDescent="0.25">
      <c r="A196" s="16" t="s">
        <v>66</v>
      </c>
      <c r="B196" s="16">
        <v>151</v>
      </c>
      <c r="C196" s="16">
        <v>696</v>
      </c>
      <c r="D196" s="16" t="s">
        <v>95</v>
      </c>
      <c r="E196" s="16" t="s">
        <v>536</v>
      </c>
      <c r="F196" s="16" t="s">
        <v>96</v>
      </c>
      <c r="G196" s="16"/>
      <c r="H196" s="16" t="s">
        <v>516</v>
      </c>
      <c r="I196" s="16" t="s">
        <v>714</v>
      </c>
      <c r="J196" s="16"/>
    </row>
    <row r="197" spans="1:10" ht="126" x14ac:dyDescent="0.25">
      <c r="A197" s="16" t="s">
        <v>66</v>
      </c>
      <c r="B197" s="16">
        <v>150</v>
      </c>
      <c r="C197" s="16">
        <v>695</v>
      </c>
      <c r="D197" s="16" t="s">
        <v>81</v>
      </c>
      <c r="E197" s="16" t="s">
        <v>537</v>
      </c>
      <c r="F197" s="16" t="s">
        <v>97</v>
      </c>
      <c r="G197" s="16" t="s">
        <v>508</v>
      </c>
      <c r="H197" s="16"/>
      <c r="I197" s="16" t="s">
        <v>585</v>
      </c>
      <c r="J197" s="16" t="s">
        <v>742</v>
      </c>
    </row>
    <row r="198" spans="1:10" ht="189" x14ac:dyDescent="0.25">
      <c r="A198" s="16" t="s">
        <v>66</v>
      </c>
      <c r="B198" s="16">
        <v>150</v>
      </c>
      <c r="C198" s="16">
        <v>695</v>
      </c>
      <c r="D198" s="16" t="s">
        <v>95</v>
      </c>
      <c r="E198" s="16" t="s">
        <v>537</v>
      </c>
      <c r="F198" s="16" t="s">
        <v>101</v>
      </c>
      <c r="G198" s="16"/>
      <c r="H198" s="16"/>
      <c r="I198" s="16" t="s">
        <v>715</v>
      </c>
      <c r="J198" s="16" t="s">
        <v>742</v>
      </c>
    </row>
    <row r="199" spans="1:10" ht="126" x14ac:dyDescent="0.25">
      <c r="A199" s="16" t="s">
        <v>67</v>
      </c>
      <c r="B199" s="16">
        <v>151</v>
      </c>
      <c r="C199" s="16">
        <v>696</v>
      </c>
      <c r="D199" s="16" t="s">
        <v>81</v>
      </c>
      <c r="E199" s="16" t="s">
        <v>536</v>
      </c>
      <c r="F199" s="16" t="s">
        <v>97</v>
      </c>
      <c r="G199" s="16"/>
      <c r="H199" s="16"/>
      <c r="I199" s="16" t="s">
        <v>716</v>
      </c>
      <c r="J199" s="16"/>
    </row>
    <row r="200" spans="1:10" ht="189" x14ac:dyDescent="0.25">
      <c r="A200" s="16" t="s">
        <v>67</v>
      </c>
      <c r="B200" s="16">
        <v>151</v>
      </c>
      <c r="C200" s="16">
        <v>696</v>
      </c>
      <c r="D200" s="16" t="s">
        <v>95</v>
      </c>
      <c r="E200" s="16" t="s">
        <v>536</v>
      </c>
      <c r="F200" s="16" t="s">
        <v>98</v>
      </c>
      <c r="G200" s="16" t="s">
        <v>508</v>
      </c>
      <c r="H200" s="16"/>
      <c r="I200" s="16" t="s">
        <v>717</v>
      </c>
      <c r="J200" s="16"/>
    </row>
    <row r="201" spans="1:10" ht="126" x14ac:dyDescent="0.25">
      <c r="A201" s="16" t="s">
        <v>67</v>
      </c>
      <c r="B201" s="16">
        <v>150</v>
      </c>
      <c r="C201" s="16">
        <v>695</v>
      </c>
      <c r="D201" s="16" t="s">
        <v>81</v>
      </c>
      <c r="E201" s="16" t="s">
        <v>537</v>
      </c>
      <c r="F201" s="16" t="s">
        <v>97</v>
      </c>
      <c r="G201" s="16"/>
      <c r="H201" s="16"/>
      <c r="I201" s="16" t="s">
        <v>718</v>
      </c>
      <c r="J201" s="16"/>
    </row>
    <row r="202" spans="1:10" ht="236.25" x14ac:dyDescent="0.25">
      <c r="A202" s="16" t="s">
        <v>67</v>
      </c>
      <c r="B202" s="16">
        <v>150</v>
      </c>
      <c r="C202" s="16">
        <v>695</v>
      </c>
      <c r="D202" s="16" t="s">
        <v>95</v>
      </c>
      <c r="E202" s="16" t="s">
        <v>537</v>
      </c>
      <c r="F202" s="16" t="s">
        <v>582</v>
      </c>
      <c r="G202" s="16"/>
      <c r="H202" s="16"/>
      <c r="I202" s="16" t="s">
        <v>719</v>
      </c>
      <c r="J202" s="16"/>
    </row>
    <row r="203" spans="1:10" ht="94.5" x14ac:dyDescent="0.25">
      <c r="A203" s="16" t="s">
        <v>67</v>
      </c>
      <c r="B203" s="16" t="s">
        <v>105</v>
      </c>
      <c r="C203" s="16" t="s">
        <v>535</v>
      </c>
      <c r="D203" s="16" t="s">
        <v>81</v>
      </c>
      <c r="E203" s="16" t="s">
        <v>8</v>
      </c>
      <c r="F203" s="16" t="s">
        <v>97</v>
      </c>
      <c r="G203" s="16"/>
      <c r="H203" s="16"/>
      <c r="I203" s="16" t="s">
        <v>720</v>
      </c>
      <c r="J203" s="16"/>
    </row>
    <row r="204" spans="1:10" ht="47.25" x14ac:dyDescent="0.25">
      <c r="A204" s="16" t="s">
        <v>68</v>
      </c>
      <c r="B204" s="16" t="s">
        <v>79</v>
      </c>
      <c r="C204" s="16" t="s">
        <v>83</v>
      </c>
      <c r="D204" s="16" t="s">
        <v>80</v>
      </c>
      <c r="E204" s="16" t="s">
        <v>84</v>
      </c>
      <c r="F204" s="16" t="s">
        <v>85</v>
      </c>
      <c r="G204" s="16"/>
      <c r="H204" s="16"/>
      <c r="I204" s="16" t="s">
        <v>633</v>
      </c>
      <c r="J204" s="16" t="s">
        <v>793</v>
      </c>
    </row>
    <row r="205" spans="1:10" ht="126" x14ac:dyDescent="0.25">
      <c r="A205" s="16" t="s">
        <v>68</v>
      </c>
      <c r="B205" s="16">
        <v>151</v>
      </c>
      <c r="C205" s="16">
        <v>696</v>
      </c>
      <c r="D205" s="16" t="s">
        <v>81</v>
      </c>
      <c r="E205" s="16" t="s">
        <v>536</v>
      </c>
      <c r="F205" s="16" t="s">
        <v>97</v>
      </c>
      <c r="G205" s="16" t="s">
        <v>508</v>
      </c>
      <c r="H205" s="16"/>
      <c r="I205" s="16" t="s">
        <v>593</v>
      </c>
      <c r="J205" s="16"/>
    </row>
    <row r="206" spans="1:10" ht="189" x14ac:dyDescent="0.25">
      <c r="A206" s="16" t="s">
        <v>68</v>
      </c>
      <c r="B206" s="16">
        <v>151</v>
      </c>
      <c r="C206" s="16">
        <v>696</v>
      </c>
      <c r="D206" s="16" t="s">
        <v>95</v>
      </c>
      <c r="E206" s="16" t="s">
        <v>536</v>
      </c>
      <c r="F206" s="16" t="s">
        <v>103</v>
      </c>
      <c r="G206" s="16" t="s">
        <v>508</v>
      </c>
      <c r="H206" s="16"/>
      <c r="I206" s="16" t="s">
        <v>721</v>
      </c>
      <c r="J206" s="16"/>
    </row>
    <row r="207" spans="1:10" ht="126" x14ac:dyDescent="0.25">
      <c r="A207" s="16" t="s">
        <v>68</v>
      </c>
      <c r="B207" s="16">
        <v>150</v>
      </c>
      <c r="C207" s="16">
        <v>695</v>
      </c>
      <c r="D207" s="16" t="s">
        <v>81</v>
      </c>
      <c r="E207" s="16" t="s">
        <v>537</v>
      </c>
      <c r="F207" s="16" t="s">
        <v>97</v>
      </c>
      <c r="G207" s="16" t="s">
        <v>508</v>
      </c>
      <c r="H207" s="16"/>
      <c r="I207" s="16" t="s">
        <v>595</v>
      </c>
      <c r="J207" s="16"/>
    </row>
    <row r="208" spans="1:10" ht="220.5" x14ac:dyDescent="0.25">
      <c r="A208" s="16" t="s">
        <v>68</v>
      </c>
      <c r="B208" s="16">
        <v>150</v>
      </c>
      <c r="C208" s="16">
        <v>695</v>
      </c>
      <c r="D208" s="16" t="s">
        <v>95</v>
      </c>
      <c r="E208" s="16" t="s">
        <v>537</v>
      </c>
      <c r="F208" s="16" t="s">
        <v>583</v>
      </c>
      <c r="G208" s="16" t="s">
        <v>508</v>
      </c>
      <c r="H208" s="16"/>
      <c r="I208" s="16" t="s">
        <v>722</v>
      </c>
      <c r="J208" s="16"/>
    </row>
    <row r="209" spans="1:10" ht="110.25" x14ac:dyDescent="0.25">
      <c r="A209" s="16" t="s">
        <v>68</v>
      </c>
      <c r="B209" s="16" t="s">
        <v>532</v>
      </c>
      <c r="C209" s="16" t="s">
        <v>533</v>
      </c>
      <c r="D209" s="16" t="s">
        <v>95</v>
      </c>
      <c r="E209" s="16" t="s">
        <v>4</v>
      </c>
      <c r="F209" s="16" t="s">
        <v>94</v>
      </c>
      <c r="G209" s="16"/>
      <c r="H209" s="16"/>
      <c r="I209" s="16" t="s">
        <v>810</v>
      </c>
      <c r="J209" s="16"/>
    </row>
    <row r="210" spans="1:10" ht="126" x14ac:dyDescent="0.25">
      <c r="A210" s="16" t="s">
        <v>69</v>
      </c>
      <c r="B210" s="16">
        <v>151</v>
      </c>
      <c r="C210" s="16">
        <v>696</v>
      </c>
      <c r="D210" s="16" t="s">
        <v>81</v>
      </c>
      <c r="E210" s="16" t="s">
        <v>536</v>
      </c>
      <c r="F210" s="16" t="s">
        <v>97</v>
      </c>
      <c r="G210" s="16" t="s">
        <v>508</v>
      </c>
      <c r="H210" s="16"/>
      <c r="I210" s="16" t="s">
        <v>723</v>
      </c>
      <c r="J210" s="16" t="s">
        <v>794</v>
      </c>
    </row>
    <row r="211" spans="1:10" ht="173.25" x14ac:dyDescent="0.25">
      <c r="A211" s="16" t="s">
        <v>69</v>
      </c>
      <c r="B211" s="16">
        <v>151</v>
      </c>
      <c r="C211" s="16">
        <v>696</v>
      </c>
      <c r="D211" s="16" t="s">
        <v>95</v>
      </c>
      <c r="E211" s="16" t="s">
        <v>536</v>
      </c>
      <c r="F211" s="16" t="s">
        <v>96</v>
      </c>
      <c r="G211" s="16" t="s">
        <v>508</v>
      </c>
      <c r="H211" s="16"/>
      <c r="I211" s="16" t="s">
        <v>724</v>
      </c>
      <c r="J211" s="16" t="s">
        <v>764</v>
      </c>
    </row>
    <row r="212" spans="1:10" ht="126" x14ac:dyDescent="0.25">
      <c r="A212" s="16" t="s">
        <v>69</v>
      </c>
      <c r="B212" s="16">
        <v>150</v>
      </c>
      <c r="C212" s="16">
        <v>695</v>
      </c>
      <c r="D212" s="16" t="s">
        <v>81</v>
      </c>
      <c r="E212" s="16" t="s">
        <v>537</v>
      </c>
      <c r="F212" s="16" t="s">
        <v>97</v>
      </c>
      <c r="G212" s="16" t="s">
        <v>508</v>
      </c>
      <c r="H212" s="16"/>
      <c r="I212" s="16" t="s">
        <v>600</v>
      </c>
      <c r="J212" s="16" t="s">
        <v>795</v>
      </c>
    </row>
    <row r="213" spans="1:10" ht="173.25" x14ac:dyDescent="0.25">
      <c r="A213" s="16" t="s">
        <v>69</v>
      </c>
      <c r="B213" s="16">
        <v>150</v>
      </c>
      <c r="C213" s="16">
        <v>695</v>
      </c>
      <c r="D213" s="16" t="s">
        <v>95</v>
      </c>
      <c r="E213" s="16" t="s">
        <v>537</v>
      </c>
      <c r="F213" s="16" t="s">
        <v>88</v>
      </c>
      <c r="G213" s="16" t="s">
        <v>508</v>
      </c>
      <c r="H213" s="16"/>
      <c r="I213" s="16" t="s">
        <v>725</v>
      </c>
      <c r="J213" s="16"/>
    </row>
    <row r="214" spans="1:10" ht="94.5" x14ac:dyDescent="0.25">
      <c r="A214" s="16" t="s">
        <v>69</v>
      </c>
      <c r="B214" s="16" t="s">
        <v>105</v>
      </c>
      <c r="C214" s="16" t="s">
        <v>535</v>
      </c>
      <c r="D214" s="16" t="s">
        <v>81</v>
      </c>
      <c r="E214" s="16" t="s">
        <v>8</v>
      </c>
      <c r="F214" s="16" t="s">
        <v>97</v>
      </c>
      <c r="G214" s="16"/>
      <c r="H214" s="16"/>
      <c r="I214" s="16" t="s">
        <v>726</v>
      </c>
      <c r="J214" s="16" t="s">
        <v>765</v>
      </c>
    </row>
    <row r="215" spans="1:10" ht="47.25" x14ac:dyDescent="0.25">
      <c r="A215" s="16" t="s">
        <v>70</v>
      </c>
      <c r="B215" s="16" t="s">
        <v>79</v>
      </c>
      <c r="C215" s="16" t="s">
        <v>83</v>
      </c>
      <c r="D215" s="16" t="s">
        <v>80</v>
      </c>
      <c r="E215" s="16" t="s">
        <v>84</v>
      </c>
      <c r="F215" s="16" t="s">
        <v>85</v>
      </c>
      <c r="G215" s="16"/>
      <c r="H215" s="16"/>
      <c r="I215" s="16" t="s">
        <v>633</v>
      </c>
      <c r="J215" s="16" t="s">
        <v>766</v>
      </c>
    </row>
    <row r="216" spans="1:10" ht="126" x14ac:dyDescent="0.25">
      <c r="A216" s="16" t="s">
        <v>70</v>
      </c>
      <c r="B216" s="16">
        <v>150</v>
      </c>
      <c r="C216" s="16">
        <v>695</v>
      </c>
      <c r="D216" s="16" t="s">
        <v>81</v>
      </c>
      <c r="E216" s="16" t="s">
        <v>537</v>
      </c>
      <c r="F216" s="16" t="s">
        <v>97</v>
      </c>
      <c r="G216" s="16" t="s">
        <v>508</v>
      </c>
      <c r="H216" s="16"/>
      <c r="I216" s="16" t="s">
        <v>595</v>
      </c>
      <c r="J216" s="16"/>
    </row>
    <row r="217" spans="1:10" ht="173.25" x14ac:dyDescent="0.25">
      <c r="A217" s="16" t="s">
        <v>70</v>
      </c>
      <c r="B217" s="16">
        <v>150</v>
      </c>
      <c r="C217" s="16">
        <v>695</v>
      </c>
      <c r="D217" s="16" t="s">
        <v>95</v>
      </c>
      <c r="E217" s="16" t="s">
        <v>537</v>
      </c>
      <c r="F217" s="16" t="s">
        <v>94</v>
      </c>
      <c r="G217" s="16" t="s">
        <v>508</v>
      </c>
      <c r="H217" s="16"/>
      <c r="I217" s="16" t="s">
        <v>727</v>
      </c>
      <c r="J217" s="16"/>
    </row>
    <row r="218" spans="1:10" ht="110.25" x14ac:dyDescent="0.25">
      <c r="A218" s="16" t="s">
        <v>70</v>
      </c>
      <c r="B218" s="16" t="s">
        <v>532</v>
      </c>
      <c r="C218" s="16" t="s">
        <v>533</v>
      </c>
      <c r="D218" s="16" t="s">
        <v>95</v>
      </c>
      <c r="E218" s="16" t="s">
        <v>4</v>
      </c>
      <c r="F218" s="16" t="s">
        <v>94</v>
      </c>
      <c r="G218" s="16" t="s">
        <v>508</v>
      </c>
      <c r="H218" s="16"/>
      <c r="I218" s="16" t="s">
        <v>811</v>
      </c>
      <c r="J218" s="16"/>
    </row>
  </sheetData>
  <autoFilter ref="A1:J218" xr:uid="{DEC0F448-49F1-4BB5-86E6-A074DF9F59AD}"/>
  <sortState xmlns:xlrd2="http://schemas.microsoft.com/office/spreadsheetml/2017/richdata2" ref="A2:Y218">
    <sortCondition ref="A2:A218"/>
    <sortCondition ref="B2:B218"/>
    <sortCondition ref="E2:E218"/>
  </sortState>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DFB63-AB20-4798-98FB-57C3158B7DC9}">
  <sheetPr>
    <tabColor theme="7" tint="0.59999389629810485"/>
  </sheetPr>
  <dimension ref="A1:I399"/>
  <sheetViews>
    <sheetView workbookViewId="0"/>
  </sheetViews>
  <sheetFormatPr defaultRowHeight="15" x14ac:dyDescent="0.25"/>
  <cols>
    <col min="1" max="2" width="24.85546875" customWidth="1"/>
    <col min="3" max="3" width="14.85546875" customWidth="1"/>
    <col min="4" max="4" width="6.42578125" bestFit="1" customWidth="1"/>
    <col min="5" max="5" width="14.5703125" customWidth="1"/>
    <col min="6" max="6" width="2.85546875" customWidth="1"/>
    <col min="7" max="7" width="11.85546875" customWidth="1"/>
    <col min="9" max="9" width="15" customWidth="1"/>
  </cols>
  <sheetData>
    <row r="1" spans="1:9" ht="75" x14ac:dyDescent="0.25">
      <c r="A1" s="14" t="s">
        <v>71</v>
      </c>
      <c r="B1" s="14" t="s">
        <v>0</v>
      </c>
      <c r="C1" s="14" t="s">
        <v>514</v>
      </c>
      <c r="D1" s="14" t="s">
        <v>513</v>
      </c>
      <c r="E1" s="14" t="s">
        <v>512</v>
      </c>
      <c r="G1" s="14" t="s">
        <v>515</v>
      </c>
      <c r="H1" s="14" t="s">
        <v>513</v>
      </c>
      <c r="I1" s="14" t="s">
        <v>512</v>
      </c>
    </row>
    <row r="2" spans="1:9" x14ac:dyDescent="0.25">
      <c r="A2" s="13" t="s">
        <v>109</v>
      </c>
      <c r="B2" s="3" t="e">
        <f>VLOOKUP(A2,#REF!,2,FALSE)</f>
        <v>#REF!</v>
      </c>
      <c r="C2" t="e">
        <f>VLOOKUP(A2,#REF!,38,FALSE)</f>
        <v>#REF!</v>
      </c>
      <c r="D2" t="e">
        <f>EXACT(C2,E2)</f>
        <v>#REF!</v>
      </c>
      <c r="E2" t="e">
        <f>IF(AND(B2&lt;&gt;"LOUISIANA",B2&lt;&gt;"NEW MEXICO",B2&lt;&gt;"OKLAHOMA"),IF(VLOOKUP(A2,#REF!,24,FALSE)="","",VLOOKUP(A2,#REF!,24,FALSE)),IF(VLOOKUP(A2,#REF!,27,FALSE)="","",VLOOKUP(A2,#REF!,27,FALSE)))</f>
        <v>#REF!</v>
      </c>
      <c r="G2" t="e">
        <f>VLOOKUP(A2,#REF!,39,FALSE)</f>
        <v>#REF!</v>
      </c>
      <c r="H2" t="e">
        <f>EXACT(G2,I2)</f>
        <v>#REF!</v>
      </c>
      <c r="I2" t="e">
        <f>IF(AND(B2&lt;&gt;"LOUISIANA",B2&lt;&gt;"NEW MEXICO",B2&lt;&gt;"OKLAHOMA"),IF(VLOOKUP(A2,#REF!,25,FALSE)="","",VLOOKUP(A2,#REF!,25,FALSE)),IF(VLOOKUP(A2,#REF!,28,FALSE)="","",VLOOKUP(A2,#REF!,28,FALSE)))</f>
        <v>#REF!</v>
      </c>
    </row>
    <row r="3" spans="1:9" x14ac:dyDescent="0.25">
      <c r="A3" s="10" t="s">
        <v>110</v>
      </c>
      <c r="B3" s="3" t="e">
        <f>VLOOKUP(A3,#REF!,2,FALSE)</f>
        <v>#REF!</v>
      </c>
      <c r="C3" t="e">
        <f>VLOOKUP(A3,#REF!,38,FALSE)</f>
        <v>#REF!</v>
      </c>
      <c r="D3" t="e">
        <f t="shared" ref="D3:D66" si="0">EXACT(C3,E3)</f>
        <v>#REF!</v>
      </c>
      <c r="E3" t="e">
        <f>IF(AND(B3&lt;&gt;"LOUISIANA",B3&lt;&gt;"NEW MEXICO",B3&lt;&gt;"OKLAHOMA"),IF(VLOOKUP(A3,#REF!,24,FALSE)="","",VLOOKUP(A3,#REF!,24,FALSE)),IF(VLOOKUP(A3,#REF!,27,FALSE)="","",VLOOKUP(A3,#REF!,27,FALSE)))</f>
        <v>#REF!</v>
      </c>
      <c r="G3" t="e">
        <f>VLOOKUP(A3,#REF!,39,FALSE)</f>
        <v>#REF!</v>
      </c>
      <c r="H3" t="e">
        <f t="shared" ref="H3:H66" si="1">EXACT(G3,I3)</f>
        <v>#REF!</v>
      </c>
      <c r="I3" t="e">
        <f>IF(AND(B3&lt;&gt;"LOUISIANA",B3&lt;&gt;"NEW MEXICO",B3&lt;&gt;"OKLAHOMA"),IF(VLOOKUP(A3,#REF!,25,FALSE)="","",VLOOKUP(A3,#REF!,25,FALSE)),IF(VLOOKUP(A3,#REF!,28,FALSE)="","",VLOOKUP(A3,#REF!,28,FALSE)))</f>
        <v>#REF!</v>
      </c>
    </row>
    <row r="4" spans="1:9" x14ac:dyDescent="0.25">
      <c r="A4" s="10" t="s">
        <v>111</v>
      </c>
      <c r="B4" s="3" t="e">
        <f>VLOOKUP(A4,#REF!,2,FALSE)</f>
        <v>#REF!</v>
      </c>
      <c r="C4" t="e">
        <f>VLOOKUP(A4,#REF!,38,FALSE)</f>
        <v>#REF!</v>
      </c>
      <c r="D4" t="e">
        <f t="shared" si="0"/>
        <v>#REF!</v>
      </c>
      <c r="E4" t="e">
        <f>IF(AND(B4&lt;&gt;"LOUISIANA",B4&lt;&gt;"NEW MEXICO",B4&lt;&gt;"OKLAHOMA"),IF(VLOOKUP(A4,#REF!,24,FALSE)="","",VLOOKUP(A4,#REF!,24,FALSE)),IF(VLOOKUP(A4,#REF!,27,FALSE)="","",VLOOKUP(A4,#REF!,27,FALSE)))</f>
        <v>#REF!</v>
      </c>
      <c r="G4" t="e">
        <f>VLOOKUP(A4,#REF!,39,FALSE)</f>
        <v>#REF!</v>
      </c>
      <c r="H4" t="e">
        <f t="shared" si="1"/>
        <v>#REF!</v>
      </c>
      <c r="I4" t="e">
        <f>IF(AND(B4&lt;&gt;"LOUISIANA",B4&lt;&gt;"NEW MEXICO",B4&lt;&gt;"OKLAHOMA"),IF(VLOOKUP(A4,#REF!,25,FALSE)="","",VLOOKUP(A4,#REF!,25,FALSE)),IF(VLOOKUP(A4,#REF!,28,FALSE)="","",VLOOKUP(A4,#REF!,28,FALSE)))</f>
        <v>#REF!</v>
      </c>
    </row>
    <row r="5" spans="1:9" x14ac:dyDescent="0.25">
      <c r="A5" s="10" t="s">
        <v>112</v>
      </c>
      <c r="B5" s="3" t="e">
        <f>VLOOKUP(A5,#REF!,2,FALSE)</f>
        <v>#REF!</v>
      </c>
      <c r="C5" t="e">
        <f>VLOOKUP(A5,#REF!,38,FALSE)</f>
        <v>#REF!</v>
      </c>
      <c r="D5" t="e">
        <f t="shared" si="0"/>
        <v>#REF!</v>
      </c>
      <c r="E5" t="e">
        <f>IF(AND(B5&lt;&gt;"LOUISIANA",B5&lt;&gt;"NEW MEXICO",B5&lt;&gt;"OKLAHOMA"),IF(VLOOKUP(A5,#REF!,24,FALSE)="","",VLOOKUP(A5,#REF!,24,FALSE)),IF(VLOOKUP(A5,#REF!,27,FALSE)="","",VLOOKUP(A5,#REF!,27,FALSE)))</f>
        <v>#REF!</v>
      </c>
      <c r="G5" t="e">
        <f>VLOOKUP(A5,#REF!,39,FALSE)</f>
        <v>#REF!</v>
      </c>
      <c r="H5" t="e">
        <f t="shared" si="1"/>
        <v>#REF!</v>
      </c>
      <c r="I5" t="e">
        <f>IF(AND(B5&lt;&gt;"LOUISIANA",B5&lt;&gt;"NEW MEXICO",B5&lt;&gt;"OKLAHOMA"),IF(VLOOKUP(A5,#REF!,25,FALSE)="","",VLOOKUP(A5,#REF!,25,FALSE)),IF(VLOOKUP(A5,#REF!,28,FALSE)="","",VLOOKUP(A5,#REF!,28,FALSE)))</f>
        <v>#REF!</v>
      </c>
    </row>
    <row r="6" spans="1:9" x14ac:dyDescent="0.25">
      <c r="A6" s="10" t="s">
        <v>113</v>
      </c>
      <c r="B6" s="3" t="e">
        <f>VLOOKUP(A6,#REF!,2,FALSE)</f>
        <v>#REF!</v>
      </c>
      <c r="C6" t="e">
        <f>VLOOKUP(A6,#REF!,38,FALSE)</f>
        <v>#REF!</v>
      </c>
      <c r="D6" t="e">
        <f t="shared" si="0"/>
        <v>#REF!</v>
      </c>
      <c r="E6" t="e">
        <f>IF(AND(B6&lt;&gt;"LOUISIANA",B6&lt;&gt;"NEW MEXICO",B6&lt;&gt;"OKLAHOMA"),IF(VLOOKUP(A6,#REF!,24,FALSE)="","",VLOOKUP(A6,#REF!,24,FALSE)),IF(VLOOKUP(A6,#REF!,27,FALSE)="","",VLOOKUP(A6,#REF!,27,FALSE)))</f>
        <v>#REF!</v>
      </c>
      <c r="G6" t="e">
        <f>VLOOKUP(A6,#REF!,39,FALSE)</f>
        <v>#REF!</v>
      </c>
      <c r="H6" t="e">
        <f t="shared" si="1"/>
        <v>#REF!</v>
      </c>
      <c r="I6" t="e">
        <f>IF(AND(B6&lt;&gt;"LOUISIANA",B6&lt;&gt;"NEW MEXICO",B6&lt;&gt;"OKLAHOMA"),IF(VLOOKUP(A6,#REF!,25,FALSE)="","",VLOOKUP(A6,#REF!,25,FALSE)),IF(VLOOKUP(A6,#REF!,28,FALSE)="","",VLOOKUP(A6,#REF!,28,FALSE)))</f>
        <v>#REF!</v>
      </c>
    </row>
    <row r="7" spans="1:9" x14ac:dyDescent="0.25">
      <c r="A7" s="10" t="s">
        <v>114</v>
      </c>
      <c r="B7" s="3" t="e">
        <f>VLOOKUP(A7,#REF!,2,FALSE)</f>
        <v>#REF!</v>
      </c>
      <c r="C7" t="e">
        <f>VLOOKUP(A7,#REF!,38,FALSE)</f>
        <v>#REF!</v>
      </c>
      <c r="D7" t="e">
        <f t="shared" si="0"/>
        <v>#REF!</v>
      </c>
      <c r="E7" t="e">
        <f>IF(AND(B7&lt;&gt;"LOUISIANA",B7&lt;&gt;"NEW MEXICO",B7&lt;&gt;"OKLAHOMA"),IF(VLOOKUP(A7,#REF!,24,FALSE)="","",VLOOKUP(A7,#REF!,24,FALSE)),IF(VLOOKUP(A7,#REF!,27,FALSE)="","",VLOOKUP(A7,#REF!,27,FALSE)))</f>
        <v>#REF!</v>
      </c>
      <c r="G7" t="e">
        <f>VLOOKUP(A7,#REF!,39,FALSE)</f>
        <v>#REF!</v>
      </c>
      <c r="H7" t="e">
        <f t="shared" si="1"/>
        <v>#REF!</v>
      </c>
      <c r="I7" t="e">
        <f>IF(AND(B7&lt;&gt;"LOUISIANA",B7&lt;&gt;"NEW MEXICO",B7&lt;&gt;"OKLAHOMA"),IF(VLOOKUP(A7,#REF!,25,FALSE)="","",VLOOKUP(A7,#REF!,25,FALSE)),IF(VLOOKUP(A7,#REF!,28,FALSE)="","",VLOOKUP(A7,#REF!,28,FALSE)))</f>
        <v>#REF!</v>
      </c>
    </row>
    <row r="8" spans="1:9" x14ac:dyDescent="0.25">
      <c r="A8" s="10" t="s">
        <v>115</v>
      </c>
      <c r="B8" s="3" t="e">
        <f>VLOOKUP(A8,#REF!,2,FALSE)</f>
        <v>#REF!</v>
      </c>
      <c r="C8" t="e">
        <f>VLOOKUP(A8,#REF!,38,FALSE)</f>
        <v>#REF!</v>
      </c>
      <c r="D8" t="e">
        <f t="shared" si="0"/>
        <v>#REF!</v>
      </c>
      <c r="E8" t="e">
        <f>IF(AND(B8&lt;&gt;"LOUISIANA",B8&lt;&gt;"NEW MEXICO",B8&lt;&gt;"OKLAHOMA"),IF(VLOOKUP(A8,#REF!,24,FALSE)="","",VLOOKUP(A8,#REF!,24,FALSE)),IF(VLOOKUP(A8,#REF!,27,FALSE)="","",VLOOKUP(A8,#REF!,27,FALSE)))</f>
        <v>#REF!</v>
      </c>
      <c r="G8" t="e">
        <f>VLOOKUP(A8,#REF!,39,FALSE)</f>
        <v>#REF!</v>
      </c>
      <c r="H8" t="e">
        <f t="shared" si="1"/>
        <v>#REF!</v>
      </c>
      <c r="I8" t="e">
        <f>IF(AND(B8&lt;&gt;"LOUISIANA",B8&lt;&gt;"NEW MEXICO",B8&lt;&gt;"OKLAHOMA"),IF(VLOOKUP(A8,#REF!,25,FALSE)="","",VLOOKUP(A8,#REF!,25,FALSE)),IF(VLOOKUP(A8,#REF!,28,FALSE)="","",VLOOKUP(A8,#REF!,28,FALSE)))</f>
        <v>#REF!</v>
      </c>
    </row>
    <row r="9" spans="1:9" x14ac:dyDescent="0.25">
      <c r="A9" s="10" t="s">
        <v>116</v>
      </c>
      <c r="B9" s="3" t="e">
        <f>VLOOKUP(A9,#REF!,2,FALSE)</f>
        <v>#REF!</v>
      </c>
      <c r="C9" t="e">
        <f>VLOOKUP(A9,#REF!,38,FALSE)</f>
        <v>#REF!</v>
      </c>
      <c r="D9" t="e">
        <f t="shared" si="0"/>
        <v>#REF!</v>
      </c>
      <c r="E9" t="e">
        <f>IF(AND(B9&lt;&gt;"LOUISIANA",B9&lt;&gt;"NEW MEXICO",B9&lt;&gt;"OKLAHOMA"),IF(VLOOKUP(A9,#REF!,24,FALSE)="","",VLOOKUP(A9,#REF!,24,FALSE)),IF(VLOOKUP(A9,#REF!,27,FALSE)="","",VLOOKUP(A9,#REF!,27,FALSE)))</f>
        <v>#REF!</v>
      </c>
      <c r="G9" t="e">
        <f>VLOOKUP(A9,#REF!,39,FALSE)</f>
        <v>#REF!</v>
      </c>
      <c r="H9" t="e">
        <f t="shared" si="1"/>
        <v>#REF!</v>
      </c>
      <c r="I9" t="e">
        <f>IF(AND(B9&lt;&gt;"LOUISIANA",B9&lt;&gt;"NEW MEXICO",B9&lt;&gt;"OKLAHOMA"),IF(VLOOKUP(A9,#REF!,25,FALSE)="","",VLOOKUP(A9,#REF!,25,FALSE)),IF(VLOOKUP(A9,#REF!,28,FALSE)="","",VLOOKUP(A9,#REF!,28,FALSE)))</f>
        <v>#REF!</v>
      </c>
    </row>
    <row r="10" spans="1:9" x14ac:dyDescent="0.25">
      <c r="A10" s="10" t="s">
        <v>117</v>
      </c>
      <c r="B10" s="3" t="e">
        <f>VLOOKUP(A10,#REF!,2,FALSE)</f>
        <v>#REF!</v>
      </c>
      <c r="C10" t="e">
        <f>VLOOKUP(A10,#REF!,38,FALSE)</f>
        <v>#REF!</v>
      </c>
      <c r="D10" t="e">
        <f t="shared" si="0"/>
        <v>#REF!</v>
      </c>
      <c r="E10" t="e">
        <f>IF(AND(B10&lt;&gt;"LOUISIANA",B10&lt;&gt;"NEW MEXICO",B10&lt;&gt;"OKLAHOMA"),IF(VLOOKUP(A10,#REF!,24,FALSE)="","",VLOOKUP(A10,#REF!,24,FALSE)),IF(VLOOKUP(A10,#REF!,27,FALSE)="","",VLOOKUP(A10,#REF!,27,FALSE)))</f>
        <v>#REF!</v>
      </c>
      <c r="G10" t="e">
        <f>VLOOKUP(A10,#REF!,39,FALSE)</f>
        <v>#REF!</v>
      </c>
      <c r="H10" t="e">
        <f t="shared" si="1"/>
        <v>#REF!</v>
      </c>
      <c r="I10" t="e">
        <f>IF(AND(B10&lt;&gt;"LOUISIANA",B10&lt;&gt;"NEW MEXICO",B10&lt;&gt;"OKLAHOMA"),IF(VLOOKUP(A10,#REF!,25,FALSE)="","",VLOOKUP(A10,#REF!,25,FALSE)),IF(VLOOKUP(A10,#REF!,28,FALSE)="","",VLOOKUP(A10,#REF!,28,FALSE)))</f>
        <v>#REF!</v>
      </c>
    </row>
    <row r="11" spans="1:9" x14ac:dyDescent="0.25">
      <c r="A11" s="10" t="s">
        <v>118</v>
      </c>
      <c r="B11" s="3" t="e">
        <f>VLOOKUP(A11,#REF!,2,FALSE)</f>
        <v>#REF!</v>
      </c>
      <c r="C11" t="e">
        <f>VLOOKUP(A11,#REF!,38,FALSE)</f>
        <v>#REF!</v>
      </c>
      <c r="D11" t="e">
        <f t="shared" si="0"/>
        <v>#REF!</v>
      </c>
      <c r="E11" t="e">
        <f>IF(AND(B11&lt;&gt;"LOUISIANA",B11&lt;&gt;"NEW MEXICO",B11&lt;&gt;"OKLAHOMA"),IF(VLOOKUP(A11,#REF!,24,FALSE)="","",VLOOKUP(A11,#REF!,24,FALSE)),IF(VLOOKUP(A11,#REF!,27,FALSE)="","",VLOOKUP(A11,#REF!,27,FALSE)))</f>
        <v>#REF!</v>
      </c>
      <c r="G11" t="e">
        <f>VLOOKUP(A11,#REF!,39,FALSE)</f>
        <v>#REF!</v>
      </c>
      <c r="H11" t="e">
        <f t="shared" si="1"/>
        <v>#REF!</v>
      </c>
      <c r="I11" t="e">
        <f>IF(AND(B11&lt;&gt;"LOUISIANA",B11&lt;&gt;"NEW MEXICO",B11&lt;&gt;"OKLAHOMA"),IF(VLOOKUP(A11,#REF!,25,FALSE)="","",VLOOKUP(A11,#REF!,25,FALSE)),IF(VLOOKUP(A11,#REF!,28,FALSE)="","",VLOOKUP(A11,#REF!,28,FALSE)))</f>
        <v>#REF!</v>
      </c>
    </row>
    <row r="12" spans="1:9" x14ac:dyDescent="0.25">
      <c r="A12" s="10" t="s">
        <v>119</v>
      </c>
      <c r="B12" s="3" t="e">
        <f>VLOOKUP(A12,#REF!,2,FALSE)</f>
        <v>#REF!</v>
      </c>
      <c r="C12" t="e">
        <f>VLOOKUP(A12,#REF!,38,FALSE)</f>
        <v>#REF!</v>
      </c>
      <c r="D12" t="e">
        <f t="shared" si="0"/>
        <v>#REF!</v>
      </c>
      <c r="E12" t="e">
        <f>IF(AND(B12&lt;&gt;"LOUISIANA",B12&lt;&gt;"NEW MEXICO",B12&lt;&gt;"OKLAHOMA"),IF(VLOOKUP(A12,#REF!,24,FALSE)="","",VLOOKUP(A12,#REF!,24,FALSE)),IF(VLOOKUP(A12,#REF!,27,FALSE)="","",VLOOKUP(A12,#REF!,27,FALSE)))</f>
        <v>#REF!</v>
      </c>
      <c r="G12" t="e">
        <f>VLOOKUP(A12,#REF!,39,FALSE)</f>
        <v>#REF!</v>
      </c>
      <c r="H12" t="e">
        <f t="shared" si="1"/>
        <v>#REF!</v>
      </c>
      <c r="I12" t="e">
        <f>IF(AND(B12&lt;&gt;"LOUISIANA",B12&lt;&gt;"NEW MEXICO",B12&lt;&gt;"OKLAHOMA"),IF(VLOOKUP(A12,#REF!,25,FALSE)="","",VLOOKUP(A12,#REF!,25,FALSE)),IF(VLOOKUP(A12,#REF!,28,FALSE)="","",VLOOKUP(A12,#REF!,28,FALSE)))</f>
        <v>#REF!</v>
      </c>
    </row>
    <row r="13" spans="1:9" x14ac:dyDescent="0.25">
      <c r="A13" s="10" t="s">
        <v>120</v>
      </c>
      <c r="B13" s="3" t="e">
        <f>VLOOKUP(A13,#REF!,2,FALSE)</f>
        <v>#REF!</v>
      </c>
      <c r="C13" t="e">
        <f>VLOOKUP(A13,#REF!,38,FALSE)</f>
        <v>#REF!</v>
      </c>
      <c r="D13" t="e">
        <f t="shared" si="0"/>
        <v>#REF!</v>
      </c>
      <c r="E13" t="e">
        <f>IF(AND(B13&lt;&gt;"LOUISIANA",B13&lt;&gt;"NEW MEXICO",B13&lt;&gt;"OKLAHOMA"),IF(VLOOKUP(A13,#REF!,24,FALSE)="","",VLOOKUP(A13,#REF!,24,FALSE)),IF(VLOOKUP(A13,#REF!,27,FALSE)="","",VLOOKUP(A13,#REF!,27,FALSE)))</f>
        <v>#REF!</v>
      </c>
      <c r="G13" t="e">
        <f>VLOOKUP(A13,#REF!,39,FALSE)</f>
        <v>#REF!</v>
      </c>
      <c r="H13" t="e">
        <f t="shared" si="1"/>
        <v>#REF!</v>
      </c>
      <c r="I13" t="e">
        <f>IF(AND(B13&lt;&gt;"LOUISIANA",B13&lt;&gt;"NEW MEXICO",B13&lt;&gt;"OKLAHOMA"),IF(VLOOKUP(A13,#REF!,25,FALSE)="","",VLOOKUP(A13,#REF!,25,FALSE)),IF(VLOOKUP(A13,#REF!,28,FALSE)="","",VLOOKUP(A13,#REF!,28,FALSE)))</f>
        <v>#REF!</v>
      </c>
    </row>
    <row r="14" spans="1:9" x14ac:dyDescent="0.25">
      <c r="A14" s="10" t="s">
        <v>121</v>
      </c>
      <c r="B14" s="3" t="e">
        <f>VLOOKUP(A14,#REF!,2,FALSE)</f>
        <v>#REF!</v>
      </c>
      <c r="C14" t="e">
        <f>VLOOKUP(A14,#REF!,38,FALSE)</f>
        <v>#REF!</v>
      </c>
      <c r="D14" t="e">
        <f t="shared" si="0"/>
        <v>#REF!</v>
      </c>
      <c r="E14" t="e">
        <f>IF(AND(B14&lt;&gt;"LOUISIANA",B14&lt;&gt;"NEW MEXICO",B14&lt;&gt;"OKLAHOMA"),IF(VLOOKUP(A14,#REF!,24,FALSE)="","",VLOOKUP(A14,#REF!,24,FALSE)),IF(VLOOKUP(A14,#REF!,27,FALSE)="","",VLOOKUP(A14,#REF!,27,FALSE)))</f>
        <v>#REF!</v>
      </c>
      <c r="G14" t="e">
        <f>VLOOKUP(A14,#REF!,39,FALSE)</f>
        <v>#REF!</v>
      </c>
      <c r="H14" t="e">
        <f t="shared" si="1"/>
        <v>#REF!</v>
      </c>
      <c r="I14" t="e">
        <f>IF(AND(B14&lt;&gt;"LOUISIANA",B14&lt;&gt;"NEW MEXICO",B14&lt;&gt;"OKLAHOMA"),IF(VLOOKUP(A14,#REF!,25,FALSE)="","",VLOOKUP(A14,#REF!,25,FALSE)),IF(VLOOKUP(A14,#REF!,28,FALSE)="","",VLOOKUP(A14,#REF!,28,FALSE)))</f>
        <v>#REF!</v>
      </c>
    </row>
    <row r="15" spans="1:9" x14ac:dyDescent="0.25">
      <c r="A15" s="10" t="s">
        <v>122</v>
      </c>
      <c r="B15" s="3" t="e">
        <f>VLOOKUP(A15,#REF!,2,FALSE)</f>
        <v>#REF!</v>
      </c>
      <c r="C15" t="e">
        <f>VLOOKUP(A15,#REF!,38,FALSE)</f>
        <v>#REF!</v>
      </c>
      <c r="D15" t="e">
        <f t="shared" si="0"/>
        <v>#REF!</v>
      </c>
      <c r="E15" t="e">
        <f>IF(AND(B15&lt;&gt;"LOUISIANA",B15&lt;&gt;"NEW MEXICO",B15&lt;&gt;"OKLAHOMA"),IF(VLOOKUP(A15,#REF!,24,FALSE)="","",VLOOKUP(A15,#REF!,24,FALSE)),IF(VLOOKUP(A15,#REF!,27,FALSE)="","",VLOOKUP(A15,#REF!,27,FALSE)))</f>
        <v>#REF!</v>
      </c>
      <c r="G15" t="e">
        <f>VLOOKUP(A15,#REF!,39,FALSE)</f>
        <v>#REF!</v>
      </c>
      <c r="H15" t="e">
        <f t="shared" si="1"/>
        <v>#REF!</v>
      </c>
      <c r="I15" t="e">
        <f>IF(AND(B15&lt;&gt;"LOUISIANA",B15&lt;&gt;"NEW MEXICO",B15&lt;&gt;"OKLAHOMA"),IF(VLOOKUP(A15,#REF!,25,FALSE)="","",VLOOKUP(A15,#REF!,25,FALSE)),IF(VLOOKUP(A15,#REF!,28,FALSE)="","",VLOOKUP(A15,#REF!,28,FALSE)))</f>
        <v>#REF!</v>
      </c>
    </row>
    <row r="16" spans="1:9" x14ac:dyDescent="0.25">
      <c r="A16" s="10" t="s">
        <v>123</v>
      </c>
      <c r="B16" s="3" t="e">
        <f>VLOOKUP(A16,#REF!,2,FALSE)</f>
        <v>#REF!</v>
      </c>
      <c r="C16" t="e">
        <f>VLOOKUP(A16,#REF!,38,FALSE)</f>
        <v>#REF!</v>
      </c>
      <c r="D16" t="e">
        <f t="shared" si="0"/>
        <v>#REF!</v>
      </c>
      <c r="E16" t="e">
        <f>IF(AND(B16&lt;&gt;"LOUISIANA",B16&lt;&gt;"NEW MEXICO",B16&lt;&gt;"OKLAHOMA"),IF(VLOOKUP(A16,#REF!,24,FALSE)="","",VLOOKUP(A16,#REF!,24,FALSE)),IF(VLOOKUP(A16,#REF!,27,FALSE)="","",VLOOKUP(A16,#REF!,27,FALSE)))</f>
        <v>#REF!</v>
      </c>
      <c r="G16" t="e">
        <f>VLOOKUP(A16,#REF!,39,FALSE)</f>
        <v>#REF!</v>
      </c>
      <c r="H16" t="e">
        <f t="shared" si="1"/>
        <v>#REF!</v>
      </c>
      <c r="I16" t="e">
        <f>IF(AND(B16&lt;&gt;"LOUISIANA",B16&lt;&gt;"NEW MEXICO",B16&lt;&gt;"OKLAHOMA"),IF(VLOOKUP(A16,#REF!,25,FALSE)="","",VLOOKUP(A16,#REF!,25,FALSE)),IF(VLOOKUP(A16,#REF!,28,FALSE)="","",VLOOKUP(A16,#REF!,28,FALSE)))</f>
        <v>#REF!</v>
      </c>
    </row>
    <row r="17" spans="1:9" x14ac:dyDescent="0.25">
      <c r="A17" s="10" t="s">
        <v>124</v>
      </c>
      <c r="B17" s="3" t="e">
        <f>VLOOKUP(A17,#REF!,2,FALSE)</f>
        <v>#REF!</v>
      </c>
      <c r="C17" t="e">
        <f>VLOOKUP(A17,#REF!,38,FALSE)</f>
        <v>#REF!</v>
      </c>
      <c r="D17" t="e">
        <f t="shared" si="0"/>
        <v>#REF!</v>
      </c>
      <c r="E17" t="e">
        <f>IF(AND(B17&lt;&gt;"LOUISIANA",B17&lt;&gt;"NEW MEXICO",B17&lt;&gt;"OKLAHOMA"),IF(VLOOKUP(A17,#REF!,24,FALSE)="","",VLOOKUP(A17,#REF!,24,FALSE)),IF(VLOOKUP(A17,#REF!,27,FALSE)="","",VLOOKUP(A17,#REF!,27,FALSE)))</f>
        <v>#REF!</v>
      </c>
      <c r="G17" t="e">
        <f>VLOOKUP(A17,#REF!,39,FALSE)</f>
        <v>#REF!</v>
      </c>
      <c r="H17" t="e">
        <f t="shared" si="1"/>
        <v>#REF!</v>
      </c>
      <c r="I17" t="e">
        <f>IF(AND(B17&lt;&gt;"LOUISIANA",B17&lt;&gt;"NEW MEXICO",B17&lt;&gt;"OKLAHOMA"),IF(VLOOKUP(A17,#REF!,25,FALSE)="","",VLOOKUP(A17,#REF!,25,FALSE)),IF(VLOOKUP(A17,#REF!,28,FALSE)="","",VLOOKUP(A17,#REF!,28,FALSE)))</f>
        <v>#REF!</v>
      </c>
    </row>
    <row r="18" spans="1:9" x14ac:dyDescent="0.25">
      <c r="A18" s="10" t="s">
        <v>125</v>
      </c>
      <c r="B18" s="3" t="e">
        <f>VLOOKUP(A18,#REF!,2,FALSE)</f>
        <v>#REF!</v>
      </c>
      <c r="C18" t="e">
        <f>VLOOKUP(A18,#REF!,38,FALSE)</f>
        <v>#REF!</v>
      </c>
      <c r="D18" t="e">
        <f t="shared" si="0"/>
        <v>#REF!</v>
      </c>
      <c r="E18" t="e">
        <f>IF(AND(B18&lt;&gt;"LOUISIANA",B18&lt;&gt;"NEW MEXICO",B18&lt;&gt;"OKLAHOMA"),IF(VLOOKUP(A18,#REF!,24,FALSE)="","",VLOOKUP(A18,#REF!,24,FALSE)),IF(VLOOKUP(A18,#REF!,27,FALSE)="","",VLOOKUP(A18,#REF!,27,FALSE)))</f>
        <v>#REF!</v>
      </c>
      <c r="G18" t="e">
        <f>VLOOKUP(A18,#REF!,39,FALSE)</f>
        <v>#REF!</v>
      </c>
      <c r="H18" t="e">
        <f t="shared" si="1"/>
        <v>#REF!</v>
      </c>
      <c r="I18" t="e">
        <f>IF(AND(B18&lt;&gt;"LOUISIANA",B18&lt;&gt;"NEW MEXICO",B18&lt;&gt;"OKLAHOMA"),IF(VLOOKUP(A18,#REF!,25,FALSE)="","",VLOOKUP(A18,#REF!,25,FALSE)),IF(VLOOKUP(A18,#REF!,28,FALSE)="","",VLOOKUP(A18,#REF!,28,FALSE)))</f>
        <v>#REF!</v>
      </c>
    </row>
    <row r="19" spans="1:9" x14ac:dyDescent="0.25">
      <c r="A19" s="10" t="s">
        <v>126</v>
      </c>
      <c r="B19" s="3" t="e">
        <f>VLOOKUP(A19,#REF!,2,FALSE)</f>
        <v>#REF!</v>
      </c>
      <c r="C19" t="e">
        <f>VLOOKUP(A19,#REF!,38,FALSE)</f>
        <v>#REF!</v>
      </c>
      <c r="D19" t="e">
        <f t="shared" si="0"/>
        <v>#REF!</v>
      </c>
      <c r="E19" t="e">
        <f>IF(AND(B19&lt;&gt;"LOUISIANA",B19&lt;&gt;"NEW MEXICO",B19&lt;&gt;"OKLAHOMA"),IF(VLOOKUP(A19,#REF!,24,FALSE)="","",VLOOKUP(A19,#REF!,24,FALSE)),IF(VLOOKUP(A19,#REF!,27,FALSE)="","",VLOOKUP(A19,#REF!,27,FALSE)))</f>
        <v>#REF!</v>
      </c>
      <c r="G19" t="e">
        <f>VLOOKUP(A19,#REF!,39,FALSE)</f>
        <v>#REF!</v>
      </c>
      <c r="H19" t="e">
        <f t="shared" si="1"/>
        <v>#REF!</v>
      </c>
      <c r="I19" t="e">
        <f>IF(AND(B19&lt;&gt;"LOUISIANA",B19&lt;&gt;"NEW MEXICO",B19&lt;&gt;"OKLAHOMA"),IF(VLOOKUP(A19,#REF!,25,FALSE)="","",VLOOKUP(A19,#REF!,25,FALSE)),IF(VLOOKUP(A19,#REF!,28,FALSE)="","",VLOOKUP(A19,#REF!,28,FALSE)))</f>
        <v>#REF!</v>
      </c>
    </row>
    <row r="20" spans="1:9" x14ac:dyDescent="0.25">
      <c r="A20" s="10" t="s">
        <v>127</v>
      </c>
      <c r="B20" s="3" t="e">
        <f>VLOOKUP(A20,#REF!,2,FALSE)</f>
        <v>#REF!</v>
      </c>
      <c r="C20" t="e">
        <f>VLOOKUP(A20,#REF!,38,FALSE)</f>
        <v>#REF!</v>
      </c>
      <c r="D20" t="e">
        <f t="shared" si="0"/>
        <v>#REF!</v>
      </c>
      <c r="E20" t="e">
        <f>IF(AND(B20&lt;&gt;"LOUISIANA",B20&lt;&gt;"NEW MEXICO",B20&lt;&gt;"OKLAHOMA"),IF(VLOOKUP(A20,#REF!,24,FALSE)="","",VLOOKUP(A20,#REF!,24,FALSE)),IF(VLOOKUP(A20,#REF!,27,FALSE)="","",VLOOKUP(A20,#REF!,27,FALSE)))</f>
        <v>#REF!</v>
      </c>
      <c r="G20" t="e">
        <f>VLOOKUP(A20,#REF!,39,FALSE)</f>
        <v>#REF!</v>
      </c>
      <c r="H20" t="e">
        <f t="shared" si="1"/>
        <v>#REF!</v>
      </c>
      <c r="I20" t="e">
        <f>IF(AND(B20&lt;&gt;"LOUISIANA",B20&lt;&gt;"NEW MEXICO",B20&lt;&gt;"OKLAHOMA"),IF(VLOOKUP(A20,#REF!,25,FALSE)="","",VLOOKUP(A20,#REF!,25,FALSE)),IF(VLOOKUP(A20,#REF!,28,FALSE)="","",VLOOKUP(A20,#REF!,28,FALSE)))</f>
        <v>#REF!</v>
      </c>
    </row>
    <row r="21" spans="1:9" x14ac:dyDescent="0.25">
      <c r="A21" s="10" t="s">
        <v>128</v>
      </c>
      <c r="B21" s="3" t="e">
        <f>VLOOKUP(A21,#REF!,2,FALSE)</f>
        <v>#REF!</v>
      </c>
      <c r="C21" t="e">
        <f>VLOOKUP(A21,#REF!,38,FALSE)</f>
        <v>#REF!</v>
      </c>
      <c r="D21" t="e">
        <f t="shared" si="0"/>
        <v>#REF!</v>
      </c>
      <c r="E21" t="e">
        <f>IF(AND(B21&lt;&gt;"LOUISIANA",B21&lt;&gt;"NEW MEXICO",B21&lt;&gt;"OKLAHOMA"),IF(VLOOKUP(A21,#REF!,24,FALSE)="","",VLOOKUP(A21,#REF!,24,FALSE)),IF(VLOOKUP(A21,#REF!,27,FALSE)="","",VLOOKUP(A21,#REF!,27,FALSE)))</f>
        <v>#REF!</v>
      </c>
      <c r="G21" t="e">
        <f>VLOOKUP(A21,#REF!,39,FALSE)</f>
        <v>#REF!</v>
      </c>
      <c r="H21" t="e">
        <f t="shared" si="1"/>
        <v>#REF!</v>
      </c>
      <c r="I21" t="e">
        <f>IF(AND(B21&lt;&gt;"LOUISIANA",B21&lt;&gt;"NEW MEXICO",B21&lt;&gt;"OKLAHOMA"),IF(VLOOKUP(A21,#REF!,25,FALSE)="","",VLOOKUP(A21,#REF!,25,FALSE)),IF(VLOOKUP(A21,#REF!,28,FALSE)="","",VLOOKUP(A21,#REF!,28,FALSE)))</f>
        <v>#REF!</v>
      </c>
    </row>
    <row r="22" spans="1:9" x14ac:dyDescent="0.25">
      <c r="A22" s="10" t="s">
        <v>440</v>
      </c>
      <c r="B22" s="3" t="e">
        <f>VLOOKUP(A22,#REF!,2,FALSE)</f>
        <v>#REF!</v>
      </c>
      <c r="C22" t="e">
        <f>VLOOKUP(A22,#REF!,38,FALSE)</f>
        <v>#REF!</v>
      </c>
      <c r="D22" t="e">
        <f t="shared" si="0"/>
        <v>#REF!</v>
      </c>
      <c r="E22" t="e">
        <f>IF(AND(B22&lt;&gt;"LOUISIANA",B22&lt;&gt;"NEW MEXICO",B22&lt;&gt;"OKLAHOMA"),IF(VLOOKUP(A22,#REF!,24,FALSE)="","",VLOOKUP(A22,#REF!,24,FALSE)),IF(VLOOKUP(A22,#REF!,27,FALSE)="","",VLOOKUP(A22,#REF!,27,FALSE)))</f>
        <v>#REF!</v>
      </c>
      <c r="G22" t="e">
        <f>VLOOKUP(A22,#REF!,39,FALSE)</f>
        <v>#REF!</v>
      </c>
      <c r="H22" t="e">
        <f t="shared" si="1"/>
        <v>#REF!</v>
      </c>
      <c r="I22" t="e">
        <f>IF(AND(B22&lt;&gt;"LOUISIANA",B22&lt;&gt;"NEW MEXICO",B22&lt;&gt;"OKLAHOMA"),IF(VLOOKUP(A22,#REF!,25,FALSE)="","",VLOOKUP(A22,#REF!,25,FALSE)),IF(VLOOKUP(A22,#REF!,28,FALSE)="","",VLOOKUP(A22,#REF!,28,FALSE)))</f>
        <v>#REF!</v>
      </c>
    </row>
    <row r="23" spans="1:9" x14ac:dyDescent="0.25">
      <c r="A23" s="10" t="s">
        <v>129</v>
      </c>
      <c r="B23" s="3" t="e">
        <f>VLOOKUP(A23,#REF!,2,FALSE)</f>
        <v>#REF!</v>
      </c>
      <c r="C23" t="e">
        <f>VLOOKUP(A23,#REF!,38,FALSE)</f>
        <v>#REF!</v>
      </c>
      <c r="D23" t="e">
        <f t="shared" si="0"/>
        <v>#REF!</v>
      </c>
      <c r="E23" t="e">
        <f>IF(AND(B23&lt;&gt;"LOUISIANA",B23&lt;&gt;"NEW MEXICO",B23&lt;&gt;"OKLAHOMA"),IF(VLOOKUP(A23,#REF!,24,FALSE)="","",VLOOKUP(A23,#REF!,24,FALSE)),IF(VLOOKUP(A23,#REF!,27,FALSE)="","",VLOOKUP(A23,#REF!,27,FALSE)))</f>
        <v>#REF!</v>
      </c>
      <c r="G23" t="e">
        <f>VLOOKUP(A23,#REF!,39,FALSE)</f>
        <v>#REF!</v>
      </c>
      <c r="H23" t="e">
        <f t="shared" si="1"/>
        <v>#REF!</v>
      </c>
      <c r="I23" t="e">
        <f>IF(AND(B23&lt;&gt;"LOUISIANA",B23&lt;&gt;"NEW MEXICO",B23&lt;&gt;"OKLAHOMA"),IF(VLOOKUP(A23,#REF!,25,FALSE)="","",VLOOKUP(A23,#REF!,25,FALSE)),IF(VLOOKUP(A23,#REF!,28,FALSE)="","",VLOOKUP(A23,#REF!,28,FALSE)))</f>
        <v>#REF!</v>
      </c>
    </row>
    <row r="24" spans="1:9" x14ac:dyDescent="0.25">
      <c r="A24" s="10" t="s">
        <v>130</v>
      </c>
      <c r="B24" s="3" t="e">
        <f>VLOOKUP(A24,#REF!,2,FALSE)</f>
        <v>#REF!</v>
      </c>
      <c r="C24" t="e">
        <f>VLOOKUP(A24,#REF!,38,FALSE)</f>
        <v>#REF!</v>
      </c>
      <c r="D24" t="e">
        <f t="shared" si="0"/>
        <v>#REF!</v>
      </c>
      <c r="E24" t="e">
        <f>IF(AND(B24&lt;&gt;"LOUISIANA",B24&lt;&gt;"NEW MEXICO",B24&lt;&gt;"OKLAHOMA"),IF(VLOOKUP(A24,#REF!,24,FALSE)="","",VLOOKUP(A24,#REF!,24,FALSE)),IF(VLOOKUP(A24,#REF!,27,FALSE)="","",VLOOKUP(A24,#REF!,27,FALSE)))</f>
        <v>#REF!</v>
      </c>
      <c r="G24" t="e">
        <f>VLOOKUP(A24,#REF!,39,FALSE)</f>
        <v>#REF!</v>
      </c>
      <c r="H24" t="e">
        <f t="shared" si="1"/>
        <v>#REF!</v>
      </c>
      <c r="I24" t="e">
        <f>IF(AND(B24&lt;&gt;"LOUISIANA",B24&lt;&gt;"NEW MEXICO",B24&lt;&gt;"OKLAHOMA"),IF(VLOOKUP(A24,#REF!,25,FALSE)="","",VLOOKUP(A24,#REF!,25,FALSE)),IF(VLOOKUP(A24,#REF!,28,FALSE)="","",VLOOKUP(A24,#REF!,28,FALSE)))</f>
        <v>#REF!</v>
      </c>
    </row>
    <row r="25" spans="1:9" x14ac:dyDescent="0.25">
      <c r="A25" s="10" t="s">
        <v>131</v>
      </c>
      <c r="B25" s="3" t="e">
        <f>VLOOKUP(A25,#REF!,2,FALSE)</f>
        <v>#REF!</v>
      </c>
      <c r="C25" t="e">
        <f>VLOOKUP(A25,#REF!,38,FALSE)</f>
        <v>#REF!</v>
      </c>
      <c r="D25" t="e">
        <f t="shared" si="0"/>
        <v>#REF!</v>
      </c>
      <c r="E25" t="e">
        <f>IF(AND(B25&lt;&gt;"LOUISIANA",B25&lt;&gt;"NEW MEXICO",B25&lt;&gt;"OKLAHOMA"),IF(VLOOKUP(A25,#REF!,24,FALSE)="","",VLOOKUP(A25,#REF!,24,FALSE)),IF(VLOOKUP(A25,#REF!,27,FALSE)="","",VLOOKUP(A25,#REF!,27,FALSE)))</f>
        <v>#REF!</v>
      </c>
      <c r="G25" t="e">
        <f>VLOOKUP(A25,#REF!,39,FALSE)</f>
        <v>#REF!</v>
      </c>
      <c r="H25" t="e">
        <f t="shared" si="1"/>
        <v>#REF!</v>
      </c>
      <c r="I25" t="e">
        <f>IF(AND(B25&lt;&gt;"LOUISIANA",B25&lt;&gt;"NEW MEXICO",B25&lt;&gt;"OKLAHOMA"),IF(VLOOKUP(A25,#REF!,25,FALSE)="","",VLOOKUP(A25,#REF!,25,FALSE)),IF(VLOOKUP(A25,#REF!,28,FALSE)="","",VLOOKUP(A25,#REF!,28,FALSE)))</f>
        <v>#REF!</v>
      </c>
    </row>
    <row r="26" spans="1:9" x14ac:dyDescent="0.25">
      <c r="A26" s="10" t="s">
        <v>132</v>
      </c>
      <c r="B26" s="3" t="e">
        <f>VLOOKUP(A26,#REF!,2,FALSE)</f>
        <v>#REF!</v>
      </c>
      <c r="C26" t="e">
        <f>VLOOKUP(A26,#REF!,38,FALSE)</f>
        <v>#REF!</v>
      </c>
      <c r="D26" t="e">
        <f t="shared" si="0"/>
        <v>#REF!</v>
      </c>
      <c r="E26" t="e">
        <f>IF(AND(B26&lt;&gt;"LOUISIANA",B26&lt;&gt;"NEW MEXICO",B26&lt;&gt;"OKLAHOMA"),IF(VLOOKUP(A26,#REF!,24,FALSE)="","",VLOOKUP(A26,#REF!,24,FALSE)),IF(VLOOKUP(A26,#REF!,27,FALSE)="","",VLOOKUP(A26,#REF!,27,FALSE)))</f>
        <v>#REF!</v>
      </c>
      <c r="G26" t="e">
        <f>VLOOKUP(A26,#REF!,39,FALSE)</f>
        <v>#REF!</v>
      </c>
      <c r="H26" t="e">
        <f t="shared" si="1"/>
        <v>#REF!</v>
      </c>
      <c r="I26" t="e">
        <f>IF(AND(B26&lt;&gt;"LOUISIANA",B26&lt;&gt;"NEW MEXICO",B26&lt;&gt;"OKLAHOMA"),IF(VLOOKUP(A26,#REF!,25,FALSE)="","",VLOOKUP(A26,#REF!,25,FALSE)),IF(VLOOKUP(A26,#REF!,28,FALSE)="","",VLOOKUP(A26,#REF!,28,FALSE)))</f>
        <v>#REF!</v>
      </c>
    </row>
    <row r="27" spans="1:9" x14ac:dyDescent="0.25">
      <c r="A27" s="10" t="s">
        <v>133</v>
      </c>
      <c r="B27" s="3" t="e">
        <f>VLOOKUP(A27,#REF!,2,FALSE)</f>
        <v>#REF!</v>
      </c>
      <c r="C27" t="e">
        <f>VLOOKUP(A27,#REF!,38,FALSE)</f>
        <v>#REF!</v>
      </c>
      <c r="D27" t="e">
        <f t="shared" si="0"/>
        <v>#REF!</v>
      </c>
      <c r="E27" t="e">
        <f>IF(AND(B27&lt;&gt;"LOUISIANA",B27&lt;&gt;"NEW MEXICO",B27&lt;&gt;"OKLAHOMA"),IF(VLOOKUP(A27,#REF!,24,FALSE)="","",VLOOKUP(A27,#REF!,24,FALSE)),IF(VLOOKUP(A27,#REF!,27,FALSE)="","",VLOOKUP(A27,#REF!,27,FALSE)))</f>
        <v>#REF!</v>
      </c>
      <c r="G27" t="e">
        <f>VLOOKUP(A27,#REF!,39,FALSE)</f>
        <v>#REF!</v>
      </c>
      <c r="H27" t="e">
        <f t="shared" si="1"/>
        <v>#REF!</v>
      </c>
      <c r="I27" t="e">
        <f>IF(AND(B27&lt;&gt;"LOUISIANA",B27&lt;&gt;"NEW MEXICO",B27&lt;&gt;"OKLAHOMA"),IF(VLOOKUP(A27,#REF!,25,FALSE)="","",VLOOKUP(A27,#REF!,25,FALSE)),IF(VLOOKUP(A27,#REF!,28,FALSE)="","",VLOOKUP(A27,#REF!,28,FALSE)))</f>
        <v>#REF!</v>
      </c>
    </row>
    <row r="28" spans="1:9" x14ac:dyDescent="0.25">
      <c r="A28" s="10" t="s">
        <v>134</v>
      </c>
      <c r="B28" s="3" t="e">
        <f>VLOOKUP(A28,#REF!,2,FALSE)</f>
        <v>#REF!</v>
      </c>
      <c r="C28" t="e">
        <f>VLOOKUP(A28,#REF!,38,FALSE)</f>
        <v>#REF!</v>
      </c>
      <c r="D28" t="e">
        <f t="shared" si="0"/>
        <v>#REF!</v>
      </c>
      <c r="E28" t="e">
        <f>IF(AND(B28&lt;&gt;"LOUISIANA",B28&lt;&gt;"NEW MEXICO",B28&lt;&gt;"OKLAHOMA"),IF(VLOOKUP(A28,#REF!,24,FALSE)="","",VLOOKUP(A28,#REF!,24,FALSE)),IF(VLOOKUP(A28,#REF!,27,FALSE)="","",VLOOKUP(A28,#REF!,27,FALSE)))</f>
        <v>#REF!</v>
      </c>
      <c r="G28" t="e">
        <f>VLOOKUP(A28,#REF!,39,FALSE)</f>
        <v>#REF!</v>
      </c>
      <c r="H28" t="e">
        <f t="shared" si="1"/>
        <v>#REF!</v>
      </c>
      <c r="I28" t="e">
        <f>IF(AND(B28&lt;&gt;"LOUISIANA",B28&lt;&gt;"NEW MEXICO",B28&lt;&gt;"OKLAHOMA"),IF(VLOOKUP(A28,#REF!,25,FALSE)="","",VLOOKUP(A28,#REF!,25,FALSE)),IF(VLOOKUP(A28,#REF!,28,FALSE)="","",VLOOKUP(A28,#REF!,28,FALSE)))</f>
        <v>#REF!</v>
      </c>
    </row>
    <row r="29" spans="1:9" x14ac:dyDescent="0.25">
      <c r="A29" s="13" t="s">
        <v>135</v>
      </c>
      <c r="B29" s="3" t="e">
        <f>VLOOKUP(A29,#REF!,2,FALSE)</f>
        <v>#REF!</v>
      </c>
      <c r="C29" t="e">
        <f>VLOOKUP(A29,#REF!,38,FALSE)</f>
        <v>#REF!</v>
      </c>
      <c r="D29" t="e">
        <f t="shared" si="0"/>
        <v>#REF!</v>
      </c>
      <c r="E29" t="e">
        <f>IF(AND(B29&lt;&gt;"LOUISIANA",B29&lt;&gt;"NEW MEXICO",B29&lt;&gt;"OKLAHOMA"),IF(VLOOKUP(A29,#REF!,24,FALSE)="","",VLOOKUP(A29,#REF!,24,FALSE)),IF(VLOOKUP(A29,#REF!,27,FALSE)="","",VLOOKUP(A29,#REF!,27,FALSE)))</f>
        <v>#REF!</v>
      </c>
      <c r="G29" t="e">
        <f>VLOOKUP(A29,#REF!,39,FALSE)</f>
        <v>#REF!</v>
      </c>
      <c r="H29" t="e">
        <f t="shared" si="1"/>
        <v>#REF!</v>
      </c>
      <c r="I29" t="e">
        <f>IF(AND(B29&lt;&gt;"LOUISIANA",B29&lt;&gt;"NEW MEXICO",B29&lt;&gt;"OKLAHOMA"),IF(VLOOKUP(A29,#REF!,25,FALSE)="","",VLOOKUP(A29,#REF!,25,FALSE)),IF(VLOOKUP(A29,#REF!,28,FALSE)="","",VLOOKUP(A29,#REF!,28,FALSE)))</f>
        <v>#REF!</v>
      </c>
    </row>
    <row r="30" spans="1:9" x14ac:dyDescent="0.25">
      <c r="A30" s="10" t="s">
        <v>136</v>
      </c>
      <c r="B30" s="3" t="e">
        <f>VLOOKUP(A30,#REF!,2,FALSE)</f>
        <v>#REF!</v>
      </c>
      <c r="C30" t="e">
        <f>VLOOKUP(A30,#REF!,38,FALSE)</f>
        <v>#REF!</v>
      </c>
      <c r="D30" t="e">
        <f t="shared" si="0"/>
        <v>#REF!</v>
      </c>
      <c r="E30" t="e">
        <f>IF(AND(B30&lt;&gt;"LOUISIANA",B30&lt;&gt;"NEW MEXICO",B30&lt;&gt;"OKLAHOMA"),IF(VLOOKUP(A30,#REF!,24,FALSE)="","",VLOOKUP(A30,#REF!,24,FALSE)),IF(VLOOKUP(A30,#REF!,27,FALSE)="","",VLOOKUP(A30,#REF!,27,FALSE)))</f>
        <v>#REF!</v>
      </c>
      <c r="G30" t="e">
        <f>VLOOKUP(A30,#REF!,39,FALSE)</f>
        <v>#REF!</v>
      </c>
      <c r="H30" t="e">
        <f t="shared" si="1"/>
        <v>#REF!</v>
      </c>
      <c r="I30" t="e">
        <f>IF(AND(B30&lt;&gt;"LOUISIANA",B30&lt;&gt;"NEW MEXICO",B30&lt;&gt;"OKLAHOMA"),IF(VLOOKUP(A30,#REF!,25,FALSE)="","",VLOOKUP(A30,#REF!,25,FALSE)),IF(VLOOKUP(A30,#REF!,28,FALSE)="","",VLOOKUP(A30,#REF!,28,FALSE)))</f>
        <v>#REF!</v>
      </c>
    </row>
    <row r="31" spans="1:9" x14ac:dyDescent="0.25">
      <c r="A31" s="10" t="s">
        <v>137</v>
      </c>
      <c r="B31" s="3" t="e">
        <f>VLOOKUP(A31,#REF!,2,FALSE)</f>
        <v>#REF!</v>
      </c>
      <c r="C31" t="e">
        <f>VLOOKUP(A31,#REF!,38,FALSE)</f>
        <v>#REF!</v>
      </c>
      <c r="D31" t="e">
        <f t="shared" si="0"/>
        <v>#REF!</v>
      </c>
      <c r="E31" t="e">
        <f>IF(AND(B31&lt;&gt;"LOUISIANA",B31&lt;&gt;"NEW MEXICO",B31&lt;&gt;"OKLAHOMA"),IF(VLOOKUP(A31,#REF!,24,FALSE)="","",VLOOKUP(A31,#REF!,24,FALSE)),IF(VLOOKUP(A31,#REF!,27,FALSE)="","",VLOOKUP(A31,#REF!,27,FALSE)))</f>
        <v>#REF!</v>
      </c>
      <c r="G31" t="e">
        <f>VLOOKUP(A31,#REF!,39,FALSE)</f>
        <v>#REF!</v>
      </c>
      <c r="H31" t="e">
        <f t="shared" si="1"/>
        <v>#REF!</v>
      </c>
      <c r="I31" t="e">
        <f>IF(AND(B31&lt;&gt;"LOUISIANA",B31&lt;&gt;"NEW MEXICO",B31&lt;&gt;"OKLAHOMA"),IF(VLOOKUP(A31,#REF!,25,FALSE)="","",VLOOKUP(A31,#REF!,25,FALSE)),IF(VLOOKUP(A31,#REF!,28,FALSE)="","",VLOOKUP(A31,#REF!,28,FALSE)))</f>
        <v>#REF!</v>
      </c>
    </row>
    <row r="32" spans="1:9" x14ac:dyDescent="0.25">
      <c r="A32" s="10" t="s">
        <v>441</v>
      </c>
      <c r="B32" s="3" t="e">
        <f>VLOOKUP(A32,#REF!,2,FALSE)</f>
        <v>#REF!</v>
      </c>
      <c r="C32" t="e">
        <f>VLOOKUP(A32,#REF!,38,FALSE)</f>
        <v>#REF!</v>
      </c>
      <c r="D32" t="e">
        <f t="shared" si="0"/>
        <v>#REF!</v>
      </c>
      <c r="E32" t="e">
        <f>IF(AND(B32&lt;&gt;"LOUISIANA",B32&lt;&gt;"NEW MEXICO",B32&lt;&gt;"OKLAHOMA"),IF(VLOOKUP(A32,#REF!,24,FALSE)="","",VLOOKUP(A32,#REF!,24,FALSE)),IF(VLOOKUP(A32,#REF!,27,FALSE)="","",VLOOKUP(A32,#REF!,27,FALSE)))</f>
        <v>#REF!</v>
      </c>
      <c r="G32" t="e">
        <f>VLOOKUP(A32,#REF!,39,FALSE)</f>
        <v>#REF!</v>
      </c>
      <c r="H32" t="e">
        <f t="shared" si="1"/>
        <v>#REF!</v>
      </c>
      <c r="I32" t="e">
        <f>IF(AND(B32&lt;&gt;"LOUISIANA",B32&lt;&gt;"NEW MEXICO",B32&lt;&gt;"OKLAHOMA"),IF(VLOOKUP(A32,#REF!,25,FALSE)="","",VLOOKUP(A32,#REF!,25,FALSE)),IF(VLOOKUP(A32,#REF!,28,FALSE)="","",VLOOKUP(A32,#REF!,28,FALSE)))</f>
        <v>#REF!</v>
      </c>
    </row>
    <row r="33" spans="1:9" x14ac:dyDescent="0.25">
      <c r="A33" s="10" t="s">
        <v>442</v>
      </c>
      <c r="B33" s="3" t="e">
        <f>VLOOKUP(A33,#REF!,2,FALSE)</f>
        <v>#REF!</v>
      </c>
      <c r="C33" t="e">
        <f>VLOOKUP(A33,#REF!,38,FALSE)</f>
        <v>#REF!</v>
      </c>
      <c r="D33" t="e">
        <f t="shared" si="0"/>
        <v>#REF!</v>
      </c>
      <c r="E33" t="e">
        <f>IF(AND(B33&lt;&gt;"LOUISIANA",B33&lt;&gt;"NEW MEXICO",B33&lt;&gt;"OKLAHOMA"),IF(VLOOKUP(A33,#REF!,24,FALSE)="","",VLOOKUP(A33,#REF!,24,FALSE)),IF(VLOOKUP(A33,#REF!,27,FALSE)="","",VLOOKUP(A33,#REF!,27,FALSE)))</f>
        <v>#REF!</v>
      </c>
      <c r="G33" t="e">
        <f>VLOOKUP(A33,#REF!,39,FALSE)</f>
        <v>#REF!</v>
      </c>
      <c r="H33" t="e">
        <f t="shared" si="1"/>
        <v>#REF!</v>
      </c>
      <c r="I33" t="e">
        <f>IF(AND(B33&lt;&gt;"LOUISIANA",B33&lt;&gt;"NEW MEXICO",B33&lt;&gt;"OKLAHOMA"),IF(VLOOKUP(A33,#REF!,25,FALSE)="","",VLOOKUP(A33,#REF!,25,FALSE)),IF(VLOOKUP(A33,#REF!,28,FALSE)="","",VLOOKUP(A33,#REF!,28,FALSE)))</f>
        <v>#REF!</v>
      </c>
    </row>
    <row r="34" spans="1:9" x14ac:dyDescent="0.25">
      <c r="A34" s="10" t="s">
        <v>443</v>
      </c>
      <c r="B34" s="3" t="e">
        <f>VLOOKUP(A34,#REF!,2,FALSE)</f>
        <v>#REF!</v>
      </c>
      <c r="C34" t="e">
        <f>VLOOKUP(A34,#REF!,38,FALSE)</f>
        <v>#REF!</v>
      </c>
      <c r="D34" t="e">
        <f t="shared" si="0"/>
        <v>#REF!</v>
      </c>
      <c r="E34" t="e">
        <f>IF(AND(B34&lt;&gt;"LOUISIANA",B34&lt;&gt;"NEW MEXICO",B34&lt;&gt;"OKLAHOMA"),IF(VLOOKUP(A34,#REF!,24,FALSE)="","",VLOOKUP(A34,#REF!,24,FALSE)),IF(VLOOKUP(A34,#REF!,27,FALSE)="","",VLOOKUP(A34,#REF!,27,FALSE)))</f>
        <v>#REF!</v>
      </c>
      <c r="G34" t="e">
        <f>VLOOKUP(A34,#REF!,39,FALSE)</f>
        <v>#REF!</v>
      </c>
      <c r="H34" t="e">
        <f t="shared" si="1"/>
        <v>#REF!</v>
      </c>
      <c r="I34" t="e">
        <f>IF(AND(B34&lt;&gt;"LOUISIANA",B34&lt;&gt;"NEW MEXICO",B34&lt;&gt;"OKLAHOMA"),IF(VLOOKUP(A34,#REF!,25,FALSE)="","",VLOOKUP(A34,#REF!,25,FALSE)),IF(VLOOKUP(A34,#REF!,28,FALSE)="","",VLOOKUP(A34,#REF!,28,FALSE)))</f>
        <v>#REF!</v>
      </c>
    </row>
    <row r="35" spans="1:9" x14ac:dyDescent="0.25">
      <c r="A35" s="10" t="s">
        <v>444</v>
      </c>
      <c r="B35" s="3" t="e">
        <f>VLOOKUP(A35,#REF!,2,FALSE)</f>
        <v>#REF!</v>
      </c>
      <c r="C35" t="e">
        <f>VLOOKUP(A35,#REF!,38,FALSE)</f>
        <v>#REF!</v>
      </c>
      <c r="D35" t="e">
        <f t="shared" si="0"/>
        <v>#REF!</v>
      </c>
      <c r="E35" t="e">
        <f>IF(AND(B35&lt;&gt;"LOUISIANA",B35&lt;&gt;"NEW MEXICO",B35&lt;&gt;"OKLAHOMA"),IF(VLOOKUP(A35,#REF!,24,FALSE)="","",VLOOKUP(A35,#REF!,24,FALSE)),IF(VLOOKUP(A35,#REF!,27,FALSE)="","",VLOOKUP(A35,#REF!,27,FALSE)))</f>
        <v>#REF!</v>
      </c>
      <c r="G35" t="e">
        <f>VLOOKUP(A35,#REF!,39,FALSE)</f>
        <v>#REF!</v>
      </c>
      <c r="H35" t="e">
        <f t="shared" si="1"/>
        <v>#REF!</v>
      </c>
      <c r="I35" t="e">
        <f>IF(AND(B35&lt;&gt;"LOUISIANA",B35&lt;&gt;"NEW MEXICO",B35&lt;&gt;"OKLAHOMA"),IF(VLOOKUP(A35,#REF!,25,FALSE)="","",VLOOKUP(A35,#REF!,25,FALSE)),IF(VLOOKUP(A35,#REF!,28,FALSE)="","",VLOOKUP(A35,#REF!,28,FALSE)))</f>
        <v>#REF!</v>
      </c>
    </row>
    <row r="36" spans="1:9" x14ac:dyDescent="0.25">
      <c r="A36" s="10" t="s">
        <v>138</v>
      </c>
      <c r="B36" s="3" t="e">
        <f>VLOOKUP(A36,#REF!,2,FALSE)</f>
        <v>#REF!</v>
      </c>
      <c r="C36" t="e">
        <f>VLOOKUP(A36,#REF!,38,FALSE)</f>
        <v>#REF!</v>
      </c>
      <c r="D36" t="e">
        <f t="shared" si="0"/>
        <v>#REF!</v>
      </c>
      <c r="E36" t="e">
        <f>IF(AND(B36&lt;&gt;"LOUISIANA",B36&lt;&gt;"NEW MEXICO",B36&lt;&gt;"OKLAHOMA"),IF(VLOOKUP(A36,#REF!,24,FALSE)="","",VLOOKUP(A36,#REF!,24,FALSE)),IF(VLOOKUP(A36,#REF!,27,FALSE)="","",VLOOKUP(A36,#REF!,27,FALSE)))</f>
        <v>#REF!</v>
      </c>
      <c r="G36" t="e">
        <f>VLOOKUP(A36,#REF!,39,FALSE)</f>
        <v>#REF!</v>
      </c>
      <c r="H36" t="e">
        <f t="shared" si="1"/>
        <v>#REF!</v>
      </c>
      <c r="I36" t="e">
        <f>IF(AND(B36&lt;&gt;"LOUISIANA",B36&lt;&gt;"NEW MEXICO",B36&lt;&gt;"OKLAHOMA"),IF(VLOOKUP(A36,#REF!,25,FALSE)="","",VLOOKUP(A36,#REF!,25,FALSE)),IF(VLOOKUP(A36,#REF!,28,FALSE)="","",VLOOKUP(A36,#REF!,28,FALSE)))</f>
        <v>#REF!</v>
      </c>
    </row>
    <row r="37" spans="1:9" x14ac:dyDescent="0.25">
      <c r="A37" s="10" t="s">
        <v>139</v>
      </c>
      <c r="B37" s="3" t="e">
        <f>VLOOKUP(A37,#REF!,2,FALSE)</f>
        <v>#REF!</v>
      </c>
      <c r="C37" t="e">
        <f>VLOOKUP(A37,#REF!,38,FALSE)</f>
        <v>#REF!</v>
      </c>
      <c r="D37" t="e">
        <f t="shared" si="0"/>
        <v>#REF!</v>
      </c>
      <c r="E37" t="e">
        <f>IF(AND(B37&lt;&gt;"LOUISIANA",B37&lt;&gt;"NEW MEXICO",B37&lt;&gt;"OKLAHOMA"),IF(VLOOKUP(A37,#REF!,24,FALSE)="","",VLOOKUP(A37,#REF!,24,FALSE)),IF(VLOOKUP(A37,#REF!,27,FALSE)="","",VLOOKUP(A37,#REF!,27,FALSE)))</f>
        <v>#REF!</v>
      </c>
      <c r="G37" t="e">
        <f>VLOOKUP(A37,#REF!,39,FALSE)</f>
        <v>#REF!</v>
      </c>
      <c r="H37" t="e">
        <f t="shared" si="1"/>
        <v>#REF!</v>
      </c>
      <c r="I37" t="e">
        <f>IF(AND(B37&lt;&gt;"LOUISIANA",B37&lt;&gt;"NEW MEXICO",B37&lt;&gt;"OKLAHOMA"),IF(VLOOKUP(A37,#REF!,25,FALSE)="","",VLOOKUP(A37,#REF!,25,FALSE)),IF(VLOOKUP(A37,#REF!,28,FALSE)="","",VLOOKUP(A37,#REF!,28,FALSE)))</f>
        <v>#REF!</v>
      </c>
    </row>
    <row r="38" spans="1:9" x14ac:dyDescent="0.25">
      <c r="A38" s="10" t="s">
        <v>140</v>
      </c>
      <c r="B38" s="3" t="e">
        <f>VLOOKUP(A38,#REF!,2,FALSE)</f>
        <v>#REF!</v>
      </c>
      <c r="C38" t="e">
        <f>VLOOKUP(A38,#REF!,38,FALSE)</f>
        <v>#REF!</v>
      </c>
      <c r="D38" t="e">
        <f t="shared" si="0"/>
        <v>#REF!</v>
      </c>
      <c r="E38" t="e">
        <f>IF(AND(B38&lt;&gt;"LOUISIANA",B38&lt;&gt;"NEW MEXICO",B38&lt;&gt;"OKLAHOMA"),IF(VLOOKUP(A38,#REF!,24,FALSE)="","",VLOOKUP(A38,#REF!,24,FALSE)),IF(VLOOKUP(A38,#REF!,27,FALSE)="","",VLOOKUP(A38,#REF!,27,FALSE)))</f>
        <v>#REF!</v>
      </c>
      <c r="G38" t="e">
        <f>VLOOKUP(A38,#REF!,39,FALSE)</f>
        <v>#REF!</v>
      </c>
      <c r="H38" t="e">
        <f t="shared" si="1"/>
        <v>#REF!</v>
      </c>
      <c r="I38" t="e">
        <f>IF(AND(B38&lt;&gt;"LOUISIANA",B38&lt;&gt;"NEW MEXICO",B38&lt;&gt;"OKLAHOMA"),IF(VLOOKUP(A38,#REF!,25,FALSE)="","",VLOOKUP(A38,#REF!,25,FALSE)),IF(VLOOKUP(A38,#REF!,28,FALSE)="","",VLOOKUP(A38,#REF!,28,FALSE)))</f>
        <v>#REF!</v>
      </c>
    </row>
    <row r="39" spans="1:9" x14ac:dyDescent="0.25">
      <c r="A39" s="10" t="s">
        <v>141</v>
      </c>
      <c r="B39" s="3" t="e">
        <f>VLOOKUP(A39,#REF!,2,FALSE)</f>
        <v>#REF!</v>
      </c>
      <c r="C39" t="e">
        <f>VLOOKUP(A39,#REF!,38,FALSE)</f>
        <v>#REF!</v>
      </c>
      <c r="D39" t="e">
        <f t="shared" si="0"/>
        <v>#REF!</v>
      </c>
      <c r="E39" t="e">
        <f>IF(AND(B39&lt;&gt;"LOUISIANA",B39&lt;&gt;"NEW MEXICO",B39&lt;&gt;"OKLAHOMA"),IF(VLOOKUP(A39,#REF!,24,FALSE)="","",VLOOKUP(A39,#REF!,24,FALSE)),IF(VLOOKUP(A39,#REF!,27,FALSE)="","",VLOOKUP(A39,#REF!,27,FALSE)))</f>
        <v>#REF!</v>
      </c>
      <c r="G39" t="e">
        <f>VLOOKUP(A39,#REF!,39,FALSE)</f>
        <v>#REF!</v>
      </c>
      <c r="H39" t="e">
        <f t="shared" si="1"/>
        <v>#REF!</v>
      </c>
      <c r="I39" t="e">
        <f>IF(AND(B39&lt;&gt;"LOUISIANA",B39&lt;&gt;"NEW MEXICO",B39&lt;&gt;"OKLAHOMA"),IF(VLOOKUP(A39,#REF!,25,FALSE)="","",VLOOKUP(A39,#REF!,25,FALSE)),IF(VLOOKUP(A39,#REF!,28,FALSE)="","",VLOOKUP(A39,#REF!,28,FALSE)))</f>
        <v>#REF!</v>
      </c>
    </row>
    <row r="40" spans="1:9" x14ac:dyDescent="0.25">
      <c r="A40" s="10" t="s">
        <v>142</v>
      </c>
      <c r="B40" s="3" t="e">
        <f>VLOOKUP(A40,#REF!,2,FALSE)</f>
        <v>#REF!</v>
      </c>
      <c r="C40" t="e">
        <f>VLOOKUP(A40,#REF!,38,FALSE)</f>
        <v>#REF!</v>
      </c>
      <c r="D40" t="e">
        <f t="shared" si="0"/>
        <v>#REF!</v>
      </c>
      <c r="E40" t="e">
        <f>IF(AND(B40&lt;&gt;"LOUISIANA",B40&lt;&gt;"NEW MEXICO",B40&lt;&gt;"OKLAHOMA"),IF(VLOOKUP(A40,#REF!,24,FALSE)="","",VLOOKUP(A40,#REF!,24,FALSE)),IF(VLOOKUP(A40,#REF!,27,FALSE)="","",VLOOKUP(A40,#REF!,27,FALSE)))</f>
        <v>#REF!</v>
      </c>
      <c r="G40" t="e">
        <f>VLOOKUP(A40,#REF!,39,FALSE)</f>
        <v>#REF!</v>
      </c>
      <c r="H40" t="e">
        <f t="shared" si="1"/>
        <v>#REF!</v>
      </c>
      <c r="I40" t="e">
        <f>IF(AND(B40&lt;&gt;"LOUISIANA",B40&lt;&gt;"NEW MEXICO",B40&lt;&gt;"OKLAHOMA"),IF(VLOOKUP(A40,#REF!,25,FALSE)="","",VLOOKUP(A40,#REF!,25,FALSE)),IF(VLOOKUP(A40,#REF!,28,FALSE)="","",VLOOKUP(A40,#REF!,28,FALSE)))</f>
        <v>#REF!</v>
      </c>
    </row>
    <row r="41" spans="1:9" x14ac:dyDescent="0.25">
      <c r="A41" s="10" t="s">
        <v>143</v>
      </c>
      <c r="B41" s="3" t="e">
        <f>VLOOKUP(A41,#REF!,2,FALSE)</f>
        <v>#REF!</v>
      </c>
      <c r="C41" t="e">
        <f>VLOOKUP(A41,#REF!,38,FALSE)</f>
        <v>#REF!</v>
      </c>
      <c r="D41" t="e">
        <f t="shared" si="0"/>
        <v>#REF!</v>
      </c>
      <c r="E41" t="e">
        <f>IF(AND(B41&lt;&gt;"LOUISIANA",B41&lt;&gt;"NEW MEXICO",B41&lt;&gt;"OKLAHOMA"),IF(VLOOKUP(A41,#REF!,24,FALSE)="","",VLOOKUP(A41,#REF!,24,FALSE)),IF(VLOOKUP(A41,#REF!,27,FALSE)="","",VLOOKUP(A41,#REF!,27,FALSE)))</f>
        <v>#REF!</v>
      </c>
      <c r="G41" t="e">
        <f>VLOOKUP(A41,#REF!,39,FALSE)</f>
        <v>#REF!</v>
      </c>
      <c r="H41" t="e">
        <f t="shared" si="1"/>
        <v>#REF!</v>
      </c>
      <c r="I41" t="e">
        <f>IF(AND(B41&lt;&gt;"LOUISIANA",B41&lt;&gt;"NEW MEXICO",B41&lt;&gt;"OKLAHOMA"),IF(VLOOKUP(A41,#REF!,25,FALSE)="","",VLOOKUP(A41,#REF!,25,FALSE)),IF(VLOOKUP(A41,#REF!,28,FALSE)="","",VLOOKUP(A41,#REF!,28,FALSE)))</f>
        <v>#REF!</v>
      </c>
    </row>
    <row r="42" spans="1:9" x14ac:dyDescent="0.25">
      <c r="A42" s="10" t="s">
        <v>144</v>
      </c>
      <c r="B42" s="3" t="e">
        <f>VLOOKUP(A42,#REF!,2,FALSE)</f>
        <v>#REF!</v>
      </c>
      <c r="C42" t="e">
        <f>VLOOKUP(A42,#REF!,38,FALSE)</f>
        <v>#REF!</v>
      </c>
      <c r="D42" t="e">
        <f t="shared" si="0"/>
        <v>#REF!</v>
      </c>
      <c r="E42" t="e">
        <f>IF(AND(B42&lt;&gt;"LOUISIANA",B42&lt;&gt;"NEW MEXICO",B42&lt;&gt;"OKLAHOMA"),IF(VLOOKUP(A42,#REF!,24,FALSE)="","",VLOOKUP(A42,#REF!,24,FALSE)),IF(VLOOKUP(A42,#REF!,27,FALSE)="","",VLOOKUP(A42,#REF!,27,FALSE)))</f>
        <v>#REF!</v>
      </c>
      <c r="G42" t="e">
        <f>VLOOKUP(A42,#REF!,39,FALSE)</f>
        <v>#REF!</v>
      </c>
      <c r="H42" t="e">
        <f t="shared" si="1"/>
        <v>#REF!</v>
      </c>
      <c r="I42" t="e">
        <f>IF(AND(B42&lt;&gt;"LOUISIANA",B42&lt;&gt;"NEW MEXICO",B42&lt;&gt;"OKLAHOMA"),IF(VLOOKUP(A42,#REF!,25,FALSE)="","",VLOOKUP(A42,#REF!,25,FALSE)),IF(VLOOKUP(A42,#REF!,28,FALSE)="","",VLOOKUP(A42,#REF!,28,FALSE)))</f>
        <v>#REF!</v>
      </c>
    </row>
    <row r="43" spans="1:9" x14ac:dyDescent="0.25">
      <c r="A43" s="10" t="s">
        <v>145</v>
      </c>
      <c r="B43" s="3" t="e">
        <f>VLOOKUP(A43,#REF!,2,FALSE)</f>
        <v>#REF!</v>
      </c>
      <c r="C43" t="e">
        <f>VLOOKUP(A43,#REF!,38,FALSE)</f>
        <v>#REF!</v>
      </c>
      <c r="D43" t="e">
        <f t="shared" si="0"/>
        <v>#REF!</v>
      </c>
      <c r="E43" t="e">
        <f>IF(AND(B43&lt;&gt;"LOUISIANA",B43&lt;&gt;"NEW MEXICO",B43&lt;&gt;"OKLAHOMA"),IF(VLOOKUP(A43,#REF!,24,FALSE)="","",VLOOKUP(A43,#REF!,24,FALSE)),IF(VLOOKUP(A43,#REF!,27,FALSE)="","",VLOOKUP(A43,#REF!,27,FALSE)))</f>
        <v>#REF!</v>
      </c>
      <c r="G43" t="e">
        <f>VLOOKUP(A43,#REF!,39,FALSE)</f>
        <v>#REF!</v>
      </c>
      <c r="H43" t="e">
        <f t="shared" si="1"/>
        <v>#REF!</v>
      </c>
      <c r="I43" t="e">
        <f>IF(AND(B43&lt;&gt;"LOUISIANA",B43&lt;&gt;"NEW MEXICO",B43&lt;&gt;"OKLAHOMA"),IF(VLOOKUP(A43,#REF!,25,FALSE)="","",VLOOKUP(A43,#REF!,25,FALSE)),IF(VLOOKUP(A43,#REF!,28,FALSE)="","",VLOOKUP(A43,#REF!,28,FALSE)))</f>
        <v>#REF!</v>
      </c>
    </row>
    <row r="44" spans="1:9" x14ac:dyDescent="0.25">
      <c r="A44" s="10" t="s">
        <v>146</v>
      </c>
      <c r="B44" s="3" t="e">
        <f>VLOOKUP(A44,#REF!,2,FALSE)</f>
        <v>#REF!</v>
      </c>
      <c r="C44" t="e">
        <f>VLOOKUP(A44,#REF!,38,FALSE)</f>
        <v>#REF!</v>
      </c>
      <c r="D44" t="e">
        <f t="shared" si="0"/>
        <v>#REF!</v>
      </c>
      <c r="E44" t="e">
        <f>IF(AND(B44&lt;&gt;"LOUISIANA",B44&lt;&gt;"NEW MEXICO",B44&lt;&gt;"OKLAHOMA"),IF(VLOOKUP(A44,#REF!,24,FALSE)="","",VLOOKUP(A44,#REF!,24,FALSE)),IF(VLOOKUP(A44,#REF!,27,FALSE)="","",VLOOKUP(A44,#REF!,27,FALSE)))</f>
        <v>#REF!</v>
      </c>
      <c r="G44" t="e">
        <f>VLOOKUP(A44,#REF!,39,FALSE)</f>
        <v>#REF!</v>
      </c>
      <c r="H44" t="e">
        <f t="shared" si="1"/>
        <v>#REF!</v>
      </c>
      <c r="I44" t="e">
        <f>IF(AND(B44&lt;&gt;"LOUISIANA",B44&lt;&gt;"NEW MEXICO",B44&lt;&gt;"OKLAHOMA"),IF(VLOOKUP(A44,#REF!,25,FALSE)="","",VLOOKUP(A44,#REF!,25,FALSE)),IF(VLOOKUP(A44,#REF!,28,FALSE)="","",VLOOKUP(A44,#REF!,28,FALSE)))</f>
        <v>#REF!</v>
      </c>
    </row>
    <row r="45" spans="1:9" x14ac:dyDescent="0.25">
      <c r="A45" s="10" t="s">
        <v>147</v>
      </c>
      <c r="B45" s="3" t="e">
        <f>VLOOKUP(A45,#REF!,2,FALSE)</f>
        <v>#REF!</v>
      </c>
      <c r="C45" t="e">
        <f>VLOOKUP(A45,#REF!,38,FALSE)</f>
        <v>#REF!</v>
      </c>
      <c r="D45" t="e">
        <f t="shared" si="0"/>
        <v>#REF!</v>
      </c>
      <c r="E45" t="e">
        <f>IF(AND(B45&lt;&gt;"LOUISIANA",B45&lt;&gt;"NEW MEXICO",B45&lt;&gt;"OKLAHOMA"),IF(VLOOKUP(A45,#REF!,24,FALSE)="","",VLOOKUP(A45,#REF!,24,FALSE)),IF(VLOOKUP(A45,#REF!,27,FALSE)="","",VLOOKUP(A45,#REF!,27,FALSE)))</f>
        <v>#REF!</v>
      </c>
      <c r="G45" t="e">
        <f>VLOOKUP(A45,#REF!,39,FALSE)</f>
        <v>#REF!</v>
      </c>
      <c r="H45" t="e">
        <f t="shared" si="1"/>
        <v>#REF!</v>
      </c>
      <c r="I45" t="e">
        <f>IF(AND(B45&lt;&gt;"LOUISIANA",B45&lt;&gt;"NEW MEXICO",B45&lt;&gt;"OKLAHOMA"),IF(VLOOKUP(A45,#REF!,25,FALSE)="","",VLOOKUP(A45,#REF!,25,FALSE)),IF(VLOOKUP(A45,#REF!,28,FALSE)="","",VLOOKUP(A45,#REF!,28,FALSE)))</f>
        <v>#REF!</v>
      </c>
    </row>
    <row r="46" spans="1:9" x14ac:dyDescent="0.25">
      <c r="A46" s="10" t="s">
        <v>148</v>
      </c>
      <c r="B46" s="3" t="e">
        <f>VLOOKUP(A46,#REF!,2,FALSE)</f>
        <v>#REF!</v>
      </c>
      <c r="C46" t="e">
        <f>VLOOKUP(A46,#REF!,38,FALSE)</f>
        <v>#REF!</v>
      </c>
      <c r="D46" t="e">
        <f t="shared" si="0"/>
        <v>#REF!</v>
      </c>
      <c r="E46" t="e">
        <f>IF(AND(B46&lt;&gt;"LOUISIANA",B46&lt;&gt;"NEW MEXICO",B46&lt;&gt;"OKLAHOMA"),IF(VLOOKUP(A46,#REF!,24,FALSE)="","",VLOOKUP(A46,#REF!,24,FALSE)),IF(VLOOKUP(A46,#REF!,27,FALSE)="","",VLOOKUP(A46,#REF!,27,FALSE)))</f>
        <v>#REF!</v>
      </c>
      <c r="G46" t="e">
        <f>VLOOKUP(A46,#REF!,39,FALSE)</f>
        <v>#REF!</v>
      </c>
      <c r="H46" t="e">
        <f t="shared" si="1"/>
        <v>#REF!</v>
      </c>
      <c r="I46" t="e">
        <f>IF(AND(B46&lt;&gt;"LOUISIANA",B46&lt;&gt;"NEW MEXICO",B46&lt;&gt;"OKLAHOMA"),IF(VLOOKUP(A46,#REF!,25,FALSE)="","",VLOOKUP(A46,#REF!,25,FALSE)),IF(VLOOKUP(A46,#REF!,28,FALSE)="","",VLOOKUP(A46,#REF!,28,FALSE)))</f>
        <v>#REF!</v>
      </c>
    </row>
    <row r="47" spans="1:9" x14ac:dyDescent="0.25">
      <c r="A47" s="10" t="s">
        <v>445</v>
      </c>
      <c r="B47" s="3" t="e">
        <f>VLOOKUP(A47,#REF!,2,FALSE)</f>
        <v>#REF!</v>
      </c>
      <c r="C47" t="e">
        <f>VLOOKUP(A47,#REF!,38,FALSE)</f>
        <v>#REF!</v>
      </c>
      <c r="D47" t="e">
        <f t="shared" si="0"/>
        <v>#REF!</v>
      </c>
      <c r="E47" t="e">
        <f>IF(AND(B47&lt;&gt;"LOUISIANA",B47&lt;&gt;"NEW MEXICO",B47&lt;&gt;"OKLAHOMA"),IF(VLOOKUP(A47,#REF!,24,FALSE)="","",VLOOKUP(A47,#REF!,24,FALSE)),IF(VLOOKUP(A47,#REF!,27,FALSE)="","",VLOOKUP(A47,#REF!,27,FALSE)))</f>
        <v>#REF!</v>
      </c>
      <c r="G47" t="e">
        <f>VLOOKUP(A47,#REF!,39,FALSE)</f>
        <v>#REF!</v>
      </c>
      <c r="H47" t="e">
        <f t="shared" si="1"/>
        <v>#REF!</v>
      </c>
      <c r="I47" t="e">
        <f>IF(AND(B47&lt;&gt;"LOUISIANA",B47&lt;&gt;"NEW MEXICO",B47&lt;&gt;"OKLAHOMA"),IF(VLOOKUP(A47,#REF!,25,FALSE)="","",VLOOKUP(A47,#REF!,25,FALSE)),IF(VLOOKUP(A47,#REF!,28,FALSE)="","",VLOOKUP(A47,#REF!,28,FALSE)))</f>
        <v>#REF!</v>
      </c>
    </row>
    <row r="48" spans="1:9" x14ac:dyDescent="0.25">
      <c r="A48" s="10" t="s">
        <v>446</v>
      </c>
      <c r="B48" s="3" t="e">
        <f>VLOOKUP(A48,#REF!,2,FALSE)</f>
        <v>#REF!</v>
      </c>
      <c r="C48" t="e">
        <f>VLOOKUP(A48,#REF!,38,FALSE)</f>
        <v>#REF!</v>
      </c>
      <c r="D48" t="e">
        <f t="shared" si="0"/>
        <v>#REF!</v>
      </c>
      <c r="E48" t="e">
        <f>IF(AND(B48&lt;&gt;"LOUISIANA",B48&lt;&gt;"NEW MEXICO",B48&lt;&gt;"OKLAHOMA"),IF(VLOOKUP(A48,#REF!,24,FALSE)="","",VLOOKUP(A48,#REF!,24,FALSE)),IF(VLOOKUP(A48,#REF!,27,FALSE)="","",VLOOKUP(A48,#REF!,27,FALSE)))</f>
        <v>#REF!</v>
      </c>
      <c r="G48" t="e">
        <f>VLOOKUP(A48,#REF!,39,FALSE)</f>
        <v>#REF!</v>
      </c>
      <c r="H48" t="e">
        <f t="shared" si="1"/>
        <v>#REF!</v>
      </c>
      <c r="I48" t="e">
        <f>IF(AND(B48&lt;&gt;"LOUISIANA",B48&lt;&gt;"NEW MEXICO",B48&lt;&gt;"OKLAHOMA"),IF(VLOOKUP(A48,#REF!,25,FALSE)="","",VLOOKUP(A48,#REF!,25,FALSE)),IF(VLOOKUP(A48,#REF!,28,FALSE)="","",VLOOKUP(A48,#REF!,28,FALSE)))</f>
        <v>#REF!</v>
      </c>
    </row>
    <row r="49" spans="1:9" x14ac:dyDescent="0.25">
      <c r="A49" s="10" t="s">
        <v>447</v>
      </c>
      <c r="B49" s="3" t="e">
        <f>VLOOKUP(A49,#REF!,2,FALSE)</f>
        <v>#REF!</v>
      </c>
      <c r="C49" t="e">
        <f>VLOOKUP(A49,#REF!,38,FALSE)</f>
        <v>#REF!</v>
      </c>
      <c r="D49" t="e">
        <f t="shared" si="0"/>
        <v>#REF!</v>
      </c>
      <c r="E49" t="e">
        <f>IF(AND(B49&lt;&gt;"LOUISIANA",B49&lt;&gt;"NEW MEXICO",B49&lt;&gt;"OKLAHOMA"),IF(VLOOKUP(A49,#REF!,24,FALSE)="","",VLOOKUP(A49,#REF!,24,FALSE)),IF(VLOOKUP(A49,#REF!,27,FALSE)="","",VLOOKUP(A49,#REF!,27,FALSE)))</f>
        <v>#REF!</v>
      </c>
      <c r="G49" t="e">
        <f>VLOOKUP(A49,#REF!,39,FALSE)</f>
        <v>#REF!</v>
      </c>
      <c r="H49" t="e">
        <f t="shared" si="1"/>
        <v>#REF!</v>
      </c>
      <c r="I49" t="e">
        <f>IF(AND(B49&lt;&gt;"LOUISIANA",B49&lt;&gt;"NEW MEXICO",B49&lt;&gt;"OKLAHOMA"),IF(VLOOKUP(A49,#REF!,25,FALSE)="","",VLOOKUP(A49,#REF!,25,FALSE)),IF(VLOOKUP(A49,#REF!,28,FALSE)="","",VLOOKUP(A49,#REF!,28,FALSE)))</f>
        <v>#REF!</v>
      </c>
    </row>
    <row r="50" spans="1:9" x14ac:dyDescent="0.25">
      <c r="A50" s="10" t="s">
        <v>149</v>
      </c>
      <c r="B50" s="3" t="e">
        <f>VLOOKUP(A50,#REF!,2,FALSE)</f>
        <v>#REF!</v>
      </c>
      <c r="C50" t="e">
        <f>VLOOKUP(A50,#REF!,38,FALSE)</f>
        <v>#REF!</v>
      </c>
      <c r="D50" t="e">
        <f t="shared" si="0"/>
        <v>#REF!</v>
      </c>
      <c r="E50" t="e">
        <f>IF(AND(B50&lt;&gt;"LOUISIANA",B50&lt;&gt;"NEW MEXICO",B50&lt;&gt;"OKLAHOMA"),IF(VLOOKUP(A50,#REF!,24,FALSE)="","",VLOOKUP(A50,#REF!,24,FALSE)),IF(VLOOKUP(A50,#REF!,27,FALSE)="","",VLOOKUP(A50,#REF!,27,FALSE)))</f>
        <v>#REF!</v>
      </c>
      <c r="G50" t="e">
        <f>VLOOKUP(A50,#REF!,39,FALSE)</f>
        <v>#REF!</v>
      </c>
      <c r="H50" t="e">
        <f t="shared" si="1"/>
        <v>#REF!</v>
      </c>
      <c r="I50" t="e">
        <f>IF(AND(B50&lt;&gt;"LOUISIANA",B50&lt;&gt;"NEW MEXICO",B50&lt;&gt;"OKLAHOMA"),IF(VLOOKUP(A50,#REF!,25,FALSE)="","",VLOOKUP(A50,#REF!,25,FALSE)),IF(VLOOKUP(A50,#REF!,28,FALSE)="","",VLOOKUP(A50,#REF!,28,FALSE)))</f>
        <v>#REF!</v>
      </c>
    </row>
    <row r="51" spans="1:9" x14ac:dyDescent="0.25">
      <c r="A51" s="10" t="s">
        <v>150</v>
      </c>
      <c r="B51" s="3" t="e">
        <f>VLOOKUP(A51,#REF!,2,FALSE)</f>
        <v>#REF!</v>
      </c>
      <c r="C51" t="e">
        <f>VLOOKUP(A51,#REF!,38,FALSE)</f>
        <v>#REF!</v>
      </c>
      <c r="D51" t="e">
        <f t="shared" si="0"/>
        <v>#REF!</v>
      </c>
      <c r="E51" t="e">
        <f>IF(AND(B51&lt;&gt;"LOUISIANA",B51&lt;&gt;"NEW MEXICO",B51&lt;&gt;"OKLAHOMA"),IF(VLOOKUP(A51,#REF!,24,FALSE)="","",VLOOKUP(A51,#REF!,24,FALSE)),IF(VLOOKUP(A51,#REF!,27,FALSE)="","",VLOOKUP(A51,#REF!,27,FALSE)))</f>
        <v>#REF!</v>
      </c>
      <c r="G51" t="e">
        <f>VLOOKUP(A51,#REF!,39,FALSE)</f>
        <v>#REF!</v>
      </c>
      <c r="H51" t="e">
        <f t="shared" si="1"/>
        <v>#REF!</v>
      </c>
      <c r="I51" t="e">
        <f>IF(AND(B51&lt;&gt;"LOUISIANA",B51&lt;&gt;"NEW MEXICO",B51&lt;&gt;"OKLAHOMA"),IF(VLOOKUP(A51,#REF!,25,FALSE)="","",VLOOKUP(A51,#REF!,25,FALSE)),IF(VLOOKUP(A51,#REF!,28,FALSE)="","",VLOOKUP(A51,#REF!,28,FALSE)))</f>
        <v>#REF!</v>
      </c>
    </row>
    <row r="52" spans="1:9" x14ac:dyDescent="0.25">
      <c r="A52" s="10" t="s">
        <v>151</v>
      </c>
      <c r="B52" s="3" t="e">
        <f>VLOOKUP(A52,#REF!,2,FALSE)</f>
        <v>#REF!</v>
      </c>
      <c r="C52" t="e">
        <f>VLOOKUP(A52,#REF!,38,FALSE)</f>
        <v>#REF!</v>
      </c>
      <c r="D52" t="e">
        <f t="shared" si="0"/>
        <v>#REF!</v>
      </c>
      <c r="E52" t="e">
        <f>IF(AND(B52&lt;&gt;"LOUISIANA",B52&lt;&gt;"NEW MEXICO",B52&lt;&gt;"OKLAHOMA"),IF(VLOOKUP(A52,#REF!,24,FALSE)="","",VLOOKUP(A52,#REF!,24,FALSE)),IF(VLOOKUP(A52,#REF!,27,FALSE)="","",VLOOKUP(A52,#REF!,27,FALSE)))</f>
        <v>#REF!</v>
      </c>
      <c r="G52" t="e">
        <f>VLOOKUP(A52,#REF!,39,FALSE)</f>
        <v>#REF!</v>
      </c>
      <c r="H52" t="e">
        <f t="shared" si="1"/>
        <v>#REF!</v>
      </c>
      <c r="I52" t="e">
        <f>IF(AND(B52&lt;&gt;"LOUISIANA",B52&lt;&gt;"NEW MEXICO",B52&lt;&gt;"OKLAHOMA"),IF(VLOOKUP(A52,#REF!,25,FALSE)="","",VLOOKUP(A52,#REF!,25,FALSE)),IF(VLOOKUP(A52,#REF!,28,FALSE)="","",VLOOKUP(A52,#REF!,28,FALSE)))</f>
        <v>#REF!</v>
      </c>
    </row>
    <row r="53" spans="1:9" x14ac:dyDescent="0.25">
      <c r="A53" s="10" t="s">
        <v>152</v>
      </c>
      <c r="B53" s="3" t="e">
        <f>VLOOKUP(A53,#REF!,2,FALSE)</f>
        <v>#REF!</v>
      </c>
      <c r="C53" t="e">
        <f>VLOOKUP(A53,#REF!,38,FALSE)</f>
        <v>#REF!</v>
      </c>
      <c r="D53" t="e">
        <f t="shared" si="0"/>
        <v>#REF!</v>
      </c>
      <c r="E53" t="e">
        <f>IF(AND(B53&lt;&gt;"LOUISIANA",B53&lt;&gt;"NEW MEXICO",B53&lt;&gt;"OKLAHOMA"),IF(VLOOKUP(A53,#REF!,24,FALSE)="","",VLOOKUP(A53,#REF!,24,FALSE)),IF(VLOOKUP(A53,#REF!,27,FALSE)="","",VLOOKUP(A53,#REF!,27,FALSE)))</f>
        <v>#REF!</v>
      </c>
      <c r="G53" t="e">
        <f>VLOOKUP(A53,#REF!,39,FALSE)</f>
        <v>#REF!</v>
      </c>
      <c r="H53" t="e">
        <f t="shared" si="1"/>
        <v>#REF!</v>
      </c>
      <c r="I53" t="e">
        <f>IF(AND(B53&lt;&gt;"LOUISIANA",B53&lt;&gt;"NEW MEXICO",B53&lt;&gt;"OKLAHOMA"),IF(VLOOKUP(A53,#REF!,25,FALSE)="","",VLOOKUP(A53,#REF!,25,FALSE)),IF(VLOOKUP(A53,#REF!,28,FALSE)="","",VLOOKUP(A53,#REF!,28,FALSE)))</f>
        <v>#REF!</v>
      </c>
    </row>
    <row r="54" spans="1:9" x14ac:dyDescent="0.25">
      <c r="A54" s="10" t="s">
        <v>153</v>
      </c>
      <c r="B54" s="3" t="e">
        <f>VLOOKUP(A54,#REF!,2,FALSE)</f>
        <v>#REF!</v>
      </c>
      <c r="C54" t="e">
        <f>VLOOKUP(A54,#REF!,38,FALSE)</f>
        <v>#REF!</v>
      </c>
      <c r="D54" t="e">
        <f t="shared" si="0"/>
        <v>#REF!</v>
      </c>
      <c r="E54" t="e">
        <f>IF(AND(B54&lt;&gt;"LOUISIANA",B54&lt;&gt;"NEW MEXICO",B54&lt;&gt;"OKLAHOMA"),IF(VLOOKUP(A54,#REF!,24,FALSE)="","",VLOOKUP(A54,#REF!,24,FALSE)),IF(VLOOKUP(A54,#REF!,27,FALSE)="","",VLOOKUP(A54,#REF!,27,FALSE)))</f>
        <v>#REF!</v>
      </c>
      <c r="G54" t="e">
        <f>VLOOKUP(A54,#REF!,39,FALSE)</f>
        <v>#REF!</v>
      </c>
      <c r="H54" t="e">
        <f t="shared" si="1"/>
        <v>#REF!</v>
      </c>
      <c r="I54" t="e">
        <f>IF(AND(B54&lt;&gt;"LOUISIANA",B54&lt;&gt;"NEW MEXICO",B54&lt;&gt;"OKLAHOMA"),IF(VLOOKUP(A54,#REF!,25,FALSE)="","",VLOOKUP(A54,#REF!,25,FALSE)),IF(VLOOKUP(A54,#REF!,28,FALSE)="","",VLOOKUP(A54,#REF!,28,FALSE)))</f>
        <v>#REF!</v>
      </c>
    </row>
    <row r="55" spans="1:9" x14ac:dyDescent="0.25">
      <c r="A55" s="10" t="s">
        <v>154</v>
      </c>
      <c r="B55" s="3" t="e">
        <f>VLOOKUP(A55,#REF!,2,FALSE)</f>
        <v>#REF!</v>
      </c>
      <c r="C55" t="e">
        <f>VLOOKUP(A55,#REF!,38,FALSE)</f>
        <v>#REF!</v>
      </c>
      <c r="D55" t="e">
        <f t="shared" si="0"/>
        <v>#REF!</v>
      </c>
      <c r="E55" t="e">
        <f>IF(AND(B55&lt;&gt;"LOUISIANA",B55&lt;&gt;"NEW MEXICO",B55&lt;&gt;"OKLAHOMA"),IF(VLOOKUP(A55,#REF!,24,FALSE)="","",VLOOKUP(A55,#REF!,24,FALSE)),IF(VLOOKUP(A55,#REF!,27,FALSE)="","",VLOOKUP(A55,#REF!,27,FALSE)))</f>
        <v>#REF!</v>
      </c>
      <c r="G55" t="e">
        <f>VLOOKUP(A55,#REF!,39,FALSE)</f>
        <v>#REF!</v>
      </c>
      <c r="H55" t="e">
        <f t="shared" si="1"/>
        <v>#REF!</v>
      </c>
      <c r="I55" t="e">
        <f>IF(AND(B55&lt;&gt;"LOUISIANA",B55&lt;&gt;"NEW MEXICO",B55&lt;&gt;"OKLAHOMA"),IF(VLOOKUP(A55,#REF!,25,FALSE)="","",VLOOKUP(A55,#REF!,25,FALSE)),IF(VLOOKUP(A55,#REF!,28,FALSE)="","",VLOOKUP(A55,#REF!,28,FALSE)))</f>
        <v>#REF!</v>
      </c>
    </row>
    <row r="56" spans="1:9" x14ac:dyDescent="0.25">
      <c r="A56" s="10" t="s">
        <v>155</v>
      </c>
      <c r="B56" s="3" t="e">
        <f>VLOOKUP(A56,#REF!,2,FALSE)</f>
        <v>#REF!</v>
      </c>
      <c r="C56" t="e">
        <f>VLOOKUP(A56,#REF!,38,FALSE)</f>
        <v>#REF!</v>
      </c>
      <c r="D56" t="e">
        <f t="shared" si="0"/>
        <v>#REF!</v>
      </c>
      <c r="E56" t="e">
        <f>IF(AND(B56&lt;&gt;"LOUISIANA",B56&lt;&gt;"NEW MEXICO",B56&lt;&gt;"OKLAHOMA"),IF(VLOOKUP(A56,#REF!,24,FALSE)="","",VLOOKUP(A56,#REF!,24,FALSE)),IF(VLOOKUP(A56,#REF!,27,FALSE)="","",VLOOKUP(A56,#REF!,27,FALSE)))</f>
        <v>#REF!</v>
      </c>
      <c r="G56" t="e">
        <f>VLOOKUP(A56,#REF!,39,FALSE)</f>
        <v>#REF!</v>
      </c>
      <c r="H56" t="e">
        <f t="shared" si="1"/>
        <v>#REF!</v>
      </c>
      <c r="I56" t="e">
        <f>IF(AND(B56&lt;&gt;"LOUISIANA",B56&lt;&gt;"NEW MEXICO",B56&lt;&gt;"OKLAHOMA"),IF(VLOOKUP(A56,#REF!,25,FALSE)="","",VLOOKUP(A56,#REF!,25,FALSE)),IF(VLOOKUP(A56,#REF!,28,FALSE)="","",VLOOKUP(A56,#REF!,28,FALSE)))</f>
        <v>#REF!</v>
      </c>
    </row>
    <row r="57" spans="1:9" x14ac:dyDescent="0.25">
      <c r="A57" s="10" t="s">
        <v>156</v>
      </c>
      <c r="B57" s="3" t="e">
        <f>VLOOKUP(A57,#REF!,2,FALSE)</f>
        <v>#REF!</v>
      </c>
      <c r="C57" t="e">
        <f>VLOOKUP(A57,#REF!,38,FALSE)</f>
        <v>#REF!</v>
      </c>
      <c r="D57" t="e">
        <f t="shared" si="0"/>
        <v>#REF!</v>
      </c>
      <c r="E57" t="e">
        <f>IF(AND(B57&lt;&gt;"LOUISIANA",B57&lt;&gt;"NEW MEXICO",B57&lt;&gt;"OKLAHOMA"),IF(VLOOKUP(A57,#REF!,24,FALSE)="","",VLOOKUP(A57,#REF!,24,FALSE)),IF(VLOOKUP(A57,#REF!,27,FALSE)="","",VLOOKUP(A57,#REF!,27,FALSE)))</f>
        <v>#REF!</v>
      </c>
      <c r="G57" t="e">
        <f>VLOOKUP(A57,#REF!,39,FALSE)</f>
        <v>#REF!</v>
      </c>
      <c r="H57" t="e">
        <f t="shared" si="1"/>
        <v>#REF!</v>
      </c>
      <c r="I57" t="e">
        <f>IF(AND(B57&lt;&gt;"LOUISIANA",B57&lt;&gt;"NEW MEXICO",B57&lt;&gt;"OKLAHOMA"),IF(VLOOKUP(A57,#REF!,25,FALSE)="","",VLOOKUP(A57,#REF!,25,FALSE)),IF(VLOOKUP(A57,#REF!,28,FALSE)="","",VLOOKUP(A57,#REF!,28,FALSE)))</f>
        <v>#REF!</v>
      </c>
    </row>
    <row r="58" spans="1:9" x14ac:dyDescent="0.25">
      <c r="A58" s="10" t="s">
        <v>157</v>
      </c>
      <c r="B58" s="3" t="e">
        <f>VLOOKUP(A58,#REF!,2,FALSE)</f>
        <v>#REF!</v>
      </c>
      <c r="C58" t="e">
        <f>VLOOKUP(A58,#REF!,38,FALSE)</f>
        <v>#REF!</v>
      </c>
      <c r="D58" t="e">
        <f t="shared" si="0"/>
        <v>#REF!</v>
      </c>
      <c r="E58" t="e">
        <f>IF(AND(B58&lt;&gt;"LOUISIANA",B58&lt;&gt;"NEW MEXICO",B58&lt;&gt;"OKLAHOMA"),IF(VLOOKUP(A58,#REF!,24,FALSE)="","",VLOOKUP(A58,#REF!,24,FALSE)),IF(VLOOKUP(A58,#REF!,27,FALSE)="","",VLOOKUP(A58,#REF!,27,FALSE)))</f>
        <v>#REF!</v>
      </c>
      <c r="G58" t="e">
        <f>VLOOKUP(A58,#REF!,39,FALSE)</f>
        <v>#REF!</v>
      </c>
      <c r="H58" t="e">
        <f t="shared" si="1"/>
        <v>#REF!</v>
      </c>
      <c r="I58" t="e">
        <f>IF(AND(B58&lt;&gt;"LOUISIANA",B58&lt;&gt;"NEW MEXICO",B58&lt;&gt;"OKLAHOMA"),IF(VLOOKUP(A58,#REF!,25,FALSE)="","",VLOOKUP(A58,#REF!,25,FALSE)),IF(VLOOKUP(A58,#REF!,28,FALSE)="","",VLOOKUP(A58,#REF!,28,FALSE)))</f>
        <v>#REF!</v>
      </c>
    </row>
    <row r="59" spans="1:9" ht="30" x14ac:dyDescent="0.25">
      <c r="A59" s="10" t="s">
        <v>158</v>
      </c>
      <c r="B59" s="3" t="e">
        <f>VLOOKUP(A59,#REF!,2,FALSE)</f>
        <v>#REF!</v>
      </c>
      <c r="C59" t="e">
        <f>VLOOKUP(A59,#REF!,38,FALSE)</f>
        <v>#REF!</v>
      </c>
      <c r="D59" t="e">
        <f t="shared" si="0"/>
        <v>#REF!</v>
      </c>
      <c r="E59" t="e">
        <f>IF(AND(B59&lt;&gt;"LOUISIANA",B59&lt;&gt;"NEW MEXICO",B59&lt;&gt;"OKLAHOMA"),IF(VLOOKUP(A59,#REF!,24,FALSE)="","",VLOOKUP(A59,#REF!,24,FALSE)),IF(VLOOKUP(A59,#REF!,27,FALSE)="","",VLOOKUP(A59,#REF!,27,FALSE)))</f>
        <v>#REF!</v>
      </c>
      <c r="G59" t="e">
        <f>VLOOKUP(A59,#REF!,39,FALSE)</f>
        <v>#REF!</v>
      </c>
      <c r="H59" t="e">
        <f t="shared" si="1"/>
        <v>#REF!</v>
      </c>
      <c r="I59" t="e">
        <f>IF(AND(B59&lt;&gt;"LOUISIANA",B59&lt;&gt;"NEW MEXICO",B59&lt;&gt;"OKLAHOMA"),IF(VLOOKUP(A59,#REF!,25,FALSE)="","",VLOOKUP(A59,#REF!,25,FALSE)),IF(VLOOKUP(A59,#REF!,28,FALSE)="","",VLOOKUP(A59,#REF!,28,FALSE)))</f>
        <v>#REF!</v>
      </c>
    </row>
    <row r="60" spans="1:9" x14ac:dyDescent="0.25">
      <c r="A60" s="10" t="s">
        <v>159</v>
      </c>
      <c r="B60" s="3" t="e">
        <f>VLOOKUP(A60,#REF!,2,FALSE)</f>
        <v>#REF!</v>
      </c>
      <c r="C60" t="e">
        <f>VLOOKUP(A60,#REF!,38,FALSE)</f>
        <v>#REF!</v>
      </c>
      <c r="D60" t="e">
        <f t="shared" si="0"/>
        <v>#REF!</v>
      </c>
      <c r="E60" t="e">
        <f>IF(AND(B60&lt;&gt;"LOUISIANA",B60&lt;&gt;"NEW MEXICO",B60&lt;&gt;"OKLAHOMA"),IF(VLOOKUP(A60,#REF!,24,FALSE)="","",VLOOKUP(A60,#REF!,24,FALSE)),IF(VLOOKUP(A60,#REF!,27,FALSE)="","",VLOOKUP(A60,#REF!,27,FALSE)))</f>
        <v>#REF!</v>
      </c>
      <c r="G60" t="e">
        <f>VLOOKUP(A60,#REF!,39,FALSE)</f>
        <v>#REF!</v>
      </c>
      <c r="H60" t="e">
        <f t="shared" si="1"/>
        <v>#REF!</v>
      </c>
      <c r="I60" t="e">
        <f>IF(AND(B60&lt;&gt;"LOUISIANA",B60&lt;&gt;"NEW MEXICO",B60&lt;&gt;"OKLAHOMA"),IF(VLOOKUP(A60,#REF!,25,FALSE)="","",VLOOKUP(A60,#REF!,25,FALSE)),IF(VLOOKUP(A60,#REF!,28,FALSE)="","",VLOOKUP(A60,#REF!,28,FALSE)))</f>
        <v>#REF!</v>
      </c>
    </row>
    <row r="61" spans="1:9" x14ac:dyDescent="0.25">
      <c r="A61" s="10" t="s">
        <v>160</v>
      </c>
      <c r="B61" s="3" t="e">
        <f>VLOOKUP(A61,#REF!,2,FALSE)</f>
        <v>#REF!</v>
      </c>
      <c r="C61" t="e">
        <f>VLOOKUP(A61,#REF!,38,FALSE)</f>
        <v>#REF!</v>
      </c>
      <c r="D61" t="e">
        <f t="shared" si="0"/>
        <v>#REF!</v>
      </c>
      <c r="E61" t="e">
        <f>IF(AND(B61&lt;&gt;"LOUISIANA",B61&lt;&gt;"NEW MEXICO",B61&lt;&gt;"OKLAHOMA"),IF(VLOOKUP(A61,#REF!,24,FALSE)="","",VLOOKUP(A61,#REF!,24,FALSE)),IF(VLOOKUP(A61,#REF!,27,FALSE)="","",VLOOKUP(A61,#REF!,27,FALSE)))</f>
        <v>#REF!</v>
      </c>
      <c r="G61" t="e">
        <f>VLOOKUP(A61,#REF!,39,FALSE)</f>
        <v>#REF!</v>
      </c>
      <c r="H61" t="e">
        <f t="shared" si="1"/>
        <v>#REF!</v>
      </c>
      <c r="I61" t="e">
        <f>IF(AND(B61&lt;&gt;"LOUISIANA",B61&lt;&gt;"NEW MEXICO",B61&lt;&gt;"OKLAHOMA"),IF(VLOOKUP(A61,#REF!,25,FALSE)="","",VLOOKUP(A61,#REF!,25,FALSE)),IF(VLOOKUP(A61,#REF!,28,FALSE)="","",VLOOKUP(A61,#REF!,28,FALSE)))</f>
        <v>#REF!</v>
      </c>
    </row>
    <row r="62" spans="1:9" x14ac:dyDescent="0.25">
      <c r="A62" s="10" t="s">
        <v>161</v>
      </c>
      <c r="B62" s="3" t="e">
        <f>VLOOKUP(A62,#REF!,2,FALSE)</f>
        <v>#REF!</v>
      </c>
      <c r="C62" t="e">
        <f>VLOOKUP(A62,#REF!,38,FALSE)</f>
        <v>#REF!</v>
      </c>
      <c r="D62" t="e">
        <f t="shared" si="0"/>
        <v>#REF!</v>
      </c>
      <c r="E62" t="e">
        <f>IF(AND(B62&lt;&gt;"LOUISIANA",B62&lt;&gt;"NEW MEXICO",B62&lt;&gt;"OKLAHOMA"),IF(VLOOKUP(A62,#REF!,24,FALSE)="","",VLOOKUP(A62,#REF!,24,FALSE)),IF(VLOOKUP(A62,#REF!,27,FALSE)="","",VLOOKUP(A62,#REF!,27,FALSE)))</f>
        <v>#REF!</v>
      </c>
      <c r="G62" t="e">
        <f>VLOOKUP(A62,#REF!,39,FALSE)</f>
        <v>#REF!</v>
      </c>
      <c r="H62" t="e">
        <f t="shared" si="1"/>
        <v>#REF!</v>
      </c>
      <c r="I62" t="e">
        <f>IF(AND(B62&lt;&gt;"LOUISIANA",B62&lt;&gt;"NEW MEXICO",B62&lt;&gt;"OKLAHOMA"),IF(VLOOKUP(A62,#REF!,25,FALSE)="","",VLOOKUP(A62,#REF!,25,FALSE)),IF(VLOOKUP(A62,#REF!,28,FALSE)="","",VLOOKUP(A62,#REF!,28,FALSE)))</f>
        <v>#REF!</v>
      </c>
    </row>
    <row r="63" spans="1:9" x14ac:dyDescent="0.25">
      <c r="A63" s="10" t="s">
        <v>162</v>
      </c>
      <c r="B63" s="3" t="e">
        <f>VLOOKUP(A63,#REF!,2,FALSE)</f>
        <v>#REF!</v>
      </c>
      <c r="C63" t="e">
        <f>VLOOKUP(A63,#REF!,38,FALSE)</f>
        <v>#REF!</v>
      </c>
      <c r="D63" t="e">
        <f t="shared" si="0"/>
        <v>#REF!</v>
      </c>
      <c r="E63" t="e">
        <f>IF(AND(B63&lt;&gt;"LOUISIANA",B63&lt;&gt;"NEW MEXICO",B63&lt;&gt;"OKLAHOMA"),IF(VLOOKUP(A63,#REF!,24,FALSE)="","",VLOOKUP(A63,#REF!,24,FALSE)),IF(VLOOKUP(A63,#REF!,27,FALSE)="","",VLOOKUP(A63,#REF!,27,FALSE)))</f>
        <v>#REF!</v>
      </c>
      <c r="G63" t="e">
        <f>VLOOKUP(A63,#REF!,39,FALSE)</f>
        <v>#REF!</v>
      </c>
      <c r="H63" t="e">
        <f t="shared" si="1"/>
        <v>#REF!</v>
      </c>
      <c r="I63" t="e">
        <f>IF(AND(B63&lt;&gt;"LOUISIANA",B63&lt;&gt;"NEW MEXICO",B63&lt;&gt;"OKLAHOMA"),IF(VLOOKUP(A63,#REF!,25,FALSE)="","",VLOOKUP(A63,#REF!,25,FALSE)),IF(VLOOKUP(A63,#REF!,28,FALSE)="","",VLOOKUP(A63,#REF!,28,FALSE)))</f>
        <v>#REF!</v>
      </c>
    </row>
    <row r="64" spans="1:9" x14ac:dyDescent="0.25">
      <c r="A64" s="10" t="s">
        <v>163</v>
      </c>
      <c r="B64" s="3" t="e">
        <f>VLOOKUP(A64,#REF!,2,FALSE)</f>
        <v>#REF!</v>
      </c>
      <c r="C64" t="e">
        <f>VLOOKUP(A64,#REF!,38,FALSE)</f>
        <v>#REF!</v>
      </c>
      <c r="D64" t="e">
        <f t="shared" si="0"/>
        <v>#REF!</v>
      </c>
      <c r="E64" t="e">
        <f>IF(AND(B64&lt;&gt;"LOUISIANA",B64&lt;&gt;"NEW MEXICO",B64&lt;&gt;"OKLAHOMA"),IF(VLOOKUP(A64,#REF!,24,FALSE)="","",VLOOKUP(A64,#REF!,24,FALSE)),IF(VLOOKUP(A64,#REF!,27,FALSE)="","",VLOOKUP(A64,#REF!,27,FALSE)))</f>
        <v>#REF!</v>
      </c>
      <c r="G64" t="e">
        <f>VLOOKUP(A64,#REF!,39,FALSE)</f>
        <v>#REF!</v>
      </c>
      <c r="H64" t="e">
        <f t="shared" si="1"/>
        <v>#REF!</v>
      </c>
      <c r="I64" t="e">
        <f>IF(AND(B64&lt;&gt;"LOUISIANA",B64&lt;&gt;"NEW MEXICO",B64&lt;&gt;"OKLAHOMA"),IF(VLOOKUP(A64,#REF!,25,FALSE)="","",VLOOKUP(A64,#REF!,25,FALSE)),IF(VLOOKUP(A64,#REF!,28,FALSE)="","",VLOOKUP(A64,#REF!,28,FALSE)))</f>
        <v>#REF!</v>
      </c>
    </row>
    <row r="65" spans="1:9" x14ac:dyDescent="0.25">
      <c r="A65" s="10" t="s">
        <v>164</v>
      </c>
      <c r="B65" s="3" t="e">
        <f>VLOOKUP(A65,#REF!,2,FALSE)</f>
        <v>#REF!</v>
      </c>
      <c r="C65" t="e">
        <f>VLOOKUP(A65,#REF!,38,FALSE)</f>
        <v>#REF!</v>
      </c>
      <c r="D65" t="e">
        <f t="shared" si="0"/>
        <v>#REF!</v>
      </c>
      <c r="E65" t="e">
        <f>IF(AND(B65&lt;&gt;"LOUISIANA",B65&lt;&gt;"NEW MEXICO",B65&lt;&gt;"OKLAHOMA"),IF(VLOOKUP(A65,#REF!,24,FALSE)="","",VLOOKUP(A65,#REF!,24,FALSE)),IF(VLOOKUP(A65,#REF!,27,FALSE)="","",VLOOKUP(A65,#REF!,27,FALSE)))</f>
        <v>#REF!</v>
      </c>
      <c r="G65" t="e">
        <f>VLOOKUP(A65,#REF!,39,FALSE)</f>
        <v>#REF!</v>
      </c>
      <c r="H65" t="e">
        <f t="shared" si="1"/>
        <v>#REF!</v>
      </c>
      <c r="I65" t="e">
        <f>IF(AND(B65&lt;&gt;"LOUISIANA",B65&lt;&gt;"NEW MEXICO",B65&lt;&gt;"OKLAHOMA"),IF(VLOOKUP(A65,#REF!,25,FALSE)="","",VLOOKUP(A65,#REF!,25,FALSE)),IF(VLOOKUP(A65,#REF!,28,FALSE)="","",VLOOKUP(A65,#REF!,28,FALSE)))</f>
        <v>#REF!</v>
      </c>
    </row>
    <row r="66" spans="1:9" x14ac:dyDescent="0.25">
      <c r="A66" s="10" t="s">
        <v>165</v>
      </c>
      <c r="B66" s="3" t="e">
        <f>VLOOKUP(A66,#REF!,2,FALSE)</f>
        <v>#REF!</v>
      </c>
      <c r="C66" t="e">
        <f>VLOOKUP(A66,#REF!,38,FALSE)</f>
        <v>#REF!</v>
      </c>
      <c r="D66" t="e">
        <f t="shared" si="0"/>
        <v>#REF!</v>
      </c>
      <c r="E66" t="e">
        <f>IF(AND(B66&lt;&gt;"LOUISIANA",B66&lt;&gt;"NEW MEXICO",B66&lt;&gt;"OKLAHOMA"),IF(VLOOKUP(A66,#REF!,24,FALSE)="","",VLOOKUP(A66,#REF!,24,FALSE)),IF(VLOOKUP(A66,#REF!,27,FALSE)="","",VLOOKUP(A66,#REF!,27,FALSE)))</f>
        <v>#REF!</v>
      </c>
      <c r="G66" t="e">
        <f>VLOOKUP(A66,#REF!,39,FALSE)</f>
        <v>#REF!</v>
      </c>
      <c r="H66" t="e">
        <f t="shared" si="1"/>
        <v>#REF!</v>
      </c>
      <c r="I66" t="e">
        <f>IF(AND(B66&lt;&gt;"LOUISIANA",B66&lt;&gt;"NEW MEXICO",B66&lt;&gt;"OKLAHOMA"),IF(VLOOKUP(A66,#REF!,25,FALSE)="","",VLOOKUP(A66,#REF!,25,FALSE)),IF(VLOOKUP(A66,#REF!,28,FALSE)="","",VLOOKUP(A66,#REF!,28,FALSE)))</f>
        <v>#REF!</v>
      </c>
    </row>
    <row r="67" spans="1:9" x14ac:dyDescent="0.25">
      <c r="A67" s="10" t="s">
        <v>166</v>
      </c>
      <c r="B67" s="3" t="e">
        <f>VLOOKUP(A67,#REF!,2,FALSE)</f>
        <v>#REF!</v>
      </c>
      <c r="C67" t="e">
        <f>VLOOKUP(A67,#REF!,38,FALSE)</f>
        <v>#REF!</v>
      </c>
      <c r="D67" t="e">
        <f t="shared" ref="D67:D130" si="2">EXACT(C67,E67)</f>
        <v>#REF!</v>
      </c>
      <c r="E67" t="e">
        <f>IF(AND(B67&lt;&gt;"LOUISIANA",B67&lt;&gt;"NEW MEXICO",B67&lt;&gt;"OKLAHOMA"),IF(VLOOKUP(A67,#REF!,24,FALSE)="","",VLOOKUP(A67,#REF!,24,FALSE)),IF(VLOOKUP(A67,#REF!,27,FALSE)="","",VLOOKUP(A67,#REF!,27,FALSE)))</f>
        <v>#REF!</v>
      </c>
      <c r="G67" t="e">
        <f>VLOOKUP(A67,#REF!,39,FALSE)</f>
        <v>#REF!</v>
      </c>
      <c r="H67" t="e">
        <f t="shared" ref="H67:H130" si="3">EXACT(G67,I67)</f>
        <v>#REF!</v>
      </c>
      <c r="I67" t="e">
        <f>IF(AND(B67&lt;&gt;"LOUISIANA",B67&lt;&gt;"NEW MEXICO",B67&lt;&gt;"OKLAHOMA"),IF(VLOOKUP(A67,#REF!,25,FALSE)="","",VLOOKUP(A67,#REF!,25,FALSE)),IF(VLOOKUP(A67,#REF!,28,FALSE)="","",VLOOKUP(A67,#REF!,28,FALSE)))</f>
        <v>#REF!</v>
      </c>
    </row>
    <row r="68" spans="1:9" x14ac:dyDescent="0.25">
      <c r="A68" s="10" t="s">
        <v>448</v>
      </c>
      <c r="B68" s="3" t="e">
        <f>VLOOKUP(A68,#REF!,2,FALSE)</f>
        <v>#REF!</v>
      </c>
      <c r="C68" t="e">
        <f>VLOOKUP(A68,#REF!,38,FALSE)</f>
        <v>#REF!</v>
      </c>
      <c r="D68" t="e">
        <f t="shared" si="2"/>
        <v>#REF!</v>
      </c>
      <c r="E68" t="e">
        <f>IF(AND(B68&lt;&gt;"LOUISIANA",B68&lt;&gt;"NEW MEXICO",B68&lt;&gt;"OKLAHOMA"),IF(VLOOKUP(A68,#REF!,24,FALSE)="","",VLOOKUP(A68,#REF!,24,FALSE)),IF(VLOOKUP(A68,#REF!,27,FALSE)="","",VLOOKUP(A68,#REF!,27,FALSE)))</f>
        <v>#REF!</v>
      </c>
      <c r="G68" t="e">
        <f>VLOOKUP(A68,#REF!,39,FALSE)</f>
        <v>#REF!</v>
      </c>
      <c r="H68" t="e">
        <f t="shared" si="3"/>
        <v>#REF!</v>
      </c>
      <c r="I68" t="e">
        <f>IF(AND(B68&lt;&gt;"LOUISIANA",B68&lt;&gt;"NEW MEXICO",B68&lt;&gt;"OKLAHOMA"),IF(VLOOKUP(A68,#REF!,25,FALSE)="","",VLOOKUP(A68,#REF!,25,FALSE)),IF(VLOOKUP(A68,#REF!,28,FALSE)="","",VLOOKUP(A68,#REF!,28,FALSE)))</f>
        <v>#REF!</v>
      </c>
    </row>
    <row r="69" spans="1:9" x14ac:dyDescent="0.25">
      <c r="A69" s="10" t="s">
        <v>504</v>
      </c>
      <c r="B69" s="3" t="e">
        <f>VLOOKUP(A69,#REF!,2,FALSE)</f>
        <v>#REF!</v>
      </c>
      <c r="C69" t="e">
        <f>VLOOKUP(A69,#REF!,38,FALSE)</f>
        <v>#REF!</v>
      </c>
      <c r="D69" t="e">
        <f t="shared" si="2"/>
        <v>#REF!</v>
      </c>
      <c r="E69" t="e">
        <f>IF(AND(B69&lt;&gt;"LOUISIANA",B69&lt;&gt;"NEW MEXICO",B69&lt;&gt;"OKLAHOMA"),IF(VLOOKUP(A69,#REF!,24,FALSE)="","",VLOOKUP(A69,#REF!,24,FALSE)),IF(VLOOKUP(A69,#REF!,27,FALSE)="","",VLOOKUP(A69,#REF!,27,FALSE)))</f>
        <v>#REF!</v>
      </c>
      <c r="G69" t="e">
        <f>VLOOKUP(A69,#REF!,39,FALSE)</f>
        <v>#REF!</v>
      </c>
      <c r="H69" t="e">
        <f t="shared" si="3"/>
        <v>#REF!</v>
      </c>
      <c r="I69" t="e">
        <f>IF(AND(B69&lt;&gt;"LOUISIANA",B69&lt;&gt;"NEW MEXICO",B69&lt;&gt;"OKLAHOMA"),IF(VLOOKUP(A69,#REF!,25,FALSE)="","",VLOOKUP(A69,#REF!,25,FALSE)),IF(VLOOKUP(A69,#REF!,28,FALSE)="","",VLOOKUP(A69,#REF!,28,FALSE)))</f>
        <v>#REF!</v>
      </c>
    </row>
    <row r="70" spans="1:9" x14ac:dyDescent="0.25">
      <c r="A70" s="10" t="s">
        <v>167</v>
      </c>
      <c r="B70" s="3" t="e">
        <f>VLOOKUP(A70,#REF!,2,FALSE)</f>
        <v>#REF!</v>
      </c>
      <c r="C70" t="e">
        <f>VLOOKUP(A70,#REF!,38,FALSE)</f>
        <v>#REF!</v>
      </c>
      <c r="D70" t="e">
        <f t="shared" si="2"/>
        <v>#REF!</v>
      </c>
      <c r="E70" t="e">
        <f>IF(AND(B70&lt;&gt;"LOUISIANA",B70&lt;&gt;"NEW MEXICO",B70&lt;&gt;"OKLAHOMA"),IF(VLOOKUP(A70,#REF!,24,FALSE)="","",VLOOKUP(A70,#REF!,24,FALSE)),IF(VLOOKUP(A70,#REF!,27,FALSE)="","",VLOOKUP(A70,#REF!,27,FALSE)))</f>
        <v>#REF!</v>
      </c>
      <c r="G70" t="e">
        <f>VLOOKUP(A70,#REF!,39,FALSE)</f>
        <v>#REF!</v>
      </c>
      <c r="H70" t="e">
        <f t="shared" si="3"/>
        <v>#REF!</v>
      </c>
      <c r="I70" t="e">
        <f>IF(AND(B70&lt;&gt;"LOUISIANA",B70&lt;&gt;"NEW MEXICO",B70&lt;&gt;"OKLAHOMA"),IF(VLOOKUP(A70,#REF!,25,FALSE)="","",VLOOKUP(A70,#REF!,25,FALSE)),IF(VLOOKUP(A70,#REF!,28,FALSE)="","",VLOOKUP(A70,#REF!,28,FALSE)))</f>
        <v>#REF!</v>
      </c>
    </row>
    <row r="71" spans="1:9" x14ac:dyDescent="0.25">
      <c r="A71" s="10" t="s">
        <v>168</v>
      </c>
      <c r="B71" s="3" t="e">
        <f>VLOOKUP(A71,#REF!,2,FALSE)</f>
        <v>#REF!</v>
      </c>
      <c r="C71" t="e">
        <f>VLOOKUP(A71,#REF!,38,FALSE)</f>
        <v>#REF!</v>
      </c>
      <c r="D71" t="e">
        <f t="shared" si="2"/>
        <v>#REF!</v>
      </c>
      <c r="E71" t="e">
        <f>IF(AND(B71&lt;&gt;"LOUISIANA",B71&lt;&gt;"NEW MEXICO",B71&lt;&gt;"OKLAHOMA"),IF(VLOOKUP(A71,#REF!,24,FALSE)="","",VLOOKUP(A71,#REF!,24,FALSE)),IF(VLOOKUP(A71,#REF!,27,FALSE)="","",VLOOKUP(A71,#REF!,27,FALSE)))</f>
        <v>#REF!</v>
      </c>
      <c r="G71" t="e">
        <f>VLOOKUP(A71,#REF!,39,FALSE)</f>
        <v>#REF!</v>
      </c>
      <c r="H71" t="e">
        <f t="shared" si="3"/>
        <v>#REF!</v>
      </c>
      <c r="I71" t="e">
        <f>IF(AND(B71&lt;&gt;"LOUISIANA",B71&lt;&gt;"NEW MEXICO",B71&lt;&gt;"OKLAHOMA"),IF(VLOOKUP(A71,#REF!,25,FALSE)="","",VLOOKUP(A71,#REF!,25,FALSE)),IF(VLOOKUP(A71,#REF!,28,FALSE)="","",VLOOKUP(A71,#REF!,28,FALSE)))</f>
        <v>#REF!</v>
      </c>
    </row>
    <row r="72" spans="1:9" x14ac:dyDescent="0.25">
      <c r="A72" s="10" t="s">
        <v>449</v>
      </c>
      <c r="B72" s="3" t="e">
        <f>VLOOKUP(A72,#REF!,2,FALSE)</f>
        <v>#REF!</v>
      </c>
      <c r="C72" t="e">
        <f>VLOOKUP(A72,#REF!,38,FALSE)</f>
        <v>#REF!</v>
      </c>
      <c r="D72" t="e">
        <f t="shared" si="2"/>
        <v>#REF!</v>
      </c>
      <c r="E72" t="e">
        <f>IF(AND(B72&lt;&gt;"LOUISIANA",B72&lt;&gt;"NEW MEXICO",B72&lt;&gt;"OKLAHOMA"),IF(VLOOKUP(A72,#REF!,24,FALSE)="","",VLOOKUP(A72,#REF!,24,FALSE)),IF(VLOOKUP(A72,#REF!,27,FALSE)="","",VLOOKUP(A72,#REF!,27,FALSE)))</f>
        <v>#REF!</v>
      </c>
      <c r="G72" t="e">
        <f>VLOOKUP(A72,#REF!,39,FALSE)</f>
        <v>#REF!</v>
      </c>
      <c r="H72" t="e">
        <f t="shared" si="3"/>
        <v>#REF!</v>
      </c>
      <c r="I72" t="e">
        <f>IF(AND(B72&lt;&gt;"LOUISIANA",B72&lt;&gt;"NEW MEXICO",B72&lt;&gt;"OKLAHOMA"),IF(VLOOKUP(A72,#REF!,25,FALSE)="","",VLOOKUP(A72,#REF!,25,FALSE)),IF(VLOOKUP(A72,#REF!,28,FALSE)="","",VLOOKUP(A72,#REF!,28,FALSE)))</f>
        <v>#REF!</v>
      </c>
    </row>
    <row r="73" spans="1:9" x14ac:dyDescent="0.25">
      <c r="A73" s="10" t="s">
        <v>169</v>
      </c>
      <c r="B73" s="3" t="e">
        <f>VLOOKUP(A73,#REF!,2,FALSE)</f>
        <v>#REF!</v>
      </c>
      <c r="C73" t="e">
        <f>VLOOKUP(A73,#REF!,38,FALSE)</f>
        <v>#REF!</v>
      </c>
      <c r="D73" t="e">
        <f t="shared" si="2"/>
        <v>#REF!</v>
      </c>
      <c r="E73" t="e">
        <f>IF(AND(B73&lt;&gt;"LOUISIANA",B73&lt;&gt;"NEW MEXICO",B73&lt;&gt;"OKLAHOMA"),IF(VLOOKUP(A73,#REF!,24,FALSE)="","",VLOOKUP(A73,#REF!,24,FALSE)),IF(VLOOKUP(A73,#REF!,27,FALSE)="","",VLOOKUP(A73,#REF!,27,FALSE)))</f>
        <v>#REF!</v>
      </c>
      <c r="G73" t="e">
        <f>VLOOKUP(A73,#REF!,39,FALSE)</f>
        <v>#REF!</v>
      </c>
      <c r="H73" t="e">
        <f t="shared" si="3"/>
        <v>#REF!</v>
      </c>
      <c r="I73" t="e">
        <f>IF(AND(B73&lt;&gt;"LOUISIANA",B73&lt;&gt;"NEW MEXICO",B73&lt;&gt;"OKLAHOMA"),IF(VLOOKUP(A73,#REF!,25,FALSE)="","",VLOOKUP(A73,#REF!,25,FALSE)),IF(VLOOKUP(A73,#REF!,28,FALSE)="","",VLOOKUP(A73,#REF!,28,FALSE)))</f>
        <v>#REF!</v>
      </c>
    </row>
    <row r="74" spans="1:9" x14ac:dyDescent="0.25">
      <c r="A74" s="10" t="s">
        <v>450</v>
      </c>
      <c r="B74" s="3" t="e">
        <f>VLOOKUP(A74,#REF!,2,FALSE)</f>
        <v>#REF!</v>
      </c>
      <c r="C74" t="e">
        <f>VLOOKUP(A74,#REF!,38,FALSE)</f>
        <v>#REF!</v>
      </c>
      <c r="D74" t="e">
        <f t="shared" si="2"/>
        <v>#REF!</v>
      </c>
      <c r="E74" t="e">
        <f>IF(AND(B74&lt;&gt;"LOUISIANA",B74&lt;&gt;"NEW MEXICO",B74&lt;&gt;"OKLAHOMA"),IF(VLOOKUP(A74,#REF!,24,FALSE)="","",VLOOKUP(A74,#REF!,24,FALSE)),IF(VLOOKUP(A74,#REF!,27,FALSE)="","",VLOOKUP(A74,#REF!,27,FALSE)))</f>
        <v>#REF!</v>
      </c>
      <c r="G74" t="e">
        <f>VLOOKUP(A74,#REF!,39,FALSE)</f>
        <v>#REF!</v>
      </c>
      <c r="H74" t="e">
        <f t="shared" si="3"/>
        <v>#REF!</v>
      </c>
      <c r="I74" t="e">
        <f>IF(AND(B74&lt;&gt;"LOUISIANA",B74&lt;&gt;"NEW MEXICO",B74&lt;&gt;"OKLAHOMA"),IF(VLOOKUP(A74,#REF!,25,FALSE)="","",VLOOKUP(A74,#REF!,25,FALSE)),IF(VLOOKUP(A74,#REF!,28,FALSE)="","",VLOOKUP(A74,#REF!,28,FALSE)))</f>
        <v>#REF!</v>
      </c>
    </row>
    <row r="75" spans="1:9" x14ac:dyDescent="0.25">
      <c r="A75" s="10" t="s">
        <v>170</v>
      </c>
      <c r="B75" s="3" t="e">
        <f>VLOOKUP(A75,#REF!,2,FALSE)</f>
        <v>#REF!</v>
      </c>
      <c r="C75" t="e">
        <f>VLOOKUP(A75,#REF!,38,FALSE)</f>
        <v>#REF!</v>
      </c>
      <c r="D75" t="e">
        <f t="shared" si="2"/>
        <v>#REF!</v>
      </c>
      <c r="E75" t="e">
        <f>IF(AND(B75&lt;&gt;"LOUISIANA",B75&lt;&gt;"NEW MEXICO",B75&lt;&gt;"OKLAHOMA"),IF(VLOOKUP(A75,#REF!,24,FALSE)="","",VLOOKUP(A75,#REF!,24,FALSE)),IF(VLOOKUP(A75,#REF!,27,FALSE)="","",VLOOKUP(A75,#REF!,27,FALSE)))</f>
        <v>#REF!</v>
      </c>
      <c r="G75" t="e">
        <f>VLOOKUP(A75,#REF!,39,FALSE)</f>
        <v>#REF!</v>
      </c>
      <c r="H75" t="e">
        <f t="shared" si="3"/>
        <v>#REF!</v>
      </c>
      <c r="I75" t="e">
        <f>IF(AND(B75&lt;&gt;"LOUISIANA",B75&lt;&gt;"NEW MEXICO",B75&lt;&gt;"OKLAHOMA"),IF(VLOOKUP(A75,#REF!,25,FALSE)="","",VLOOKUP(A75,#REF!,25,FALSE)),IF(VLOOKUP(A75,#REF!,28,FALSE)="","",VLOOKUP(A75,#REF!,28,FALSE)))</f>
        <v>#REF!</v>
      </c>
    </row>
    <row r="76" spans="1:9" x14ac:dyDescent="0.25">
      <c r="A76" s="10" t="s">
        <v>171</v>
      </c>
      <c r="B76" s="3" t="e">
        <f>VLOOKUP(A76,#REF!,2,FALSE)</f>
        <v>#REF!</v>
      </c>
      <c r="C76" t="e">
        <f>VLOOKUP(A76,#REF!,38,FALSE)</f>
        <v>#REF!</v>
      </c>
      <c r="D76" t="e">
        <f t="shared" si="2"/>
        <v>#REF!</v>
      </c>
      <c r="E76" t="e">
        <f>IF(AND(B76&lt;&gt;"LOUISIANA",B76&lt;&gt;"NEW MEXICO",B76&lt;&gt;"OKLAHOMA"),IF(VLOOKUP(A76,#REF!,24,FALSE)="","",VLOOKUP(A76,#REF!,24,FALSE)),IF(VLOOKUP(A76,#REF!,27,FALSE)="","",VLOOKUP(A76,#REF!,27,FALSE)))</f>
        <v>#REF!</v>
      </c>
      <c r="G76" t="e">
        <f>VLOOKUP(A76,#REF!,39,FALSE)</f>
        <v>#REF!</v>
      </c>
      <c r="H76" t="e">
        <f t="shared" si="3"/>
        <v>#REF!</v>
      </c>
      <c r="I76" t="e">
        <f>IF(AND(B76&lt;&gt;"LOUISIANA",B76&lt;&gt;"NEW MEXICO",B76&lt;&gt;"OKLAHOMA"),IF(VLOOKUP(A76,#REF!,25,FALSE)="","",VLOOKUP(A76,#REF!,25,FALSE)),IF(VLOOKUP(A76,#REF!,28,FALSE)="","",VLOOKUP(A76,#REF!,28,FALSE)))</f>
        <v>#REF!</v>
      </c>
    </row>
    <row r="77" spans="1:9" x14ac:dyDescent="0.25">
      <c r="A77" s="10" t="s">
        <v>172</v>
      </c>
      <c r="B77" s="3" t="e">
        <f>VLOOKUP(A77,#REF!,2,FALSE)</f>
        <v>#REF!</v>
      </c>
      <c r="C77" t="e">
        <f>VLOOKUP(A77,#REF!,38,FALSE)</f>
        <v>#REF!</v>
      </c>
      <c r="D77" t="e">
        <f t="shared" si="2"/>
        <v>#REF!</v>
      </c>
      <c r="E77" t="e">
        <f>IF(AND(B77&lt;&gt;"LOUISIANA",B77&lt;&gt;"NEW MEXICO",B77&lt;&gt;"OKLAHOMA"),IF(VLOOKUP(A77,#REF!,24,FALSE)="","",VLOOKUP(A77,#REF!,24,FALSE)),IF(VLOOKUP(A77,#REF!,27,FALSE)="","",VLOOKUP(A77,#REF!,27,FALSE)))</f>
        <v>#REF!</v>
      </c>
      <c r="G77" t="e">
        <f>VLOOKUP(A77,#REF!,39,FALSE)</f>
        <v>#REF!</v>
      </c>
      <c r="H77" t="e">
        <f t="shared" si="3"/>
        <v>#REF!</v>
      </c>
      <c r="I77" t="e">
        <f>IF(AND(B77&lt;&gt;"LOUISIANA",B77&lt;&gt;"NEW MEXICO",B77&lt;&gt;"OKLAHOMA"),IF(VLOOKUP(A77,#REF!,25,FALSE)="","",VLOOKUP(A77,#REF!,25,FALSE)),IF(VLOOKUP(A77,#REF!,28,FALSE)="","",VLOOKUP(A77,#REF!,28,FALSE)))</f>
        <v>#REF!</v>
      </c>
    </row>
    <row r="78" spans="1:9" x14ac:dyDescent="0.25">
      <c r="A78" s="10" t="s">
        <v>173</v>
      </c>
      <c r="B78" s="3" t="e">
        <f>VLOOKUP(A78,#REF!,2,FALSE)</f>
        <v>#REF!</v>
      </c>
      <c r="C78" t="e">
        <f>VLOOKUP(A78,#REF!,38,FALSE)</f>
        <v>#REF!</v>
      </c>
      <c r="D78" t="e">
        <f t="shared" si="2"/>
        <v>#REF!</v>
      </c>
      <c r="E78" t="e">
        <f>IF(AND(B78&lt;&gt;"LOUISIANA",B78&lt;&gt;"NEW MEXICO",B78&lt;&gt;"OKLAHOMA"),IF(VLOOKUP(A78,#REF!,24,FALSE)="","",VLOOKUP(A78,#REF!,24,FALSE)),IF(VLOOKUP(A78,#REF!,27,FALSE)="","",VLOOKUP(A78,#REF!,27,FALSE)))</f>
        <v>#REF!</v>
      </c>
      <c r="G78" t="e">
        <f>VLOOKUP(A78,#REF!,39,FALSE)</f>
        <v>#REF!</v>
      </c>
      <c r="H78" t="e">
        <f t="shared" si="3"/>
        <v>#REF!</v>
      </c>
      <c r="I78" t="e">
        <f>IF(AND(B78&lt;&gt;"LOUISIANA",B78&lt;&gt;"NEW MEXICO",B78&lt;&gt;"OKLAHOMA"),IF(VLOOKUP(A78,#REF!,25,FALSE)="","",VLOOKUP(A78,#REF!,25,FALSE)),IF(VLOOKUP(A78,#REF!,28,FALSE)="","",VLOOKUP(A78,#REF!,28,FALSE)))</f>
        <v>#REF!</v>
      </c>
    </row>
    <row r="79" spans="1:9" x14ac:dyDescent="0.25">
      <c r="A79" s="10" t="s">
        <v>174</v>
      </c>
      <c r="B79" s="3" t="e">
        <f>VLOOKUP(A79,#REF!,2,FALSE)</f>
        <v>#REF!</v>
      </c>
      <c r="C79" t="e">
        <f>VLOOKUP(A79,#REF!,38,FALSE)</f>
        <v>#REF!</v>
      </c>
      <c r="D79" t="e">
        <f t="shared" si="2"/>
        <v>#REF!</v>
      </c>
      <c r="E79" t="e">
        <f>IF(AND(B79&lt;&gt;"LOUISIANA",B79&lt;&gt;"NEW MEXICO",B79&lt;&gt;"OKLAHOMA"),IF(VLOOKUP(A79,#REF!,24,FALSE)="","",VLOOKUP(A79,#REF!,24,FALSE)),IF(VLOOKUP(A79,#REF!,27,FALSE)="","",VLOOKUP(A79,#REF!,27,FALSE)))</f>
        <v>#REF!</v>
      </c>
      <c r="G79" t="e">
        <f>VLOOKUP(A79,#REF!,39,FALSE)</f>
        <v>#REF!</v>
      </c>
      <c r="H79" t="e">
        <f t="shared" si="3"/>
        <v>#REF!</v>
      </c>
      <c r="I79" t="e">
        <f>IF(AND(B79&lt;&gt;"LOUISIANA",B79&lt;&gt;"NEW MEXICO",B79&lt;&gt;"OKLAHOMA"),IF(VLOOKUP(A79,#REF!,25,FALSE)="","",VLOOKUP(A79,#REF!,25,FALSE)),IF(VLOOKUP(A79,#REF!,28,FALSE)="","",VLOOKUP(A79,#REF!,28,FALSE)))</f>
        <v>#REF!</v>
      </c>
    </row>
    <row r="80" spans="1:9" x14ac:dyDescent="0.25">
      <c r="A80" s="13" t="s">
        <v>175</v>
      </c>
      <c r="B80" s="3" t="e">
        <f>VLOOKUP(A80,#REF!,2,FALSE)</f>
        <v>#REF!</v>
      </c>
      <c r="C80" t="e">
        <f>VLOOKUP(A80,#REF!,38,FALSE)</f>
        <v>#REF!</v>
      </c>
      <c r="D80" t="e">
        <f t="shared" si="2"/>
        <v>#REF!</v>
      </c>
      <c r="E80" t="e">
        <f>IF(AND(B80&lt;&gt;"LOUISIANA",B80&lt;&gt;"NEW MEXICO",B80&lt;&gt;"OKLAHOMA"),IF(VLOOKUP(A80,#REF!,24,FALSE)="","",VLOOKUP(A80,#REF!,24,FALSE)),IF(VLOOKUP(A80,#REF!,27,FALSE)="","",VLOOKUP(A80,#REF!,27,FALSE)))</f>
        <v>#REF!</v>
      </c>
      <c r="G80" t="e">
        <f>VLOOKUP(A80,#REF!,39,FALSE)</f>
        <v>#REF!</v>
      </c>
      <c r="H80" t="e">
        <f t="shared" si="3"/>
        <v>#REF!</v>
      </c>
      <c r="I80" t="e">
        <f>IF(AND(B80&lt;&gt;"LOUISIANA",B80&lt;&gt;"NEW MEXICO",B80&lt;&gt;"OKLAHOMA"),IF(VLOOKUP(A80,#REF!,25,FALSE)="","",VLOOKUP(A80,#REF!,25,FALSE)),IF(VLOOKUP(A80,#REF!,28,FALSE)="","",VLOOKUP(A80,#REF!,28,FALSE)))</f>
        <v>#REF!</v>
      </c>
    </row>
    <row r="81" spans="1:9" x14ac:dyDescent="0.25">
      <c r="A81" s="10" t="s">
        <v>176</v>
      </c>
      <c r="B81" s="3" t="e">
        <f>VLOOKUP(A81,#REF!,2,FALSE)</f>
        <v>#REF!</v>
      </c>
      <c r="C81" t="e">
        <f>VLOOKUP(A81,#REF!,38,FALSE)</f>
        <v>#REF!</v>
      </c>
      <c r="D81" t="e">
        <f t="shared" si="2"/>
        <v>#REF!</v>
      </c>
      <c r="E81" t="e">
        <f>IF(AND(B81&lt;&gt;"LOUISIANA",B81&lt;&gt;"NEW MEXICO",B81&lt;&gt;"OKLAHOMA"),IF(VLOOKUP(A81,#REF!,24,FALSE)="","",VLOOKUP(A81,#REF!,24,FALSE)),IF(VLOOKUP(A81,#REF!,27,FALSE)="","",VLOOKUP(A81,#REF!,27,FALSE)))</f>
        <v>#REF!</v>
      </c>
      <c r="G81" t="e">
        <f>VLOOKUP(A81,#REF!,39,FALSE)</f>
        <v>#REF!</v>
      </c>
      <c r="H81" t="e">
        <f t="shared" si="3"/>
        <v>#REF!</v>
      </c>
      <c r="I81" t="e">
        <f>IF(AND(B81&lt;&gt;"LOUISIANA",B81&lt;&gt;"NEW MEXICO",B81&lt;&gt;"OKLAHOMA"),IF(VLOOKUP(A81,#REF!,25,FALSE)="","",VLOOKUP(A81,#REF!,25,FALSE)),IF(VLOOKUP(A81,#REF!,28,FALSE)="","",VLOOKUP(A81,#REF!,28,FALSE)))</f>
        <v>#REF!</v>
      </c>
    </row>
    <row r="82" spans="1:9" x14ac:dyDescent="0.25">
      <c r="A82" s="10" t="s">
        <v>177</v>
      </c>
      <c r="B82" s="3" t="e">
        <f>VLOOKUP(A82,#REF!,2,FALSE)</f>
        <v>#REF!</v>
      </c>
      <c r="C82" t="e">
        <f>VLOOKUP(A82,#REF!,38,FALSE)</f>
        <v>#REF!</v>
      </c>
      <c r="D82" t="e">
        <f t="shared" si="2"/>
        <v>#REF!</v>
      </c>
      <c r="E82" t="e">
        <f>IF(AND(B82&lt;&gt;"LOUISIANA",B82&lt;&gt;"NEW MEXICO",B82&lt;&gt;"OKLAHOMA"),IF(VLOOKUP(A82,#REF!,24,FALSE)="","",VLOOKUP(A82,#REF!,24,FALSE)),IF(VLOOKUP(A82,#REF!,27,FALSE)="","",VLOOKUP(A82,#REF!,27,FALSE)))</f>
        <v>#REF!</v>
      </c>
      <c r="G82" t="e">
        <f>VLOOKUP(A82,#REF!,39,FALSE)</f>
        <v>#REF!</v>
      </c>
      <c r="H82" t="e">
        <f t="shared" si="3"/>
        <v>#REF!</v>
      </c>
      <c r="I82" t="e">
        <f>IF(AND(B82&lt;&gt;"LOUISIANA",B82&lt;&gt;"NEW MEXICO",B82&lt;&gt;"OKLAHOMA"),IF(VLOOKUP(A82,#REF!,25,FALSE)="","",VLOOKUP(A82,#REF!,25,FALSE)),IF(VLOOKUP(A82,#REF!,28,FALSE)="","",VLOOKUP(A82,#REF!,28,FALSE)))</f>
        <v>#REF!</v>
      </c>
    </row>
    <row r="83" spans="1:9" x14ac:dyDescent="0.25">
      <c r="A83" s="10" t="s">
        <v>178</v>
      </c>
      <c r="B83" s="3" t="e">
        <f>VLOOKUP(A83,#REF!,2,FALSE)</f>
        <v>#REF!</v>
      </c>
      <c r="C83" t="e">
        <f>VLOOKUP(A83,#REF!,38,FALSE)</f>
        <v>#REF!</v>
      </c>
      <c r="D83" t="e">
        <f t="shared" si="2"/>
        <v>#REF!</v>
      </c>
      <c r="E83" t="e">
        <f>IF(AND(B83&lt;&gt;"LOUISIANA",B83&lt;&gt;"NEW MEXICO",B83&lt;&gt;"OKLAHOMA"),IF(VLOOKUP(A83,#REF!,24,FALSE)="","",VLOOKUP(A83,#REF!,24,FALSE)),IF(VLOOKUP(A83,#REF!,27,FALSE)="","",VLOOKUP(A83,#REF!,27,FALSE)))</f>
        <v>#REF!</v>
      </c>
      <c r="G83" t="e">
        <f>VLOOKUP(A83,#REF!,39,FALSE)</f>
        <v>#REF!</v>
      </c>
      <c r="H83" t="e">
        <f t="shared" si="3"/>
        <v>#REF!</v>
      </c>
      <c r="I83" t="e">
        <f>IF(AND(B83&lt;&gt;"LOUISIANA",B83&lt;&gt;"NEW MEXICO",B83&lt;&gt;"OKLAHOMA"),IF(VLOOKUP(A83,#REF!,25,FALSE)="","",VLOOKUP(A83,#REF!,25,FALSE)),IF(VLOOKUP(A83,#REF!,28,FALSE)="","",VLOOKUP(A83,#REF!,28,FALSE)))</f>
        <v>#REF!</v>
      </c>
    </row>
    <row r="84" spans="1:9" x14ac:dyDescent="0.25">
      <c r="A84" s="10" t="s">
        <v>179</v>
      </c>
      <c r="B84" s="3" t="e">
        <f>VLOOKUP(A84,#REF!,2,FALSE)</f>
        <v>#REF!</v>
      </c>
      <c r="C84" t="e">
        <f>VLOOKUP(A84,#REF!,38,FALSE)</f>
        <v>#REF!</v>
      </c>
      <c r="D84" t="e">
        <f t="shared" si="2"/>
        <v>#REF!</v>
      </c>
      <c r="E84" t="e">
        <f>IF(AND(B84&lt;&gt;"LOUISIANA",B84&lt;&gt;"NEW MEXICO",B84&lt;&gt;"OKLAHOMA"),IF(VLOOKUP(A84,#REF!,24,FALSE)="","",VLOOKUP(A84,#REF!,24,FALSE)),IF(VLOOKUP(A84,#REF!,27,FALSE)="","",VLOOKUP(A84,#REF!,27,FALSE)))</f>
        <v>#REF!</v>
      </c>
      <c r="G84" t="e">
        <f>VLOOKUP(A84,#REF!,39,FALSE)</f>
        <v>#REF!</v>
      </c>
      <c r="H84" t="e">
        <f t="shared" si="3"/>
        <v>#REF!</v>
      </c>
      <c r="I84" t="e">
        <f>IF(AND(B84&lt;&gt;"LOUISIANA",B84&lt;&gt;"NEW MEXICO",B84&lt;&gt;"OKLAHOMA"),IF(VLOOKUP(A84,#REF!,25,FALSE)="","",VLOOKUP(A84,#REF!,25,FALSE)),IF(VLOOKUP(A84,#REF!,28,FALSE)="","",VLOOKUP(A84,#REF!,28,FALSE)))</f>
        <v>#REF!</v>
      </c>
    </row>
    <row r="85" spans="1:9" x14ac:dyDescent="0.25">
      <c r="A85" s="10" t="s">
        <v>180</v>
      </c>
      <c r="B85" s="3" t="e">
        <f>VLOOKUP(A85,#REF!,2,FALSE)</f>
        <v>#REF!</v>
      </c>
      <c r="C85" t="e">
        <f>VLOOKUP(A85,#REF!,38,FALSE)</f>
        <v>#REF!</v>
      </c>
      <c r="D85" t="e">
        <f t="shared" si="2"/>
        <v>#REF!</v>
      </c>
      <c r="E85" t="e">
        <f>IF(AND(B85&lt;&gt;"LOUISIANA",B85&lt;&gt;"NEW MEXICO",B85&lt;&gt;"OKLAHOMA"),IF(VLOOKUP(A85,#REF!,24,FALSE)="","",VLOOKUP(A85,#REF!,24,FALSE)),IF(VLOOKUP(A85,#REF!,27,FALSE)="","",VLOOKUP(A85,#REF!,27,FALSE)))</f>
        <v>#REF!</v>
      </c>
      <c r="G85" t="e">
        <f>VLOOKUP(A85,#REF!,39,FALSE)</f>
        <v>#REF!</v>
      </c>
      <c r="H85" t="e">
        <f t="shared" si="3"/>
        <v>#REF!</v>
      </c>
      <c r="I85" t="e">
        <f>IF(AND(B85&lt;&gt;"LOUISIANA",B85&lt;&gt;"NEW MEXICO",B85&lt;&gt;"OKLAHOMA"),IF(VLOOKUP(A85,#REF!,25,FALSE)="","",VLOOKUP(A85,#REF!,25,FALSE)),IF(VLOOKUP(A85,#REF!,28,FALSE)="","",VLOOKUP(A85,#REF!,28,FALSE)))</f>
        <v>#REF!</v>
      </c>
    </row>
    <row r="86" spans="1:9" x14ac:dyDescent="0.25">
      <c r="A86" s="10" t="s">
        <v>181</v>
      </c>
      <c r="B86" s="3" t="e">
        <f>VLOOKUP(A86,#REF!,2,FALSE)</f>
        <v>#REF!</v>
      </c>
      <c r="C86" t="e">
        <f>VLOOKUP(A86,#REF!,38,FALSE)</f>
        <v>#REF!</v>
      </c>
      <c r="D86" t="e">
        <f t="shared" si="2"/>
        <v>#REF!</v>
      </c>
      <c r="E86" t="e">
        <f>IF(AND(B86&lt;&gt;"LOUISIANA",B86&lt;&gt;"NEW MEXICO",B86&lt;&gt;"OKLAHOMA"),IF(VLOOKUP(A86,#REF!,24,FALSE)="","",VLOOKUP(A86,#REF!,24,FALSE)),IF(VLOOKUP(A86,#REF!,27,FALSE)="","",VLOOKUP(A86,#REF!,27,FALSE)))</f>
        <v>#REF!</v>
      </c>
      <c r="G86" t="e">
        <f>VLOOKUP(A86,#REF!,39,FALSE)</f>
        <v>#REF!</v>
      </c>
      <c r="H86" t="e">
        <f t="shared" si="3"/>
        <v>#REF!</v>
      </c>
      <c r="I86" t="e">
        <f>IF(AND(B86&lt;&gt;"LOUISIANA",B86&lt;&gt;"NEW MEXICO",B86&lt;&gt;"OKLAHOMA"),IF(VLOOKUP(A86,#REF!,25,FALSE)="","",VLOOKUP(A86,#REF!,25,FALSE)),IF(VLOOKUP(A86,#REF!,28,FALSE)="","",VLOOKUP(A86,#REF!,28,FALSE)))</f>
        <v>#REF!</v>
      </c>
    </row>
    <row r="87" spans="1:9" x14ac:dyDescent="0.25">
      <c r="A87" s="10" t="s">
        <v>182</v>
      </c>
      <c r="B87" s="3" t="e">
        <f>VLOOKUP(A87,#REF!,2,FALSE)</f>
        <v>#REF!</v>
      </c>
      <c r="C87" t="e">
        <f>VLOOKUP(A87,#REF!,38,FALSE)</f>
        <v>#REF!</v>
      </c>
      <c r="D87" t="e">
        <f t="shared" si="2"/>
        <v>#REF!</v>
      </c>
      <c r="E87" t="e">
        <f>IF(AND(B87&lt;&gt;"LOUISIANA",B87&lt;&gt;"NEW MEXICO",B87&lt;&gt;"OKLAHOMA"),IF(VLOOKUP(A87,#REF!,24,FALSE)="","",VLOOKUP(A87,#REF!,24,FALSE)),IF(VLOOKUP(A87,#REF!,27,FALSE)="","",VLOOKUP(A87,#REF!,27,FALSE)))</f>
        <v>#REF!</v>
      </c>
      <c r="G87" t="e">
        <f>VLOOKUP(A87,#REF!,39,FALSE)</f>
        <v>#REF!</v>
      </c>
      <c r="H87" t="e">
        <f t="shared" si="3"/>
        <v>#REF!</v>
      </c>
      <c r="I87" t="e">
        <f>IF(AND(B87&lt;&gt;"LOUISIANA",B87&lt;&gt;"NEW MEXICO",B87&lt;&gt;"OKLAHOMA"),IF(VLOOKUP(A87,#REF!,25,FALSE)="","",VLOOKUP(A87,#REF!,25,FALSE)),IF(VLOOKUP(A87,#REF!,28,FALSE)="","",VLOOKUP(A87,#REF!,28,FALSE)))</f>
        <v>#REF!</v>
      </c>
    </row>
    <row r="88" spans="1:9" x14ac:dyDescent="0.25">
      <c r="A88" s="10" t="s">
        <v>183</v>
      </c>
      <c r="B88" s="3" t="e">
        <f>VLOOKUP(A88,#REF!,2,FALSE)</f>
        <v>#REF!</v>
      </c>
      <c r="C88" t="e">
        <f>VLOOKUP(A88,#REF!,38,FALSE)</f>
        <v>#REF!</v>
      </c>
      <c r="D88" t="e">
        <f t="shared" si="2"/>
        <v>#REF!</v>
      </c>
      <c r="E88" t="e">
        <f>IF(AND(B88&lt;&gt;"LOUISIANA",B88&lt;&gt;"NEW MEXICO",B88&lt;&gt;"OKLAHOMA"),IF(VLOOKUP(A88,#REF!,24,FALSE)="","",VLOOKUP(A88,#REF!,24,FALSE)),IF(VLOOKUP(A88,#REF!,27,FALSE)="","",VLOOKUP(A88,#REF!,27,FALSE)))</f>
        <v>#REF!</v>
      </c>
      <c r="G88" t="e">
        <f>VLOOKUP(A88,#REF!,39,FALSE)</f>
        <v>#REF!</v>
      </c>
      <c r="H88" t="e">
        <f t="shared" si="3"/>
        <v>#REF!</v>
      </c>
      <c r="I88" t="e">
        <f>IF(AND(B88&lt;&gt;"LOUISIANA",B88&lt;&gt;"NEW MEXICO",B88&lt;&gt;"OKLAHOMA"),IF(VLOOKUP(A88,#REF!,25,FALSE)="","",VLOOKUP(A88,#REF!,25,FALSE)),IF(VLOOKUP(A88,#REF!,28,FALSE)="","",VLOOKUP(A88,#REF!,28,FALSE)))</f>
        <v>#REF!</v>
      </c>
    </row>
    <row r="89" spans="1:9" x14ac:dyDescent="0.25">
      <c r="A89" s="10" t="s">
        <v>184</v>
      </c>
      <c r="B89" s="3" t="e">
        <f>VLOOKUP(A89,#REF!,2,FALSE)</f>
        <v>#REF!</v>
      </c>
      <c r="C89" t="e">
        <f>VLOOKUP(A89,#REF!,38,FALSE)</f>
        <v>#REF!</v>
      </c>
      <c r="D89" t="e">
        <f t="shared" si="2"/>
        <v>#REF!</v>
      </c>
      <c r="E89" t="e">
        <f>IF(AND(B89&lt;&gt;"LOUISIANA",B89&lt;&gt;"NEW MEXICO",B89&lt;&gt;"OKLAHOMA"),IF(VLOOKUP(A89,#REF!,24,FALSE)="","",VLOOKUP(A89,#REF!,24,FALSE)),IF(VLOOKUP(A89,#REF!,27,FALSE)="","",VLOOKUP(A89,#REF!,27,FALSE)))</f>
        <v>#REF!</v>
      </c>
      <c r="G89" t="e">
        <f>VLOOKUP(A89,#REF!,39,FALSE)</f>
        <v>#REF!</v>
      </c>
      <c r="H89" t="e">
        <f t="shared" si="3"/>
        <v>#REF!</v>
      </c>
      <c r="I89" t="e">
        <f>IF(AND(B89&lt;&gt;"LOUISIANA",B89&lt;&gt;"NEW MEXICO",B89&lt;&gt;"OKLAHOMA"),IF(VLOOKUP(A89,#REF!,25,FALSE)="","",VLOOKUP(A89,#REF!,25,FALSE)),IF(VLOOKUP(A89,#REF!,28,FALSE)="","",VLOOKUP(A89,#REF!,28,FALSE)))</f>
        <v>#REF!</v>
      </c>
    </row>
    <row r="90" spans="1:9" x14ac:dyDescent="0.25">
      <c r="A90" s="10" t="s">
        <v>185</v>
      </c>
      <c r="B90" s="3" t="e">
        <f>VLOOKUP(A90,#REF!,2,FALSE)</f>
        <v>#REF!</v>
      </c>
      <c r="C90" t="e">
        <f>VLOOKUP(A90,#REF!,38,FALSE)</f>
        <v>#REF!</v>
      </c>
      <c r="D90" t="e">
        <f t="shared" si="2"/>
        <v>#REF!</v>
      </c>
      <c r="E90" t="e">
        <f>IF(AND(B90&lt;&gt;"LOUISIANA",B90&lt;&gt;"NEW MEXICO",B90&lt;&gt;"OKLAHOMA"),IF(VLOOKUP(A90,#REF!,24,FALSE)="","",VLOOKUP(A90,#REF!,24,FALSE)),IF(VLOOKUP(A90,#REF!,27,FALSE)="","",VLOOKUP(A90,#REF!,27,FALSE)))</f>
        <v>#REF!</v>
      </c>
      <c r="G90" t="e">
        <f>VLOOKUP(A90,#REF!,39,FALSE)</f>
        <v>#REF!</v>
      </c>
      <c r="H90" t="e">
        <f t="shared" si="3"/>
        <v>#REF!</v>
      </c>
      <c r="I90" t="e">
        <f>IF(AND(B90&lt;&gt;"LOUISIANA",B90&lt;&gt;"NEW MEXICO",B90&lt;&gt;"OKLAHOMA"),IF(VLOOKUP(A90,#REF!,25,FALSE)="","",VLOOKUP(A90,#REF!,25,FALSE)),IF(VLOOKUP(A90,#REF!,28,FALSE)="","",VLOOKUP(A90,#REF!,28,FALSE)))</f>
        <v>#REF!</v>
      </c>
    </row>
    <row r="91" spans="1:9" x14ac:dyDescent="0.25">
      <c r="A91" s="10" t="s">
        <v>186</v>
      </c>
      <c r="B91" s="3" t="e">
        <f>VLOOKUP(A91,#REF!,2,FALSE)</f>
        <v>#REF!</v>
      </c>
      <c r="C91" t="e">
        <f>VLOOKUP(A91,#REF!,38,FALSE)</f>
        <v>#REF!</v>
      </c>
      <c r="D91" t="e">
        <f t="shared" si="2"/>
        <v>#REF!</v>
      </c>
      <c r="E91" t="e">
        <f>IF(AND(B91&lt;&gt;"LOUISIANA",B91&lt;&gt;"NEW MEXICO",B91&lt;&gt;"OKLAHOMA"),IF(VLOOKUP(A91,#REF!,24,FALSE)="","",VLOOKUP(A91,#REF!,24,FALSE)),IF(VLOOKUP(A91,#REF!,27,FALSE)="","",VLOOKUP(A91,#REF!,27,FALSE)))</f>
        <v>#REF!</v>
      </c>
      <c r="G91" t="e">
        <f>VLOOKUP(A91,#REF!,39,FALSE)</f>
        <v>#REF!</v>
      </c>
      <c r="H91" t="e">
        <f t="shared" si="3"/>
        <v>#REF!</v>
      </c>
      <c r="I91" t="e">
        <f>IF(AND(B91&lt;&gt;"LOUISIANA",B91&lt;&gt;"NEW MEXICO",B91&lt;&gt;"OKLAHOMA"),IF(VLOOKUP(A91,#REF!,25,FALSE)="","",VLOOKUP(A91,#REF!,25,FALSE)),IF(VLOOKUP(A91,#REF!,28,FALSE)="","",VLOOKUP(A91,#REF!,28,FALSE)))</f>
        <v>#REF!</v>
      </c>
    </row>
    <row r="92" spans="1:9" x14ac:dyDescent="0.25">
      <c r="A92" s="10" t="s">
        <v>187</v>
      </c>
      <c r="B92" s="3" t="e">
        <f>VLOOKUP(A92,#REF!,2,FALSE)</f>
        <v>#REF!</v>
      </c>
      <c r="C92" t="e">
        <f>VLOOKUP(A92,#REF!,38,FALSE)</f>
        <v>#REF!</v>
      </c>
      <c r="D92" t="e">
        <f t="shared" si="2"/>
        <v>#REF!</v>
      </c>
      <c r="E92" t="e">
        <f>IF(AND(B92&lt;&gt;"LOUISIANA",B92&lt;&gt;"NEW MEXICO",B92&lt;&gt;"OKLAHOMA"),IF(VLOOKUP(A92,#REF!,24,FALSE)="","",VLOOKUP(A92,#REF!,24,FALSE)),IF(VLOOKUP(A92,#REF!,27,FALSE)="","",VLOOKUP(A92,#REF!,27,FALSE)))</f>
        <v>#REF!</v>
      </c>
      <c r="G92" t="e">
        <f>VLOOKUP(A92,#REF!,39,FALSE)</f>
        <v>#REF!</v>
      </c>
      <c r="H92" t="e">
        <f t="shared" si="3"/>
        <v>#REF!</v>
      </c>
      <c r="I92" t="e">
        <f>IF(AND(B92&lt;&gt;"LOUISIANA",B92&lt;&gt;"NEW MEXICO",B92&lt;&gt;"OKLAHOMA"),IF(VLOOKUP(A92,#REF!,25,FALSE)="","",VLOOKUP(A92,#REF!,25,FALSE)),IF(VLOOKUP(A92,#REF!,28,FALSE)="","",VLOOKUP(A92,#REF!,28,FALSE)))</f>
        <v>#REF!</v>
      </c>
    </row>
    <row r="93" spans="1:9" x14ac:dyDescent="0.25">
      <c r="A93" s="10" t="s">
        <v>188</v>
      </c>
      <c r="B93" s="3" t="e">
        <f>VLOOKUP(A93,#REF!,2,FALSE)</f>
        <v>#REF!</v>
      </c>
      <c r="C93" t="e">
        <f>VLOOKUP(A93,#REF!,38,FALSE)</f>
        <v>#REF!</v>
      </c>
      <c r="D93" t="e">
        <f t="shared" si="2"/>
        <v>#REF!</v>
      </c>
      <c r="E93" t="e">
        <f>IF(AND(B93&lt;&gt;"LOUISIANA",B93&lt;&gt;"NEW MEXICO",B93&lt;&gt;"OKLAHOMA"),IF(VLOOKUP(A93,#REF!,24,FALSE)="","",VLOOKUP(A93,#REF!,24,FALSE)),IF(VLOOKUP(A93,#REF!,27,FALSE)="","",VLOOKUP(A93,#REF!,27,FALSE)))</f>
        <v>#REF!</v>
      </c>
      <c r="G93" t="e">
        <f>VLOOKUP(A93,#REF!,39,FALSE)</f>
        <v>#REF!</v>
      </c>
      <c r="H93" t="e">
        <f t="shared" si="3"/>
        <v>#REF!</v>
      </c>
      <c r="I93" t="e">
        <f>IF(AND(B93&lt;&gt;"LOUISIANA",B93&lt;&gt;"NEW MEXICO",B93&lt;&gt;"OKLAHOMA"),IF(VLOOKUP(A93,#REF!,25,FALSE)="","",VLOOKUP(A93,#REF!,25,FALSE)),IF(VLOOKUP(A93,#REF!,28,FALSE)="","",VLOOKUP(A93,#REF!,28,FALSE)))</f>
        <v>#REF!</v>
      </c>
    </row>
    <row r="94" spans="1:9" x14ac:dyDescent="0.25">
      <c r="A94" s="10" t="s">
        <v>189</v>
      </c>
      <c r="B94" s="3" t="e">
        <f>VLOOKUP(A94,#REF!,2,FALSE)</f>
        <v>#REF!</v>
      </c>
      <c r="C94" t="e">
        <f>VLOOKUP(A94,#REF!,38,FALSE)</f>
        <v>#REF!</v>
      </c>
      <c r="D94" t="e">
        <f t="shared" si="2"/>
        <v>#REF!</v>
      </c>
      <c r="E94" t="e">
        <f>IF(AND(B94&lt;&gt;"LOUISIANA",B94&lt;&gt;"NEW MEXICO",B94&lt;&gt;"OKLAHOMA"),IF(VLOOKUP(A94,#REF!,24,FALSE)="","",VLOOKUP(A94,#REF!,24,FALSE)),IF(VLOOKUP(A94,#REF!,27,FALSE)="","",VLOOKUP(A94,#REF!,27,FALSE)))</f>
        <v>#REF!</v>
      </c>
      <c r="G94" t="e">
        <f>VLOOKUP(A94,#REF!,39,FALSE)</f>
        <v>#REF!</v>
      </c>
      <c r="H94" t="e">
        <f t="shared" si="3"/>
        <v>#REF!</v>
      </c>
      <c r="I94" t="e">
        <f>IF(AND(B94&lt;&gt;"LOUISIANA",B94&lt;&gt;"NEW MEXICO",B94&lt;&gt;"OKLAHOMA"),IF(VLOOKUP(A94,#REF!,25,FALSE)="","",VLOOKUP(A94,#REF!,25,FALSE)),IF(VLOOKUP(A94,#REF!,28,FALSE)="","",VLOOKUP(A94,#REF!,28,FALSE)))</f>
        <v>#REF!</v>
      </c>
    </row>
    <row r="95" spans="1:9" x14ac:dyDescent="0.25">
      <c r="A95" s="10" t="s">
        <v>190</v>
      </c>
      <c r="B95" s="3" t="e">
        <f>VLOOKUP(A95,#REF!,2,FALSE)</f>
        <v>#REF!</v>
      </c>
      <c r="C95" t="e">
        <f>VLOOKUP(A95,#REF!,38,FALSE)</f>
        <v>#REF!</v>
      </c>
      <c r="D95" t="e">
        <f t="shared" si="2"/>
        <v>#REF!</v>
      </c>
      <c r="E95" t="e">
        <f>IF(AND(B95&lt;&gt;"LOUISIANA",B95&lt;&gt;"NEW MEXICO",B95&lt;&gt;"OKLAHOMA"),IF(VLOOKUP(A95,#REF!,24,FALSE)="","",VLOOKUP(A95,#REF!,24,FALSE)),IF(VLOOKUP(A95,#REF!,27,FALSE)="","",VLOOKUP(A95,#REF!,27,FALSE)))</f>
        <v>#REF!</v>
      </c>
      <c r="G95" t="e">
        <f>VLOOKUP(A95,#REF!,39,FALSE)</f>
        <v>#REF!</v>
      </c>
      <c r="H95" t="e">
        <f t="shared" si="3"/>
        <v>#REF!</v>
      </c>
      <c r="I95" t="e">
        <f>IF(AND(B95&lt;&gt;"LOUISIANA",B95&lt;&gt;"NEW MEXICO",B95&lt;&gt;"OKLAHOMA"),IF(VLOOKUP(A95,#REF!,25,FALSE)="","",VLOOKUP(A95,#REF!,25,FALSE)),IF(VLOOKUP(A95,#REF!,28,FALSE)="","",VLOOKUP(A95,#REF!,28,FALSE)))</f>
        <v>#REF!</v>
      </c>
    </row>
    <row r="96" spans="1:9" x14ac:dyDescent="0.25">
      <c r="A96" s="10" t="s">
        <v>191</v>
      </c>
      <c r="B96" s="3" t="e">
        <f>VLOOKUP(A96,#REF!,2,FALSE)</f>
        <v>#REF!</v>
      </c>
      <c r="C96" t="e">
        <f>VLOOKUP(A96,#REF!,38,FALSE)</f>
        <v>#REF!</v>
      </c>
      <c r="D96" t="e">
        <f t="shared" si="2"/>
        <v>#REF!</v>
      </c>
      <c r="E96" t="e">
        <f>IF(AND(B96&lt;&gt;"LOUISIANA",B96&lt;&gt;"NEW MEXICO",B96&lt;&gt;"OKLAHOMA"),IF(VLOOKUP(A96,#REF!,24,FALSE)="","",VLOOKUP(A96,#REF!,24,FALSE)),IF(VLOOKUP(A96,#REF!,27,FALSE)="","",VLOOKUP(A96,#REF!,27,FALSE)))</f>
        <v>#REF!</v>
      </c>
      <c r="G96" t="e">
        <f>VLOOKUP(A96,#REF!,39,FALSE)</f>
        <v>#REF!</v>
      </c>
      <c r="H96" t="e">
        <f t="shared" si="3"/>
        <v>#REF!</v>
      </c>
      <c r="I96" t="e">
        <f>IF(AND(B96&lt;&gt;"LOUISIANA",B96&lt;&gt;"NEW MEXICO",B96&lt;&gt;"OKLAHOMA"),IF(VLOOKUP(A96,#REF!,25,FALSE)="","",VLOOKUP(A96,#REF!,25,FALSE)),IF(VLOOKUP(A96,#REF!,28,FALSE)="","",VLOOKUP(A96,#REF!,28,FALSE)))</f>
        <v>#REF!</v>
      </c>
    </row>
    <row r="97" spans="1:9" x14ac:dyDescent="0.25">
      <c r="A97" s="10" t="s">
        <v>192</v>
      </c>
      <c r="B97" s="3" t="e">
        <f>VLOOKUP(A97,#REF!,2,FALSE)</f>
        <v>#REF!</v>
      </c>
      <c r="C97" t="e">
        <f>VLOOKUP(A97,#REF!,38,FALSE)</f>
        <v>#REF!</v>
      </c>
      <c r="D97" t="e">
        <f t="shared" si="2"/>
        <v>#REF!</v>
      </c>
      <c r="E97" t="e">
        <f>IF(AND(B97&lt;&gt;"LOUISIANA",B97&lt;&gt;"NEW MEXICO",B97&lt;&gt;"OKLAHOMA"),IF(VLOOKUP(A97,#REF!,24,FALSE)="","",VLOOKUP(A97,#REF!,24,FALSE)),IF(VLOOKUP(A97,#REF!,27,FALSE)="","",VLOOKUP(A97,#REF!,27,FALSE)))</f>
        <v>#REF!</v>
      </c>
      <c r="G97" t="e">
        <f>VLOOKUP(A97,#REF!,39,FALSE)</f>
        <v>#REF!</v>
      </c>
      <c r="H97" t="e">
        <f t="shared" si="3"/>
        <v>#REF!</v>
      </c>
      <c r="I97" t="e">
        <f>IF(AND(B97&lt;&gt;"LOUISIANA",B97&lt;&gt;"NEW MEXICO",B97&lt;&gt;"OKLAHOMA"),IF(VLOOKUP(A97,#REF!,25,FALSE)="","",VLOOKUP(A97,#REF!,25,FALSE)),IF(VLOOKUP(A97,#REF!,28,FALSE)="","",VLOOKUP(A97,#REF!,28,FALSE)))</f>
        <v>#REF!</v>
      </c>
    </row>
    <row r="98" spans="1:9" x14ac:dyDescent="0.25">
      <c r="A98" s="13" t="s">
        <v>193</v>
      </c>
      <c r="B98" s="3" t="e">
        <f>VLOOKUP(A98,#REF!,2,FALSE)</f>
        <v>#REF!</v>
      </c>
      <c r="C98" t="e">
        <f>VLOOKUP(A98,#REF!,38,FALSE)</f>
        <v>#REF!</v>
      </c>
      <c r="D98" t="e">
        <f t="shared" si="2"/>
        <v>#REF!</v>
      </c>
      <c r="E98" t="e">
        <f>IF(AND(B98&lt;&gt;"LOUISIANA",B98&lt;&gt;"NEW MEXICO",B98&lt;&gt;"OKLAHOMA"),IF(VLOOKUP(A98,#REF!,24,FALSE)="","",VLOOKUP(A98,#REF!,24,FALSE)),IF(VLOOKUP(A98,#REF!,27,FALSE)="","",VLOOKUP(A98,#REF!,27,FALSE)))</f>
        <v>#REF!</v>
      </c>
      <c r="G98" t="e">
        <f>VLOOKUP(A98,#REF!,39,FALSE)</f>
        <v>#REF!</v>
      </c>
      <c r="H98" t="e">
        <f t="shared" si="3"/>
        <v>#REF!</v>
      </c>
      <c r="I98" t="e">
        <f>IF(AND(B98&lt;&gt;"LOUISIANA",B98&lt;&gt;"NEW MEXICO",B98&lt;&gt;"OKLAHOMA"),IF(VLOOKUP(A98,#REF!,25,FALSE)="","",VLOOKUP(A98,#REF!,25,FALSE)),IF(VLOOKUP(A98,#REF!,28,FALSE)="","",VLOOKUP(A98,#REF!,28,FALSE)))</f>
        <v>#REF!</v>
      </c>
    </row>
    <row r="99" spans="1:9" x14ac:dyDescent="0.25">
      <c r="A99" s="10" t="s">
        <v>194</v>
      </c>
      <c r="B99" s="3" t="e">
        <f>VLOOKUP(A99,#REF!,2,FALSE)</f>
        <v>#REF!</v>
      </c>
      <c r="C99" t="e">
        <f>VLOOKUP(A99,#REF!,38,FALSE)</f>
        <v>#REF!</v>
      </c>
      <c r="D99" t="e">
        <f t="shared" si="2"/>
        <v>#REF!</v>
      </c>
      <c r="E99" t="e">
        <f>IF(AND(B99&lt;&gt;"LOUISIANA",B99&lt;&gt;"NEW MEXICO",B99&lt;&gt;"OKLAHOMA"),IF(VLOOKUP(A99,#REF!,24,FALSE)="","",VLOOKUP(A99,#REF!,24,FALSE)),IF(VLOOKUP(A99,#REF!,27,FALSE)="","",VLOOKUP(A99,#REF!,27,FALSE)))</f>
        <v>#REF!</v>
      </c>
      <c r="G99" t="e">
        <f>VLOOKUP(A99,#REF!,39,FALSE)</f>
        <v>#REF!</v>
      </c>
      <c r="H99" t="e">
        <f t="shared" si="3"/>
        <v>#REF!</v>
      </c>
      <c r="I99" t="e">
        <f>IF(AND(B99&lt;&gt;"LOUISIANA",B99&lt;&gt;"NEW MEXICO",B99&lt;&gt;"OKLAHOMA"),IF(VLOOKUP(A99,#REF!,25,FALSE)="","",VLOOKUP(A99,#REF!,25,FALSE)),IF(VLOOKUP(A99,#REF!,28,FALSE)="","",VLOOKUP(A99,#REF!,28,FALSE)))</f>
        <v>#REF!</v>
      </c>
    </row>
    <row r="100" spans="1:9" x14ac:dyDescent="0.25">
      <c r="A100" s="10" t="s">
        <v>195</v>
      </c>
      <c r="B100" s="3" t="e">
        <f>VLOOKUP(A100,#REF!,2,FALSE)</f>
        <v>#REF!</v>
      </c>
      <c r="C100" t="e">
        <f>VLOOKUP(A100,#REF!,38,FALSE)</f>
        <v>#REF!</v>
      </c>
      <c r="D100" t="e">
        <f t="shared" si="2"/>
        <v>#REF!</v>
      </c>
      <c r="E100" t="e">
        <f>IF(AND(B100&lt;&gt;"LOUISIANA",B100&lt;&gt;"NEW MEXICO",B100&lt;&gt;"OKLAHOMA"),IF(VLOOKUP(A100,#REF!,24,FALSE)="","",VLOOKUP(A100,#REF!,24,FALSE)),IF(VLOOKUP(A100,#REF!,27,FALSE)="","",VLOOKUP(A100,#REF!,27,FALSE)))</f>
        <v>#REF!</v>
      </c>
      <c r="G100" t="e">
        <f>VLOOKUP(A100,#REF!,39,FALSE)</f>
        <v>#REF!</v>
      </c>
      <c r="H100" t="e">
        <f t="shared" si="3"/>
        <v>#REF!</v>
      </c>
      <c r="I100" t="e">
        <f>IF(AND(B100&lt;&gt;"LOUISIANA",B100&lt;&gt;"NEW MEXICO",B100&lt;&gt;"OKLAHOMA"),IF(VLOOKUP(A100,#REF!,25,FALSE)="","",VLOOKUP(A100,#REF!,25,FALSE)),IF(VLOOKUP(A100,#REF!,28,FALSE)="","",VLOOKUP(A100,#REF!,28,FALSE)))</f>
        <v>#REF!</v>
      </c>
    </row>
    <row r="101" spans="1:9" x14ac:dyDescent="0.25">
      <c r="A101" s="10" t="s">
        <v>451</v>
      </c>
      <c r="B101" s="3" t="e">
        <f>VLOOKUP(A101,#REF!,2,FALSE)</f>
        <v>#REF!</v>
      </c>
      <c r="C101" t="e">
        <f>VLOOKUP(A101,#REF!,38,FALSE)</f>
        <v>#REF!</v>
      </c>
      <c r="D101" t="e">
        <f t="shared" si="2"/>
        <v>#REF!</v>
      </c>
      <c r="E101" t="e">
        <f>IF(AND(B101&lt;&gt;"LOUISIANA",B101&lt;&gt;"NEW MEXICO",B101&lt;&gt;"OKLAHOMA"),IF(VLOOKUP(A101,#REF!,24,FALSE)="","",VLOOKUP(A101,#REF!,24,FALSE)),IF(VLOOKUP(A101,#REF!,27,FALSE)="","",VLOOKUP(A101,#REF!,27,FALSE)))</f>
        <v>#REF!</v>
      </c>
      <c r="G101" t="e">
        <f>VLOOKUP(A101,#REF!,39,FALSE)</f>
        <v>#REF!</v>
      </c>
      <c r="H101" t="e">
        <f t="shared" si="3"/>
        <v>#REF!</v>
      </c>
      <c r="I101" t="e">
        <f>IF(AND(B101&lt;&gt;"LOUISIANA",B101&lt;&gt;"NEW MEXICO",B101&lt;&gt;"OKLAHOMA"),IF(VLOOKUP(A101,#REF!,25,FALSE)="","",VLOOKUP(A101,#REF!,25,FALSE)),IF(VLOOKUP(A101,#REF!,28,FALSE)="","",VLOOKUP(A101,#REF!,28,FALSE)))</f>
        <v>#REF!</v>
      </c>
    </row>
    <row r="102" spans="1:9" x14ac:dyDescent="0.25">
      <c r="A102" s="10" t="s">
        <v>196</v>
      </c>
      <c r="B102" s="3" t="e">
        <f>VLOOKUP(A102,#REF!,2,FALSE)</f>
        <v>#REF!</v>
      </c>
      <c r="C102" t="e">
        <f>VLOOKUP(A102,#REF!,38,FALSE)</f>
        <v>#REF!</v>
      </c>
      <c r="D102" t="e">
        <f t="shared" si="2"/>
        <v>#REF!</v>
      </c>
      <c r="E102" t="e">
        <f>IF(AND(B102&lt;&gt;"LOUISIANA",B102&lt;&gt;"NEW MEXICO",B102&lt;&gt;"OKLAHOMA"),IF(VLOOKUP(A102,#REF!,24,FALSE)="","",VLOOKUP(A102,#REF!,24,FALSE)),IF(VLOOKUP(A102,#REF!,27,FALSE)="","",VLOOKUP(A102,#REF!,27,FALSE)))</f>
        <v>#REF!</v>
      </c>
      <c r="G102" t="e">
        <f>VLOOKUP(A102,#REF!,39,FALSE)</f>
        <v>#REF!</v>
      </c>
      <c r="H102" t="e">
        <f t="shared" si="3"/>
        <v>#REF!</v>
      </c>
      <c r="I102" t="e">
        <f>IF(AND(B102&lt;&gt;"LOUISIANA",B102&lt;&gt;"NEW MEXICO",B102&lt;&gt;"OKLAHOMA"),IF(VLOOKUP(A102,#REF!,25,FALSE)="","",VLOOKUP(A102,#REF!,25,FALSE)),IF(VLOOKUP(A102,#REF!,28,FALSE)="","",VLOOKUP(A102,#REF!,28,FALSE)))</f>
        <v>#REF!</v>
      </c>
    </row>
    <row r="103" spans="1:9" x14ac:dyDescent="0.25">
      <c r="A103" s="10" t="s">
        <v>197</v>
      </c>
      <c r="B103" s="3" t="e">
        <f>VLOOKUP(A103,#REF!,2,FALSE)</f>
        <v>#REF!</v>
      </c>
      <c r="C103" t="e">
        <f>VLOOKUP(A103,#REF!,38,FALSE)</f>
        <v>#REF!</v>
      </c>
      <c r="D103" t="e">
        <f t="shared" si="2"/>
        <v>#REF!</v>
      </c>
      <c r="E103" t="e">
        <f>IF(AND(B103&lt;&gt;"LOUISIANA",B103&lt;&gt;"NEW MEXICO",B103&lt;&gt;"OKLAHOMA"),IF(VLOOKUP(A103,#REF!,24,FALSE)="","",VLOOKUP(A103,#REF!,24,FALSE)),IF(VLOOKUP(A103,#REF!,27,FALSE)="","",VLOOKUP(A103,#REF!,27,FALSE)))</f>
        <v>#REF!</v>
      </c>
      <c r="G103" t="e">
        <f>VLOOKUP(A103,#REF!,39,FALSE)</f>
        <v>#REF!</v>
      </c>
      <c r="H103" t="e">
        <f t="shared" si="3"/>
        <v>#REF!</v>
      </c>
      <c r="I103" t="e">
        <f>IF(AND(B103&lt;&gt;"LOUISIANA",B103&lt;&gt;"NEW MEXICO",B103&lt;&gt;"OKLAHOMA"),IF(VLOOKUP(A103,#REF!,25,FALSE)="","",VLOOKUP(A103,#REF!,25,FALSE)),IF(VLOOKUP(A103,#REF!,28,FALSE)="","",VLOOKUP(A103,#REF!,28,FALSE)))</f>
        <v>#REF!</v>
      </c>
    </row>
    <row r="104" spans="1:9" x14ac:dyDescent="0.25">
      <c r="A104" s="10" t="s">
        <v>198</v>
      </c>
      <c r="B104" s="3" t="e">
        <f>VLOOKUP(A104,#REF!,2,FALSE)</f>
        <v>#REF!</v>
      </c>
      <c r="C104" t="e">
        <f>VLOOKUP(A104,#REF!,38,FALSE)</f>
        <v>#REF!</v>
      </c>
      <c r="D104" t="e">
        <f t="shared" si="2"/>
        <v>#REF!</v>
      </c>
      <c r="E104" t="e">
        <f>IF(AND(B104&lt;&gt;"LOUISIANA",B104&lt;&gt;"NEW MEXICO",B104&lt;&gt;"OKLAHOMA"),IF(VLOOKUP(A104,#REF!,24,FALSE)="","",VLOOKUP(A104,#REF!,24,FALSE)),IF(VLOOKUP(A104,#REF!,27,FALSE)="","",VLOOKUP(A104,#REF!,27,FALSE)))</f>
        <v>#REF!</v>
      </c>
      <c r="G104" t="e">
        <f>VLOOKUP(A104,#REF!,39,FALSE)</f>
        <v>#REF!</v>
      </c>
      <c r="H104" t="e">
        <f t="shared" si="3"/>
        <v>#REF!</v>
      </c>
      <c r="I104" t="e">
        <f>IF(AND(B104&lt;&gt;"LOUISIANA",B104&lt;&gt;"NEW MEXICO",B104&lt;&gt;"OKLAHOMA"),IF(VLOOKUP(A104,#REF!,25,FALSE)="","",VLOOKUP(A104,#REF!,25,FALSE)),IF(VLOOKUP(A104,#REF!,28,FALSE)="","",VLOOKUP(A104,#REF!,28,FALSE)))</f>
        <v>#REF!</v>
      </c>
    </row>
    <row r="105" spans="1:9" x14ac:dyDescent="0.25">
      <c r="A105" s="10" t="s">
        <v>199</v>
      </c>
      <c r="B105" s="3" t="e">
        <f>VLOOKUP(A105,#REF!,2,FALSE)</f>
        <v>#REF!</v>
      </c>
      <c r="C105" t="e">
        <f>VLOOKUP(A105,#REF!,38,FALSE)</f>
        <v>#REF!</v>
      </c>
      <c r="D105" t="e">
        <f t="shared" si="2"/>
        <v>#REF!</v>
      </c>
      <c r="E105" t="e">
        <f>IF(AND(B105&lt;&gt;"LOUISIANA",B105&lt;&gt;"NEW MEXICO",B105&lt;&gt;"OKLAHOMA"),IF(VLOOKUP(A105,#REF!,24,FALSE)="","",VLOOKUP(A105,#REF!,24,FALSE)),IF(VLOOKUP(A105,#REF!,27,FALSE)="","",VLOOKUP(A105,#REF!,27,FALSE)))</f>
        <v>#REF!</v>
      </c>
      <c r="G105" t="e">
        <f>VLOOKUP(A105,#REF!,39,FALSE)</f>
        <v>#REF!</v>
      </c>
      <c r="H105" t="e">
        <f t="shared" si="3"/>
        <v>#REF!</v>
      </c>
      <c r="I105" t="e">
        <f>IF(AND(B105&lt;&gt;"LOUISIANA",B105&lt;&gt;"NEW MEXICO",B105&lt;&gt;"OKLAHOMA"),IF(VLOOKUP(A105,#REF!,25,FALSE)="","",VLOOKUP(A105,#REF!,25,FALSE)),IF(VLOOKUP(A105,#REF!,28,FALSE)="","",VLOOKUP(A105,#REF!,28,FALSE)))</f>
        <v>#REF!</v>
      </c>
    </row>
    <row r="106" spans="1:9" x14ac:dyDescent="0.25">
      <c r="A106" s="10" t="s">
        <v>200</v>
      </c>
      <c r="B106" s="3" t="e">
        <f>VLOOKUP(A106,#REF!,2,FALSE)</f>
        <v>#REF!</v>
      </c>
      <c r="C106" t="e">
        <f>VLOOKUP(A106,#REF!,38,FALSE)</f>
        <v>#REF!</v>
      </c>
      <c r="D106" t="e">
        <f t="shared" si="2"/>
        <v>#REF!</v>
      </c>
      <c r="E106" t="e">
        <f>IF(AND(B106&lt;&gt;"LOUISIANA",B106&lt;&gt;"NEW MEXICO",B106&lt;&gt;"OKLAHOMA"),IF(VLOOKUP(A106,#REF!,24,FALSE)="","",VLOOKUP(A106,#REF!,24,FALSE)),IF(VLOOKUP(A106,#REF!,27,FALSE)="","",VLOOKUP(A106,#REF!,27,FALSE)))</f>
        <v>#REF!</v>
      </c>
      <c r="G106" t="e">
        <f>VLOOKUP(A106,#REF!,39,FALSE)</f>
        <v>#REF!</v>
      </c>
      <c r="H106" t="e">
        <f t="shared" si="3"/>
        <v>#REF!</v>
      </c>
      <c r="I106" t="e">
        <f>IF(AND(B106&lt;&gt;"LOUISIANA",B106&lt;&gt;"NEW MEXICO",B106&lt;&gt;"OKLAHOMA"),IF(VLOOKUP(A106,#REF!,25,FALSE)="","",VLOOKUP(A106,#REF!,25,FALSE)),IF(VLOOKUP(A106,#REF!,28,FALSE)="","",VLOOKUP(A106,#REF!,28,FALSE)))</f>
        <v>#REF!</v>
      </c>
    </row>
    <row r="107" spans="1:9" x14ac:dyDescent="0.25">
      <c r="A107" s="10" t="s">
        <v>201</v>
      </c>
      <c r="B107" s="3" t="e">
        <f>VLOOKUP(A107,#REF!,2,FALSE)</f>
        <v>#REF!</v>
      </c>
      <c r="C107" t="e">
        <f>VLOOKUP(A107,#REF!,38,FALSE)</f>
        <v>#REF!</v>
      </c>
      <c r="D107" t="e">
        <f t="shared" si="2"/>
        <v>#REF!</v>
      </c>
      <c r="E107" t="e">
        <f>IF(AND(B107&lt;&gt;"LOUISIANA",B107&lt;&gt;"NEW MEXICO",B107&lt;&gt;"OKLAHOMA"),IF(VLOOKUP(A107,#REF!,24,FALSE)="","",VLOOKUP(A107,#REF!,24,FALSE)),IF(VLOOKUP(A107,#REF!,27,FALSE)="","",VLOOKUP(A107,#REF!,27,FALSE)))</f>
        <v>#REF!</v>
      </c>
      <c r="G107" t="e">
        <f>VLOOKUP(A107,#REF!,39,FALSE)</f>
        <v>#REF!</v>
      </c>
      <c r="H107" t="e">
        <f t="shared" si="3"/>
        <v>#REF!</v>
      </c>
      <c r="I107" t="e">
        <f>IF(AND(B107&lt;&gt;"LOUISIANA",B107&lt;&gt;"NEW MEXICO",B107&lt;&gt;"OKLAHOMA"),IF(VLOOKUP(A107,#REF!,25,FALSE)="","",VLOOKUP(A107,#REF!,25,FALSE)),IF(VLOOKUP(A107,#REF!,28,FALSE)="","",VLOOKUP(A107,#REF!,28,FALSE)))</f>
        <v>#REF!</v>
      </c>
    </row>
    <row r="108" spans="1:9" x14ac:dyDescent="0.25">
      <c r="A108" s="10" t="s">
        <v>202</v>
      </c>
      <c r="B108" s="3" t="e">
        <f>VLOOKUP(A108,#REF!,2,FALSE)</f>
        <v>#REF!</v>
      </c>
      <c r="C108" t="e">
        <f>VLOOKUP(A108,#REF!,38,FALSE)</f>
        <v>#REF!</v>
      </c>
      <c r="D108" t="e">
        <f t="shared" si="2"/>
        <v>#REF!</v>
      </c>
      <c r="E108" t="e">
        <f>IF(AND(B108&lt;&gt;"LOUISIANA",B108&lt;&gt;"NEW MEXICO",B108&lt;&gt;"OKLAHOMA"),IF(VLOOKUP(A108,#REF!,24,FALSE)="","",VLOOKUP(A108,#REF!,24,FALSE)),IF(VLOOKUP(A108,#REF!,27,FALSE)="","",VLOOKUP(A108,#REF!,27,FALSE)))</f>
        <v>#REF!</v>
      </c>
      <c r="G108" t="e">
        <f>VLOOKUP(A108,#REF!,39,FALSE)</f>
        <v>#REF!</v>
      </c>
      <c r="H108" t="e">
        <f t="shared" si="3"/>
        <v>#REF!</v>
      </c>
      <c r="I108" t="e">
        <f>IF(AND(B108&lt;&gt;"LOUISIANA",B108&lt;&gt;"NEW MEXICO",B108&lt;&gt;"OKLAHOMA"),IF(VLOOKUP(A108,#REF!,25,FALSE)="","",VLOOKUP(A108,#REF!,25,FALSE)),IF(VLOOKUP(A108,#REF!,28,FALSE)="","",VLOOKUP(A108,#REF!,28,FALSE)))</f>
        <v>#REF!</v>
      </c>
    </row>
    <row r="109" spans="1:9" x14ac:dyDescent="0.25">
      <c r="A109" s="10" t="s">
        <v>203</v>
      </c>
      <c r="B109" s="3" t="e">
        <f>VLOOKUP(A109,#REF!,2,FALSE)</f>
        <v>#REF!</v>
      </c>
      <c r="C109" t="e">
        <f>VLOOKUP(A109,#REF!,38,FALSE)</f>
        <v>#REF!</v>
      </c>
      <c r="D109" t="e">
        <f t="shared" si="2"/>
        <v>#REF!</v>
      </c>
      <c r="E109" t="e">
        <f>IF(AND(B109&lt;&gt;"LOUISIANA",B109&lt;&gt;"NEW MEXICO",B109&lt;&gt;"OKLAHOMA"),IF(VLOOKUP(A109,#REF!,24,FALSE)="","",VLOOKUP(A109,#REF!,24,FALSE)),IF(VLOOKUP(A109,#REF!,27,FALSE)="","",VLOOKUP(A109,#REF!,27,FALSE)))</f>
        <v>#REF!</v>
      </c>
      <c r="G109" t="e">
        <f>VLOOKUP(A109,#REF!,39,FALSE)</f>
        <v>#REF!</v>
      </c>
      <c r="H109" t="e">
        <f t="shared" si="3"/>
        <v>#REF!</v>
      </c>
      <c r="I109" t="e">
        <f>IF(AND(B109&lt;&gt;"LOUISIANA",B109&lt;&gt;"NEW MEXICO",B109&lt;&gt;"OKLAHOMA"),IF(VLOOKUP(A109,#REF!,25,FALSE)="","",VLOOKUP(A109,#REF!,25,FALSE)),IF(VLOOKUP(A109,#REF!,28,FALSE)="","",VLOOKUP(A109,#REF!,28,FALSE)))</f>
        <v>#REF!</v>
      </c>
    </row>
    <row r="110" spans="1:9" x14ac:dyDescent="0.25">
      <c r="A110" s="10" t="s">
        <v>204</v>
      </c>
      <c r="B110" s="3" t="e">
        <f>VLOOKUP(A110,#REF!,2,FALSE)</f>
        <v>#REF!</v>
      </c>
      <c r="C110" t="e">
        <f>VLOOKUP(A110,#REF!,38,FALSE)</f>
        <v>#REF!</v>
      </c>
      <c r="D110" t="e">
        <f t="shared" si="2"/>
        <v>#REF!</v>
      </c>
      <c r="E110" t="e">
        <f>IF(AND(B110&lt;&gt;"LOUISIANA",B110&lt;&gt;"NEW MEXICO",B110&lt;&gt;"OKLAHOMA"),IF(VLOOKUP(A110,#REF!,24,FALSE)="","",VLOOKUP(A110,#REF!,24,FALSE)),IF(VLOOKUP(A110,#REF!,27,FALSE)="","",VLOOKUP(A110,#REF!,27,FALSE)))</f>
        <v>#REF!</v>
      </c>
      <c r="G110" t="e">
        <f>VLOOKUP(A110,#REF!,39,FALSE)</f>
        <v>#REF!</v>
      </c>
      <c r="H110" t="e">
        <f t="shared" si="3"/>
        <v>#REF!</v>
      </c>
      <c r="I110" t="e">
        <f>IF(AND(B110&lt;&gt;"LOUISIANA",B110&lt;&gt;"NEW MEXICO",B110&lt;&gt;"OKLAHOMA"),IF(VLOOKUP(A110,#REF!,25,FALSE)="","",VLOOKUP(A110,#REF!,25,FALSE)),IF(VLOOKUP(A110,#REF!,28,FALSE)="","",VLOOKUP(A110,#REF!,28,FALSE)))</f>
        <v>#REF!</v>
      </c>
    </row>
    <row r="111" spans="1:9" x14ac:dyDescent="0.25">
      <c r="A111" s="10" t="s">
        <v>205</v>
      </c>
      <c r="B111" s="3" t="e">
        <f>VLOOKUP(A111,#REF!,2,FALSE)</f>
        <v>#REF!</v>
      </c>
      <c r="C111" t="e">
        <f>VLOOKUP(A111,#REF!,38,FALSE)</f>
        <v>#REF!</v>
      </c>
      <c r="D111" t="e">
        <f t="shared" si="2"/>
        <v>#REF!</v>
      </c>
      <c r="E111" t="e">
        <f>IF(AND(B111&lt;&gt;"LOUISIANA",B111&lt;&gt;"NEW MEXICO",B111&lt;&gt;"OKLAHOMA"),IF(VLOOKUP(A111,#REF!,24,FALSE)="","",VLOOKUP(A111,#REF!,24,FALSE)),IF(VLOOKUP(A111,#REF!,27,FALSE)="","",VLOOKUP(A111,#REF!,27,FALSE)))</f>
        <v>#REF!</v>
      </c>
      <c r="G111" t="e">
        <f>VLOOKUP(A111,#REF!,39,FALSE)</f>
        <v>#REF!</v>
      </c>
      <c r="H111" t="e">
        <f t="shared" si="3"/>
        <v>#REF!</v>
      </c>
      <c r="I111" t="e">
        <f>IF(AND(B111&lt;&gt;"LOUISIANA",B111&lt;&gt;"NEW MEXICO",B111&lt;&gt;"OKLAHOMA"),IF(VLOOKUP(A111,#REF!,25,FALSE)="","",VLOOKUP(A111,#REF!,25,FALSE)),IF(VLOOKUP(A111,#REF!,28,FALSE)="","",VLOOKUP(A111,#REF!,28,FALSE)))</f>
        <v>#REF!</v>
      </c>
    </row>
    <row r="112" spans="1:9" x14ac:dyDescent="0.25">
      <c r="A112" s="10" t="s">
        <v>206</v>
      </c>
      <c r="B112" s="3" t="e">
        <f>VLOOKUP(A112,#REF!,2,FALSE)</f>
        <v>#REF!</v>
      </c>
      <c r="C112" t="e">
        <f>VLOOKUP(A112,#REF!,38,FALSE)</f>
        <v>#REF!</v>
      </c>
      <c r="D112" t="e">
        <f t="shared" si="2"/>
        <v>#REF!</v>
      </c>
      <c r="E112" t="e">
        <f>IF(AND(B112&lt;&gt;"LOUISIANA",B112&lt;&gt;"NEW MEXICO",B112&lt;&gt;"OKLAHOMA"),IF(VLOOKUP(A112,#REF!,24,FALSE)="","",VLOOKUP(A112,#REF!,24,FALSE)),IF(VLOOKUP(A112,#REF!,27,FALSE)="","",VLOOKUP(A112,#REF!,27,FALSE)))</f>
        <v>#REF!</v>
      </c>
      <c r="G112" t="e">
        <f>VLOOKUP(A112,#REF!,39,FALSE)</f>
        <v>#REF!</v>
      </c>
      <c r="H112" t="e">
        <f t="shared" si="3"/>
        <v>#REF!</v>
      </c>
      <c r="I112" t="e">
        <f>IF(AND(B112&lt;&gt;"LOUISIANA",B112&lt;&gt;"NEW MEXICO",B112&lt;&gt;"OKLAHOMA"),IF(VLOOKUP(A112,#REF!,25,FALSE)="","",VLOOKUP(A112,#REF!,25,FALSE)),IF(VLOOKUP(A112,#REF!,28,FALSE)="","",VLOOKUP(A112,#REF!,28,FALSE)))</f>
        <v>#REF!</v>
      </c>
    </row>
    <row r="113" spans="1:9" x14ac:dyDescent="0.25">
      <c r="A113" s="10" t="s">
        <v>207</v>
      </c>
      <c r="B113" s="3" t="e">
        <f>VLOOKUP(A113,#REF!,2,FALSE)</f>
        <v>#REF!</v>
      </c>
      <c r="C113" t="e">
        <f>VLOOKUP(A113,#REF!,38,FALSE)</f>
        <v>#REF!</v>
      </c>
      <c r="D113" t="e">
        <f t="shared" si="2"/>
        <v>#REF!</v>
      </c>
      <c r="E113" t="e">
        <f>IF(AND(B113&lt;&gt;"LOUISIANA",B113&lt;&gt;"NEW MEXICO",B113&lt;&gt;"OKLAHOMA"),IF(VLOOKUP(A113,#REF!,24,FALSE)="","",VLOOKUP(A113,#REF!,24,FALSE)),IF(VLOOKUP(A113,#REF!,27,FALSE)="","",VLOOKUP(A113,#REF!,27,FALSE)))</f>
        <v>#REF!</v>
      </c>
      <c r="G113" t="e">
        <f>VLOOKUP(A113,#REF!,39,FALSE)</f>
        <v>#REF!</v>
      </c>
      <c r="H113" t="e">
        <f t="shared" si="3"/>
        <v>#REF!</v>
      </c>
      <c r="I113" t="e">
        <f>IF(AND(B113&lt;&gt;"LOUISIANA",B113&lt;&gt;"NEW MEXICO",B113&lt;&gt;"OKLAHOMA"),IF(VLOOKUP(A113,#REF!,25,FALSE)="","",VLOOKUP(A113,#REF!,25,FALSE)),IF(VLOOKUP(A113,#REF!,28,FALSE)="","",VLOOKUP(A113,#REF!,28,FALSE)))</f>
        <v>#REF!</v>
      </c>
    </row>
    <row r="114" spans="1:9" x14ac:dyDescent="0.25">
      <c r="A114" s="10" t="s">
        <v>208</v>
      </c>
      <c r="B114" s="3" t="e">
        <f>VLOOKUP(A114,#REF!,2,FALSE)</f>
        <v>#REF!</v>
      </c>
      <c r="C114" t="e">
        <f>VLOOKUP(A114,#REF!,38,FALSE)</f>
        <v>#REF!</v>
      </c>
      <c r="D114" t="e">
        <f t="shared" si="2"/>
        <v>#REF!</v>
      </c>
      <c r="E114" t="e">
        <f>IF(AND(B114&lt;&gt;"LOUISIANA",B114&lt;&gt;"NEW MEXICO",B114&lt;&gt;"OKLAHOMA"),IF(VLOOKUP(A114,#REF!,24,FALSE)="","",VLOOKUP(A114,#REF!,24,FALSE)),IF(VLOOKUP(A114,#REF!,27,FALSE)="","",VLOOKUP(A114,#REF!,27,FALSE)))</f>
        <v>#REF!</v>
      </c>
      <c r="G114" t="e">
        <f>VLOOKUP(A114,#REF!,39,FALSE)</f>
        <v>#REF!</v>
      </c>
      <c r="H114" t="e">
        <f t="shared" si="3"/>
        <v>#REF!</v>
      </c>
      <c r="I114" t="e">
        <f>IF(AND(B114&lt;&gt;"LOUISIANA",B114&lt;&gt;"NEW MEXICO",B114&lt;&gt;"OKLAHOMA"),IF(VLOOKUP(A114,#REF!,25,FALSE)="","",VLOOKUP(A114,#REF!,25,FALSE)),IF(VLOOKUP(A114,#REF!,28,FALSE)="","",VLOOKUP(A114,#REF!,28,FALSE)))</f>
        <v>#REF!</v>
      </c>
    </row>
    <row r="115" spans="1:9" x14ac:dyDescent="0.25">
      <c r="A115" s="10" t="s">
        <v>209</v>
      </c>
      <c r="B115" s="3" t="e">
        <f>VLOOKUP(A115,#REF!,2,FALSE)</f>
        <v>#REF!</v>
      </c>
      <c r="C115" t="e">
        <f>VLOOKUP(A115,#REF!,38,FALSE)</f>
        <v>#REF!</v>
      </c>
      <c r="D115" t="e">
        <f t="shared" si="2"/>
        <v>#REF!</v>
      </c>
      <c r="E115" t="e">
        <f>IF(AND(B115&lt;&gt;"LOUISIANA",B115&lt;&gt;"NEW MEXICO",B115&lt;&gt;"OKLAHOMA"),IF(VLOOKUP(A115,#REF!,24,FALSE)="","",VLOOKUP(A115,#REF!,24,FALSE)),IF(VLOOKUP(A115,#REF!,27,FALSE)="","",VLOOKUP(A115,#REF!,27,FALSE)))</f>
        <v>#REF!</v>
      </c>
      <c r="G115" t="e">
        <f>VLOOKUP(A115,#REF!,39,FALSE)</f>
        <v>#REF!</v>
      </c>
      <c r="H115" t="e">
        <f t="shared" si="3"/>
        <v>#REF!</v>
      </c>
      <c r="I115" t="e">
        <f>IF(AND(B115&lt;&gt;"LOUISIANA",B115&lt;&gt;"NEW MEXICO",B115&lt;&gt;"OKLAHOMA"),IF(VLOOKUP(A115,#REF!,25,FALSE)="","",VLOOKUP(A115,#REF!,25,FALSE)),IF(VLOOKUP(A115,#REF!,28,FALSE)="","",VLOOKUP(A115,#REF!,28,FALSE)))</f>
        <v>#REF!</v>
      </c>
    </row>
    <row r="116" spans="1:9" x14ac:dyDescent="0.25">
      <c r="A116" s="10" t="s">
        <v>210</v>
      </c>
      <c r="B116" s="3" t="e">
        <f>VLOOKUP(A116,#REF!,2,FALSE)</f>
        <v>#REF!</v>
      </c>
      <c r="C116" t="e">
        <f>VLOOKUP(A116,#REF!,38,FALSE)</f>
        <v>#REF!</v>
      </c>
      <c r="D116" t="e">
        <f t="shared" si="2"/>
        <v>#REF!</v>
      </c>
      <c r="E116" t="e">
        <f>IF(AND(B116&lt;&gt;"LOUISIANA",B116&lt;&gt;"NEW MEXICO",B116&lt;&gt;"OKLAHOMA"),IF(VLOOKUP(A116,#REF!,24,FALSE)="","",VLOOKUP(A116,#REF!,24,FALSE)),IF(VLOOKUP(A116,#REF!,27,FALSE)="","",VLOOKUP(A116,#REF!,27,FALSE)))</f>
        <v>#REF!</v>
      </c>
      <c r="G116" t="e">
        <f>VLOOKUP(A116,#REF!,39,FALSE)</f>
        <v>#REF!</v>
      </c>
      <c r="H116" t="e">
        <f t="shared" si="3"/>
        <v>#REF!</v>
      </c>
      <c r="I116" t="e">
        <f>IF(AND(B116&lt;&gt;"LOUISIANA",B116&lt;&gt;"NEW MEXICO",B116&lt;&gt;"OKLAHOMA"),IF(VLOOKUP(A116,#REF!,25,FALSE)="","",VLOOKUP(A116,#REF!,25,FALSE)),IF(VLOOKUP(A116,#REF!,28,FALSE)="","",VLOOKUP(A116,#REF!,28,FALSE)))</f>
        <v>#REF!</v>
      </c>
    </row>
    <row r="117" spans="1:9" x14ac:dyDescent="0.25">
      <c r="A117" s="10" t="s">
        <v>211</v>
      </c>
      <c r="B117" s="3" t="e">
        <f>VLOOKUP(A117,#REF!,2,FALSE)</f>
        <v>#REF!</v>
      </c>
      <c r="C117" t="e">
        <f>VLOOKUP(A117,#REF!,38,FALSE)</f>
        <v>#REF!</v>
      </c>
      <c r="D117" t="e">
        <f t="shared" si="2"/>
        <v>#REF!</v>
      </c>
      <c r="E117" t="e">
        <f>IF(AND(B117&lt;&gt;"LOUISIANA",B117&lt;&gt;"NEW MEXICO",B117&lt;&gt;"OKLAHOMA"),IF(VLOOKUP(A117,#REF!,24,FALSE)="","",VLOOKUP(A117,#REF!,24,FALSE)),IF(VLOOKUP(A117,#REF!,27,FALSE)="","",VLOOKUP(A117,#REF!,27,FALSE)))</f>
        <v>#REF!</v>
      </c>
      <c r="G117" t="e">
        <f>VLOOKUP(A117,#REF!,39,FALSE)</f>
        <v>#REF!</v>
      </c>
      <c r="H117" t="e">
        <f t="shared" si="3"/>
        <v>#REF!</v>
      </c>
      <c r="I117" t="e">
        <f>IF(AND(B117&lt;&gt;"LOUISIANA",B117&lt;&gt;"NEW MEXICO",B117&lt;&gt;"OKLAHOMA"),IF(VLOOKUP(A117,#REF!,25,FALSE)="","",VLOOKUP(A117,#REF!,25,FALSE)),IF(VLOOKUP(A117,#REF!,28,FALSE)="","",VLOOKUP(A117,#REF!,28,FALSE)))</f>
        <v>#REF!</v>
      </c>
    </row>
    <row r="118" spans="1:9" x14ac:dyDescent="0.25">
      <c r="A118" s="10" t="s">
        <v>212</v>
      </c>
      <c r="B118" s="3" t="e">
        <f>VLOOKUP(A118,#REF!,2,FALSE)</f>
        <v>#REF!</v>
      </c>
      <c r="C118" t="e">
        <f>VLOOKUP(A118,#REF!,38,FALSE)</f>
        <v>#REF!</v>
      </c>
      <c r="D118" t="e">
        <f t="shared" si="2"/>
        <v>#REF!</v>
      </c>
      <c r="E118" t="e">
        <f>IF(AND(B118&lt;&gt;"LOUISIANA",B118&lt;&gt;"NEW MEXICO",B118&lt;&gt;"OKLAHOMA"),IF(VLOOKUP(A118,#REF!,24,FALSE)="","",VLOOKUP(A118,#REF!,24,FALSE)),IF(VLOOKUP(A118,#REF!,27,FALSE)="","",VLOOKUP(A118,#REF!,27,FALSE)))</f>
        <v>#REF!</v>
      </c>
      <c r="G118" t="e">
        <f>VLOOKUP(A118,#REF!,39,FALSE)</f>
        <v>#REF!</v>
      </c>
      <c r="H118" t="e">
        <f t="shared" si="3"/>
        <v>#REF!</v>
      </c>
      <c r="I118" t="e">
        <f>IF(AND(B118&lt;&gt;"LOUISIANA",B118&lt;&gt;"NEW MEXICO",B118&lt;&gt;"OKLAHOMA"),IF(VLOOKUP(A118,#REF!,25,FALSE)="","",VLOOKUP(A118,#REF!,25,FALSE)),IF(VLOOKUP(A118,#REF!,28,FALSE)="","",VLOOKUP(A118,#REF!,28,FALSE)))</f>
        <v>#REF!</v>
      </c>
    </row>
    <row r="119" spans="1:9" x14ac:dyDescent="0.25">
      <c r="A119" s="10" t="s">
        <v>213</v>
      </c>
      <c r="B119" s="3" t="e">
        <f>VLOOKUP(A119,#REF!,2,FALSE)</f>
        <v>#REF!</v>
      </c>
      <c r="C119" t="e">
        <f>VLOOKUP(A119,#REF!,38,FALSE)</f>
        <v>#REF!</v>
      </c>
      <c r="D119" t="e">
        <f t="shared" si="2"/>
        <v>#REF!</v>
      </c>
      <c r="E119" t="e">
        <f>IF(AND(B119&lt;&gt;"LOUISIANA",B119&lt;&gt;"NEW MEXICO",B119&lt;&gt;"OKLAHOMA"),IF(VLOOKUP(A119,#REF!,24,FALSE)="","",VLOOKUP(A119,#REF!,24,FALSE)),IF(VLOOKUP(A119,#REF!,27,FALSE)="","",VLOOKUP(A119,#REF!,27,FALSE)))</f>
        <v>#REF!</v>
      </c>
      <c r="G119" t="e">
        <f>VLOOKUP(A119,#REF!,39,FALSE)</f>
        <v>#REF!</v>
      </c>
      <c r="H119" t="e">
        <f t="shared" si="3"/>
        <v>#REF!</v>
      </c>
      <c r="I119" t="e">
        <f>IF(AND(B119&lt;&gt;"LOUISIANA",B119&lt;&gt;"NEW MEXICO",B119&lt;&gt;"OKLAHOMA"),IF(VLOOKUP(A119,#REF!,25,FALSE)="","",VLOOKUP(A119,#REF!,25,FALSE)),IF(VLOOKUP(A119,#REF!,28,FALSE)="","",VLOOKUP(A119,#REF!,28,FALSE)))</f>
        <v>#REF!</v>
      </c>
    </row>
    <row r="120" spans="1:9" x14ac:dyDescent="0.25">
      <c r="A120" s="10" t="s">
        <v>214</v>
      </c>
      <c r="B120" s="3" t="e">
        <f>VLOOKUP(A120,#REF!,2,FALSE)</f>
        <v>#REF!</v>
      </c>
      <c r="C120" t="e">
        <f>VLOOKUP(A120,#REF!,38,FALSE)</f>
        <v>#REF!</v>
      </c>
      <c r="D120" t="e">
        <f t="shared" si="2"/>
        <v>#REF!</v>
      </c>
      <c r="E120" t="e">
        <f>IF(AND(B120&lt;&gt;"LOUISIANA",B120&lt;&gt;"NEW MEXICO",B120&lt;&gt;"OKLAHOMA"),IF(VLOOKUP(A120,#REF!,24,FALSE)="","",VLOOKUP(A120,#REF!,24,FALSE)),IF(VLOOKUP(A120,#REF!,27,FALSE)="","",VLOOKUP(A120,#REF!,27,FALSE)))</f>
        <v>#REF!</v>
      </c>
      <c r="G120" t="e">
        <f>VLOOKUP(A120,#REF!,39,FALSE)</f>
        <v>#REF!</v>
      </c>
      <c r="H120" t="e">
        <f t="shared" si="3"/>
        <v>#REF!</v>
      </c>
      <c r="I120" t="e">
        <f>IF(AND(B120&lt;&gt;"LOUISIANA",B120&lt;&gt;"NEW MEXICO",B120&lt;&gt;"OKLAHOMA"),IF(VLOOKUP(A120,#REF!,25,FALSE)="","",VLOOKUP(A120,#REF!,25,FALSE)),IF(VLOOKUP(A120,#REF!,28,FALSE)="","",VLOOKUP(A120,#REF!,28,FALSE)))</f>
        <v>#REF!</v>
      </c>
    </row>
    <row r="121" spans="1:9" x14ac:dyDescent="0.25">
      <c r="A121" s="10" t="s">
        <v>215</v>
      </c>
      <c r="B121" s="3" t="e">
        <f>VLOOKUP(A121,#REF!,2,FALSE)</f>
        <v>#REF!</v>
      </c>
      <c r="C121" t="e">
        <f>VLOOKUP(A121,#REF!,38,FALSE)</f>
        <v>#REF!</v>
      </c>
      <c r="D121" t="e">
        <f t="shared" si="2"/>
        <v>#REF!</v>
      </c>
      <c r="E121" t="e">
        <f>IF(AND(B121&lt;&gt;"LOUISIANA",B121&lt;&gt;"NEW MEXICO",B121&lt;&gt;"OKLAHOMA"),IF(VLOOKUP(A121,#REF!,24,FALSE)="","",VLOOKUP(A121,#REF!,24,FALSE)),IF(VLOOKUP(A121,#REF!,27,FALSE)="","",VLOOKUP(A121,#REF!,27,FALSE)))</f>
        <v>#REF!</v>
      </c>
      <c r="G121" t="e">
        <f>VLOOKUP(A121,#REF!,39,FALSE)</f>
        <v>#REF!</v>
      </c>
      <c r="H121" t="e">
        <f t="shared" si="3"/>
        <v>#REF!</v>
      </c>
      <c r="I121" t="e">
        <f>IF(AND(B121&lt;&gt;"LOUISIANA",B121&lt;&gt;"NEW MEXICO",B121&lt;&gt;"OKLAHOMA"),IF(VLOOKUP(A121,#REF!,25,FALSE)="","",VLOOKUP(A121,#REF!,25,FALSE)),IF(VLOOKUP(A121,#REF!,28,FALSE)="","",VLOOKUP(A121,#REF!,28,FALSE)))</f>
        <v>#REF!</v>
      </c>
    </row>
    <row r="122" spans="1:9" x14ac:dyDescent="0.25">
      <c r="A122" s="10" t="s">
        <v>216</v>
      </c>
      <c r="B122" s="3" t="e">
        <f>VLOOKUP(A122,#REF!,2,FALSE)</f>
        <v>#REF!</v>
      </c>
      <c r="C122" t="e">
        <f>VLOOKUP(A122,#REF!,38,FALSE)</f>
        <v>#REF!</v>
      </c>
      <c r="D122" t="e">
        <f t="shared" si="2"/>
        <v>#REF!</v>
      </c>
      <c r="E122" t="e">
        <f>IF(AND(B122&lt;&gt;"LOUISIANA",B122&lt;&gt;"NEW MEXICO",B122&lt;&gt;"OKLAHOMA"),IF(VLOOKUP(A122,#REF!,24,FALSE)="","",VLOOKUP(A122,#REF!,24,FALSE)),IF(VLOOKUP(A122,#REF!,27,FALSE)="","",VLOOKUP(A122,#REF!,27,FALSE)))</f>
        <v>#REF!</v>
      </c>
      <c r="G122" t="e">
        <f>VLOOKUP(A122,#REF!,39,FALSE)</f>
        <v>#REF!</v>
      </c>
      <c r="H122" t="e">
        <f t="shared" si="3"/>
        <v>#REF!</v>
      </c>
      <c r="I122" t="e">
        <f>IF(AND(B122&lt;&gt;"LOUISIANA",B122&lt;&gt;"NEW MEXICO",B122&lt;&gt;"OKLAHOMA"),IF(VLOOKUP(A122,#REF!,25,FALSE)="","",VLOOKUP(A122,#REF!,25,FALSE)),IF(VLOOKUP(A122,#REF!,28,FALSE)="","",VLOOKUP(A122,#REF!,28,FALSE)))</f>
        <v>#REF!</v>
      </c>
    </row>
    <row r="123" spans="1:9" x14ac:dyDescent="0.25">
      <c r="A123" s="10" t="s">
        <v>217</v>
      </c>
      <c r="B123" s="3" t="e">
        <f>VLOOKUP(A123,#REF!,2,FALSE)</f>
        <v>#REF!</v>
      </c>
      <c r="C123" t="e">
        <f>VLOOKUP(A123,#REF!,38,FALSE)</f>
        <v>#REF!</v>
      </c>
      <c r="D123" t="e">
        <f t="shared" si="2"/>
        <v>#REF!</v>
      </c>
      <c r="E123" t="e">
        <f>IF(AND(B123&lt;&gt;"LOUISIANA",B123&lt;&gt;"NEW MEXICO",B123&lt;&gt;"OKLAHOMA"),IF(VLOOKUP(A123,#REF!,24,FALSE)="","",VLOOKUP(A123,#REF!,24,FALSE)),IF(VLOOKUP(A123,#REF!,27,FALSE)="","",VLOOKUP(A123,#REF!,27,FALSE)))</f>
        <v>#REF!</v>
      </c>
      <c r="G123" t="e">
        <f>VLOOKUP(A123,#REF!,39,FALSE)</f>
        <v>#REF!</v>
      </c>
      <c r="H123" t="e">
        <f t="shared" si="3"/>
        <v>#REF!</v>
      </c>
      <c r="I123" t="e">
        <f>IF(AND(B123&lt;&gt;"LOUISIANA",B123&lt;&gt;"NEW MEXICO",B123&lt;&gt;"OKLAHOMA"),IF(VLOOKUP(A123,#REF!,25,FALSE)="","",VLOOKUP(A123,#REF!,25,FALSE)),IF(VLOOKUP(A123,#REF!,28,FALSE)="","",VLOOKUP(A123,#REF!,28,FALSE)))</f>
        <v>#REF!</v>
      </c>
    </row>
    <row r="124" spans="1:9" x14ac:dyDescent="0.25">
      <c r="A124" s="10" t="s">
        <v>218</v>
      </c>
      <c r="B124" s="3" t="e">
        <f>VLOOKUP(A124,#REF!,2,FALSE)</f>
        <v>#REF!</v>
      </c>
      <c r="C124" t="e">
        <f>VLOOKUP(A124,#REF!,38,FALSE)</f>
        <v>#REF!</v>
      </c>
      <c r="D124" t="e">
        <f t="shared" si="2"/>
        <v>#REF!</v>
      </c>
      <c r="E124" t="e">
        <f>IF(AND(B124&lt;&gt;"LOUISIANA",B124&lt;&gt;"NEW MEXICO",B124&lt;&gt;"OKLAHOMA"),IF(VLOOKUP(A124,#REF!,24,FALSE)="","",VLOOKUP(A124,#REF!,24,FALSE)),IF(VLOOKUP(A124,#REF!,27,FALSE)="","",VLOOKUP(A124,#REF!,27,FALSE)))</f>
        <v>#REF!</v>
      </c>
      <c r="G124" t="e">
        <f>VLOOKUP(A124,#REF!,39,FALSE)</f>
        <v>#REF!</v>
      </c>
      <c r="H124" t="e">
        <f t="shared" si="3"/>
        <v>#REF!</v>
      </c>
      <c r="I124" t="e">
        <f>IF(AND(B124&lt;&gt;"LOUISIANA",B124&lt;&gt;"NEW MEXICO",B124&lt;&gt;"OKLAHOMA"),IF(VLOOKUP(A124,#REF!,25,FALSE)="","",VLOOKUP(A124,#REF!,25,FALSE)),IF(VLOOKUP(A124,#REF!,28,FALSE)="","",VLOOKUP(A124,#REF!,28,FALSE)))</f>
        <v>#REF!</v>
      </c>
    </row>
    <row r="125" spans="1:9" x14ac:dyDescent="0.25">
      <c r="A125" s="10" t="s">
        <v>219</v>
      </c>
      <c r="B125" s="3" t="e">
        <f>VLOOKUP(A125,#REF!,2,FALSE)</f>
        <v>#REF!</v>
      </c>
      <c r="C125" t="e">
        <f>VLOOKUP(A125,#REF!,38,FALSE)</f>
        <v>#REF!</v>
      </c>
      <c r="D125" t="e">
        <f t="shared" si="2"/>
        <v>#REF!</v>
      </c>
      <c r="E125" t="e">
        <f>IF(AND(B125&lt;&gt;"LOUISIANA",B125&lt;&gt;"NEW MEXICO",B125&lt;&gt;"OKLAHOMA"),IF(VLOOKUP(A125,#REF!,24,FALSE)="","",VLOOKUP(A125,#REF!,24,FALSE)),IF(VLOOKUP(A125,#REF!,27,FALSE)="","",VLOOKUP(A125,#REF!,27,FALSE)))</f>
        <v>#REF!</v>
      </c>
      <c r="G125" t="e">
        <f>VLOOKUP(A125,#REF!,39,FALSE)</f>
        <v>#REF!</v>
      </c>
      <c r="H125" t="e">
        <f t="shared" si="3"/>
        <v>#REF!</v>
      </c>
      <c r="I125" t="e">
        <f>IF(AND(B125&lt;&gt;"LOUISIANA",B125&lt;&gt;"NEW MEXICO",B125&lt;&gt;"OKLAHOMA"),IF(VLOOKUP(A125,#REF!,25,FALSE)="","",VLOOKUP(A125,#REF!,25,FALSE)),IF(VLOOKUP(A125,#REF!,28,FALSE)="","",VLOOKUP(A125,#REF!,28,FALSE)))</f>
        <v>#REF!</v>
      </c>
    </row>
    <row r="126" spans="1:9" x14ac:dyDescent="0.25">
      <c r="A126" s="10" t="s">
        <v>220</v>
      </c>
      <c r="B126" s="3" t="e">
        <f>VLOOKUP(A126,#REF!,2,FALSE)</f>
        <v>#REF!</v>
      </c>
      <c r="C126" t="e">
        <f>VLOOKUP(A126,#REF!,38,FALSE)</f>
        <v>#REF!</v>
      </c>
      <c r="D126" t="e">
        <f t="shared" si="2"/>
        <v>#REF!</v>
      </c>
      <c r="E126" t="e">
        <f>IF(AND(B126&lt;&gt;"LOUISIANA",B126&lt;&gt;"NEW MEXICO",B126&lt;&gt;"OKLAHOMA"),IF(VLOOKUP(A126,#REF!,24,FALSE)="","",VLOOKUP(A126,#REF!,24,FALSE)),IF(VLOOKUP(A126,#REF!,27,FALSE)="","",VLOOKUP(A126,#REF!,27,FALSE)))</f>
        <v>#REF!</v>
      </c>
      <c r="G126" t="e">
        <f>VLOOKUP(A126,#REF!,39,FALSE)</f>
        <v>#REF!</v>
      </c>
      <c r="H126" t="e">
        <f t="shared" si="3"/>
        <v>#REF!</v>
      </c>
      <c r="I126" t="e">
        <f>IF(AND(B126&lt;&gt;"LOUISIANA",B126&lt;&gt;"NEW MEXICO",B126&lt;&gt;"OKLAHOMA"),IF(VLOOKUP(A126,#REF!,25,FALSE)="","",VLOOKUP(A126,#REF!,25,FALSE)),IF(VLOOKUP(A126,#REF!,28,FALSE)="","",VLOOKUP(A126,#REF!,28,FALSE)))</f>
        <v>#REF!</v>
      </c>
    </row>
    <row r="127" spans="1:9" x14ac:dyDescent="0.25">
      <c r="A127" s="10" t="s">
        <v>221</v>
      </c>
      <c r="B127" s="3" t="e">
        <f>VLOOKUP(A127,#REF!,2,FALSE)</f>
        <v>#REF!</v>
      </c>
      <c r="C127" t="e">
        <f>VLOOKUP(A127,#REF!,38,FALSE)</f>
        <v>#REF!</v>
      </c>
      <c r="D127" t="e">
        <f t="shared" si="2"/>
        <v>#REF!</v>
      </c>
      <c r="E127" t="e">
        <f>IF(AND(B127&lt;&gt;"LOUISIANA",B127&lt;&gt;"NEW MEXICO",B127&lt;&gt;"OKLAHOMA"),IF(VLOOKUP(A127,#REF!,24,FALSE)="","",VLOOKUP(A127,#REF!,24,FALSE)),IF(VLOOKUP(A127,#REF!,27,FALSE)="","",VLOOKUP(A127,#REF!,27,FALSE)))</f>
        <v>#REF!</v>
      </c>
      <c r="G127" t="e">
        <f>VLOOKUP(A127,#REF!,39,FALSE)</f>
        <v>#REF!</v>
      </c>
      <c r="H127" t="e">
        <f t="shared" si="3"/>
        <v>#REF!</v>
      </c>
      <c r="I127" t="e">
        <f>IF(AND(B127&lt;&gt;"LOUISIANA",B127&lt;&gt;"NEW MEXICO",B127&lt;&gt;"OKLAHOMA"),IF(VLOOKUP(A127,#REF!,25,FALSE)="","",VLOOKUP(A127,#REF!,25,FALSE)),IF(VLOOKUP(A127,#REF!,28,FALSE)="","",VLOOKUP(A127,#REF!,28,FALSE)))</f>
        <v>#REF!</v>
      </c>
    </row>
    <row r="128" spans="1:9" x14ac:dyDescent="0.25">
      <c r="A128" s="10" t="s">
        <v>222</v>
      </c>
      <c r="B128" s="3" t="e">
        <f>VLOOKUP(A128,#REF!,2,FALSE)</f>
        <v>#REF!</v>
      </c>
      <c r="C128" t="e">
        <f>VLOOKUP(A128,#REF!,38,FALSE)</f>
        <v>#REF!</v>
      </c>
      <c r="D128" t="e">
        <f t="shared" si="2"/>
        <v>#REF!</v>
      </c>
      <c r="E128" t="e">
        <f>IF(AND(B128&lt;&gt;"LOUISIANA",B128&lt;&gt;"NEW MEXICO",B128&lt;&gt;"OKLAHOMA"),IF(VLOOKUP(A128,#REF!,24,FALSE)="","",VLOOKUP(A128,#REF!,24,FALSE)),IF(VLOOKUP(A128,#REF!,27,FALSE)="","",VLOOKUP(A128,#REF!,27,FALSE)))</f>
        <v>#REF!</v>
      </c>
      <c r="G128" t="e">
        <f>VLOOKUP(A128,#REF!,39,FALSE)</f>
        <v>#REF!</v>
      </c>
      <c r="H128" t="e">
        <f t="shared" si="3"/>
        <v>#REF!</v>
      </c>
      <c r="I128" t="e">
        <f>IF(AND(B128&lt;&gt;"LOUISIANA",B128&lt;&gt;"NEW MEXICO",B128&lt;&gt;"OKLAHOMA"),IF(VLOOKUP(A128,#REF!,25,FALSE)="","",VLOOKUP(A128,#REF!,25,FALSE)),IF(VLOOKUP(A128,#REF!,28,FALSE)="","",VLOOKUP(A128,#REF!,28,FALSE)))</f>
        <v>#REF!</v>
      </c>
    </row>
    <row r="129" spans="1:9" x14ac:dyDescent="0.25">
      <c r="A129" s="10" t="s">
        <v>223</v>
      </c>
      <c r="B129" s="3" t="e">
        <f>VLOOKUP(A129,#REF!,2,FALSE)</f>
        <v>#REF!</v>
      </c>
      <c r="C129" t="e">
        <f>VLOOKUP(A129,#REF!,38,FALSE)</f>
        <v>#REF!</v>
      </c>
      <c r="D129" t="e">
        <f t="shared" si="2"/>
        <v>#REF!</v>
      </c>
      <c r="E129" t="e">
        <f>IF(AND(B129&lt;&gt;"LOUISIANA",B129&lt;&gt;"NEW MEXICO",B129&lt;&gt;"OKLAHOMA"),IF(VLOOKUP(A129,#REF!,24,FALSE)="","",VLOOKUP(A129,#REF!,24,FALSE)),IF(VLOOKUP(A129,#REF!,27,FALSE)="","",VLOOKUP(A129,#REF!,27,FALSE)))</f>
        <v>#REF!</v>
      </c>
      <c r="G129" t="e">
        <f>VLOOKUP(A129,#REF!,39,FALSE)</f>
        <v>#REF!</v>
      </c>
      <c r="H129" t="e">
        <f t="shared" si="3"/>
        <v>#REF!</v>
      </c>
      <c r="I129" t="e">
        <f>IF(AND(B129&lt;&gt;"LOUISIANA",B129&lt;&gt;"NEW MEXICO",B129&lt;&gt;"OKLAHOMA"),IF(VLOOKUP(A129,#REF!,25,FALSE)="","",VLOOKUP(A129,#REF!,25,FALSE)),IF(VLOOKUP(A129,#REF!,28,FALSE)="","",VLOOKUP(A129,#REF!,28,FALSE)))</f>
        <v>#REF!</v>
      </c>
    </row>
    <row r="130" spans="1:9" x14ac:dyDescent="0.25">
      <c r="A130" s="10" t="s">
        <v>224</v>
      </c>
      <c r="B130" s="3" t="e">
        <f>VLOOKUP(A130,#REF!,2,FALSE)</f>
        <v>#REF!</v>
      </c>
      <c r="C130" t="e">
        <f>VLOOKUP(A130,#REF!,38,FALSE)</f>
        <v>#REF!</v>
      </c>
      <c r="D130" t="e">
        <f t="shared" si="2"/>
        <v>#REF!</v>
      </c>
      <c r="E130" t="e">
        <f>IF(AND(B130&lt;&gt;"LOUISIANA",B130&lt;&gt;"NEW MEXICO",B130&lt;&gt;"OKLAHOMA"),IF(VLOOKUP(A130,#REF!,24,FALSE)="","",VLOOKUP(A130,#REF!,24,FALSE)),IF(VLOOKUP(A130,#REF!,27,FALSE)="","",VLOOKUP(A130,#REF!,27,FALSE)))</f>
        <v>#REF!</v>
      </c>
      <c r="G130" t="e">
        <f>VLOOKUP(A130,#REF!,39,FALSE)</f>
        <v>#REF!</v>
      </c>
      <c r="H130" t="e">
        <f t="shared" si="3"/>
        <v>#REF!</v>
      </c>
      <c r="I130" t="e">
        <f>IF(AND(B130&lt;&gt;"LOUISIANA",B130&lt;&gt;"NEW MEXICO",B130&lt;&gt;"OKLAHOMA"),IF(VLOOKUP(A130,#REF!,25,FALSE)="","",VLOOKUP(A130,#REF!,25,FALSE)),IF(VLOOKUP(A130,#REF!,28,FALSE)="","",VLOOKUP(A130,#REF!,28,FALSE)))</f>
        <v>#REF!</v>
      </c>
    </row>
    <row r="131" spans="1:9" x14ac:dyDescent="0.25">
      <c r="A131" s="10" t="s">
        <v>225</v>
      </c>
      <c r="B131" s="3" t="e">
        <f>VLOOKUP(A131,#REF!,2,FALSE)</f>
        <v>#REF!</v>
      </c>
      <c r="C131" t="e">
        <f>VLOOKUP(A131,#REF!,38,FALSE)</f>
        <v>#REF!</v>
      </c>
      <c r="D131" t="e">
        <f t="shared" ref="D131:D194" si="4">EXACT(C131,E131)</f>
        <v>#REF!</v>
      </c>
      <c r="E131" t="e">
        <f>IF(AND(B131&lt;&gt;"LOUISIANA",B131&lt;&gt;"NEW MEXICO",B131&lt;&gt;"OKLAHOMA"),IF(VLOOKUP(A131,#REF!,24,FALSE)="","",VLOOKUP(A131,#REF!,24,FALSE)),IF(VLOOKUP(A131,#REF!,27,FALSE)="","",VLOOKUP(A131,#REF!,27,FALSE)))</f>
        <v>#REF!</v>
      </c>
      <c r="G131" t="e">
        <f>VLOOKUP(A131,#REF!,39,FALSE)</f>
        <v>#REF!</v>
      </c>
      <c r="H131" t="e">
        <f t="shared" ref="H131:H194" si="5">EXACT(G131,I131)</f>
        <v>#REF!</v>
      </c>
      <c r="I131" t="e">
        <f>IF(AND(B131&lt;&gt;"LOUISIANA",B131&lt;&gt;"NEW MEXICO",B131&lt;&gt;"OKLAHOMA"),IF(VLOOKUP(A131,#REF!,25,FALSE)="","",VLOOKUP(A131,#REF!,25,FALSE)),IF(VLOOKUP(A131,#REF!,28,FALSE)="","",VLOOKUP(A131,#REF!,28,FALSE)))</f>
        <v>#REF!</v>
      </c>
    </row>
    <row r="132" spans="1:9" x14ac:dyDescent="0.25">
      <c r="A132" s="10" t="s">
        <v>226</v>
      </c>
      <c r="B132" s="3" t="e">
        <f>VLOOKUP(A132,#REF!,2,FALSE)</f>
        <v>#REF!</v>
      </c>
      <c r="C132" t="e">
        <f>VLOOKUP(A132,#REF!,38,FALSE)</f>
        <v>#REF!</v>
      </c>
      <c r="D132" t="e">
        <f t="shared" si="4"/>
        <v>#REF!</v>
      </c>
      <c r="E132" t="e">
        <f>IF(AND(B132&lt;&gt;"LOUISIANA",B132&lt;&gt;"NEW MEXICO",B132&lt;&gt;"OKLAHOMA"),IF(VLOOKUP(A132,#REF!,24,FALSE)="","",VLOOKUP(A132,#REF!,24,FALSE)),IF(VLOOKUP(A132,#REF!,27,FALSE)="","",VLOOKUP(A132,#REF!,27,FALSE)))</f>
        <v>#REF!</v>
      </c>
      <c r="G132" t="e">
        <f>VLOOKUP(A132,#REF!,39,FALSE)</f>
        <v>#REF!</v>
      </c>
      <c r="H132" t="e">
        <f t="shared" si="5"/>
        <v>#REF!</v>
      </c>
      <c r="I132" t="e">
        <f>IF(AND(B132&lt;&gt;"LOUISIANA",B132&lt;&gt;"NEW MEXICO",B132&lt;&gt;"OKLAHOMA"),IF(VLOOKUP(A132,#REF!,25,FALSE)="","",VLOOKUP(A132,#REF!,25,FALSE)),IF(VLOOKUP(A132,#REF!,28,FALSE)="","",VLOOKUP(A132,#REF!,28,FALSE)))</f>
        <v>#REF!</v>
      </c>
    </row>
    <row r="133" spans="1:9" x14ac:dyDescent="0.25">
      <c r="A133" s="10" t="s">
        <v>227</v>
      </c>
      <c r="B133" s="3" t="e">
        <f>VLOOKUP(A133,#REF!,2,FALSE)</f>
        <v>#REF!</v>
      </c>
      <c r="C133" t="e">
        <f>VLOOKUP(A133,#REF!,38,FALSE)</f>
        <v>#REF!</v>
      </c>
      <c r="D133" t="e">
        <f t="shared" si="4"/>
        <v>#REF!</v>
      </c>
      <c r="E133" t="e">
        <f>IF(AND(B133&lt;&gt;"LOUISIANA",B133&lt;&gt;"NEW MEXICO",B133&lt;&gt;"OKLAHOMA"),IF(VLOOKUP(A133,#REF!,24,FALSE)="","",VLOOKUP(A133,#REF!,24,FALSE)),IF(VLOOKUP(A133,#REF!,27,FALSE)="","",VLOOKUP(A133,#REF!,27,FALSE)))</f>
        <v>#REF!</v>
      </c>
      <c r="G133" t="e">
        <f>VLOOKUP(A133,#REF!,39,FALSE)</f>
        <v>#REF!</v>
      </c>
      <c r="H133" t="e">
        <f t="shared" si="5"/>
        <v>#REF!</v>
      </c>
      <c r="I133" t="e">
        <f>IF(AND(B133&lt;&gt;"LOUISIANA",B133&lt;&gt;"NEW MEXICO",B133&lt;&gt;"OKLAHOMA"),IF(VLOOKUP(A133,#REF!,25,FALSE)="","",VLOOKUP(A133,#REF!,25,FALSE)),IF(VLOOKUP(A133,#REF!,28,FALSE)="","",VLOOKUP(A133,#REF!,28,FALSE)))</f>
        <v>#REF!</v>
      </c>
    </row>
    <row r="134" spans="1:9" x14ac:dyDescent="0.25">
      <c r="A134" s="10" t="s">
        <v>228</v>
      </c>
      <c r="B134" s="3" t="e">
        <f>VLOOKUP(A134,#REF!,2,FALSE)</f>
        <v>#REF!</v>
      </c>
      <c r="C134" t="e">
        <f>VLOOKUP(A134,#REF!,38,FALSE)</f>
        <v>#REF!</v>
      </c>
      <c r="D134" t="e">
        <f t="shared" si="4"/>
        <v>#REF!</v>
      </c>
      <c r="E134" t="e">
        <f>IF(AND(B134&lt;&gt;"LOUISIANA",B134&lt;&gt;"NEW MEXICO",B134&lt;&gt;"OKLAHOMA"),IF(VLOOKUP(A134,#REF!,24,FALSE)="","",VLOOKUP(A134,#REF!,24,FALSE)),IF(VLOOKUP(A134,#REF!,27,FALSE)="","",VLOOKUP(A134,#REF!,27,FALSE)))</f>
        <v>#REF!</v>
      </c>
      <c r="G134" t="e">
        <f>VLOOKUP(A134,#REF!,39,FALSE)</f>
        <v>#REF!</v>
      </c>
      <c r="H134" t="e">
        <f t="shared" si="5"/>
        <v>#REF!</v>
      </c>
      <c r="I134" t="e">
        <f>IF(AND(B134&lt;&gt;"LOUISIANA",B134&lt;&gt;"NEW MEXICO",B134&lt;&gt;"OKLAHOMA"),IF(VLOOKUP(A134,#REF!,25,FALSE)="","",VLOOKUP(A134,#REF!,25,FALSE)),IF(VLOOKUP(A134,#REF!,28,FALSE)="","",VLOOKUP(A134,#REF!,28,FALSE)))</f>
        <v>#REF!</v>
      </c>
    </row>
    <row r="135" spans="1:9" x14ac:dyDescent="0.25">
      <c r="A135" s="10" t="s">
        <v>489</v>
      </c>
      <c r="B135" s="3" t="e">
        <f>VLOOKUP(A135,#REF!,2,FALSE)</f>
        <v>#REF!</v>
      </c>
      <c r="C135" t="e">
        <f>VLOOKUP(A135,#REF!,38,FALSE)</f>
        <v>#REF!</v>
      </c>
      <c r="D135" t="e">
        <f t="shared" si="4"/>
        <v>#REF!</v>
      </c>
      <c r="E135" t="e">
        <f>IF(AND(B135&lt;&gt;"LOUISIANA",B135&lt;&gt;"NEW MEXICO",B135&lt;&gt;"OKLAHOMA"),IF(VLOOKUP(A135,#REF!,24,FALSE)="","",VLOOKUP(A135,#REF!,24,FALSE)),IF(VLOOKUP(A135,#REF!,27,FALSE)="","",VLOOKUP(A135,#REF!,27,FALSE)))</f>
        <v>#REF!</v>
      </c>
      <c r="G135" t="e">
        <f>VLOOKUP(A135,#REF!,39,FALSE)</f>
        <v>#REF!</v>
      </c>
      <c r="H135" t="e">
        <f t="shared" si="5"/>
        <v>#REF!</v>
      </c>
      <c r="I135" t="e">
        <f>IF(AND(B135&lt;&gt;"LOUISIANA",B135&lt;&gt;"NEW MEXICO",B135&lt;&gt;"OKLAHOMA"),IF(VLOOKUP(A135,#REF!,25,FALSE)="","",VLOOKUP(A135,#REF!,25,FALSE)),IF(VLOOKUP(A135,#REF!,28,FALSE)="","",VLOOKUP(A135,#REF!,28,FALSE)))</f>
        <v>#REF!</v>
      </c>
    </row>
    <row r="136" spans="1:9" x14ac:dyDescent="0.25">
      <c r="A136" s="10" t="s">
        <v>229</v>
      </c>
      <c r="B136" s="3" t="e">
        <f>VLOOKUP(A136,#REF!,2,FALSE)</f>
        <v>#REF!</v>
      </c>
      <c r="C136" t="e">
        <f>VLOOKUP(A136,#REF!,38,FALSE)</f>
        <v>#REF!</v>
      </c>
      <c r="D136" t="e">
        <f t="shared" si="4"/>
        <v>#REF!</v>
      </c>
      <c r="E136" t="e">
        <f>IF(AND(B136&lt;&gt;"LOUISIANA",B136&lt;&gt;"NEW MEXICO",B136&lt;&gt;"OKLAHOMA"),IF(VLOOKUP(A136,#REF!,24,FALSE)="","",VLOOKUP(A136,#REF!,24,FALSE)),IF(VLOOKUP(A136,#REF!,27,FALSE)="","",VLOOKUP(A136,#REF!,27,FALSE)))</f>
        <v>#REF!</v>
      </c>
      <c r="G136" t="e">
        <f>VLOOKUP(A136,#REF!,39,FALSE)</f>
        <v>#REF!</v>
      </c>
      <c r="H136" t="e">
        <f t="shared" si="5"/>
        <v>#REF!</v>
      </c>
      <c r="I136" t="e">
        <f>IF(AND(B136&lt;&gt;"LOUISIANA",B136&lt;&gt;"NEW MEXICO",B136&lt;&gt;"OKLAHOMA"),IF(VLOOKUP(A136,#REF!,25,FALSE)="","",VLOOKUP(A136,#REF!,25,FALSE)),IF(VLOOKUP(A136,#REF!,28,FALSE)="","",VLOOKUP(A136,#REF!,28,FALSE)))</f>
        <v>#REF!</v>
      </c>
    </row>
    <row r="137" spans="1:9" x14ac:dyDescent="0.25">
      <c r="A137" s="10" t="s">
        <v>230</v>
      </c>
      <c r="B137" s="3" t="e">
        <f>VLOOKUP(A137,#REF!,2,FALSE)</f>
        <v>#REF!</v>
      </c>
      <c r="C137" t="e">
        <f>VLOOKUP(A137,#REF!,38,FALSE)</f>
        <v>#REF!</v>
      </c>
      <c r="D137" t="e">
        <f t="shared" si="4"/>
        <v>#REF!</v>
      </c>
      <c r="E137" t="e">
        <f>IF(AND(B137&lt;&gt;"LOUISIANA",B137&lt;&gt;"NEW MEXICO",B137&lt;&gt;"OKLAHOMA"),IF(VLOOKUP(A137,#REF!,24,FALSE)="","",VLOOKUP(A137,#REF!,24,FALSE)),IF(VLOOKUP(A137,#REF!,27,FALSE)="","",VLOOKUP(A137,#REF!,27,FALSE)))</f>
        <v>#REF!</v>
      </c>
      <c r="G137" t="e">
        <f>VLOOKUP(A137,#REF!,39,FALSE)</f>
        <v>#REF!</v>
      </c>
      <c r="H137" t="e">
        <f t="shared" si="5"/>
        <v>#REF!</v>
      </c>
      <c r="I137" t="e">
        <f>IF(AND(B137&lt;&gt;"LOUISIANA",B137&lt;&gt;"NEW MEXICO",B137&lt;&gt;"OKLAHOMA"),IF(VLOOKUP(A137,#REF!,25,FALSE)="","",VLOOKUP(A137,#REF!,25,FALSE)),IF(VLOOKUP(A137,#REF!,28,FALSE)="","",VLOOKUP(A137,#REF!,28,FALSE)))</f>
        <v>#REF!</v>
      </c>
    </row>
    <row r="138" spans="1:9" x14ac:dyDescent="0.25">
      <c r="A138" s="10" t="s">
        <v>231</v>
      </c>
      <c r="B138" s="3" t="e">
        <f>VLOOKUP(A138,#REF!,2,FALSE)</f>
        <v>#REF!</v>
      </c>
      <c r="C138" t="e">
        <f>VLOOKUP(A138,#REF!,38,FALSE)</f>
        <v>#REF!</v>
      </c>
      <c r="D138" t="e">
        <f t="shared" si="4"/>
        <v>#REF!</v>
      </c>
      <c r="E138" t="e">
        <f>IF(AND(B138&lt;&gt;"LOUISIANA",B138&lt;&gt;"NEW MEXICO",B138&lt;&gt;"OKLAHOMA"),IF(VLOOKUP(A138,#REF!,24,FALSE)="","",VLOOKUP(A138,#REF!,24,FALSE)),IF(VLOOKUP(A138,#REF!,27,FALSE)="","",VLOOKUP(A138,#REF!,27,FALSE)))</f>
        <v>#REF!</v>
      </c>
      <c r="G138" t="e">
        <f>VLOOKUP(A138,#REF!,39,FALSE)</f>
        <v>#REF!</v>
      </c>
      <c r="H138" t="e">
        <f t="shared" si="5"/>
        <v>#REF!</v>
      </c>
      <c r="I138" t="e">
        <f>IF(AND(B138&lt;&gt;"LOUISIANA",B138&lt;&gt;"NEW MEXICO",B138&lt;&gt;"OKLAHOMA"),IF(VLOOKUP(A138,#REF!,25,FALSE)="","",VLOOKUP(A138,#REF!,25,FALSE)),IF(VLOOKUP(A138,#REF!,28,FALSE)="","",VLOOKUP(A138,#REF!,28,FALSE)))</f>
        <v>#REF!</v>
      </c>
    </row>
    <row r="139" spans="1:9" x14ac:dyDescent="0.25">
      <c r="A139" s="10" t="s">
        <v>232</v>
      </c>
      <c r="B139" s="3" t="e">
        <f>VLOOKUP(A139,#REF!,2,FALSE)</f>
        <v>#REF!</v>
      </c>
      <c r="C139" t="e">
        <f>VLOOKUP(A139,#REF!,38,FALSE)</f>
        <v>#REF!</v>
      </c>
      <c r="D139" t="e">
        <f t="shared" si="4"/>
        <v>#REF!</v>
      </c>
      <c r="E139" t="e">
        <f>IF(AND(B139&lt;&gt;"LOUISIANA",B139&lt;&gt;"NEW MEXICO",B139&lt;&gt;"OKLAHOMA"),IF(VLOOKUP(A139,#REF!,24,FALSE)="","",VLOOKUP(A139,#REF!,24,FALSE)),IF(VLOOKUP(A139,#REF!,27,FALSE)="","",VLOOKUP(A139,#REF!,27,FALSE)))</f>
        <v>#REF!</v>
      </c>
      <c r="G139" t="e">
        <f>VLOOKUP(A139,#REF!,39,FALSE)</f>
        <v>#REF!</v>
      </c>
      <c r="H139" t="e">
        <f t="shared" si="5"/>
        <v>#REF!</v>
      </c>
      <c r="I139" t="e">
        <f>IF(AND(B139&lt;&gt;"LOUISIANA",B139&lt;&gt;"NEW MEXICO",B139&lt;&gt;"OKLAHOMA"),IF(VLOOKUP(A139,#REF!,25,FALSE)="","",VLOOKUP(A139,#REF!,25,FALSE)),IF(VLOOKUP(A139,#REF!,28,FALSE)="","",VLOOKUP(A139,#REF!,28,FALSE)))</f>
        <v>#REF!</v>
      </c>
    </row>
    <row r="140" spans="1:9" x14ac:dyDescent="0.25">
      <c r="A140" s="10" t="s">
        <v>233</v>
      </c>
      <c r="B140" s="3" t="e">
        <f>VLOOKUP(A140,#REF!,2,FALSE)</f>
        <v>#REF!</v>
      </c>
      <c r="C140" t="e">
        <f>VLOOKUP(A140,#REF!,38,FALSE)</f>
        <v>#REF!</v>
      </c>
      <c r="D140" t="e">
        <f t="shared" si="4"/>
        <v>#REF!</v>
      </c>
      <c r="E140" t="e">
        <f>IF(AND(B140&lt;&gt;"LOUISIANA",B140&lt;&gt;"NEW MEXICO",B140&lt;&gt;"OKLAHOMA"),IF(VLOOKUP(A140,#REF!,24,FALSE)="","",VLOOKUP(A140,#REF!,24,FALSE)),IF(VLOOKUP(A140,#REF!,27,FALSE)="","",VLOOKUP(A140,#REF!,27,FALSE)))</f>
        <v>#REF!</v>
      </c>
      <c r="G140" t="e">
        <f>VLOOKUP(A140,#REF!,39,FALSE)</f>
        <v>#REF!</v>
      </c>
      <c r="H140" t="e">
        <f t="shared" si="5"/>
        <v>#REF!</v>
      </c>
      <c r="I140" t="e">
        <f>IF(AND(B140&lt;&gt;"LOUISIANA",B140&lt;&gt;"NEW MEXICO",B140&lt;&gt;"OKLAHOMA"),IF(VLOOKUP(A140,#REF!,25,FALSE)="","",VLOOKUP(A140,#REF!,25,FALSE)),IF(VLOOKUP(A140,#REF!,28,FALSE)="","",VLOOKUP(A140,#REF!,28,FALSE)))</f>
        <v>#REF!</v>
      </c>
    </row>
    <row r="141" spans="1:9" x14ac:dyDescent="0.25">
      <c r="A141" s="11" t="s">
        <v>490</v>
      </c>
      <c r="B141" s="3" t="e">
        <f>VLOOKUP(A141,#REF!,2,FALSE)</f>
        <v>#REF!</v>
      </c>
      <c r="C141" t="e">
        <f>VLOOKUP(A141,#REF!,38,FALSE)</f>
        <v>#REF!</v>
      </c>
      <c r="D141" t="e">
        <f t="shared" si="4"/>
        <v>#REF!</v>
      </c>
      <c r="E141" t="e">
        <f>IF(AND(B141&lt;&gt;"LOUISIANA",B141&lt;&gt;"NEW MEXICO",B141&lt;&gt;"OKLAHOMA"),IF(VLOOKUP(A141,#REF!,24,FALSE)="","",VLOOKUP(A141,#REF!,24,FALSE)),IF(VLOOKUP(A141,#REF!,27,FALSE)="","",VLOOKUP(A141,#REF!,27,FALSE)))</f>
        <v>#REF!</v>
      </c>
      <c r="G141" t="e">
        <f>VLOOKUP(A141,#REF!,39,FALSE)</f>
        <v>#REF!</v>
      </c>
      <c r="H141" t="e">
        <f t="shared" si="5"/>
        <v>#REF!</v>
      </c>
      <c r="I141" t="e">
        <f>IF(AND(B141&lt;&gt;"LOUISIANA",B141&lt;&gt;"NEW MEXICO",B141&lt;&gt;"OKLAHOMA"),IF(VLOOKUP(A141,#REF!,25,FALSE)="","",VLOOKUP(A141,#REF!,25,FALSE)),IF(VLOOKUP(A141,#REF!,28,FALSE)="","",VLOOKUP(A141,#REF!,28,FALSE)))</f>
        <v>#REF!</v>
      </c>
    </row>
    <row r="142" spans="1:9" x14ac:dyDescent="0.25">
      <c r="A142" s="10" t="s">
        <v>234</v>
      </c>
      <c r="B142" s="3" t="e">
        <f>VLOOKUP(A142,#REF!,2,FALSE)</f>
        <v>#REF!</v>
      </c>
      <c r="C142" t="e">
        <f>VLOOKUP(A142,#REF!,38,FALSE)</f>
        <v>#REF!</v>
      </c>
      <c r="D142" t="e">
        <f t="shared" si="4"/>
        <v>#REF!</v>
      </c>
      <c r="E142" t="e">
        <f>IF(AND(B142&lt;&gt;"LOUISIANA",B142&lt;&gt;"NEW MEXICO",B142&lt;&gt;"OKLAHOMA"),IF(VLOOKUP(A142,#REF!,24,FALSE)="","",VLOOKUP(A142,#REF!,24,FALSE)),IF(VLOOKUP(A142,#REF!,27,FALSE)="","",VLOOKUP(A142,#REF!,27,FALSE)))</f>
        <v>#REF!</v>
      </c>
      <c r="G142" t="e">
        <f>VLOOKUP(A142,#REF!,39,FALSE)</f>
        <v>#REF!</v>
      </c>
      <c r="H142" t="e">
        <f t="shared" si="5"/>
        <v>#REF!</v>
      </c>
      <c r="I142" t="e">
        <f>IF(AND(B142&lt;&gt;"LOUISIANA",B142&lt;&gt;"NEW MEXICO",B142&lt;&gt;"OKLAHOMA"),IF(VLOOKUP(A142,#REF!,25,FALSE)="","",VLOOKUP(A142,#REF!,25,FALSE)),IF(VLOOKUP(A142,#REF!,28,FALSE)="","",VLOOKUP(A142,#REF!,28,FALSE)))</f>
        <v>#REF!</v>
      </c>
    </row>
    <row r="143" spans="1:9" x14ac:dyDescent="0.25">
      <c r="A143" s="13" t="s">
        <v>235</v>
      </c>
      <c r="B143" s="3" t="e">
        <f>VLOOKUP(A143,#REF!,2,FALSE)</f>
        <v>#REF!</v>
      </c>
      <c r="C143" t="e">
        <f>VLOOKUP(A143,#REF!,38,FALSE)</f>
        <v>#REF!</v>
      </c>
      <c r="D143" t="e">
        <f t="shared" si="4"/>
        <v>#REF!</v>
      </c>
      <c r="E143" t="e">
        <f>IF(AND(B143&lt;&gt;"LOUISIANA",B143&lt;&gt;"NEW MEXICO",B143&lt;&gt;"OKLAHOMA"),IF(VLOOKUP(A143,#REF!,24,FALSE)="","",VLOOKUP(A143,#REF!,24,FALSE)),IF(VLOOKUP(A143,#REF!,27,FALSE)="","",VLOOKUP(A143,#REF!,27,FALSE)))</f>
        <v>#REF!</v>
      </c>
      <c r="G143" t="e">
        <f>VLOOKUP(A143,#REF!,39,FALSE)</f>
        <v>#REF!</v>
      </c>
      <c r="H143" t="e">
        <f t="shared" si="5"/>
        <v>#REF!</v>
      </c>
      <c r="I143" t="e">
        <f>IF(AND(B143&lt;&gt;"LOUISIANA",B143&lt;&gt;"NEW MEXICO",B143&lt;&gt;"OKLAHOMA"),IF(VLOOKUP(A143,#REF!,25,FALSE)="","",VLOOKUP(A143,#REF!,25,FALSE)),IF(VLOOKUP(A143,#REF!,28,FALSE)="","",VLOOKUP(A143,#REF!,28,FALSE)))</f>
        <v>#REF!</v>
      </c>
    </row>
    <row r="144" spans="1:9" x14ac:dyDescent="0.25">
      <c r="A144" s="10" t="s">
        <v>236</v>
      </c>
      <c r="B144" s="3" t="e">
        <f>VLOOKUP(A144,#REF!,2,FALSE)</f>
        <v>#REF!</v>
      </c>
      <c r="C144" t="e">
        <f>VLOOKUP(A144,#REF!,38,FALSE)</f>
        <v>#REF!</v>
      </c>
      <c r="D144" t="e">
        <f t="shared" si="4"/>
        <v>#REF!</v>
      </c>
      <c r="E144" t="e">
        <f>IF(AND(B144&lt;&gt;"LOUISIANA",B144&lt;&gt;"NEW MEXICO",B144&lt;&gt;"OKLAHOMA"),IF(VLOOKUP(A144,#REF!,24,FALSE)="","",VLOOKUP(A144,#REF!,24,FALSE)),IF(VLOOKUP(A144,#REF!,27,FALSE)="","",VLOOKUP(A144,#REF!,27,FALSE)))</f>
        <v>#REF!</v>
      </c>
      <c r="G144" t="e">
        <f>VLOOKUP(A144,#REF!,39,FALSE)</f>
        <v>#REF!</v>
      </c>
      <c r="H144" t="e">
        <f t="shared" si="5"/>
        <v>#REF!</v>
      </c>
      <c r="I144" t="e">
        <f>IF(AND(B144&lt;&gt;"LOUISIANA",B144&lt;&gt;"NEW MEXICO",B144&lt;&gt;"OKLAHOMA"),IF(VLOOKUP(A144,#REF!,25,FALSE)="","",VLOOKUP(A144,#REF!,25,FALSE)),IF(VLOOKUP(A144,#REF!,28,FALSE)="","",VLOOKUP(A144,#REF!,28,FALSE)))</f>
        <v>#REF!</v>
      </c>
    </row>
    <row r="145" spans="1:9" x14ac:dyDescent="0.25">
      <c r="A145" s="10" t="s">
        <v>237</v>
      </c>
      <c r="B145" s="3" t="e">
        <f>VLOOKUP(A145,#REF!,2,FALSE)</f>
        <v>#REF!</v>
      </c>
      <c r="C145" t="e">
        <f>VLOOKUP(A145,#REF!,38,FALSE)</f>
        <v>#REF!</v>
      </c>
      <c r="D145" t="e">
        <f t="shared" si="4"/>
        <v>#REF!</v>
      </c>
      <c r="E145" t="e">
        <f>IF(AND(B145&lt;&gt;"LOUISIANA",B145&lt;&gt;"NEW MEXICO",B145&lt;&gt;"OKLAHOMA"),IF(VLOOKUP(A145,#REF!,24,FALSE)="","",VLOOKUP(A145,#REF!,24,FALSE)),IF(VLOOKUP(A145,#REF!,27,FALSE)="","",VLOOKUP(A145,#REF!,27,FALSE)))</f>
        <v>#REF!</v>
      </c>
      <c r="G145" t="e">
        <f>VLOOKUP(A145,#REF!,39,FALSE)</f>
        <v>#REF!</v>
      </c>
      <c r="H145" t="e">
        <f t="shared" si="5"/>
        <v>#REF!</v>
      </c>
      <c r="I145" t="e">
        <f>IF(AND(B145&lt;&gt;"LOUISIANA",B145&lt;&gt;"NEW MEXICO",B145&lt;&gt;"OKLAHOMA"),IF(VLOOKUP(A145,#REF!,25,FALSE)="","",VLOOKUP(A145,#REF!,25,FALSE)),IF(VLOOKUP(A145,#REF!,28,FALSE)="","",VLOOKUP(A145,#REF!,28,FALSE)))</f>
        <v>#REF!</v>
      </c>
    </row>
    <row r="146" spans="1:9" x14ac:dyDescent="0.25">
      <c r="A146" s="10" t="s">
        <v>452</v>
      </c>
      <c r="B146" s="3" t="e">
        <f>VLOOKUP(A146,#REF!,2,FALSE)</f>
        <v>#REF!</v>
      </c>
      <c r="C146" t="e">
        <f>VLOOKUP(A146,#REF!,38,FALSE)</f>
        <v>#REF!</v>
      </c>
      <c r="D146" t="e">
        <f t="shared" si="4"/>
        <v>#REF!</v>
      </c>
      <c r="E146" t="e">
        <f>IF(AND(B146&lt;&gt;"LOUISIANA",B146&lt;&gt;"NEW MEXICO",B146&lt;&gt;"OKLAHOMA"),IF(VLOOKUP(A146,#REF!,24,FALSE)="","",VLOOKUP(A146,#REF!,24,FALSE)),IF(VLOOKUP(A146,#REF!,27,FALSE)="","",VLOOKUP(A146,#REF!,27,FALSE)))</f>
        <v>#REF!</v>
      </c>
      <c r="G146" t="e">
        <f>VLOOKUP(A146,#REF!,39,FALSE)</f>
        <v>#REF!</v>
      </c>
      <c r="H146" t="e">
        <f t="shared" si="5"/>
        <v>#REF!</v>
      </c>
      <c r="I146" t="e">
        <f>IF(AND(B146&lt;&gt;"LOUISIANA",B146&lt;&gt;"NEW MEXICO",B146&lt;&gt;"OKLAHOMA"),IF(VLOOKUP(A146,#REF!,25,FALSE)="","",VLOOKUP(A146,#REF!,25,FALSE)),IF(VLOOKUP(A146,#REF!,28,FALSE)="","",VLOOKUP(A146,#REF!,28,FALSE)))</f>
        <v>#REF!</v>
      </c>
    </row>
    <row r="147" spans="1:9" x14ac:dyDescent="0.25">
      <c r="A147" s="10" t="s">
        <v>453</v>
      </c>
      <c r="B147" s="3" t="e">
        <f>VLOOKUP(A147,#REF!,2,FALSE)</f>
        <v>#REF!</v>
      </c>
      <c r="C147" t="e">
        <f>VLOOKUP(A147,#REF!,38,FALSE)</f>
        <v>#REF!</v>
      </c>
      <c r="D147" t="e">
        <f t="shared" si="4"/>
        <v>#REF!</v>
      </c>
      <c r="E147" t="e">
        <f>IF(AND(B147&lt;&gt;"LOUISIANA",B147&lt;&gt;"NEW MEXICO",B147&lt;&gt;"OKLAHOMA"),IF(VLOOKUP(A147,#REF!,24,FALSE)="","",VLOOKUP(A147,#REF!,24,FALSE)),IF(VLOOKUP(A147,#REF!,27,FALSE)="","",VLOOKUP(A147,#REF!,27,FALSE)))</f>
        <v>#REF!</v>
      </c>
      <c r="G147" t="e">
        <f>VLOOKUP(A147,#REF!,39,FALSE)</f>
        <v>#REF!</v>
      </c>
      <c r="H147" t="e">
        <f t="shared" si="5"/>
        <v>#REF!</v>
      </c>
      <c r="I147" t="e">
        <f>IF(AND(B147&lt;&gt;"LOUISIANA",B147&lt;&gt;"NEW MEXICO",B147&lt;&gt;"OKLAHOMA"),IF(VLOOKUP(A147,#REF!,25,FALSE)="","",VLOOKUP(A147,#REF!,25,FALSE)),IF(VLOOKUP(A147,#REF!,28,FALSE)="","",VLOOKUP(A147,#REF!,28,FALSE)))</f>
        <v>#REF!</v>
      </c>
    </row>
    <row r="148" spans="1:9" x14ac:dyDescent="0.25">
      <c r="A148" s="10" t="s">
        <v>238</v>
      </c>
      <c r="B148" s="3" t="e">
        <f>VLOOKUP(A148,#REF!,2,FALSE)</f>
        <v>#REF!</v>
      </c>
      <c r="C148" t="e">
        <f>VLOOKUP(A148,#REF!,38,FALSE)</f>
        <v>#REF!</v>
      </c>
      <c r="D148" t="e">
        <f t="shared" si="4"/>
        <v>#REF!</v>
      </c>
      <c r="E148" t="e">
        <f>IF(AND(B148&lt;&gt;"LOUISIANA",B148&lt;&gt;"NEW MEXICO",B148&lt;&gt;"OKLAHOMA"),IF(VLOOKUP(A148,#REF!,24,FALSE)="","",VLOOKUP(A148,#REF!,24,FALSE)),IF(VLOOKUP(A148,#REF!,27,FALSE)="","",VLOOKUP(A148,#REF!,27,FALSE)))</f>
        <v>#REF!</v>
      </c>
      <c r="G148" t="e">
        <f>VLOOKUP(A148,#REF!,39,FALSE)</f>
        <v>#REF!</v>
      </c>
      <c r="H148" t="e">
        <f t="shared" si="5"/>
        <v>#REF!</v>
      </c>
      <c r="I148" t="e">
        <f>IF(AND(B148&lt;&gt;"LOUISIANA",B148&lt;&gt;"NEW MEXICO",B148&lt;&gt;"OKLAHOMA"),IF(VLOOKUP(A148,#REF!,25,FALSE)="","",VLOOKUP(A148,#REF!,25,FALSE)),IF(VLOOKUP(A148,#REF!,28,FALSE)="","",VLOOKUP(A148,#REF!,28,FALSE)))</f>
        <v>#REF!</v>
      </c>
    </row>
    <row r="149" spans="1:9" x14ac:dyDescent="0.25">
      <c r="A149" s="10" t="s">
        <v>454</v>
      </c>
      <c r="B149" s="3" t="e">
        <f>VLOOKUP(A149,#REF!,2,FALSE)</f>
        <v>#REF!</v>
      </c>
      <c r="C149" t="e">
        <f>VLOOKUP(A149,#REF!,38,FALSE)</f>
        <v>#REF!</v>
      </c>
      <c r="D149" t="e">
        <f t="shared" si="4"/>
        <v>#REF!</v>
      </c>
      <c r="E149" t="e">
        <f>IF(AND(B149&lt;&gt;"LOUISIANA",B149&lt;&gt;"NEW MEXICO",B149&lt;&gt;"OKLAHOMA"),IF(VLOOKUP(A149,#REF!,24,FALSE)="","",VLOOKUP(A149,#REF!,24,FALSE)),IF(VLOOKUP(A149,#REF!,27,FALSE)="","",VLOOKUP(A149,#REF!,27,FALSE)))</f>
        <v>#REF!</v>
      </c>
      <c r="G149" t="e">
        <f>VLOOKUP(A149,#REF!,39,FALSE)</f>
        <v>#REF!</v>
      </c>
      <c r="H149" t="e">
        <f t="shared" si="5"/>
        <v>#REF!</v>
      </c>
      <c r="I149" t="e">
        <f>IF(AND(B149&lt;&gt;"LOUISIANA",B149&lt;&gt;"NEW MEXICO",B149&lt;&gt;"OKLAHOMA"),IF(VLOOKUP(A149,#REF!,25,FALSE)="","",VLOOKUP(A149,#REF!,25,FALSE)),IF(VLOOKUP(A149,#REF!,28,FALSE)="","",VLOOKUP(A149,#REF!,28,FALSE)))</f>
        <v>#REF!</v>
      </c>
    </row>
    <row r="150" spans="1:9" ht="30" x14ac:dyDescent="0.25">
      <c r="A150" s="10" t="s">
        <v>239</v>
      </c>
      <c r="B150" s="3" t="e">
        <f>VLOOKUP(A150,#REF!,2,FALSE)</f>
        <v>#REF!</v>
      </c>
      <c r="C150" t="e">
        <f>VLOOKUP(A150,#REF!,38,FALSE)</f>
        <v>#REF!</v>
      </c>
      <c r="D150" t="e">
        <f t="shared" si="4"/>
        <v>#REF!</v>
      </c>
      <c r="E150" t="e">
        <f>IF(AND(B150&lt;&gt;"LOUISIANA",B150&lt;&gt;"NEW MEXICO",B150&lt;&gt;"OKLAHOMA"),IF(VLOOKUP(A150,#REF!,24,FALSE)="","",VLOOKUP(A150,#REF!,24,FALSE)),IF(VLOOKUP(A150,#REF!,27,FALSE)="","",VLOOKUP(A150,#REF!,27,FALSE)))</f>
        <v>#REF!</v>
      </c>
      <c r="G150" t="e">
        <f>VLOOKUP(A150,#REF!,39,FALSE)</f>
        <v>#REF!</v>
      </c>
      <c r="H150" t="e">
        <f t="shared" si="5"/>
        <v>#REF!</v>
      </c>
      <c r="I150" t="e">
        <f>IF(AND(B150&lt;&gt;"LOUISIANA",B150&lt;&gt;"NEW MEXICO",B150&lt;&gt;"OKLAHOMA"),IF(VLOOKUP(A150,#REF!,25,FALSE)="","",VLOOKUP(A150,#REF!,25,FALSE)),IF(VLOOKUP(A150,#REF!,28,FALSE)="","",VLOOKUP(A150,#REF!,28,FALSE)))</f>
        <v>#REF!</v>
      </c>
    </row>
    <row r="151" spans="1:9" x14ac:dyDescent="0.25">
      <c r="A151" s="10" t="s">
        <v>240</v>
      </c>
      <c r="B151" s="3" t="e">
        <f>VLOOKUP(A151,#REF!,2,FALSE)</f>
        <v>#REF!</v>
      </c>
      <c r="C151" t="e">
        <f>VLOOKUP(A151,#REF!,38,FALSE)</f>
        <v>#REF!</v>
      </c>
      <c r="D151" t="e">
        <f t="shared" si="4"/>
        <v>#REF!</v>
      </c>
      <c r="E151" t="e">
        <f>IF(AND(B151&lt;&gt;"LOUISIANA",B151&lt;&gt;"NEW MEXICO",B151&lt;&gt;"OKLAHOMA"),IF(VLOOKUP(A151,#REF!,24,FALSE)="","",VLOOKUP(A151,#REF!,24,FALSE)),IF(VLOOKUP(A151,#REF!,27,FALSE)="","",VLOOKUP(A151,#REF!,27,FALSE)))</f>
        <v>#REF!</v>
      </c>
      <c r="G151" t="e">
        <f>VLOOKUP(A151,#REF!,39,FALSE)</f>
        <v>#REF!</v>
      </c>
      <c r="H151" t="e">
        <f t="shared" si="5"/>
        <v>#REF!</v>
      </c>
      <c r="I151" t="e">
        <f>IF(AND(B151&lt;&gt;"LOUISIANA",B151&lt;&gt;"NEW MEXICO",B151&lt;&gt;"OKLAHOMA"),IF(VLOOKUP(A151,#REF!,25,FALSE)="","",VLOOKUP(A151,#REF!,25,FALSE)),IF(VLOOKUP(A151,#REF!,28,FALSE)="","",VLOOKUP(A151,#REF!,28,FALSE)))</f>
        <v>#REF!</v>
      </c>
    </row>
    <row r="152" spans="1:9" x14ac:dyDescent="0.25">
      <c r="A152" s="10" t="s">
        <v>241</v>
      </c>
      <c r="B152" s="3" t="e">
        <f>VLOOKUP(A152,#REF!,2,FALSE)</f>
        <v>#REF!</v>
      </c>
      <c r="C152" t="e">
        <f>VLOOKUP(A152,#REF!,38,FALSE)</f>
        <v>#REF!</v>
      </c>
      <c r="D152" t="e">
        <f t="shared" si="4"/>
        <v>#REF!</v>
      </c>
      <c r="E152" t="e">
        <f>IF(AND(B152&lt;&gt;"LOUISIANA",B152&lt;&gt;"NEW MEXICO",B152&lt;&gt;"OKLAHOMA"),IF(VLOOKUP(A152,#REF!,24,FALSE)="","",VLOOKUP(A152,#REF!,24,FALSE)),IF(VLOOKUP(A152,#REF!,27,FALSE)="","",VLOOKUP(A152,#REF!,27,FALSE)))</f>
        <v>#REF!</v>
      </c>
      <c r="G152" t="e">
        <f>VLOOKUP(A152,#REF!,39,FALSE)</f>
        <v>#REF!</v>
      </c>
      <c r="H152" t="e">
        <f t="shared" si="5"/>
        <v>#REF!</v>
      </c>
      <c r="I152" t="e">
        <f>IF(AND(B152&lt;&gt;"LOUISIANA",B152&lt;&gt;"NEW MEXICO",B152&lt;&gt;"OKLAHOMA"),IF(VLOOKUP(A152,#REF!,25,FALSE)="","",VLOOKUP(A152,#REF!,25,FALSE)),IF(VLOOKUP(A152,#REF!,28,FALSE)="","",VLOOKUP(A152,#REF!,28,FALSE)))</f>
        <v>#REF!</v>
      </c>
    </row>
    <row r="153" spans="1:9" x14ac:dyDescent="0.25">
      <c r="A153" s="10" t="s">
        <v>242</v>
      </c>
      <c r="B153" s="3" t="e">
        <f>VLOOKUP(A153,#REF!,2,FALSE)</f>
        <v>#REF!</v>
      </c>
      <c r="C153" t="e">
        <f>VLOOKUP(A153,#REF!,38,FALSE)</f>
        <v>#REF!</v>
      </c>
      <c r="D153" t="e">
        <f t="shared" si="4"/>
        <v>#REF!</v>
      </c>
      <c r="E153" t="e">
        <f>IF(AND(B153&lt;&gt;"LOUISIANA",B153&lt;&gt;"NEW MEXICO",B153&lt;&gt;"OKLAHOMA"),IF(VLOOKUP(A153,#REF!,24,FALSE)="","",VLOOKUP(A153,#REF!,24,FALSE)),IF(VLOOKUP(A153,#REF!,27,FALSE)="","",VLOOKUP(A153,#REF!,27,FALSE)))</f>
        <v>#REF!</v>
      </c>
      <c r="G153" t="e">
        <f>VLOOKUP(A153,#REF!,39,FALSE)</f>
        <v>#REF!</v>
      </c>
      <c r="H153" t="e">
        <f t="shared" si="5"/>
        <v>#REF!</v>
      </c>
      <c r="I153" t="e">
        <f>IF(AND(B153&lt;&gt;"LOUISIANA",B153&lt;&gt;"NEW MEXICO",B153&lt;&gt;"OKLAHOMA"),IF(VLOOKUP(A153,#REF!,25,FALSE)="","",VLOOKUP(A153,#REF!,25,FALSE)),IF(VLOOKUP(A153,#REF!,28,FALSE)="","",VLOOKUP(A153,#REF!,28,FALSE)))</f>
        <v>#REF!</v>
      </c>
    </row>
    <row r="154" spans="1:9" x14ac:dyDescent="0.25">
      <c r="A154" s="10" t="s">
        <v>243</v>
      </c>
      <c r="B154" s="3" t="e">
        <f>VLOOKUP(A154,#REF!,2,FALSE)</f>
        <v>#REF!</v>
      </c>
      <c r="C154" t="e">
        <f>VLOOKUP(A154,#REF!,38,FALSE)</f>
        <v>#REF!</v>
      </c>
      <c r="D154" t="e">
        <f t="shared" si="4"/>
        <v>#REF!</v>
      </c>
      <c r="E154" t="e">
        <f>IF(AND(B154&lt;&gt;"LOUISIANA",B154&lt;&gt;"NEW MEXICO",B154&lt;&gt;"OKLAHOMA"),IF(VLOOKUP(A154,#REF!,24,FALSE)="","",VLOOKUP(A154,#REF!,24,FALSE)),IF(VLOOKUP(A154,#REF!,27,FALSE)="","",VLOOKUP(A154,#REF!,27,FALSE)))</f>
        <v>#REF!</v>
      </c>
      <c r="G154" t="e">
        <f>VLOOKUP(A154,#REF!,39,FALSE)</f>
        <v>#REF!</v>
      </c>
      <c r="H154" t="e">
        <f t="shared" si="5"/>
        <v>#REF!</v>
      </c>
      <c r="I154" t="e">
        <f>IF(AND(B154&lt;&gt;"LOUISIANA",B154&lt;&gt;"NEW MEXICO",B154&lt;&gt;"OKLAHOMA"),IF(VLOOKUP(A154,#REF!,25,FALSE)="","",VLOOKUP(A154,#REF!,25,FALSE)),IF(VLOOKUP(A154,#REF!,28,FALSE)="","",VLOOKUP(A154,#REF!,28,FALSE)))</f>
        <v>#REF!</v>
      </c>
    </row>
    <row r="155" spans="1:9" x14ac:dyDescent="0.25">
      <c r="A155" s="10" t="s">
        <v>244</v>
      </c>
      <c r="B155" s="3" t="e">
        <f>VLOOKUP(A155,#REF!,2,FALSE)</f>
        <v>#REF!</v>
      </c>
      <c r="C155" t="e">
        <f>VLOOKUP(A155,#REF!,38,FALSE)</f>
        <v>#REF!</v>
      </c>
      <c r="D155" t="e">
        <f t="shared" si="4"/>
        <v>#REF!</v>
      </c>
      <c r="E155" t="e">
        <f>IF(AND(B155&lt;&gt;"LOUISIANA",B155&lt;&gt;"NEW MEXICO",B155&lt;&gt;"OKLAHOMA"),IF(VLOOKUP(A155,#REF!,24,FALSE)="","",VLOOKUP(A155,#REF!,24,FALSE)),IF(VLOOKUP(A155,#REF!,27,FALSE)="","",VLOOKUP(A155,#REF!,27,FALSE)))</f>
        <v>#REF!</v>
      </c>
      <c r="G155" t="e">
        <f>VLOOKUP(A155,#REF!,39,FALSE)</f>
        <v>#REF!</v>
      </c>
      <c r="H155" t="e">
        <f t="shared" si="5"/>
        <v>#REF!</v>
      </c>
      <c r="I155" t="e">
        <f>IF(AND(B155&lt;&gt;"LOUISIANA",B155&lt;&gt;"NEW MEXICO",B155&lt;&gt;"OKLAHOMA"),IF(VLOOKUP(A155,#REF!,25,FALSE)="","",VLOOKUP(A155,#REF!,25,FALSE)),IF(VLOOKUP(A155,#REF!,28,FALSE)="","",VLOOKUP(A155,#REF!,28,FALSE)))</f>
        <v>#REF!</v>
      </c>
    </row>
    <row r="156" spans="1:9" x14ac:dyDescent="0.25">
      <c r="A156" s="10" t="s">
        <v>245</v>
      </c>
      <c r="B156" s="3" t="e">
        <f>VLOOKUP(A156,#REF!,2,FALSE)</f>
        <v>#REF!</v>
      </c>
      <c r="C156" t="e">
        <f>VLOOKUP(A156,#REF!,38,FALSE)</f>
        <v>#REF!</v>
      </c>
      <c r="D156" t="e">
        <f t="shared" si="4"/>
        <v>#REF!</v>
      </c>
      <c r="E156" t="e">
        <f>IF(AND(B156&lt;&gt;"LOUISIANA",B156&lt;&gt;"NEW MEXICO",B156&lt;&gt;"OKLAHOMA"),IF(VLOOKUP(A156,#REF!,24,FALSE)="","",VLOOKUP(A156,#REF!,24,FALSE)),IF(VLOOKUP(A156,#REF!,27,FALSE)="","",VLOOKUP(A156,#REF!,27,FALSE)))</f>
        <v>#REF!</v>
      </c>
      <c r="G156" t="e">
        <f>VLOOKUP(A156,#REF!,39,FALSE)</f>
        <v>#REF!</v>
      </c>
      <c r="H156" t="e">
        <f t="shared" si="5"/>
        <v>#REF!</v>
      </c>
      <c r="I156" t="e">
        <f>IF(AND(B156&lt;&gt;"LOUISIANA",B156&lt;&gt;"NEW MEXICO",B156&lt;&gt;"OKLAHOMA"),IF(VLOOKUP(A156,#REF!,25,FALSE)="","",VLOOKUP(A156,#REF!,25,FALSE)),IF(VLOOKUP(A156,#REF!,28,FALSE)="","",VLOOKUP(A156,#REF!,28,FALSE)))</f>
        <v>#REF!</v>
      </c>
    </row>
    <row r="157" spans="1:9" x14ac:dyDescent="0.25">
      <c r="A157" s="10" t="s">
        <v>246</v>
      </c>
      <c r="B157" s="3" t="e">
        <f>VLOOKUP(A157,#REF!,2,FALSE)</f>
        <v>#REF!</v>
      </c>
      <c r="C157" t="e">
        <f>VLOOKUP(A157,#REF!,38,FALSE)</f>
        <v>#REF!</v>
      </c>
      <c r="D157" t="e">
        <f t="shared" si="4"/>
        <v>#REF!</v>
      </c>
      <c r="E157" t="e">
        <f>IF(AND(B157&lt;&gt;"LOUISIANA",B157&lt;&gt;"NEW MEXICO",B157&lt;&gt;"OKLAHOMA"),IF(VLOOKUP(A157,#REF!,24,FALSE)="","",VLOOKUP(A157,#REF!,24,FALSE)),IF(VLOOKUP(A157,#REF!,27,FALSE)="","",VLOOKUP(A157,#REF!,27,FALSE)))</f>
        <v>#REF!</v>
      </c>
      <c r="G157" t="e">
        <f>VLOOKUP(A157,#REF!,39,FALSE)</f>
        <v>#REF!</v>
      </c>
      <c r="H157" t="e">
        <f t="shared" si="5"/>
        <v>#REF!</v>
      </c>
      <c r="I157" t="e">
        <f>IF(AND(B157&lt;&gt;"LOUISIANA",B157&lt;&gt;"NEW MEXICO",B157&lt;&gt;"OKLAHOMA"),IF(VLOOKUP(A157,#REF!,25,FALSE)="","",VLOOKUP(A157,#REF!,25,FALSE)),IF(VLOOKUP(A157,#REF!,28,FALSE)="","",VLOOKUP(A157,#REF!,28,FALSE)))</f>
        <v>#REF!</v>
      </c>
    </row>
    <row r="158" spans="1:9" x14ac:dyDescent="0.25">
      <c r="A158" s="10" t="s">
        <v>247</v>
      </c>
      <c r="B158" s="3" t="e">
        <f>VLOOKUP(A158,#REF!,2,FALSE)</f>
        <v>#REF!</v>
      </c>
      <c r="C158" t="e">
        <f>VLOOKUP(A158,#REF!,38,FALSE)</f>
        <v>#REF!</v>
      </c>
      <c r="D158" t="e">
        <f t="shared" si="4"/>
        <v>#REF!</v>
      </c>
      <c r="E158" t="e">
        <f>IF(AND(B158&lt;&gt;"LOUISIANA",B158&lt;&gt;"NEW MEXICO",B158&lt;&gt;"OKLAHOMA"),IF(VLOOKUP(A158,#REF!,24,FALSE)="","",VLOOKUP(A158,#REF!,24,FALSE)),IF(VLOOKUP(A158,#REF!,27,FALSE)="","",VLOOKUP(A158,#REF!,27,FALSE)))</f>
        <v>#REF!</v>
      </c>
      <c r="G158" t="e">
        <f>VLOOKUP(A158,#REF!,39,FALSE)</f>
        <v>#REF!</v>
      </c>
      <c r="H158" t="e">
        <f t="shared" si="5"/>
        <v>#REF!</v>
      </c>
      <c r="I158" t="e">
        <f>IF(AND(B158&lt;&gt;"LOUISIANA",B158&lt;&gt;"NEW MEXICO",B158&lt;&gt;"OKLAHOMA"),IF(VLOOKUP(A158,#REF!,25,FALSE)="","",VLOOKUP(A158,#REF!,25,FALSE)),IF(VLOOKUP(A158,#REF!,28,FALSE)="","",VLOOKUP(A158,#REF!,28,FALSE)))</f>
        <v>#REF!</v>
      </c>
    </row>
    <row r="159" spans="1:9" x14ac:dyDescent="0.25">
      <c r="A159" s="10" t="s">
        <v>248</v>
      </c>
      <c r="B159" s="3" t="e">
        <f>VLOOKUP(A159,#REF!,2,FALSE)</f>
        <v>#REF!</v>
      </c>
      <c r="C159" t="e">
        <f>VLOOKUP(A159,#REF!,38,FALSE)</f>
        <v>#REF!</v>
      </c>
      <c r="D159" t="e">
        <f t="shared" si="4"/>
        <v>#REF!</v>
      </c>
      <c r="E159" t="e">
        <f>IF(AND(B159&lt;&gt;"LOUISIANA",B159&lt;&gt;"NEW MEXICO",B159&lt;&gt;"OKLAHOMA"),IF(VLOOKUP(A159,#REF!,24,FALSE)="","",VLOOKUP(A159,#REF!,24,FALSE)),IF(VLOOKUP(A159,#REF!,27,FALSE)="","",VLOOKUP(A159,#REF!,27,FALSE)))</f>
        <v>#REF!</v>
      </c>
      <c r="G159" t="e">
        <f>VLOOKUP(A159,#REF!,39,FALSE)</f>
        <v>#REF!</v>
      </c>
      <c r="H159" t="e">
        <f t="shared" si="5"/>
        <v>#REF!</v>
      </c>
      <c r="I159" t="e">
        <f>IF(AND(B159&lt;&gt;"LOUISIANA",B159&lt;&gt;"NEW MEXICO",B159&lt;&gt;"OKLAHOMA"),IF(VLOOKUP(A159,#REF!,25,FALSE)="","",VLOOKUP(A159,#REF!,25,FALSE)),IF(VLOOKUP(A159,#REF!,28,FALSE)="","",VLOOKUP(A159,#REF!,28,FALSE)))</f>
        <v>#REF!</v>
      </c>
    </row>
    <row r="160" spans="1:9" x14ac:dyDescent="0.25">
      <c r="A160" s="10" t="s">
        <v>249</v>
      </c>
      <c r="B160" s="3" t="e">
        <f>VLOOKUP(A160,#REF!,2,FALSE)</f>
        <v>#REF!</v>
      </c>
      <c r="C160" t="e">
        <f>VLOOKUP(A160,#REF!,38,FALSE)</f>
        <v>#REF!</v>
      </c>
      <c r="D160" t="e">
        <f t="shared" si="4"/>
        <v>#REF!</v>
      </c>
      <c r="E160" t="e">
        <f>IF(AND(B160&lt;&gt;"LOUISIANA",B160&lt;&gt;"NEW MEXICO",B160&lt;&gt;"OKLAHOMA"),IF(VLOOKUP(A160,#REF!,24,FALSE)="","",VLOOKUP(A160,#REF!,24,FALSE)),IF(VLOOKUP(A160,#REF!,27,FALSE)="","",VLOOKUP(A160,#REF!,27,FALSE)))</f>
        <v>#REF!</v>
      </c>
      <c r="G160" t="e">
        <f>VLOOKUP(A160,#REF!,39,FALSE)</f>
        <v>#REF!</v>
      </c>
      <c r="H160" t="e">
        <f t="shared" si="5"/>
        <v>#REF!</v>
      </c>
      <c r="I160" t="e">
        <f>IF(AND(B160&lt;&gt;"LOUISIANA",B160&lt;&gt;"NEW MEXICO",B160&lt;&gt;"OKLAHOMA"),IF(VLOOKUP(A160,#REF!,25,FALSE)="","",VLOOKUP(A160,#REF!,25,FALSE)),IF(VLOOKUP(A160,#REF!,28,FALSE)="","",VLOOKUP(A160,#REF!,28,FALSE)))</f>
        <v>#REF!</v>
      </c>
    </row>
    <row r="161" spans="1:9" x14ac:dyDescent="0.25">
      <c r="A161" s="10" t="s">
        <v>250</v>
      </c>
      <c r="B161" s="3" t="e">
        <f>VLOOKUP(A161,#REF!,2,FALSE)</f>
        <v>#REF!</v>
      </c>
      <c r="C161" t="e">
        <f>VLOOKUP(A161,#REF!,38,FALSE)</f>
        <v>#REF!</v>
      </c>
      <c r="D161" t="e">
        <f t="shared" si="4"/>
        <v>#REF!</v>
      </c>
      <c r="E161" t="e">
        <f>IF(AND(B161&lt;&gt;"LOUISIANA",B161&lt;&gt;"NEW MEXICO",B161&lt;&gt;"OKLAHOMA"),IF(VLOOKUP(A161,#REF!,24,FALSE)="","",VLOOKUP(A161,#REF!,24,FALSE)),IF(VLOOKUP(A161,#REF!,27,FALSE)="","",VLOOKUP(A161,#REF!,27,FALSE)))</f>
        <v>#REF!</v>
      </c>
      <c r="G161" t="e">
        <f>VLOOKUP(A161,#REF!,39,FALSE)</f>
        <v>#REF!</v>
      </c>
      <c r="H161" t="e">
        <f t="shared" si="5"/>
        <v>#REF!</v>
      </c>
      <c r="I161" t="e">
        <f>IF(AND(B161&lt;&gt;"LOUISIANA",B161&lt;&gt;"NEW MEXICO",B161&lt;&gt;"OKLAHOMA"),IF(VLOOKUP(A161,#REF!,25,FALSE)="","",VLOOKUP(A161,#REF!,25,FALSE)),IF(VLOOKUP(A161,#REF!,28,FALSE)="","",VLOOKUP(A161,#REF!,28,FALSE)))</f>
        <v>#REF!</v>
      </c>
    </row>
    <row r="162" spans="1:9" x14ac:dyDescent="0.25">
      <c r="A162" s="10" t="s">
        <v>251</v>
      </c>
      <c r="B162" s="3" t="e">
        <f>VLOOKUP(A162,#REF!,2,FALSE)</f>
        <v>#REF!</v>
      </c>
      <c r="C162" t="e">
        <f>VLOOKUP(A162,#REF!,38,FALSE)</f>
        <v>#REF!</v>
      </c>
      <c r="D162" t="e">
        <f t="shared" si="4"/>
        <v>#REF!</v>
      </c>
      <c r="E162" t="e">
        <f>IF(AND(B162&lt;&gt;"LOUISIANA",B162&lt;&gt;"NEW MEXICO",B162&lt;&gt;"OKLAHOMA"),IF(VLOOKUP(A162,#REF!,24,FALSE)="","",VLOOKUP(A162,#REF!,24,FALSE)),IF(VLOOKUP(A162,#REF!,27,FALSE)="","",VLOOKUP(A162,#REF!,27,FALSE)))</f>
        <v>#REF!</v>
      </c>
      <c r="G162" t="e">
        <f>VLOOKUP(A162,#REF!,39,FALSE)</f>
        <v>#REF!</v>
      </c>
      <c r="H162" t="e">
        <f t="shared" si="5"/>
        <v>#REF!</v>
      </c>
      <c r="I162" t="e">
        <f>IF(AND(B162&lt;&gt;"LOUISIANA",B162&lt;&gt;"NEW MEXICO",B162&lt;&gt;"OKLAHOMA"),IF(VLOOKUP(A162,#REF!,25,FALSE)="","",VLOOKUP(A162,#REF!,25,FALSE)),IF(VLOOKUP(A162,#REF!,28,FALSE)="","",VLOOKUP(A162,#REF!,28,FALSE)))</f>
        <v>#REF!</v>
      </c>
    </row>
    <row r="163" spans="1:9" x14ac:dyDescent="0.25">
      <c r="A163" s="10" t="s">
        <v>252</v>
      </c>
      <c r="B163" s="3" t="e">
        <f>VLOOKUP(A163,#REF!,2,FALSE)</f>
        <v>#REF!</v>
      </c>
      <c r="C163" t="e">
        <f>VLOOKUP(A163,#REF!,38,FALSE)</f>
        <v>#REF!</v>
      </c>
      <c r="D163" t="e">
        <f t="shared" si="4"/>
        <v>#REF!</v>
      </c>
      <c r="E163" t="e">
        <f>IF(AND(B163&lt;&gt;"LOUISIANA",B163&lt;&gt;"NEW MEXICO",B163&lt;&gt;"OKLAHOMA"),IF(VLOOKUP(A163,#REF!,24,FALSE)="","",VLOOKUP(A163,#REF!,24,FALSE)),IF(VLOOKUP(A163,#REF!,27,FALSE)="","",VLOOKUP(A163,#REF!,27,FALSE)))</f>
        <v>#REF!</v>
      </c>
      <c r="G163" t="e">
        <f>VLOOKUP(A163,#REF!,39,FALSE)</f>
        <v>#REF!</v>
      </c>
      <c r="H163" t="e">
        <f t="shared" si="5"/>
        <v>#REF!</v>
      </c>
      <c r="I163" t="e">
        <f>IF(AND(B163&lt;&gt;"LOUISIANA",B163&lt;&gt;"NEW MEXICO",B163&lt;&gt;"OKLAHOMA"),IF(VLOOKUP(A163,#REF!,25,FALSE)="","",VLOOKUP(A163,#REF!,25,FALSE)),IF(VLOOKUP(A163,#REF!,28,FALSE)="","",VLOOKUP(A163,#REF!,28,FALSE)))</f>
        <v>#REF!</v>
      </c>
    </row>
    <row r="164" spans="1:9" x14ac:dyDescent="0.25">
      <c r="A164" s="10" t="s">
        <v>253</v>
      </c>
      <c r="B164" s="3" t="e">
        <f>VLOOKUP(A164,#REF!,2,FALSE)</f>
        <v>#REF!</v>
      </c>
      <c r="C164" t="e">
        <f>VLOOKUP(A164,#REF!,38,FALSE)</f>
        <v>#REF!</v>
      </c>
      <c r="D164" t="e">
        <f t="shared" si="4"/>
        <v>#REF!</v>
      </c>
      <c r="E164" t="e">
        <f>IF(AND(B164&lt;&gt;"LOUISIANA",B164&lt;&gt;"NEW MEXICO",B164&lt;&gt;"OKLAHOMA"),IF(VLOOKUP(A164,#REF!,24,FALSE)="","",VLOOKUP(A164,#REF!,24,FALSE)),IF(VLOOKUP(A164,#REF!,27,FALSE)="","",VLOOKUP(A164,#REF!,27,FALSE)))</f>
        <v>#REF!</v>
      </c>
      <c r="G164" t="e">
        <f>VLOOKUP(A164,#REF!,39,FALSE)</f>
        <v>#REF!</v>
      </c>
      <c r="H164" t="e">
        <f t="shared" si="5"/>
        <v>#REF!</v>
      </c>
      <c r="I164" t="e">
        <f>IF(AND(B164&lt;&gt;"LOUISIANA",B164&lt;&gt;"NEW MEXICO",B164&lt;&gt;"OKLAHOMA"),IF(VLOOKUP(A164,#REF!,25,FALSE)="","",VLOOKUP(A164,#REF!,25,FALSE)),IF(VLOOKUP(A164,#REF!,28,FALSE)="","",VLOOKUP(A164,#REF!,28,FALSE)))</f>
        <v>#REF!</v>
      </c>
    </row>
    <row r="165" spans="1:9" x14ac:dyDescent="0.25">
      <c r="A165" s="10" t="s">
        <v>254</v>
      </c>
      <c r="B165" s="3" t="e">
        <f>VLOOKUP(A165,#REF!,2,FALSE)</f>
        <v>#REF!</v>
      </c>
      <c r="C165" t="e">
        <f>VLOOKUP(A165,#REF!,38,FALSE)</f>
        <v>#REF!</v>
      </c>
      <c r="D165" t="e">
        <f t="shared" si="4"/>
        <v>#REF!</v>
      </c>
      <c r="E165" t="e">
        <f>IF(AND(B165&lt;&gt;"LOUISIANA",B165&lt;&gt;"NEW MEXICO",B165&lt;&gt;"OKLAHOMA"),IF(VLOOKUP(A165,#REF!,24,FALSE)="","",VLOOKUP(A165,#REF!,24,FALSE)),IF(VLOOKUP(A165,#REF!,27,FALSE)="","",VLOOKUP(A165,#REF!,27,FALSE)))</f>
        <v>#REF!</v>
      </c>
      <c r="G165" t="e">
        <f>VLOOKUP(A165,#REF!,39,FALSE)</f>
        <v>#REF!</v>
      </c>
      <c r="H165" t="e">
        <f t="shared" si="5"/>
        <v>#REF!</v>
      </c>
      <c r="I165" t="e">
        <f>IF(AND(B165&lt;&gt;"LOUISIANA",B165&lt;&gt;"NEW MEXICO",B165&lt;&gt;"OKLAHOMA"),IF(VLOOKUP(A165,#REF!,25,FALSE)="","",VLOOKUP(A165,#REF!,25,FALSE)),IF(VLOOKUP(A165,#REF!,28,FALSE)="","",VLOOKUP(A165,#REF!,28,FALSE)))</f>
        <v>#REF!</v>
      </c>
    </row>
    <row r="166" spans="1:9" x14ac:dyDescent="0.25">
      <c r="A166" s="10" t="s">
        <v>255</v>
      </c>
      <c r="B166" s="3" t="e">
        <f>VLOOKUP(A166,#REF!,2,FALSE)</f>
        <v>#REF!</v>
      </c>
      <c r="C166" t="e">
        <f>VLOOKUP(A166,#REF!,38,FALSE)</f>
        <v>#REF!</v>
      </c>
      <c r="D166" t="e">
        <f t="shared" si="4"/>
        <v>#REF!</v>
      </c>
      <c r="E166" t="e">
        <f>IF(AND(B166&lt;&gt;"LOUISIANA",B166&lt;&gt;"NEW MEXICO",B166&lt;&gt;"OKLAHOMA"),IF(VLOOKUP(A166,#REF!,24,FALSE)="","",VLOOKUP(A166,#REF!,24,FALSE)),IF(VLOOKUP(A166,#REF!,27,FALSE)="","",VLOOKUP(A166,#REF!,27,FALSE)))</f>
        <v>#REF!</v>
      </c>
      <c r="G166" t="e">
        <f>VLOOKUP(A166,#REF!,39,FALSE)</f>
        <v>#REF!</v>
      </c>
      <c r="H166" t="e">
        <f t="shared" si="5"/>
        <v>#REF!</v>
      </c>
      <c r="I166" t="e">
        <f>IF(AND(B166&lt;&gt;"LOUISIANA",B166&lt;&gt;"NEW MEXICO",B166&lt;&gt;"OKLAHOMA"),IF(VLOOKUP(A166,#REF!,25,FALSE)="","",VLOOKUP(A166,#REF!,25,FALSE)),IF(VLOOKUP(A166,#REF!,28,FALSE)="","",VLOOKUP(A166,#REF!,28,FALSE)))</f>
        <v>#REF!</v>
      </c>
    </row>
    <row r="167" spans="1:9" x14ac:dyDescent="0.25">
      <c r="A167" s="10" t="s">
        <v>256</v>
      </c>
      <c r="B167" s="3" t="e">
        <f>VLOOKUP(A167,#REF!,2,FALSE)</f>
        <v>#REF!</v>
      </c>
      <c r="C167" t="e">
        <f>VLOOKUP(A167,#REF!,38,FALSE)</f>
        <v>#REF!</v>
      </c>
      <c r="D167" t="e">
        <f t="shared" si="4"/>
        <v>#REF!</v>
      </c>
      <c r="E167" t="e">
        <f>IF(AND(B167&lt;&gt;"LOUISIANA",B167&lt;&gt;"NEW MEXICO",B167&lt;&gt;"OKLAHOMA"),IF(VLOOKUP(A167,#REF!,24,FALSE)="","",VLOOKUP(A167,#REF!,24,FALSE)),IF(VLOOKUP(A167,#REF!,27,FALSE)="","",VLOOKUP(A167,#REF!,27,FALSE)))</f>
        <v>#REF!</v>
      </c>
      <c r="G167" t="e">
        <f>VLOOKUP(A167,#REF!,39,FALSE)</f>
        <v>#REF!</v>
      </c>
      <c r="H167" t="e">
        <f t="shared" si="5"/>
        <v>#REF!</v>
      </c>
      <c r="I167" t="e">
        <f>IF(AND(B167&lt;&gt;"LOUISIANA",B167&lt;&gt;"NEW MEXICO",B167&lt;&gt;"OKLAHOMA"),IF(VLOOKUP(A167,#REF!,25,FALSE)="","",VLOOKUP(A167,#REF!,25,FALSE)),IF(VLOOKUP(A167,#REF!,28,FALSE)="","",VLOOKUP(A167,#REF!,28,FALSE)))</f>
        <v>#REF!</v>
      </c>
    </row>
    <row r="168" spans="1:9" x14ac:dyDescent="0.25">
      <c r="A168" s="10" t="s">
        <v>257</v>
      </c>
      <c r="B168" s="3" t="e">
        <f>VLOOKUP(A168,#REF!,2,FALSE)</f>
        <v>#REF!</v>
      </c>
      <c r="C168" t="e">
        <f>VLOOKUP(A168,#REF!,38,FALSE)</f>
        <v>#REF!</v>
      </c>
      <c r="D168" t="e">
        <f t="shared" si="4"/>
        <v>#REF!</v>
      </c>
      <c r="E168" t="e">
        <f>IF(AND(B168&lt;&gt;"LOUISIANA",B168&lt;&gt;"NEW MEXICO",B168&lt;&gt;"OKLAHOMA"),IF(VLOOKUP(A168,#REF!,24,FALSE)="","",VLOOKUP(A168,#REF!,24,FALSE)),IF(VLOOKUP(A168,#REF!,27,FALSE)="","",VLOOKUP(A168,#REF!,27,FALSE)))</f>
        <v>#REF!</v>
      </c>
      <c r="G168" t="e">
        <f>VLOOKUP(A168,#REF!,39,FALSE)</f>
        <v>#REF!</v>
      </c>
      <c r="H168" t="e">
        <f t="shared" si="5"/>
        <v>#REF!</v>
      </c>
      <c r="I168" t="e">
        <f>IF(AND(B168&lt;&gt;"LOUISIANA",B168&lt;&gt;"NEW MEXICO",B168&lt;&gt;"OKLAHOMA"),IF(VLOOKUP(A168,#REF!,25,FALSE)="","",VLOOKUP(A168,#REF!,25,FALSE)),IF(VLOOKUP(A168,#REF!,28,FALSE)="","",VLOOKUP(A168,#REF!,28,FALSE)))</f>
        <v>#REF!</v>
      </c>
    </row>
    <row r="169" spans="1:9" x14ac:dyDescent="0.25">
      <c r="A169" s="10" t="s">
        <v>258</v>
      </c>
      <c r="B169" s="3" t="e">
        <f>VLOOKUP(A169,#REF!,2,FALSE)</f>
        <v>#REF!</v>
      </c>
      <c r="C169" t="e">
        <f>VLOOKUP(A169,#REF!,38,FALSE)</f>
        <v>#REF!</v>
      </c>
      <c r="D169" t="e">
        <f t="shared" si="4"/>
        <v>#REF!</v>
      </c>
      <c r="E169" t="e">
        <f>IF(AND(B169&lt;&gt;"LOUISIANA",B169&lt;&gt;"NEW MEXICO",B169&lt;&gt;"OKLAHOMA"),IF(VLOOKUP(A169,#REF!,24,FALSE)="","",VLOOKUP(A169,#REF!,24,FALSE)),IF(VLOOKUP(A169,#REF!,27,FALSE)="","",VLOOKUP(A169,#REF!,27,FALSE)))</f>
        <v>#REF!</v>
      </c>
      <c r="G169" t="e">
        <f>VLOOKUP(A169,#REF!,39,FALSE)</f>
        <v>#REF!</v>
      </c>
      <c r="H169" t="e">
        <f t="shared" si="5"/>
        <v>#REF!</v>
      </c>
      <c r="I169" t="e">
        <f>IF(AND(B169&lt;&gt;"LOUISIANA",B169&lt;&gt;"NEW MEXICO",B169&lt;&gt;"OKLAHOMA"),IF(VLOOKUP(A169,#REF!,25,FALSE)="","",VLOOKUP(A169,#REF!,25,FALSE)),IF(VLOOKUP(A169,#REF!,28,FALSE)="","",VLOOKUP(A169,#REF!,28,FALSE)))</f>
        <v>#REF!</v>
      </c>
    </row>
    <row r="170" spans="1:9" x14ac:dyDescent="0.25">
      <c r="A170" s="10" t="s">
        <v>259</v>
      </c>
      <c r="B170" s="3" t="e">
        <f>VLOOKUP(A170,#REF!,2,FALSE)</f>
        <v>#REF!</v>
      </c>
      <c r="C170" t="e">
        <f>VLOOKUP(A170,#REF!,38,FALSE)</f>
        <v>#REF!</v>
      </c>
      <c r="D170" t="e">
        <f t="shared" si="4"/>
        <v>#REF!</v>
      </c>
      <c r="E170" t="e">
        <f>IF(AND(B170&lt;&gt;"LOUISIANA",B170&lt;&gt;"NEW MEXICO",B170&lt;&gt;"OKLAHOMA"),IF(VLOOKUP(A170,#REF!,24,FALSE)="","",VLOOKUP(A170,#REF!,24,FALSE)),IF(VLOOKUP(A170,#REF!,27,FALSE)="","",VLOOKUP(A170,#REF!,27,FALSE)))</f>
        <v>#REF!</v>
      </c>
      <c r="G170" t="e">
        <f>VLOOKUP(A170,#REF!,39,FALSE)</f>
        <v>#REF!</v>
      </c>
      <c r="H170" t="e">
        <f t="shared" si="5"/>
        <v>#REF!</v>
      </c>
      <c r="I170" t="e">
        <f>IF(AND(B170&lt;&gt;"LOUISIANA",B170&lt;&gt;"NEW MEXICO",B170&lt;&gt;"OKLAHOMA"),IF(VLOOKUP(A170,#REF!,25,FALSE)="","",VLOOKUP(A170,#REF!,25,FALSE)),IF(VLOOKUP(A170,#REF!,28,FALSE)="","",VLOOKUP(A170,#REF!,28,FALSE)))</f>
        <v>#REF!</v>
      </c>
    </row>
    <row r="171" spans="1:9" x14ac:dyDescent="0.25">
      <c r="A171" s="10" t="s">
        <v>260</v>
      </c>
      <c r="B171" s="3" t="e">
        <f>VLOOKUP(A171,#REF!,2,FALSE)</f>
        <v>#REF!</v>
      </c>
      <c r="C171" t="e">
        <f>VLOOKUP(A171,#REF!,38,FALSE)</f>
        <v>#REF!</v>
      </c>
      <c r="D171" t="e">
        <f t="shared" si="4"/>
        <v>#REF!</v>
      </c>
      <c r="E171" t="e">
        <f>IF(AND(B171&lt;&gt;"LOUISIANA",B171&lt;&gt;"NEW MEXICO",B171&lt;&gt;"OKLAHOMA"),IF(VLOOKUP(A171,#REF!,24,FALSE)="","",VLOOKUP(A171,#REF!,24,FALSE)),IF(VLOOKUP(A171,#REF!,27,FALSE)="","",VLOOKUP(A171,#REF!,27,FALSE)))</f>
        <v>#REF!</v>
      </c>
      <c r="G171" t="e">
        <f>VLOOKUP(A171,#REF!,39,FALSE)</f>
        <v>#REF!</v>
      </c>
      <c r="H171" t="e">
        <f t="shared" si="5"/>
        <v>#REF!</v>
      </c>
      <c r="I171" t="e">
        <f>IF(AND(B171&lt;&gt;"LOUISIANA",B171&lt;&gt;"NEW MEXICO",B171&lt;&gt;"OKLAHOMA"),IF(VLOOKUP(A171,#REF!,25,FALSE)="","",VLOOKUP(A171,#REF!,25,FALSE)),IF(VLOOKUP(A171,#REF!,28,FALSE)="","",VLOOKUP(A171,#REF!,28,FALSE)))</f>
        <v>#REF!</v>
      </c>
    </row>
    <row r="172" spans="1:9" x14ac:dyDescent="0.25">
      <c r="A172" s="10" t="s">
        <v>261</v>
      </c>
      <c r="B172" s="3" t="e">
        <f>VLOOKUP(A172,#REF!,2,FALSE)</f>
        <v>#REF!</v>
      </c>
      <c r="C172" t="e">
        <f>VLOOKUP(A172,#REF!,38,FALSE)</f>
        <v>#REF!</v>
      </c>
      <c r="D172" t="e">
        <f t="shared" si="4"/>
        <v>#REF!</v>
      </c>
      <c r="E172" t="e">
        <f>IF(AND(B172&lt;&gt;"LOUISIANA",B172&lt;&gt;"NEW MEXICO",B172&lt;&gt;"OKLAHOMA"),IF(VLOOKUP(A172,#REF!,24,FALSE)="","",VLOOKUP(A172,#REF!,24,FALSE)),IF(VLOOKUP(A172,#REF!,27,FALSE)="","",VLOOKUP(A172,#REF!,27,FALSE)))</f>
        <v>#REF!</v>
      </c>
      <c r="G172" t="e">
        <f>VLOOKUP(A172,#REF!,39,FALSE)</f>
        <v>#REF!</v>
      </c>
      <c r="H172" t="e">
        <f t="shared" si="5"/>
        <v>#REF!</v>
      </c>
      <c r="I172" t="e">
        <f>IF(AND(B172&lt;&gt;"LOUISIANA",B172&lt;&gt;"NEW MEXICO",B172&lt;&gt;"OKLAHOMA"),IF(VLOOKUP(A172,#REF!,25,FALSE)="","",VLOOKUP(A172,#REF!,25,FALSE)),IF(VLOOKUP(A172,#REF!,28,FALSE)="","",VLOOKUP(A172,#REF!,28,FALSE)))</f>
        <v>#REF!</v>
      </c>
    </row>
    <row r="173" spans="1:9" x14ac:dyDescent="0.25">
      <c r="A173" s="10" t="s">
        <v>262</v>
      </c>
      <c r="B173" s="3" t="e">
        <f>VLOOKUP(A173,#REF!,2,FALSE)</f>
        <v>#REF!</v>
      </c>
      <c r="C173" t="e">
        <f>VLOOKUP(A173,#REF!,38,FALSE)</f>
        <v>#REF!</v>
      </c>
      <c r="D173" t="e">
        <f t="shared" si="4"/>
        <v>#REF!</v>
      </c>
      <c r="E173" t="e">
        <f>IF(AND(B173&lt;&gt;"LOUISIANA",B173&lt;&gt;"NEW MEXICO",B173&lt;&gt;"OKLAHOMA"),IF(VLOOKUP(A173,#REF!,24,FALSE)="","",VLOOKUP(A173,#REF!,24,FALSE)),IF(VLOOKUP(A173,#REF!,27,FALSE)="","",VLOOKUP(A173,#REF!,27,FALSE)))</f>
        <v>#REF!</v>
      </c>
      <c r="G173" t="e">
        <f>VLOOKUP(A173,#REF!,39,FALSE)</f>
        <v>#REF!</v>
      </c>
      <c r="H173" t="e">
        <f t="shared" si="5"/>
        <v>#REF!</v>
      </c>
      <c r="I173" t="e">
        <f>IF(AND(B173&lt;&gt;"LOUISIANA",B173&lt;&gt;"NEW MEXICO",B173&lt;&gt;"OKLAHOMA"),IF(VLOOKUP(A173,#REF!,25,FALSE)="","",VLOOKUP(A173,#REF!,25,FALSE)),IF(VLOOKUP(A173,#REF!,28,FALSE)="","",VLOOKUP(A173,#REF!,28,FALSE)))</f>
        <v>#REF!</v>
      </c>
    </row>
    <row r="174" spans="1:9" x14ac:dyDescent="0.25">
      <c r="A174" s="10" t="s">
        <v>263</v>
      </c>
      <c r="B174" s="3" t="e">
        <f>VLOOKUP(A174,#REF!,2,FALSE)</f>
        <v>#REF!</v>
      </c>
      <c r="C174" t="e">
        <f>VLOOKUP(A174,#REF!,38,FALSE)</f>
        <v>#REF!</v>
      </c>
      <c r="D174" t="e">
        <f t="shared" si="4"/>
        <v>#REF!</v>
      </c>
      <c r="E174" t="e">
        <f>IF(AND(B174&lt;&gt;"LOUISIANA",B174&lt;&gt;"NEW MEXICO",B174&lt;&gt;"OKLAHOMA"),IF(VLOOKUP(A174,#REF!,24,FALSE)="","",VLOOKUP(A174,#REF!,24,FALSE)),IF(VLOOKUP(A174,#REF!,27,FALSE)="","",VLOOKUP(A174,#REF!,27,FALSE)))</f>
        <v>#REF!</v>
      </c>
      <c r="G174" t="e">
        <f>VLOOKUP(A174,#REF!,39,FALSE)</f>
        <v>#REF!</v>
      </c>
      <c r="H174" t="e">
        <f t="shared" si="5"/>
        <v>#REF!</v>
      </c>
      <c r="I174" t="e">
        <f>IF(AND(B174&lt;&gt;"LOUISIANA",B174&lt;&gt;"NEW MEXICO",B174&lt;&gt;"OKLAHOMA"),IF(VLOOKUP(A174,#REF!,25,FALSE)="","",VLOOKUP(A174,#REF!,25,FALSE)),IF(VLOOKUP(A174,#REF!,28,FALSE)="","",VLOOKUP(A174,#REF!,28,FALSE)))</f>
        <v>#REF!</v>
      </c>
    </row>
    <row r="175" spans="1:9" x14ac:dyDescent="0.25">
      <c r="A175" s="10" t="s">
        <v>264</v>
      </c>
      <c r="B175" s="3" t="e">
        <f>VLOOKUP(A175,#REF!,2,FALSE)</f>
        <v>#REF!</v>
      </c>
      <c r="C175" t="e">
        <f>VLOOKUP(A175,#REF!,38,FALSE)</f>
        <v>#REF!</v>
      </c>
      <c r="D175" t="e">
        <f t="shared" si="4"/>
        <v>#REF!</v>
      </c>
      <c r="E175" t="e">
        <f>IF(AND(B175&lt;&gt;"LOUISIANA",B175&lt;&gt;"NEW MEXICO",B175&lt;&gt;"OKLAHOMA"),IF(VLOOKUP(A175,#REF!,24,FALSE)="","",VLOOKUP(A175,#REF!,24,FALSE)),IF(VLOOKUP(A175,#REF!,27,FALSE)="","",VLOOKUP(A175,#REF!,27,FALSE)))</f>
        <v>#REF!</v>
      </c>
      <c r="G175" t="e">
        <f>VLOOKUP(A175,#REF!,39,FALSE)</f>
        <v>#REF!</v>
      </c>
      <c r="H175" t="e">
        <f t="shared" si="5"/>
        <v>#REF!</v>
      </c>
      <c r="I175" t="e">
        <f>IF(AND(B175&lt;&gt;"LOUISIANA",B175&lt;&gt;"NEW MEXICO",B175&lt;&gt;"OKLAHOMA"),IF(VLOOKUP(A175,#REF!,25,FALSE)="","",VLOOKUP(A175,#REF!,25,FALSE)),IF(VLOOKUP(A175,#REF!,28,FALSE)="","",VLOOKUP(A175,#REF!,28,FALSE)))</f>
        <v>#REF!</v>
      </c>
    </row>
    <row r="176" spans="1:9" x14ac:dyDescent="0.25">
      <c r="A176" s="10" t="s">
        <v>265</v>
      </c>
      <c r="B176" s="3" t="e">
        <f>VLOOKUP(A176,#REF!,2,FALSE)</f>
        <v>#REF!</v>
      </c>
      <c r="C176" t="e">
        <f>VLOOKUP(A176,#REF!,38,FALSE)</f>
        <v>#REF!</v>
      </c>
      <c r="D176" t="e">
        <f t="shared" si="4"/>
        <v>#REF!</v>
      </c>
      <c r="E176" t="e">
        <f>IF(AND(B176&lt;&gt;"LOUISIANA",B176&lt;&gt;"NEW MEXICO",B176&lt;&gt;"OKLAHOMA"),IF(VLOOKUP(A176,#REF!,24,FALSE)="","",VLOOKUP(A176,#REF!,24,FALSE)),IF(VLOOKUP(A176,#REF!,27,FALSE)="","",VLOOKUP(A176,#REF!,27,FALSE)))</f>
        <v>#REF!</v>
      </c>
      <c r="G176" t="e">
        <f>VLOOKUP(A176,#REF!,39,FALSE)</f>
        <v>#REF!</v>
      </c>
      <c r="H176" t="e">
        <f t="shared" si="5"/>
        <v>#REF!</v>
      </c>
      <c r="I176" t="e">
        <f>IF(AND(B176&lt;&gt;"LOUISIANA",B176&lt;&gt;"NEW MEXICO",B176&lt;&gt;"OKLAHOMA"),IF(VLOOKUP(A176,#REF!,25,FALSE)="","",VLOOKUP(A176,#REF!,25,FALSE)),IF(VLOOKUP(A176,#REF!,28,FALSE)="","",VLOOKUP(A176,#REF!,28,FALSE)))</f>
        <v>#REF!</v>
      </c>
    </row>
    <row r="177" spans="1:9" x14ac:dyDescent="0.25">
      <c r="A177" s="10" t="s">
        <v>266</v>
      </c>
      <c r="B177" s="3" t="e">
        <f>VLOOKUP(A177,#REF!,2,FALSE)</f>
        <v>#REF!</v>
      </c>
      <c r="C177" t="e">
        <f>VLOOKUP(A177,#REF!,38,FALSE)</f>
        <v>#REF!</v>
      </c>
      <c r="D177" t="e">
        <f t="shared" si="4"/>
        <v>#REF!</v>
      </c>
      <c r="E177" t="e">
        <f>IF(AND(B177&lt;&gt;"LOUISIANA",B177&lt;&gt;"NEW MEXICO",B177&lt;&gt;"OKLAHOMA"),IF(VLOOKUP(A177,#REF!,24,FALSE)="","",VLOOKUP(A177,#REF!,24,FALSE)),IF(VLOOKUP(A177,#REF!,27,FALSE)="","",VLOOKUP(A177,#REF!,27,FALSE)))</f>
        <v>#REF!</v>
      </c>
      <c r="G177" t="e">
        <f>VLOOKUP(A177,#REF!,39,FALSE)</f>
        <v>#REF!</v>
      </c>
      <c r="H177" t="e">
        <f t="shared" si="5"/>
        <v>#REF!</v>
      </c>
      <c r="I177" t="e">
        <f>IF(AND(B177&lt;&gt;"LOUISIANA",B177&lt;&gt;"NEW MEXICO",B177&lt;&gt;"OKLAHOMA"),IF(VLOOKUP(A177,#REF!,25,FALSE)="","",VLOOKUP(A177,#REF!,25,FALSE)),IF(VLOOKUP(A177,#REF!,28,FALSE)="","",VLOOKUP(A177,#REF!,28,FALSE)))</f>
        <v>#REF!</v>
      </c>
    </row>
    <row r="178" spans="1:9" x14ac:dyDescent="0.25">
      <c r="A178" s="10" t="s">
        <v>267</v>
      </c>
      <c r="B178" s="3" t="e">
        <f>VLOOKUP(A178,#REF!,2,FALSE)</f>
        <v>#REF!</v>
      </c>
      <c r="C178" t="e">
        <f>VLOOKUP(A178,#REF!,38,FALSE)</f>
        <v>#REF!</v>
      </c>
      <c r="D178" t="e">
        <f t="shared" si="4"/>
        <v>#REF!</v>
      </c>
      <c r="E178" t="e">
        <f>IF(AND(B178&lt;&gt;"LOUISIANA",B178&lt;&gt;"NEW MEXICO",B178&lt;&gt;"OKLAHOMA"),IF(VLOOKUP(A178,#REF!,24,FALSE)="","",VLOOKUP(A178,#REF!,24,FALSE)),IF(VLOOKUP(A178,#REF!,27,FALSE)="","",VLOOKUP(A178,#REF!,27,FALSE)))</f>
        <v>#REF!</v>
      </c>
      <c r="G178" t="e">
        <f>VLOOKUP(A178,#REF!,39,FALSE)</f>
        <v>#REF!</v>
      </c>
      <c r="H178" t="e">
        <f t="shared" si="5"/>
        <v>#REF!</v>
      </c>
      <c r="I178" t="e">
        <f>IF(AND(B178&lt;&gt;"LOUISIANA",B178&lt;&gt;"NEW MEXICO",B178&lt;&gt;"OKLAHOMA"),IF(VLOOKUP(A178,#REF!,25,FALSE)="","",VLOOKUP(A178,#REF!,25,FALSE)),IF(VLOOKUP(A178,#REF!,28,FALSE)="","",VLOOKUP(A178,#REF!,28,FALSE)))</f>
        <v>#REF!</v>
      </c>
    </row>
    <row r="179" spans="1:9" x14ac:dyDescent="0.25">
      <c r="A179" s="10" t="s">
        <v>268</v>
      </c>
      <c r="B179" s="3" t="e">
        <f>VLOOKUP(A179,#REF!,2,FALSE)</f>
        <v>#REF!</v>
      </c>
      <c r="C179" t="e">
        <f>VLOOKUP(A179,#REF!,38,FALSE)</f>
        <v>#REF!</v>
      </c>
      <c r="D179" t="e">
        <f t="shared" si="4"/>
        <v>#REF!</v>
      </c>
      <c r="E179" t="e">
        <f>IF(AND(B179&lt;&gt;"LOUISIANA",B179&lt;&gt;"NEW MEXICO",B179&lt;&gt;"OKLAHOMA"),IF(VLOOKUP(A179,#REF!,24,FALSE)="","",VLOOKUP(A179,#REF!,24,FALSE)),IF(VLOOKUP(A179,#REF!,27,FALSE)="","",VLOOKUP(A179,#REF!,27,FALSE)))</f>
        <v>#REF!</v>
      </c>
      <c r="G179" t="e">
        <f>VLOOKUP(A179,#REF!,39,FALSE)</f>
        <v>#REF!</v>
      </c>
      <c r="H179" t="e">
        <f t="shared" si="5"/>
        <v>#REF!</v>
      </c>
      <c r="I179" t="e">
        <f>IF(AND(B179&lt;&gt;"LOUISIANA",B179&lt;&gt;"NEW MEXICO",B179&lt;&gt;"OKLAHOMA"),IF(VLOOKUP(A179,#REF!,25,FALSE)="","",VLOOKUP(A179,#REF!,25,FALSE)),IF(VLOOKUP(A179,#REF!,28,FALSE)="","",VLOOKUP(A179,#REF!,28,FALSE)))</f>
        <v>#REF!</v>
      </c>
    </row>
    <row r="180" spans="1:9" x14ac:dyDescent="0.25">
      <c r="A180" s="10" t="s">
        <v>269</v>
      </c>
      <c r="B180" s="3" t="e">
        <f>VLOOKUP(A180,#REF!,2,FALSE)</f>
        <v>#REF!</v>
      </c>
      <c r="C180" t="e">
        <f>VLOOKUP(A180,#REF!,38,FALSE)</f>
        <v>#REF!</v>
      </c>
      <c r="D180" t="e">
        <f t="shared" si="4"/>
        <v>#REF!</v>
      </c>
      <c r="E180" t="e">
        <f>IF(AND(B180&lt;&gt;"LOUISIANA",B180&lt;&gt;"NEW MEXICO",B180&lt;&gt;"OKLAHOMA"),IF(VLOOKUP(A180,#REF!,24,FALSE)="","",VLOOKUP(A180,#REF!,24,FALSE)),IF(VLOOKUP(A180,#REF!,27,FALSE)="","",VLOOKUP(A180,#REF!,27,FALSE)))</f>
        <v>#REF!</v>
      </c>
      <c r="G180" t="e">
        <f>VLOOKUP(A180,#REF!,39,FALSE)</f>
        <v>#REF!</v>
      </c>
      <c r="H180" t="e">
        <f t="shared" si="5"/>
        <v>#REF!</v>
      </c>
      <c r="I180" t="e">
        <f>IF(AND(B180&lt;&gt;"LOUISIANA",B180&lt;&gt;"NEW MEXICO",B180&lt;&gt;"OKLAHOMA"),IF(VLOOKUP(A180,#REF!,25,FALSE)="","",VLOOKUP(A180,#REF!,25,FALSE)),IF(VLOOKUP(A180,#REF!,28,FALSE)="","",VLOOKUP(A180,#REF!,28,FALSE)))</f>
        <v>#REF!</v>
      </c>
    </row>
    <row r="181" spans="1:9" x14ac:dyDescent="0.25">
      <c r="A181" s="10" t="s">
        <v>270</v>
      </c>
      <c r="B181" s="3" t="e">
        <f>VLOOKUP(A181,#REF!,2,FALSE)</f>
        <v>#REF!</v>
      </c>
      <c r="C181" t="e">
        <f>VLOOKUP(A181,#REF!,38,FALSE)</f>
        <v>#REF!</v>
      </c>
      <c r="D181" t="e">
        <f t="shared" si="4"/>
        <v>#REF!</v>
      </c>
      <c r="E181" t="e">
        <f>IF(AND(B181&lt;&gt;"LOUISIANA",B181&lt;&gt;"NEW MEXICO",B181&lt;&gt;"OKLAHOMA"),IF(VLOOKUP(A181,#REF!,24,FALSE)="","",VLOOKUP(A181,#REF!,24,FALSE)),IF(VLOOKUP(A181,#REF!,27,FALSE)="","",VLOOKUP(A181,#REF!,27,FALSE)))</f>
        <v>#REF!</v>
      </c>
      <c r="G181" t="e">
        <f>VLOOKUP(A181,#REF!,39,FALSE)</f>
        <v>#REF!</v>
      </c>
      <c r="H181" t="e">
        <f t="shared" si="5"/>
        <v>#REF!</v>
      </c>
      <c r="I181" t="e">
        <f>IF(AND(B181&lt;&gt;"LOUISIANA",B181&lt;&gt;"NEW MEXICO",B181&lt;&gt;"OKLAHOMA"),IF(VLOOKUP(A181,#REF!,25,FALSE)="","",VLOOKUP(A181,#REF!,25,FALSE)),IF(VLOOKUP(A181,#REF!,28,FALSE)="","",VLOOKUP(A181,#REF!,28,FALSE)))</f>
        <v>#REF!</v>
      </c>
    </row>
    <row r="182" spans="1:9" x14ac:dyDescent="0.25">
      <c r="A182" s="10" t="s">
        <v>271</v>
      </c>
      <c r="B182" s="3" t="e">
        <f>VLOOKUP(A182,#REF!,2,FALSE)</f>
        <v>#REF!</v>
      </c>
      <c r="C182" t="e">
        <f>VLOOKUP(A182,#REF!,38,FALSE)</f>
        <v>#REF!</v>
      </c>
      <c r="D182" t="e">
        <f t="shared" si="4"/>
        <v>#REF!</v>
      </c>
      <c r="E182" t="e">
        <f>IF(AND(B182&lt;&gt;"LOUISIANA",B182&lt;&gt;"NEW MEXICO",B182&lt;&gt;"OKLAHOMA"),IF(VLOOKUP(A182,#REF!,24,FALSE)="","",VLOOKUP(A182,#REF!,24,FALSE)),IF(VLOOKUP(A182,#REF!,27,FALSE)="","",VLOOKUP(A182,#REF!,27,FALSE)))</f>
        <v>#REF!</v>
      </c>
      <c r="G182" t="e">
        <f>VLOOKUP(A182,#REF!,39,FALSE)</f>
        <v>#REF!</v>
      </c>
      <c r="H182" t="e">
        <f t="shared" si="5"/>
        <v>#REF!</v>
      </c>
      <c r="I182" t="e">
        <f>IF(AND(B182&lt;&gt;"LOUISIANA",B182&lt;&gt;"NEW MEXICO",B182&lt;&gt;"OKLAHOMA"),IF(VLOOKUP(A182,#REF!,25,FALSE)="","",VLOOKUP(A182,#REF!,25,FALSE)),IF(VLOOKUP(A182,#REF!,28,FALSE)="","",VLOOKUP(A182,#REF!,28,FALSE)))</f>
        <v>#REF!</v>
      </c>
    </row>
    <row r="183" spans="1:9" x14ac:dyDescent="0.25">
      <c r="A183" s="10" t="s">
        <v>272</v>
      </c>
      <c r="B183" s="3" t="e">
        <f>VLOOKUP(A183,#REF!,2,FALSE)</f>
        <v>#REF!</v>
      </c>
      <c r="C183" t="e">
        <f>VLOOKUP(A183,#REF!,38,FALSE)</f>
        <v>#REF!</v>
      </c>
      <c r="D183" t="e">
        <f t="shared" si="4"/>
        <v>#REF!</v>
      </c>
      <c r="E183" t="e">
        <f>IF(AND(B183&lt;&gt;"LOUISIANA",B183&lt;&gt;"NEW MEXICO",B183&lt;&gt;"OKLAHOMA"),IF(VLOOKUP(A183,#REF!,24,FALSE)="","",VLOOKUP(A183,#REF!,24,FALSE)),IF(VLOOKUP(A183,#REF!,27,FALSE)="","",VLOOKUP(A183,#REF!,27,FALSE)))</f>
        <v>#REF!</v>
      </c>
      <c r="G183" t="e">
        <f>VLOOKUP(A183,#REF!,39,FALSE)</f>
        <v>#REF!</v>
      </c>
      <c r="H183" t="e">
        <f t="shared" si="5"/>
        <v>#REF!</v>
      </c>
      <c r="I183" t="e">
        <f>IF(AND(B183&lt;&gt;"LOUISIANA",B183&lt;&gt;"NEW MEXICO",B183&lt;&gt;"OKLAHOMA"),IF(VLOOKUP(A183,#REF!,25,FALSE)="","",VLOOKUP(A183,#REF!,25,FALSE)),IF(VLOOKUP(A183,#REF!,28,FALSE)="","",VLOOKUP(A183,#REF!,28,FALSE)))</f>
        <v>#REF!</v>
      </c>
    </row>
    <row r="184" spans="1:9" x14ac:dyDescent="0.25">
      <c r="A184" s="10" t="s">
        <v>273</v>
      </c>
      <c r="B184" s="3" t="e">
        <f>VLOOKUP(A184,#REF!,2,FALSE)</f>
        <v>#REF!</v>
      </c>
      <c r="C184" t="e">
        <f>VLOOKUP(A184,#REF!,38,FALSE)</f>
        <v>#REF!</v>
      </c>
      <c r="D184" t="e">
        <f t="shared" si="4"/>
        <v>#REF!</v>
      </c>
      <c r="E184" t="e">
        <f>IF(AND(B184&lt;&gt;"LOUISIANA",B184&lt;&gt;"NEW MEXICO",B184&lt;&gt;"OKLAHOMA"),IF(VLOOKUP(A184,#REF!,24,FALSE)="","",VLOOKUP(A184,#REF!,24,FALSE)),IF(VLOOKUP(A184,#REF!,27,FALSE)="","",VLOOKUP(A184,#REF!,27,FALSE)))</f>
        <v>#REF!</v>
      </c>
      <c r="G184" t="e">
        <f>VLOOKUP(A184,#REF!,39,FALSE)</f>
        <v>#REF!</v>
      </c>
      <c r="H184" t="e">
        <f t="shared" si="5"/>
        <v>#REF!</v>
      </c>
      <c r="I184" t="e">
        <f>IF(AND(B184&lt;&gt;"LOUISIANA",B184&lt;&gt;"NEW MEXICO",B184&lt;&gt;"OKLAHOMA"),IF(VLOOKUP(A184,#REF!,25,FALSE)="","",VLOOKUP(A184,#REF!,25,FALSE)),IF(VLOOKUP(A184,#REF!,28,FALSE)="","",VLOOKUP(A184,#REF!,28,FALSE)))</f>
        <v>#REF!</v>
      </c>
    </row>
    <row r="185" spans="1:9" x14ac:dyDescent="0.25">
      <c r="A185" s="10" t="s">
        <v>274</v>
      </c>
      <c r="B185" s="3" t="e">
        <f>VLOOKUP(A185,#REF!,2,FALSE)</f>
        <v>#REF!</v>
      </c>
      <c r="C185" t="e">
        <f>VLOOKUP(A185,#REF!,38,FALSE)</f>
        <v>#REF!</v>
      </c>
      <c r="D185" t="e">
        <f t="shared" si="4"/>
        <v>#REF!</v>
      </c>
      <c r="E185" t="e">
        <f>IF(AND(B185&lt;&gt;"LOUISIANA",B185&lt;&gt;"NEW MEXICO",B185&lt;&gt;"OKLAHOMA"),IF(VLOOKUP(A185,#REF!,24,FALSE)="","",VLOOKUP(A185,#REF!,24,FALSE)),IF(VLOOKUP(A185,#REF!,27,FALSE)="","",VLOOKUP(A185,#REF!,27,FALSE)))</f>
        <v>#REF!</v>
      </c>
      <c r="G185" t="e">
        <f>VLOOKUP(A185,#REF!,39,FALSE)</f>
        <v>#REF!</v>
      </c>
      <c r="H185" t="e">
        <f t="shared" si="5"/>
        <v>#REF!</v>
      </c>
      <c r="I185" t="e">
        <f>IF(AND(B185&lt;&gt;"LOUISIANA",B185&lt;&gt;"NEW MEXICO",B185&lt;&gt;"OKLAHOMA"),IF(VLOOKUP(A185,#REF!,25,FALSE)="","",VLOOKUP(A185,#REF!,25,FALSE)),IF(VLOOKUP(A185,#REF!,28,FALSE)="","",VLOOKUP(A185,#REF!,28,FALSE)))</f>
        <v>#REF!</v>
      </c>
    </row>
    <row r="186" spans="1:9" x14ac:dyDescent="0.25">
      <c r="A186" s="10" t="s">
        <v>275</v>
      </c>
      <c r="B186" s="3" t="e">
        <f>VLOOKUP(A186,#REF!,2,FALSE)</f>
        <v>#REF!</v>
      </c>
      <c r="C186" t="e">
        <f>VLOOKUP(A186,#REF!,38,FALSE)</f>
        <v>#REF!</v>
      </c>
      <c r="D186" t="e">
        <f t="shared" si="4"/>
        <v>#REF!</v>
      </c>
      <c r="E186" t="e">
        <f>IF(AND(B186&lt;&gt;"LOUISIANA",B186&lt;&gt;"NEW MEXICO",B186&lt;&gt;"OKLAHOMA"),IF(VLOOKUP(A186,#REF!,24,FALSE)="","",VLOOKUP(A186,#REF!,24,FALSE)),IF(VLOOKUP(A186,#REF!,27,FALSE)="","",VLOOKUP(A186,#REF!,27,FALSE)))</f>
        <v>#REF!</v>
      </c>
      <c r="G186" t="e">
        <f>VLOOKUP(A186,#REF!,39,FALSE)</f>
        <v>#REF!</v>
      </c>
      <c r="H186" t="e">
        <f t="shared" si="5"/>
        <v>#REF!</v>
      </c>
      <c r="I186" t="e">
        <f>IF(AND(B186&lt;&gt;"LOUISIANA",B186&lt;&gt;"NEW MEXICO",B186&lt;&gt;"OKLAHOMA"),IF(VLOOKUP(A186,#REF!,25,FALSE)="","",VLOOKUP(A186,#REF!,25,FALSE)),IF(VLOOKUP(A186,#REF!,28,FALSE)="","",VLOOKUP(A186,#REF!,28,FALSE)))</f>
        <v>#REF!</v>
      </c>
    </row>
    <row r="187" spans="1:9" x14ac:dyDescent="0.25">
      <c r="A187" s="10" t="s">
        <v>276</v>
      </c>
      <c r="B187" s="3" t="e">
        <f>VLOOKUP(A187,#REF!,2,FALSE)</f>
        <v>#REF!</v>
      </c>
      <c r="C187" t="e">
        <f>VLOOKUP(A187,#REF!,38,FALSE)</f>
        <v>#REF!</v>
      </c>
      <c r="D187" t="e">
        <f t="shared" si="4"/>
        <v>#REF!</v>
      </c>
      <c r="E187" t="e">
        <f>IF(AND(B187&lt;&gt;"LOUISIANA",B187&lt;&gt;"NEW MEXICO",B187&lt;&gt;"OKLAHOMA"),IF(VLOOKUP(A187,#REF!,24,FALSE)="","",VLOOKUP(A187,#REF!,24,FALSE)),IF(VLOOKUP(A187,#REF!,27,FALSE)="","",VLOOKUP(A187,#REF!,27,FALSE)))</f>
        <v>#REF!</v>
      </c>
      <c r="G187" t="e">
        <f>VLOOKUP(A187,#REF!,39,FALSE)</f>
        <v>#REF!</v>
      </c>
      <c r="H187" t="e">
        <f t="shared" si="5"/>
        <v>#REF!</v>
      </c>
      <c r="I187" t="e">
        <f>IF(AND(B187&lt;&gt;"LOUISIANA",B187&lt;&gt;"NEW MEXICO",B187&lt;&gt;"OKLAHOMA"),IF(VLOOKUP(A187,#REF!,25,FALSE)="","",VLOOKUP(A187,#REF!,25,FALSE)),IF(VLOOKUP(A187,#REF!,28,FALSE)="","",VLOOKUP(A187,#REF!,28,FALSE)))</f>
        <v>#REF!</v>
      </c>
    </row>
    <row r="188" spans="1:9" x14ac:dyDescent="0.25">
      <c r="A188" s="10" t="s">
        <v>277</v>
      </c>
      <c r="B188" s="3" t="e">
        <f>VLOOKUP(A188,#REF!,2,FALSE)</f>
        <v>#REF!</v>
      </c>
      <c r="C188" t="e">
        <f>VLOOKUP(A188,#REF!,38,FALSE)</f>
        <v>#REF!</v>
      </c>
      <c r="D188" t="e">
        <f t="shared" si="4"/>
        <v>#REF!</v>
      </c>
      <c r="E188" t="e">
        <f>IF(AND(B188&lt;&gt;"LOUISIANA",B188&lt;&gt;"NEW MEXICO",B188&lt;&gt;"OKLAHOMA"),IF(VLOOKUP(A188,#REF!,24,FALSE)="","",VLOOKUP(A188,#REF!,24,FALSE)),IF(VLOOKUP(A188,#REF!,27,FALSE)="","",VLOOKUP(A188,#REF!,27,FALSE)))</f>
        <v>#REF!</v>
      </c>
      <c r="G188" t="e">
        <f>VLOOKUP(A188,#REF!,39,FALSE)</f>
        <v>#REF!</v>
      </c>
      <c r="H188" t="e">
        <f t="shared" si="5"/>
        <v>#REF!</v>
      </c>
      <c r="I188" t="e">
        <f>IF(AND(B188&lt;&gt;"LOUISIANA",B188&lt;&gt;"NEW MEXICO",B188&lt;&gt;"OKLAHOMA"),IF(VLOOKUP(A188,#REF!,25,FALSE)="","",VLOOKUP(A188,#REF!,25,FALSE)),IF(VLOOKUP(A188,#REF!,28,FALSE)="","",VLOOKUP(A188,#REF!,28,FALSE)))</f>
        <v>#REF!</v>
      </c>
    </row>
    <row r="189" spans="1:9" x14ac:dyDescent="0.25">
      <c r="A189" s="10" t="s">
        <v>278</v>
      </c>
      <c r="B189" s="3" t="e">
        <f>VLOOKUP(A189,#REF!,2,FALSE)</f>
        <v>#REF!</v>
      </c>
      <c r="C189" t="e">
        <f>VLOOKUP(A189,#REF!,38,FALSE)</f>
        <v>#REF!</v>
      </c>
      <c r="D189" t="e">
        <f t="shared" si="4"/>
        <v>#REF!</v>
      </c>
      <c r="E189" t="e">
        <f>IF(AND(B189&lt;&gt;"LOUISIANA",B189&lt;&gt;"NEW MEXICO",B189&lt;&gt;"OKLAHOMA"),IF(VLOOKUP(A189,#REF!,24,FALSE)="","",VLOOKUP(A189,#REF!,24,FALSE)),IF(VLOOKUP(A189,#REF!,27,FALSE)="","",VLOOKUP(A189,#REF!,27,FALSE)))</f>
        <v>#REF!</v>
      </c>
      <c r="G189" t="e">
        <f>VLOOKUP(A189,#REF!,39,FALSE)</f>
        <v>#REF!</v>
      </c>
      <c r="H189" t="e">
        <f t="shared" si="5"/>
        <v>#REF!</v>
      </c>
      <c r="I189" t="e">
        <f>IF(AND(B189&lt;&gt;"LOUISIANA",B189&lt;&gt;"NEW MEXICO",B189&lt;&gt;"OKLAHOMA"),IF(VLOOKUP(A189,#REF!,25,FALSE)="","",VLOOKUP(A189,#REF!,25,FALSE)),IF(VLOOKUP(A189,#REF!,28,FALSE)="","",VLOOKUP(A189,#REF!,28,FALSE)))</f>
        <v>#REF!</v>
      </c>
    </row>
    <row r="190" spans="1:9" x14ac:dyDescent="0.25">
      <c r="A190" s="10" t="s">
        <v>279</v>
      </c>
      <c r="B190" s="3" t="e">
        <f>VLOOKUP(A190,#REF!,2,FALSE)</f>
        <v>#REF!</v>
      </c>
      <c r="C190" t="e">
        <f>VLOOKUP(A190,#REF!,38,FALSE)</f>
        <v>#REF!</v>
      </c>
      <c r="D190" t="e">
        <f t="shared" si="4"/>
        <v>#REF!</v>
      </c>
      <c r="E190" t="e">
        <f>IF(AND(B190&lt;&gt;"LOUISIANA",B190&lt;&gt;"NEW MEXICO",B190&lt;&gt;"OKLAHOMA"),IF(VLOOKUP(A190,#REF!,24,FALSE)="","",VLOOKUP(A190,#REF!,24,FALSE)),IF(VLOOKUP(A190,#REF!,27,FALSE)="","",VLOOKUP(A190,#REF!,27,FALSE)))</f>
        <v>#REF!</v>
      </c>
      <c r="G190" t="e">
        <f>VLOOKUP(A190,#REF!,39,FALSE)</f>
        <v>#REF!</v>
      </c>
      <c r="H190" t="e">
        <f t="shared" si="5"/>
        <v>#REF!</v>
      </c>
      <c r="I190" t="e">
        <f>IF(AND(B190&lt;&gt;"LOUISIANA",B190&lt;&gt;"NEW MEXICO",B190&lt;&gt;"OKLAHOMA"),IF(VLOOKUP(A190,#REF!,25,FALSE)="","",VLOOKUP(A190,#REF!,25,FALSE)),IF(VLOOKUP(A190,#REF!,28,FALSE)="","",VLOOKUP(A190,#REF!,28,FALSE)))</f>
        <v>#REF!</v>
      </c>
    </row>
    <row r="191" spans="1:9" x14ac:dyDescent="0.25">
      <c r="A191" s="10" t="s">
        <v>280</v>
      </c>
      <c r="B191" s="3" t="e">
        <f>VLOOKUP(A191,#REF!,2,FALSE)</f>
        <v>#REF!</v>
      </c>
      <c r="C191" t="e">
        <f>VLOOKUP(A191,#REF!,38,FALSE)</f>
        <v>#REF!</v>
      </c>
      <c r="D191" t="e">
        <f t="shared" si="4"/>
        <v>#REF!</v>
      </c>
      <c r="E191" t="e">
        <f>IF(AND(B191&lt;&gt;"LOUISIANA",B191&lt;&gt;"NEW MEXICO",B191&lt;&gt;"OKLAHOMA"),IF(VLOOKUP(A191,#REF!,24,FALSE)="","",VLOOKUP(A191,#REF!,24,FALSE)),IF(VLOOKUP(A191,#REF!,27,FALSE)="","",VLOOKUP(A191,#REF!,27,FALSE)))</f>
        <v>#REF!</v>
      </c>
      <c r="G191" t="e">
        <f>VLOOKUP(A191,#REF!,39,FALSE)</f>
        <v>#REF!</v>
      </c>
      <c r="H191" t="e">
        <f t="shared" si="5"/>
        <v>#REF!</v>
      </c>
      <c r="I191" t="e">
        <f>IF(AND(B191&lt;&gt;"LOUISIANA",B191&lt;&gt;"NEW MEXICO",B191&lt;&gt;"OKLAHOMA"),IF(VLOOKUP(A191,#REF!,25,FALSE)="","",VLOOKUP(A191,#REF!,25,FALSE)),IF(VLOOKUP(A191,#REF!,28,FALSE)="","",VLOOKUP(A191,#REF!,28,FALSE)))</f>
        <v>#REF!</v>
      </c>
    </row>
    <row r="192" spans="1:9" x14ac:dyDescent="0.25">
      <c r="A192" s="10" t="s">
        <v>281</v>
      </c>
      <c r="B192" s="3" t="e">
        <f>VLOOKUP(A192,#REF!,2,FALSE)</f>
        <v>#REF!</v>
      </c>
      <c r="C192" t="e">
        <f>VLOOKUP(A192,#REF!,38,FALSE)</f>
        <v>#REF!</v>
      </c>
      <c r="D192" t="e">
        <f t="shared" si="4"/>
        <v>#REF!</v>
      </c>
      <c r="E192" t="e">
        <f>IF(AND(B192&lt;&gt;"LOUISIANA",B192&lt;&gt;"NEW MEXICO",B192&lt;&gt;"OKLAHOMA"),IF(VLOOKUP(A192,#REF!,24,FALSE)="","",VLOOKUP(A192,#REF!,24,FALSE)),IF(VLOOKUP(A192,#REF!,27,FALSE)="","",VLOOKUP(A192,#REF!,27,FALSE)))</f>
        <v>#REF!</v>
      </c>
      <c r="G192" t="e">
        <f>VLOOKUP(A192,#REF!,39,FALSE)</f>
        <v>#REF!</v>
      </c>
      <c r="H192" t="e">
        <f t="shared" si="5"/>
        <v>#REF!</v>
      </c>
      <c r="I192" t="e">
        <f>IF(AND(B192&lt;&gt;"LOUISIANA",B192&lt;&gt;"NEW MEXICO",B192&lt;&gt;"OKLAHOMA"),IF(VLOOKUP(A192,#REF!,25,FALSE)="","",VLOOKUP(A192,#REF!,25,FALSE)),IF(VLOOKUP(A192,#REF!,28,FALSE)="","",VLOOKUP(A192,#REF!,28,FALSE)))</f>
        <v>#REF!</v>
      </c>
    </row>
    <row r="193" spans="1:9" x14ac:dyDescent="0.25">
      <c r="A193" s="10" t="s">
        <v>282</v>
      </c>
      <c r="B193" s="3" t="e">
        <f>VLOOKUP(A193,#REF!,2,FALSE)</f>
        <v>#REF!</v>
      </c>
      <c r="C193" t="e">
        <f>VLOOKUP(A193,#REF!,38,FALSE)</f>
        <v>#REF!</v>
      </c>
      <c r="D193" t="e">
        <f t="shared" si="4"/>
        <v>#REF!</v>
      </c>
      <c r="E193" t="e">
        <f>IF(AND(B193&lt;&gt;"LOUISIANA",B193&lt;&gt;"NEW MEXICO",B193&lt;&gt;"OKLAHOMA"),IF(VLOOKUP(A193,#REF!,24,FALSE)="","",VLOOKUP(A193,#REF!,24,FALSE)),IF(VLOOKUP(A193,#REF!,27,FALSE)="","",VLOOKUP(A193,#REF!,27,FALSE)))</f>
        <v>#REF!</v>
      </c>
      <c r="G193" t="e">
        <f>VLOOKUP(A193,#REF!,39,FALSE)</f>
        <v>#REF!</v>
      </c>
      <c r="H193" t="e">
        <f t="shared" si="5"/>
        <v>#REF!</v>
      </c>
      <c r="I193" t="e">
        <f>IF(AND(B193&lt;&gt;"LOUISIANA",B193&lt;&gt;"NEW MEXICO",B193&lt;&gt;"OKLAHOMA"),IF(VLOOKUP(A193,#REF!,25,FALSE)="","",VLOOKUP(A193,#REF!,25,FALSE)),IF(VLOOKUP(A193,#REF!,28,FALSE)="","",VLOOKUP(A193,#REF!,28,FALSE)))</f>
        <v>#REF!</v>
      </c>
    </row>
    <row r="194" spans="1:9" x14ac:dyDescent="0.25">
      <c r="A194" s="10" t="s">
        <v>283</v>
      </c>
      <c r="B194" s="3" t="e">
        <f>VLOOKUP(A194,#REF!,2,FALSE)</f>
        <v>#REF!</v>
      </c>
      <c r="C194" t="e">
        <f>VLOOKUP(A194,#REF!,38,FALSE)</f>
        <v>#REF!</v>
      </c>
      <c r="D194" t="e">
        <f t="shared" si="4"/>
        <v>#REF!</v>
      </c>
      <c r="E194" t="e">
        <f>IF(AND(B194&lt;&gt;"LOUISIANA",B194&lt;&gt;"NEW MEXICO",B194&lt;&gt;"OKLAHOMA"),IF(VLOOKUP(A194,#REF!,24,FALSE)="","",VLOOKUP(A194,#REF!,24,FALSE)),IF(VLOOKUP(A194,#REF!,27,FALSE)="","",VLOOKUP(A194,#REF!,27,FALSE)))</f>
        <v>#REF!</v>
      </c>
      <c r="G194" t="e">
        <f>VLOOKUP(A194,#REF!,39,FALSE)</f>
        <v>#REF!</v>
      </c>
      <c r="H194" t="e">
        <f t="shared" si="5"/>
        <v>#REF!</v>
      </c>
      <c r="I194" t="e">
        <f>IF(AND(B194&lt;&gt;"LOUISIANA",B194&lt;&gt;"NEW MEXICO",B194&lt;&gt;"OKLAHOMA"),IF(VLOOKUP(A194,#REF!,25,FALSE)="","",VLOOKUP(A194,#REF!,25,FALSE)),IF(VLOOKUP(A194,#REF!,28,FALSE)="","",VLOOKUP(A194,#REF!,28,FALSE)))</f>
        <v>#REF!</v>
      </c>
    </row>
    <row r="195" spans="1:9" x14ac:dyDescent="0.25">
      <c r="A195" s="10" t="s">
        <v>284</v>
      </c>
      <c r="B195" s="3" t="e">
        <f>VLOOKUP(A195,#REF!,2,FALSE)</f>
        <v>#REF!</v>
      </c>
      <c r="C195" t="e">
        <f>VLOOKUP(A195,#REF!,38,FALSE)</f>
        <v>#REF!</v>
      </c>
      <c r="D195" t="e">
        <f t="shared" ref="D195:D258" si="6">EXACT(C195,E195)</f>
        <v>#REF!</v>
      </c>
      <c r="E195" t="e">
        <f>IF(AND(B195&lt;&gt;"LOUISIANA",B195&lt;&gt;"NEW MEXICO",B195&lt;&gt;"OKLAHOMA"),IF(VLOOKUP(A195,#REF!,24,FALSE)="","",VLOOKUP(A195,#REF!,24,FALSE)),IF(VLOOKUP(A195,#REF!,27,FALSE)="","",VLOOKUP(A195,#REF!,27,FALSE)))</f>
        <v>#REF!</v>
      </c>
      <c r="G195" t="e">
        <f>VLOOKUP(A195,#REF!,39,FALSE)</f>
        <v>#REF!</v>
      </c>
      <c r="H195" t="e">
        <f t="shared" ref="H195:H258" si="7">EXACT(G195,I195)</f>
        <v>#REF!</v>
      </c>
      <c r="I195" t="e">
        <f>IF(AND(B195&lt;&gt;"LOUISIANA",B195&lt;&gt;"NEW MEXICO",B195&lt;&gt;"OKLAHOMA"),IF(VLOOKUP(A195,#REF!,25,FALSE)="","",VLOOKUP(A195,#REF!,25,FALSE)),IF(VLOOKUP(A195,#REF!,28,FALSE)="","",VLOOKUP(A195,#REF!,28,FALSE)))</f>
        <v>#REF!</v>
      </c>
    </row>
    <row r="196" spans="1:9" x14ac:dyDescent="0.25">
      <c r="A196" s="10" t="s">
        <v>285</v>
      </c>
      <c r="B196" s="3" t="e">
        <f>VLOOKUP(A196,#REF!,2,FALSE)</f>
        <v>#REF!</v>
      </c>
      <c r="C196" t="e">
        <f>VLOOKUP(A196,#REF!,38,FALSE)</f>
        <v>#REF!</v>
      </c>
      <c r="D196" t="e">
        <f t="shared" si="6"/>
        <v>#REF!</v>
      </c>
      <c r="E196" t="e">
        <f>IF(AND(B196&lt;&gt;"LOUISIANA",B196&lt;&gt;"NEW MEXICO",B196&lt;&gt;"OKLAHOMA"),IF(VLOOKUP(A196,#REF!,24,FALSE)="","",VLOOKUP(A196,#REF!,24,FALSE)),IF(VLOOKUP(A196,#REF!,27,FALSE)="","",VLOOKUP(A196,#REF!,27,FALSE)))</f>
        <v>#REF!</v>
      </c>
      <c r="G196" t="e">
        <f>VLOOKUP(A196,#REF!,39,FALSE)</f>
        <v>#REF!</v>
      </c>
      <c r="H196" t="e">
        <f t="shared" si="7"/>
        <v>#REF!</v>
      </c>
      <c r="I196" t="e">
        <f>IF(AND(B196&lt;&gt;"LOUISIANA",B196&lt;&gt;"NEW MEXICO",B196&lt;&gt;"OKLAHOMA"),IF(VLOOKUP(A196,#REF!,25,FALSE)="","",VLOOKUP(A196,#REF!,25,FALSE)),IF(VLOOKUP(A196,#REF!,28,FALSE)="","",VLOOKUP(A196,#REF!,28,FALSE)))</f>
        <v>#REF!</v>
      </c>
    </row>
    <row r="197" spans="1:9" x14ac:dyDescent="0.25">
      <c r="A197" s="10" t="s">
        <v>286</v>
      </c>
      <c r="B197" s="3" t="e">
        <f>VLOOKUP(A197,#REF!,2,FALSE)</f>
        <v>#REF!</v>
      </c>
      <c r="C197" t="e">
        <f>VLOOKUP(A197,#REF!,38,FALSE)</f>
        <v>#REF!</v>
      </c>
      <c r="D197" t="e">
        <f t="shared" si="6"/>
        <v>#REF!</v>
      </c>
      <c r="E197" t="e">
        <f>IF(AND(B197&lt;&gt;"LOUISIANA",B197&lt;&gt;"NEW MEXICO",B197&lt;&gt;"OKLAHOMA"),IF(VLOOKUP(A197,#REF!,24,FALSE)="","",VLOOKUP(A197,#REF!,24,FALSE)),IF(VLOOKUP(A197,#REF!,27,FALSE)="","",VLOOKUP(A197,#REF!,27,FALSE)))</f>
        <v>#REF!</v>
      </c>
      <c r="G197" t="e">
        <f>VLOOKUP(A197,#REF!,39,FALSE)</f>
        <v>#REF!</v>
      </c>
      <c r="H197" t="e">
        <f t="shared" si="7"/>
        <v>#REF!</v>
      </c>
      <c r="I197" t="e">
        <f>IF(AND(B197&lt;&gt;"LOUISIANA",B197&lt;&gt;"NEW MEXICO",B197&lt;&gt;"OKLAHOMA"),IF(VLOOKUP(A197,#REF!,25,FALSE)="","",VLOOKUP(A197,#REF!,25,FALSE)),IF(VLOOKUP(A197,#REF!,28,FALSE)="","",VLOOKUP(A197,#REF!,28,FALSE)))</f>
        <v>#REF!</v>
      </c>
    </row>
    <row r="198" spans="1:9" x14ac:dyDescent="0.25">
      <c r="A198" s="10" t="s">
        <v>287</v>
      </c>
      <c r="B198" s="3" t="e">
        <f>VLOOKUP(A198,#REF!,2,FALSE)</f>
        <v>#REF!</v>
      </c>
      <c r="C198" t="e">
        <f>VLOOKUP(A198,#REF!,38,FALSE)</f>
        <v>#REF!</v>
      </c>
      <c r="D198" t="e">
        <f t="shared" si="6"/>
        <v>#REF!</v>
      </c>
      <c r="E198" t="e">
        <f>IF(AND(B198&lt;&gt;"LOUISIANA",B198&lt;&gt;"NEW MEXICO",B198&lt;&gt;"OKLAHOMA"),IF(VLOOKUP(A198,#REF!,24,FALSE)="","",VLOOKUP(A198,#REF!,24,FALSE)),IF(VLOOKUP(A198,#REF!,27,FALSE)="","",VLOOKUP(A198,#REF!,27,FALSE)))</f>
        <v>#REF!</v>
      </c>
      <c r="G198" t="e">
        <f>VLOOKUP(A198,#REF!,39,FALSE)</f>
        <v>#REF!</v>
      </c>
      <c r="H198" t="e">
        <f t="shared" si="7"/>
        <v>#REF!</v>
      </c>
      <c r="I198" t="e">
        <f>IF(AND(B198&lt;&gt;"LOUISIANA",B198&lt;&gt;"NEW MEXICO",B198&lt;&gt;"OKLAHOMA"),IF(VLOOKUP(A198,#REF!,25,FALSE)="","",VLOOKUP(A198,#REF!,25,FALSE)),IF(VLOOKUP(A198,#REF!,28,FALSE)="","",VLOOKUP(A198,#REF!,28,FALSE)))</f>
        <v>#REF!</v>
      </c>
    </row>
    <row r="199" spans="1:9" x14ac:dyDescent="0.25">
      <c r="A199" s="10" t="s">
        <v>288</v>
      </c>
      <c r="B199" s="3" t="e">
        <f>VLOOKUP(A199,#REF!,2,FALSE)</f>
        <v>#REF!</v>
      </c>
      <c r="C199" t="e">
        <f>VLOOKUP(A199,#REF!,38,FALSE)</f>
        <v>#REF!</v>
      </c>
      <c r="D199" t="e">
        <f t="shared" si="6"/>
        <v>#REF!</v>
      </c>
      <c r="E199" t="e">
        <f>IF(AND(B199&lt;&gt;"LOUISIANA",B199&lt;&gt;"NEW MEXICO",B199&lt;&gt;"OKLAHOMA"),IF(VLOOKUP(A199,#REF!,24,FALSE)="","",VLOOKUP(A199,#REF!,24,FALSE)),IF(VLOOKUP(A199,#REF!,27,FALSE)="","",VLOOKUP(A199,#REF!,27,FALSE)))</f>
        <v>#REF!</v>
      </c>
      <c r="G199" t="e">
        <f>VLOOKUP(A199,#REF!,39,FALSE)</f>
        <v>#REF!</v>
      </c>
      <c r="H199" t="e">
        <f t="shared" si="7"/>
        <v>#REF!</v>
      </c>
      <c r="I199" t="e">
        <f>IF(AND(B199&lt;&gt;"LOUISIANA",B199&lt;&gt;"NEW MEXICO",B199&lt;&gt;"OKLAHOMA"),IF(VLOOKUP(A199,#REF!,25,FALSE)="","",VLOOKUP(A199,#REF!,25,FALSE)),IF(VLOOKUP(A199,#REF!,28,FALSE)="","",VLOOKUP(A199,#REF!,28,FALSE)))</f>
        <v>#REF!</v>
      </c>
    </row>
    <row r="200" spans="1:9" x14ac:dyDescent="0.25">
      <c r="A200" s="10" t="s">
        <v>289</v>
      </c>
      <c r="B200" s="3" t="e">
        <f>VLOOKUP(A200,#REF!,2,FALSE)</f>
        <v>#REF!</v>
      </c>
      <c r="C200" t="e">
        <f>VLOOKUP(A200,#REF!,38,FALSE)</f>
        <v>#REF!</v>
      </c>
      <c r="D200" t="e">
        <f t="shared" si="6"/>
        <v>#REF!</v>
      </c>
      <c r="E200" t="e">
        <f>IF(AND(B200&lt;&gt;"LOUISIANA",B200&lt;&gt;"NEW MEXICO",B200&lt;&gt;"OKLAHOMA"),IF(VLOOKUP(A200,#REF!,24,FALSE)="","",VLOOKUP(A200,#REF!,24,FALSE)),IF(VLOOKUP(A200,#REF!,27,FALSE)="","",VLOOKUP(A200,#REF!,27,FALSE)))</f>
        <v>#REF!</v>
      </c>
      <c r="G200" t="e">
        <f>VLOOKUP(A200,#REF!,39,FALSE)</f>
        <v>#REF!</v>
      </c>
      <c r="H200" t="e">
        <f t="shared" si="7"/>
        <v>#REF!</v>
      </c>
      <c r="I200" t="e">
        <f>IF(AND(B200&lt;&gt;"LOUISIANA",B200&lt;&gt;"NEW MEXICO",B200&lt;&gt;"OKLAHOMA"),IF(VLOOKUP(A200,#REF!,25,FALSE)="","",VLOOKUP(A200,#REF!,25,FALSE)),IF(VLOOKUP(A200,#REF!,28,FALSE)="","",VLOOKUP(A200,#REF!,28,FALSE)))</f>
        <v>#REF!</v>
      </c>
    </row>
    <row r="201" spans="1:9" x14ac:dyDescent="0.25">
      <c r="A201" s="10" t="s">
        <v>455</v>
      </c>
      <c r="B201" s="3" t="e">
        <f>VLOOKUP(A201,#REF!,2,FALSE)</f>
        <v>#REF!</v>
      </c>
      <c r="C201" t="e">
        <f>VLOOKUP(A201,#REF!,38,FALSE)</f>
        <v>#REF!</v>
      </c>
      <c r="D201" t="e">
        <f t="shared" si="6"/>
        <v>#REF!</v>
      </c>
      <c r="E201" t="e">
        <f>IF(AND(B201&lt;&gt;"LOUISIANA",B201&lt;&gt;"NEW MEXICO",B201&lt;&gt;"OKLAHOMA"),IF(VLOOKUP(A201,#REF!,24,FALSE)="","",VLOOKUP(A201,#REF!,24,FALSE)),IF(VLOOKUP(A201,#REF!,27,FALSE)="","",VLOOKUP(A201,#REF!,27,FALSE)))</f>
        <v>#REF!</v>
      </c>
      <c r="G201" t="e">
        <f>VLOOKUP(A201,#REF!,39,FALSE)</f>
        <v>#REF!</v>
      </c>
      <c r="H201" t="e">
        <f t="shared" si="7"/>
        <v>#REF!</v>
      </c>
      <c r="I201" t="e">
        <f>IF(AND(B201&lt;&gt;"LOUISIANA",B201&lt;&gt;"NEW MEXICO",B201&lt;&gt;"OKLAHOMA"),IF(VLOOKUP(A201,#REF!,25,FALSE)="","",VLOOKUP(A201,#REF!,25,FALSE)),IF(VLOOKUP(A201,#REF!,28,FALSE)="","",VLOOKUP(A201,#REF!,28,FALSE)))</f>
        <v>#REF!</v>
      </c>
    </row>
    <row r="202" spans="1:9" x14ac:dyDescent="0.25">
      <c r="A202" s="10" t="s">
        <v>456</v>
      </c>
      <c r="B202" s="3" t="e">
        <f>VLOOKUP(A202,#REF!,2,FALSE)</f>
        <v>#REF!</v>
      </c>
      <c r="C202" t="e">
        <f>VLOOKUP(A202,#REF!,38,FALSE)</f>
        <v>#REF!</v>
      </c>
      <c r="D202" t="e">
        <f t="shared" si="6"/>
        <v>#REF!</v>
      </c>
      <c r="E202" t="e">
        <f>IF(AND(B202&lt;&gt;"LOUISIANA",B202&lt;&gt;"NEW MEXICO",B202&lt;&gt;"OKLAHOMA"),IF(VLOOKUP(A202,#REF!,24,FALSE)="","",VLOOKUP(A202,#REF!,24,FALSE)),IF(VLOOKUP(A202,#REF!,27,FALSE)="","",VLOOKUP(A202,#REF!,27,FALSE)))</f>
        <v>#REF!</v>
      </c>
      <c r="G202" t="e">
        <f>VLOOKUP(A202,#REF!,39,FALSE)</f>
        <v>#REF!</v>
      </c>
      <c r="H202" t="e">
        <f t="shared" si="7"/>
        <v>#REF!</v>
      </c>
      <c r="I202" t="e">
        <f>IF(AND(B202&lt;&gt;"LOUISIANA",B202&lt;&gt;"NEW MEXICO",B202&lt;&gt;"OKLAHOMA"),IF(VLOOKUP(A202,#REF!,25,FALSE)="","",VLOOKUP(A202,#REF!,25,FALSE)),IF(VLOOKUP(A202,#REF!,28,FALSE)="","",VLOOKUP(A202,#REF!,28,FALSE)))</f>
        <v>#REF!</v>
      </c>
    </row>
    <row r="203" spans="1:9" x14ac:dyDescent="0.25">
      <c r="A203" s="10" t="s">
        <v>290</v>
      </c>
      <c r="B203" s="3" t="e">
        <f>VLOOKUP(A203,#REF!,2,FALSE)</f>
        <v>#REF!</v>
      </c>
      <c r="C203" t="e">
        <f>VLOOKUP(A203,#REF!,38,FALSE)</f>
        <v>#REF!</v>
      </c>
      <c r="D203" t="e">
        <f t="shared" si="6"/>
        <v>#REF!</v>
      </c>
      <c r="E203" t="e">
        <f>IF(AND(B203&lt;&gt;"LOUISIANA",B203&lt;&gt;"NEW MEXICO",B203&lt;&gt;"OKLAHOMA"),IF(VLOOKUP(A203,#REF!,24,FALSE)="","",VLOOKUP(A203,#REF!,24,FALSE)),IF(VLOOKUP(A203,#REF!,27,FALSE)="","",VLOOKUP(A203,#REF!,27,FALSE)))</f>
        <v>#REF!</v>
      </c>
      <c r="G203" t="e">
        <f>VLOOKUP(A203,#REF!,39,FALSE)</f>
        <v>#REF!</v>
      </c>
      <c r="H203" t="e">
        <f t="shared" si="7"/>
        <v>#REF!</v>
      </c>
      <c r="I203" t="e">
        <f>IF(AND(B203&lt;&gt;"LOUISIANA",B203&lt;&gt;"NEW MEXICO",B203&lt;&gt;"OKLAHOMA"),IF(VLOOKUP(A203,#REF!,25,FALSE)="","",VLOOKUP(A203,#REF!,25,FALSE)),IF(VLOOKUP(A203,#REF!,28,FALSE)="","",VLOOKUP(A203,#REF!,28,FALSE)))</f>
        <v>#REF!</v>
      </c>
    </row>
    <row r="204" spans="1:9" x14ac:dyDescent="0.25">
      <c r="A204" s="10" t="s">
        <v>291</v>
      </c>
      <c r="B204" s="3" t="e">
        <f>VLOOKUP(A204,#REF!,2,FALSE)</f>
        <v>#REF!</v>
      </c>
      <c r="C204" t="e">
        <f>VLOOKUP(A204,#REF!,38,FALSE)</f>
        <v>#REF!</v>
      </c>
      <c r="D204" t="e">
        <f t="shared" si="6"/>
        <v>#REF!</v>
      </c>
      <c r="E204" t="e">
        <f>IF(AND(B204&lt;&gt;"LOUISIANA",B204&lt;&gt;"NEW MEXICO",B204&lt;&gt;"OKLAHOMA"),IF(VLOOKUP(A204,#REF!,24,FALSE)="","",VLOOKUP(A204,#REF!,24,FALSE)),IF(VLOOKUP(A204,#REF!,27,FALSE)="","",VLOOKUP(A204,#REF!,27,FALSE)))</f>
        <v>#REF!</v>
      </c>
      <c r="G204" t="e">
        <f>VLOOKUP(A204,#REF!,39,FALSE)</f>
        <v>#REF!</v>
      </c>
      <c r="H204" t="e">
        <f t="shared" si="7"/>
        <v>#REF!</v>
      </c>
      <c r="I204" t="e">
        <f>IF(AND(B204&lt;&gt;"LOUISIANA",B204&lt;&gt;"NEW MEXICO",B204&lt;&gt;"OKLAHOMA"),IF(VLOOKUP(A204,#REF!,25,FALSE)="","",VLOOKUP(A204,#REF!,25,FALSE)),IF(VLOOKUP(A204,#REF!,28,FALSE)="","",VLOOKUP(A204,#REF!,28,FALSE)))</f>
        <v>#REF!</v>
      </c>
    </row>
    <row r="205" spans="1:9" x14ac:dyDescent="0.25">
      <c r="A205" s="10" t="s">
        <v>292</v>
      </c>
      <c r="B205" s="3" t="e">
        <f>VLOOKUP(A205,#REF!,2,FALSE)</f>
        <v>#REF!</v>
      </c>
      <c r="C205" t="e">
        <f>VLOOKUP(A205,#REF!,38,FALSE)</f>
        <v>#REF!</v>
      </c>
      <c r="D205" t="e">
        <f t="shared" si="6"/>
        <v>#REF!</v>
      </c>
      <c r="E205" t="e">
        <f>IF(AND(B205&lt;&gt;"LOUISIANA",B205&lt;&gt;"NEW MEXICO",B205&lt;&gt;"OKLAHOMA"),IF(VLOOKUP(A205,#REF!,24,FALSE)="","",VLOOKUP(A205,#REF!,24,FALSE)),IF(VLOOKUP(A205,#REF!,27,FALSE)="","",VLOOKUP(A205,#REF!,27,FALSE)))</f>
        <v>#REF!</v>
      </c>
      <c r="G205" t="e">
        <f>VLOOKUP(A205,#REF!,39,FALSE)</f>
        <v>#REF!</v>
      </c>
      <c r="H205" t="e">
        <f t="shared" si="7"/>
        <v>#REF!</v>
      </c>
      <c r="I205" t="e">
        <f>IF(AND(B205&lt;&gt;"LOUISIANA",B205&lt;&gt;"NEW MEXICO",B205&lt;&gt;"OKLAHOMA"),IF(VLOOKUP(A205,#REF!,25,FALSE)="","",VLOOKUP(A205,#REF!,25,FALSE)),IF(VLOOKUP(A205,#REF!,28,FALSE)="","",VLOOKUP(A205,#REF!,28,FALSE)))</f>
        <v>#REF!</v>
      </c>
    </row>
    <row r="206" spans="1:9" x14ac:dyDescent="0.25">
      <c r="A206" s="10" t="s">
        <v>293</v>
      </c>
      <c r="B206" s="3" t="e">
        <f>VLOOKUP(A206,#REF!,2,FALSE)</f>
        <v>#REF!</v>
      </c>
      <c r="C206" t="e">
        <f>VLOOKUP(A206,#REF!,38,FALSE)</f>
        <v>#REF!</v>
      </c>
      <c r="D206" t="e">
        <f t="shared" si="6"/>
        <v>#REF!</v>
      </c>
      <c r="E206" t="e">
        <f>IF(AND(B206&lt;&gt;"LOUISIANA",B206&lt;&gt;"NEW MEXICO",B206&lt;&gt;"OKLAHOMA"),IF(VLOOKUP(A206,#REF!,24,FALSE)="","",VLOOKUP(A206,#REF!,24,FALSE)),IF(VLOOKUP(A206,#REF!,27,FALSE)="","",VLOOKUP(A206,#REF!,27,FALSE)))</f>
        <v>#REF!</v>
      </c>
      <c r="G206" t="e">
        <f>VLOOKUP(A206,#REF!,39,FALSE)</f>
        <v>#REF!</v>
      </c>
      <c r="H206" t="e">
        <f t="shared" si="7"/>
        <v>#REF!</v>
      </c>
      <c r="I206" t="e">
        <f>IF(AND(B206&lt;&gt;"LOUISIANA",B206&lt;&gt;"NEW MEXICO",B206&lt;&gt;"OKLAHOMA"),IF(VLOOKUP(A206,#REF!,25,FALSE)="","",VLOOKUP(A206,#REF!,25,FALSE)),IF(VLOOKUP(A206,#REF!,28,FALSE)="","",VLOOKUP(A206,#REF!,28,FALSE)))</f>
        <v>#REF!</v>
      </c>
    </row>
    <row r="207" spans="1:9" x14ac:dyDescent="0.25">
      <c r="A207" s="13" t="s">
        <v>294</v>
      </c>
      <c r="B207" s="3" t="e">
        <f>VLOOKUP(A207,#REF!,2,FALSE)</f>
        <v>#REF!</v>
      </c>
      <c r="C207" t="e">
        <f>VLOOKUP(A207,#REF!,38,FALSE)</f>
        <v>#REF!</v>
      </c>
      <c r="D207" t="e">
        <f t="shared" si="6"/>
        <v>#REF!</v>
      </c>
      <c r="E207" t="e">
        <f>IF(AND(B207&lt;&gt;"LOUISIANA",B207&lt;&gt;"NEW MEXICO",B207&lt;&gt;"OKLAHOMA"),IF(VLOOKUP(A207,#REF!,24,FALSE)="","",VLOOKUP(A207,#REF!,24,FALSE)),IF(VLOOKUP(A207,#REF!,27,FALSE)="","",VLOOKUP(A207,#REF!,27,FALSE)))</f>
        <v>#REF!</v>
      </c>
      <c r="G207" t="e">
        <f>VLOOKUP(A207,#REF!,39,FALSE)</f>
        <v>#REF!</v>
      </c>
      <c r="H207" t="e">
        <f t="shared" si="7"/>
        <v>#REF!</v>
      </c>
      <c r="I207" t="e">
        <f>IF(AND(B207&lt;&gt;"LOUISIANA",B207&lt;&gt;"NEW MEXICO",B207&lt;&gt;"OKLAHOMA"),IF(VLOOKUP(A207,#REF!,25,FALSE)="","",VLOOKUP(A207,#REF!,25,FALSE)),IF(VLOOKUP(A207,#REF!,28,FALSE)="","",VLOOKUP(A207,#REF!,28,FALSE)))</f>
        <v>#REF!</v>
      </c>
    </row>
    <row r="208" spans="1:9" x14ac:dyDescent="0.25">
      <c r="A208" s="10" t="s">
        <v>295</v>
      </c>
      <c r="B208" s="3" t="e">
        <f>VLOOKUP(A208,#REF!,2,FALSE)</f>
        <v>#REF!</v>
      </c>
      <c r="C208" t="e">
        <f>VLOOKUP(A208,#REF!,38,FALSE)</f>
        <v>#REF!</v>
      </c>
      <c r="D208" t="e">
        <f t="shared" si="6"/>
        <v>#REF!</v>
      </c>
      <c r="E208" t="e">
        <f>IF(AND(B208&lt;&gt;"LOUISIANA",B208&lt;&gt;"NEW MEXICO",B208&lt;&gt;"OKLAHOMA"),IF(VLOOKUP(A208,#REF!,24,FALSE)="","",VLOOKUP(A208,#REF!,24,FALSE)),IF(VLOOKUP(A208,#REF!,27,FALSE)="","",VLOOKUP(A208,#REF!,27,FALSE)))</f>
        <v>#REF!</v>
      </c>
      <c r="G208" t="e">
        <f>VLOOKUP(A208,#REF!,39,FALSE)</f>
        <v>#REF!</v>
      </c>
      <c r="H208" t="e">
        <f t="shared" si="7"/>
        <v>#REF!</v>
      </c>
      <c r="I208" t="e">
        <f>IF(AND(B208&lt;&gt;"LOUISIANA",B208&lt;&gt;"NEW MEXICO",B208&lt;&gt;"OKLAHOMA"),IF(VLOOKUP(A208,#REF!,25,FALSE)="","",VLOOKUP(A208,#REF!,25,FALSE)),IF(VLOOKUP(A208,#REF!,28,FALSE)="","",VLOOKUP(A208,#REF!,28,FALSE)))</f>
        <v>#REF!</v>
      </c>
    </row>
    <row r="209" spans="1:9" x14ac:dyDescent="0.25">
      <c r="A209" s="10" t="s">
        <v>296</v>
      </c>
      <c r="B209" s="3" t="e">
        <f>VLOOKUP(A209,#REF!,2,FALSE)</f>
        <v>#REF!</v>
      </c>
      <c r="C209" t="e">
        <f>VLOOKUP(A209,#REF!,38,FALSE)</f>
        <v>#REF!</v>
      </c>
      <c r="D209" t="e">
        <f t="shared" si="6"/>
        <v>#REF!</v>
      </c>
      <c r="E209" t="e">
        <f>IF(AND(B209&lt;&gt;"LOUISIANA",B209&lt;&gt;"NEW MEXICO",B209&lt;&gt;"OKLAHOMA"),IF(VLOOKUP(A209,#REF!,24,FALSE)="","",VLOOKUP(A209,#REF!,24,FALSE)),IF(VLOOKUP(A209,#REF!,27,FALSE)="","",VLOOKUP(A209,#REF!,27,FALSE)))</f>
        <v>#REF!</v>
      </c>
      <c r="G209" t="e">
        <f>VLOOKUP(A209,#REF!,39,FALSE)</f>
        <v>#REF!</v>
      </c>
      <c r="H209" t="e">
        <f t="shared" si="7"/>
        <v>#REF!</v>
      </c>
      <c r="I209" t="e">
        <f>IF(AND(B209&lt;&gt;"LOUISIANA",B209&lt;&gt;"NEW MEXICO",B209&lt;&gt;"OKLAHOMA"),IF(VLOOKUP(A209,#REF!,25,FALSE)="","",VLOOKUP(A209,#REF!,25,FALSE)),IF(VLOOKUP(A209,#REF!,28,FALSE)="","",VLOOKUP(A209,#REF!,28,FALSE)))</f>
        <v>#REF!</v>
      </c>
    </row>
    <row r="210" spans="1:9" x14ac:dyDescent="0.25">
      <c r="A210" s="10" t="s">
        <v>297</v>
      </c>
      <c r="B210" s="3" t="e">
        <f>VLOOKUP(A210,#REF!,2,FALSE)</f>
        <v>#REF!</v>
      </c>
      <c r="C210" t="e">
        <f>VLOOKUP(A210,#REF!,38,FALSE)</f>
        <v>#REF!</v>
      </c>
      <c r="D210" t="e">
        <f t="shared" si="6"/>
        <v>#REF!</v>
      </c>
      <c r="E210" t="e">
        <f>IF(AND(B210&lt;&gt;"LOUISIANA",B210&lt;&gt;"NEW MEXICO",B210&lt;&gt;"OKLAHOMA"),IF(VLOOKUP(A210,#REF!,24,FALSE)="","",VLOOKUP(A210,#REF!,24,FALSE)),IF(VLOOKUP(A210,#REF!,27,FALSE)="","",VLOOKUP(A210,#REF!,27,FALSE)))</f>
        <v>#REF!</v>
      </c>
      <c r="G210" t="e">
        <f>VLOOKUP(A210,#REF!,39,FALSE)</f>
        <v>#REF!</v>
      </c>
      <c r="H210" t="e">
        <f t="shared" si="7"/>
        <v>#REF!</v>
      </c>
      <c r="I210" t="e">
        <f>IF(AND(B210&lt;&gt;"LOUISIANA",B210&lt;&gt;"NEW MEXICO",B210&lt;&gt;"OKLAHOMA"),IF(VLOOKUP(A210,#REF!,25,FALSE)="","",VLOOKUP(A210,#REF!,25,FALSE)),IF(VLOOKUP(A210,#REF!,28,FALSE)="","",VLOOKUP(A210,#REF!,28,FALSE)))</f>
        <v>#REF!</v>
      </c>
    </row>
    <row r="211" spans="1:9" x14ac:dyDescent="0.25">
      <c r="A211" s="10" t="s">
        <v>298</v>
      </c>
      <c r="B211" s="3" t="e">
        <f>VLOOKUP(A211,#REF!,2,FALSE)</f>
        <v>#REF!</v>
      </c>
      <c r="C211" t="e">
        <f>VLOOKUP(A211,#REF!,38,FALSE)</f>
        <v>#REF!</v>
      </c>
      <c r="D211" t="e">
        <f t="shared" si="6"/>
        <v>#REF!</v>
      </c>
      <c r="E211" t="e">
        <f>IF(AND(B211&lt;&gt;"LOUISIANA",B211&lt;&gt;"NEW MEXICO",B211&lt;&gt;"OKLAHOMA"),IF(VLOOKUP(A211,#REF!,24,FALSE)="","",VLOOKUP(A211,#REF!,24,FALSE)),IF(VLOOKUP(A211,#REF!,27,FALSE)="","",VLOOKUP(A211,#REF!,27,FALSE)))</f>
        <v>#REF!</v>
      </c>
      <c r="G211" t="e">
        <f>VLOOKUP(A211,#REF!,39,FALSE)</f>
        <v>#REF!</v>
      </c>
      <c r="H211" t="e">
        <f t="shared" si="7"/>
        <v>#REF!</v>
      </c>
      <c r="I211" t="e">
        <f>IF(AND(B211&lt;&gt;"LOUISIANA",B211&lt;&gt;"NEW MEXICO",B211&lt;&gt;"OKLAHOMA"),IF(VLOOKUP(A211,#REF!,25,FALSE)="","",VLOOKUP(A211,#REF!,25,FALSE)),IF(VLOOKUP(A211,#REF!,28,FALSE)="","",VLOOKUP(A211,#REF!,28,FALSE)))</f>
        <v>#REF!</v>
      </c>
    </row>
    <row r="212" spans="1:9" x14ac:dyDescent="0.25">
      <c r="A212" s="10" t="s">
        <v>299</v>
      </c>
      <c r="B212" s="3" t="e">
        <f>VLOOKUP(A212,#REF!,2,FALSE)</f>
        <v>#REF!</v>
      </c>
      <c r="C212" t="e">
        <f>VLOOKUP(A212,#REF!,38,FALSE)</f>
        <v>#REF!</v>
      </c>
      <c r="D212" t="e">
        <f t="shared" si="6"/>
        <v>#REF!</v>
      </c>
      <c r="E212" t="e">
        <f>IF(AND(B212&lt;&gt;"LOUISIANA",B212&lt;&gt;"NEW MEXICO",B212&lt;&gt;"OKLAHOMA"),IF(VLOOKUP(A212,#REF!,24,FALSE)="","",VLOOKUP(A212,#REF!,24,FALSE)),IF(VLOOKUP(A212,#REF!,27,FALSE)="","",VLOOKUP(A212,#REF!,27,FALSE)))</f>
        <v>#REF!</v>
      </c>
      <c r="G212" t="e">
        <f>VLOOKUP(A212,#REF!,39,FALSE)</f>
        <v>#REF!</v>
      </c>
      <c r="H212" t="e">
        <f t="shared" si="7"/>
        <v>#REF!</v>
      </c>
      <c r="I212" t="e">
        <f>IF(AND(B212&lt;&gt;"LOUISIANA",B212&lt;&gt;"NEW MEXICO",B212&lt;&gt;"OKLAHOMA"),IF(VLOOKUP(A212,#REF!,25,FALSE)="","",VLOOKUP(A212,#REF!,25,FALSE)),IF(VLOOKUP(A212,#REF!,28,FALSE)="","",VLOOKUP(A212,#REF!,28,FALSE)))</f>
        <v>#REF!</v>
      </c>
    </row>
    <row r="213" spans="1:9" x14ac:dyDescent="0.25">
      <c r="A213" s="10" t="s">
        <v>300</v>
      </c>
      <c r="B213" s="3" t="e">
        <f>VLOOKUP(A213,#REF!,2,FALSE)</f>
        <v>#REF!</v>
      </c>
      <c r="C213" t="e">
        <f>VLOOKUP(A213,#REF!,38,FALSE)</f>
        <v>#REF!</v>
      </c>
      <c r="D213" t="e">
        <f t="shared" si="6"/>
        <v>#REF!</v>
      </c>
      <c r="E213" t="e">
        <f>IF(AND(B213&lt;&gt;"LOUISIANA",B213&lt;&gt;"NEW MEXICO",B213&lt;&gt;"OKLAHOMA"),IF(VLOOKUP(A213,#REF!,24,FALSE)="","",VLOOKUP(A213,#REF!,24,FALSE)),IF(VLOOKUP(A213,#REF!,27,FALSE)="","",VLOOKUP(A213,#REF!,27,FALSE)))</f>
        <v>#REF!</v>
      </c>
      <c r="G213" t="e">
        <f>VLOOKUP(A213,#REF!,39,FALSE)</f>
        <v>#REF!</v>
      </c>
      <c r="H213" t="e">
        <f t="shared" si="7"/>
        <v>#REF!</v>
      </c>
      <c r="I213" t="e">
        <f>IF(AND(B213&lt;&gt;"LOUISIANA",B213&lt;&gt;"NEW MEXICO",B213&lt;&gt;"OKLAHOMA"),IF(VLOOKUP(A213,#REF!,25,FALSE)="","",VLOOKUP(A213,#REF!,25,FALSE)),IF(VLOOKUP(A213,#REF!,28,FALSE)="","",VLOOKUP(A213,#REF!,28,FALSE)))</f>
        <v>#REF!</v>
      </c>
    </row>
    <row r="214" spans="1:9" x14ac:dyDescent="0.25">
      <c r="A214" s="10" t="s">
        <v>301</v>
      </c>
      <c r="B214" s="3" t="e">
        <f>VLOOKUP(A214,#REF!,2,FALSE)</f>
        <v>#REF!</v>
      </c>
      <c r="C214" t="e">
        <f>VLOOKUP(A214,#REF!,38,FALSE)</f>
        <v>#REF!</v>
      </c>
      <c r="D214" t="e">
        <f t="shared" si="6"/>
        <v>#REF!</v>
      </c>
      <c r="E214" t="e">
        <f>IF(AND(B214&lt;&gt;"LOUISIANA",B214&lt;&gt;"NEW MEXICO",B214&lt;&gt;"OKLAHOMA"),IF(VLOOKUP(A214,#REF!,24,FALSE)="","",VLOOKUP(A214,#REF!,24,FALSE)),IF(VLOOKUP(A214,#REF!,27,FALSE)="","",VLOOKUP(A214,#REF!,27,FALSE)))</f>
        <v>#REF!</v>
      </c>
      <c r="G214" t="e">
        <f>VLOOKUP(A214,#REF!,39,FALSE)</f>
        <v>#REF!</v>
      </c>
      <c r="H214" t="e">
        <f t="shared" si="7"/>
        <v>#REF!</v>
      </c>
      <c r="I214" t="e">
        <f>IF(AND(B214&lt;&gt;"LOUISIANA",B214&lt;&gt;"NEW MEXICO",B214&lt;&gt;"OKLAHOMA"),IF(VLOOKUP(A214,#REF!,25,FALSE)="","",VLOOKUP(A214,#REF!,25,FALSE)),IF(VLOOKUP(A214,#REF!,28,FALSE)="","",VLOOKUP(A214,#REF!,28,FALSE)))</f>
        <v>#REF!</v>
      </c>
    </row>
    <row r="215" spans="1:9" x14ac:dyDescent="0.25">
      <c r="A215" s="10" t="s">
        <v>302</v>
      </c>
      <c r="B215" s="3" t="e">
        <f>VLOOKUP(A215,#REF!,2,FALSE)</f>
        <v>#REF!</v>
      </c>
      <c r="C215" t="e">
        <f>VLOOKUP(A215,#REF!,38,FALSE)</f>
        <v>#REF!</v>
      </c>
      <c r="D215" t="e">
        <f t="shared" si="6"/>
        <v>#REF!</v>
      </c>
      <c r="E215" t="e">
        <f>IF(AND(B215&lt;&gt;"LOUISIANA",B215&lt;&gt;"NEW MEXICO",B215&lt;&gt;"OKLAHOMA"),IF(VLOOKUP(A215,#REF!,24,FALSE)="","",VLOOKUP(A215,#REF!,24,FALSE)),IF(VLOOKUP(A215,#REF!,27,FALSE)="","",VLOOKUP(A215,#REF!,27,FALSE)))</f>
        <v>#REF!</v>
      </c>
      <c r="G215" t="e">
        <f>VLOOKUP(A215,#REF!,39,FALSE)</f>
        <v>#REF!</v>
      </c>
      <c r="H215" t="e">
        <f t="shared" si="7"/>
        <v>#REF!</v>
      </c>
      <c r="I215" t="e">
        <f>IF(AND(B215&lt;&gt;"LOUISIANA",B215&lt;&gt;"NEW MEXICO",B215&lt;&gt;"OKLAHOMA"),IF(VLOOKUP(A215,#REF!,25,FALSE)="","",VLOOKUP(A215,#REF!,25,FALSE)),IF(VLOOKUP(A215,#REF!,28,FALSE)="","",VLOOKUP(A215,#REF!,28,FALSE)))</f>
        <v>#REF!</v>
      </c>
    </row>
    <row r="216" spans="1:9" x14ac:dyDescent="0.25">
      <c r="A216" s="10" t="s">
        <v>303</v>
      </c>
      <c r="B216" s="3" t="e">
        <f>VLOOKUP(A216,#REF!,2,FALSE)</f>
        <v>#REF!</v>
      </c>
      <c r="C216" t="e">
        <f>VLOOKUP(A216,#REF!,38,FALSE)</f>
        <v>#REF!</v>
      </c>
      <c r="D216" t="e">
        <f t="shared" si="6"/>
        <v>#REF!</v>
      </c>
      <c r="E216" t="e">
        <f>IF(AND(B216&lt;&gt;"LOUISIANA",B216&lt;&gt;"NEW MEXICO",B216&lt;&gt;"OKLAHOMA"),IF(VLOOKUP(A216,#REF!,24,FALSE)="","",VLOOKUP(A216,#REF!,24,FALSE)),IF(VLOOKUP(A216,#REF!,27,FALSE)="","",VLOOKUP(A216,#REF!,27,FALSE)))</f>
        <v>#REF!</v>
      </c>
      <c r="G216" t="e">
        <f>VLOOKUP(A216,#REF!,39,FALSE)</f>
        <v>#REF!</v>
      </c>
      <c r="H216" t="e">
        <f t="shared" si="7"/>
        <v>#REF!</v>
      </c>
      <c r="I216" t="e">
        <f>IF(AND(B216&lt;&gt;"LOUISIANA",B216&lt;&gt;"NEW MEXICO",B216&lt;&gt;"OKLAHOMA"),IF(VLOOKUP(A216,#REF!,25,FALSE)="","",VLOOKUP(A216,#REF!,25,FALSE)),IF(VLOOKUP(A216,#REF!,28,FALSE)="","",VLOOKUP(A216,#REF!,28,FALSE)))</f>
        <v>#REF!</v>
      </c>
    </row>
    <row r="217" spans="1:9" x14ac:dyDescent="0.25">
      <c r="A217" s="10" t="s">
        <v>304</v>
      </c>
      <c r="B217" s="3" t="e">
        <f>VLOOKUP(A217,#REF!,2,FALSE)</f>
        <v>#REF!</v>
      </c>
      <c r="C217" t="e">
        <f>VLOOKUP(A217,#REF!,38,FALSE)</f>
        <v>#REF!</v>
      </c>
      <c r="D217" t="e">
        <f t="shared" si="6"/>
        <v>#REF!</v>
      </c>
      <c r="E217" t="e">
        <f>IF(AND(B217&lt;&gt;"LOUISIANA",B217&lt;&gt;"NEW MEXICO",B217&lt;&gt;"OKLAHOMA"),IF(VLOOKUP(A217,#REF!,24,FALSE)="","",VLOOKUP(A217,#REF!,24,FALSE)),IF(VLOOKUP(A217,#REF!,27,FALSE)="","",VLOOKUP(A217,#REF!,27,FALSE)))</f>
        <v>#REF!</v>
      </c>
      <c r="G217" t="e">
        <f>VLOOKUP(A217,#REF!,39,FALSE)</f>
        <v>#REF!</v>
      </c>
      <c r="H217" t="e">
        <f t="shared" si="7"/>
        <v>#REF!</v>
      </c>
      <c r="I217" t="e">
        <f>IF(AND(B217&lt;&gt;"LOUISIANA",B217&lt;&gt;"NEW MEXICO",B217&lt;&gt;"OKLAHOMA"),IF(VLOOKUP(A217,#REF!,25,FALSE)="","",VLOOKUP(A217,#REF!,25,FALSE)),IF(VLOOKUP(A217,#REF!,28,FALSE)="","",VLOOKUP(A217,#REF!,28,FALSE)))</f>
        <v>#REF!</v>
      </c>
    </row>
    <row r="218" spans="1:9" x14ac:dyDescent="0.25">
      <c r="A218" s="10" t="s">
        <v>305</v>
      </c>
      <c r="B218" s="3" t="e">
        <f>VLOOKUP(A218,#REF!,2,FALSE)</f>
        <v>#REF!</v>
      </c>
      <c r="C218" t="e">
        <f>VLOOKUP(A218,#REF!,38,FALSE)</f>
        <v>#REF!</v>
      </c>
      <c r="D218" t="e">
        <f t="shared" si="6"/>
        <v>#REF!</v>
      </c>
      <c r="E218" t="e">
        <f>IF(AND(B218&lt;&gt;"LOUISIANA",B218&lt;&gt;"NEW MEXICO",B218&lt;&gt;"OKLAHOMA"),IF(VLOOKUP(A218,#REF!,24,FALSE)="","",VLOOKUP(A218,#REF!,24,FALSE)),IF(VLOOKUP(A218,#REF!,27,FALSE)="","",VLOOKUP(A218,#REF!,27,FALSE)))</f>
        <v>#REF!</v>
      </c>
      <c r="G218" t="e">
        <f>VLOOKUP(A218,#REF!,39,FALSE)</f>
        <v>#REF!</v>
      </c>
      <c r="H218" t="e">
        <f t="shared" si="7"/>
        <v>#REF!</v>
      </c>
      <c r="I218" t="e">
        <f>IF(AND(B218&lt;&gt;"LOUISIANA",B218&lt;&gt;"NEW MEXICO",B218&lt;&gt;"OKLAHOMA"),IF(VLOOKUP(A218,#REF!,25,FALSE)="","",VLOOKUP(A218,#REF!,25,FALSE)),IF(VLOOKUP(A218,#REF!,28,FALSE)="","",VLOOKUP(A218,#REF!,28,FALSE)))</f>
        <v>#REF!</v>
      </c>
    </row>
    <row r="219" spans="1:9" x14ac:dyDescent="0.25">
      <c r="A219" s="10" t="s">
        <v>306</v>
      </c>
      <c r="B219" s="3" t="e">
        <f>VLOOKUP(A219,#REF!,2,FALSE)</f>
        <v>#REF!</v>
      </c>
      <c r="C219" t="e">
        <f>VLOOKUP(A219,#REF!,38,FALSE)</f>
        <v>#REF!</v>
      </c>
      <c r="D219" t="e">
        <f t="shared" si="6"/>
        <v>#REF!</v>
      </c>
      <c r="E219" t="e">
        <f>IF(AND(B219&lt;&gt;"LOUISIANA",B219&lt;&gt;"NEW MEXICO",B219&lt;&gt;"OKLAHOMA"),IF(VLOOKUP(A219,#REF!,24,FALSE)="","",VLOOKUP(A219,#REF!,24,FALSE)),IF(VLOOKUP(A219,#REF!,27,FALSE)="","",VLOOKUP(A219,#REF!,27,FALSE)))</f>
        <v>#REF!</v>
      </c>
      <c r="G219" t="e">
        <f>VLOOKUP(A219,#REF!,39,FALSE)</f>
        <v>#REF!</v>
      </c>
      <c r="H219" t="e">
        <f t="shared" si="7"/>
        <v>#REF!</v>
      </c>
      <c r="I219" t="e">
        <f>IF(AND(B219&lt;&gt;"LOUISIANA",B219&lt;&gt;"NEW MEXICO",B219&lt;&gt;"OKLAHOMA"),IF(VLOOKUP(A219,#REF!,25,FALSE)="","",VLOOKUP(A219,#REF!,25,FALSE)),IF(VLOOKUP(A219,#REF!,28,FALSE)="","",VLOOKUP(A219,#REF!,28,FALSE)))</f>
        <v>#REF!</v>
      </c>
    </row>
    <row r="220" spans="1:9" x14ac:dyDescent="0.25">
      <c r="A220" s="13" t="s">
        <v>307</v>
      </c>
      <c r="B220" s="3" t="e">
        <f>VLOOKUP(A220,#REF!,2,FALSE)</f>
        <v>#REF!</v>
      </c>
      <c r="C220" t="e">
        <f>VLOOKUP(A220,#REF!,38,FALSE)</f>
        <v>#REF!</v>
      </c>
      <c r="D220" t="e">
        <f t="shared" si="6"/>
        <v>#REF!</v>
      </c>
      <c r="E220" t="e">
        <f>IF(AND(B220&lt;&gt;"LOUISIANA",B220&lt;&gt;"NEW MEXICO",B220&lt;&gt;"OKLAHOMA"),IF(VLOOKUP(A220,#REF!,24,FALSE)="","",VLOOKUP(A220,#REF!,24,FALSE)),IF(VLOOKUP(A220,#REF!,27,FALSE)="","",VLOOKUP(A220,#REF!,27,FALSE)))</f>
        <v>#REF!</v>
      </c>
      <c r="G220" t="e">
        <f>VLOOKUP(A220,#REF!,39,FALSE)</f>
        <v>#REF!</v>
      </c>
      <c r="H220" t="e">
        <f t="shared" si="7"/>
        <v>#REF!</v>
      </c>
      <c r="I220" t="e">
        <f>IF(AND(B220&lt;&gt;"LOUISIANA",B220&lt;&gt;"NEW MEXICO",B220&lt;&gt;"OKLAHOMA"),IF(VLOOKUP(A220,#REF!,25,FALSE)="","",VLOOKUP(A220,#REF!,25,FALSE)),IF(VLOOKUP(A220,#REF!,28,FALSE)="","",VLOOKUP(A220,#REF!,28,FALSE)))</f>
        <v>#REF!</v>
      </c>
    </row>
    <row r="221" spans="1:9" x14ac:dyDescent="0.25">
      <c r="A221" s="10" t="s">
        <v>308</v>
      </c>
      <c r="B221" s="3" t="e">
        <f>VLOOKUP(A221,#REF!,2,FALSE)</f>
        <v>#REF!</v>
      </c>
      <c r="C221" t="e">
        <f>VLOOKUP(A221,#REF!,38,FALSE)</f>
        <v>#REF!</v>
      </c>
      <c r="D221" t="e">
        <f t="shared" si="6"/>
        <v>#REF!</v>
      </c>
      <c r="E221" t="e">
        <f>IF(AND(B221&lt;&gt;"LOUISIANA",B221&lt;&gt;"NEW MEXICO",B221&lt;&gt;"OKLAHOMA"),IF(VLOOKUP(A221,#REF!,24,FALSE)="","",VLOOKUP(A221,#REF!,24,FALSE)),IF(VLOOKUP(A221,#REF!,27,FALSE)="","",VLOOKUP(A221,#REF!,27,FALSE)))</f>
        <v>#REF!</v>
      </c>
      <c r="G221" t="e">
        <f>VLOOKUP(A221,#REF!,39,FALSE)</f>
        <v>#REF!</v>
      </c>
      <c r="H221" t="e">
        <f t="shared" si="7"/>
        <v>#REF!</v>
      </c>
      <c r="I221" t="e">
        <f>IF(AND(B221&lt;&gt;"LOUISIANA",B221&lt;&gt;"NEW MEXICO",B221&lt;&gt;"OKLAHOMA"),IF(VLOOKUP(A221,#REF!,25,FALSE)="","",VLOOKUP(A221,#REF!,25,FALSE)),IF(VLOOKUP(A221,#REF!,28,FALSE)="","",VLOOKUP(A221,#REF!,28,FALSE)))</f>
        <v>#REF!</v>
      </c>
    </row>
    <row r="222" spans="1:9" x14ac:dyDescent="0.25">
      <c r="A222" s="10" t="s">
        <v>309</v>
      </c>
      <c r="B222" s="3" t="e">
        <f>VLOOKUP(A222,#REF!,2,FALSE)</f>
        <v>#REF!</v>
      </c>
      <c r="C222" t="e">
        <f>VLOOKUP(A222,#REF!,38,FALSE)</f>
        <v>#REF!</v>
      </c>
      <c r="D222" t="e">
        <f t="shared" si="6"/>
        <v>#REF!</v>
      </c>
      <c r="E222" t="e">
        <f>IF(AND(B222&lt;&gt;"LOUISIANA",B222&lt;&gt;"NEW MEXICO",B222&lt;&gt;"OKLAHOMA"),IF(VLOOKUP(A222,#REF!,24,FALSE)="","",VLOOKUP(A222,#REF!,24,FALSE)),IF(VLOOKUP(A222,#REF!,27,FALSE)="","",VLOOKUP(A222,#REF!,27,FALSE)))</f>
        <v>#REF!</v>
      </c>
      <c r="G222" t="e">
        <f>VLOOKUP(A222,#REF!,39,FALSE)</f>
        <v>#REF!</v>
      </c>
      <c r="H222" t="e">
        <f t="shared" si="7"/>
        <v>#REF!</v>
      </c>
      <c r="I222" t="e">
        <f>IF(AND(B222&lt;&gt;"LOUISIANA",B222&lt;&gt;"NEW MEXICO",B222&lt;&gt;"OKLAHOMA"),IF(VLOOKUP(A222,#REF!,25,FALSE)="","",VLOOKUP(A222,#REF!,25,FALSE)),IF(VLOOKUP(A222,#REF!,28,FALSE)="","",VLOOKUP(A222,#REF!,28,FALSE)))</f>
        <v>#REF!</v>
      </c>
    </row>
    <row r="223" spans="1:9" ht="30" x14ac:dyDescent="0.25">
      <c r="A223" s="10" t="s">
        <v>496</v>
      </c>
      <c r="B223" s="3" t="e">
        <f>VLOOKUP(A223,#REF!,2,FALSE)</f>
        <v>#REF!</v>
      </c>
      <c r="C223" t="e">
        <f>VLOOKUP(A223,#REF!,38,FALSE)</f>
        <v>#REF!</v>
      </c>
      <c r="D223" t="e">
        <f t="shared" si="6"/>
        <v>#REF!</v>
      </c>
      <c r="E223" t="e">
        <f>IF(AND(B223&lt;&gt;"LOUISIANA",B223&lt;&gt;"NEW MEXICO",B223&lt;&gt;"OKLAHOMA"),IF(VLOOKUP(A223,#REF!,24,FALSE)="","",VLOOKUP(A223,#REF!,24,FALSE)),IF(VLOOKUP(A223,#REF!,27,FALSE)="","",VLOOKUP(A223,#REF!,27,FALSE)))</f>
        <v>#REF!</v>
      </c>
      <c r="G223" t="e">
        <f>VLOOKUP(A223,#REF!,39,FALSE)</f>
        <v>#REF!</v>
      </c>
      <c r="H223" t="e">
        <f t="shared" si="7"/>
        <v>#REF!</v>
      </c>
      <c r="I223" t="e">
        <f>IF(AND(B223&lt;&gt;"LOUISIANA",B223&lt;&gt;"NEW MEXICO",B223&lt;&gt;"OKLAHOMA"),IF(VLOOKUP(A223,#REF!,25,FALSE)="","",VLOOKUP(A223,#REF!,25,FALSE)),IF(VLOOKUP(A223,#REF!,28,FALSE)="","",VLOOKUP(A223,#REF!,28,FALSE)))</f>
        <v>#REF!</v>
      </c>
    </row>
    <row r="224" spans="1:9" x14ac:dyDescent="0.25">
      <c r="A224" s="11" t="s">
        <v>491</v>
      </c>
      <c r="B224" s="3" t="e">
        <f>VLOOKUP(A224,#REF!,2,FALSE)</f>
        <v>#REF!</v>
      </c>
      <c r="C224" t="e">
        <f>VLOOKUP(A224,#REF!,38,FALSE)</f>
        <v>#REF!</v>
      </c>
      <c r="D224" t="e">
        <f t="shared" si="6"/>
        <v>#REF!</v>
      </c>
      <c r="E224" t="e">
        <f>IF(AND(B224&lt;&gt;"LOUISIANA",B224&lt;&gt;"NEW MEXICO",B224&lt;&gt;"OKLAHOMA"),IF(VLOOKUP(A224,#REF!,24,FALSE)="","",VLOOKUP(A224,#REF!,24,FALSE)),IF(VLOOKUP(A224,#REF!,27,FALSE)="","",VLOOKUP(A224,#REF!,27,FALSE)))</f>
        <v>#REF!</v>
      </c>
      <c r="G224" t="e">
        <f>VLOOKUP(A224,#REF!,39,FALSE)</f>
        <v>#REF!</v>
      </c>
      <c r="H224" t="e">
        <f t="shared" si="7"/>
        <v>#REF!</v>
      </c>
      <c r="I224" t="e">
        <f>IF(AND(B224&lt;&gt;"LOUISIANA",B224&lt;&gt;"NEW MEXICO",B224&lt;&gt;"OKLAHOMA"),IF(VLOOKUP(A224,#REF!,25,FALSE)="","",VLOOKUP(A224,#REF!,25,FALSE)),IF(VLOOKUP(A224,#REF!,28,FALSE)="","",VLOOKUP(A224,#REF!,28,FALSE)))</f>
        <v>#REF!</v>
      </c>
    </row>
    <row r="225" spans="1:9" x14ac:dyDescent="0.25">
      <c r="A225" s="11" t="s">
        <v>492</v>
      </c>
      <c r="B225" s="3" t="e">
        <f>VLOOKUP(A225,#REF!,2,FALSE)</f>
        <v>#REF!</v>
      </c>
      <c r="C225" t="e">
        <f>VLOOKUP(A225,#REF!,38,FALSE)</f>
        <v>#REF!</v>
      </c>
      <c r="D225" t="e">
        <f t="shared" si="6"/>
        <v>#REF!</v>
      </c>
      <c r="E225" t="e">
        <f>IF(AND(B225&lt;&gt;"LOUISIANA",B225&lt;&gt;"NEW MEXICO",B225&lt;&gt;"OKLAHOMA"),IF(VLOOKUP(A225,#REF!,24,FALSE)="","",VLOOKUP(A225,#REF!,24,FALSE)),IF(VLOOKUP(A225,#REF!,27,FALSE)="","",VLOOKUP(A225,#REF!,27,FALSE)))</f>
        <v>#REF!</v>
      </c>
      <c r="G225" t="e">
        <f>VLOOKUP(A225,#REF!,39,FALSE)</f>
        <v>#REF!</v>
      </c>
      <c r="H225" t="e">
        <f t="shared" si="7"/>
        <v>#REF!</v>
      </c>
      <c r="I225" t="e">
        <f>IF(AND(B225&lt;&gt;"LOUISIANA",B225&lt;&gt;"NEW MEXICO",B225&lt;&gt;"OKLAHOMA"),IF(VLOOKUP(A225,#REF!,25,FALSE)="","",VLOOKUP(A225,#REF!,25,FALSE)),IF(VLOOKUP(A225,#REF!,28,FALSE)="","",VLOOKUP(A225,#REF!,28,FALSE)))</f>
        <v>#REF!</v>
      </c>
    </row>
    <row r="226" spans="1:9" x14ac:dyDescent="0.25">
      <c r="A226" s="11" t="s">
        <v>493</v>
      </c>
      <c r="B226" s="3" t="e">
        <f>VLOOKUP(A226,#REF!,2,FALSE)</f>
        <v>#REF!</v>
      </c>
      <c r="C226" t="e">
        <f>VLOOKUP(A226,#REF!,38,FALSE)</f>
        <v>#REF!</v>
      </c>
      <c r="D226" t="e">
        <f t="shared" si="6"/>
        <v>#REF!</v>
      </c>
      <c r="E226" t="e">
        <f>IF(AND(B226&lt;&gt;"LOUISIANA",B226&lt;&gt;"NEW MEXICO",B226&lt;&gt;"OKLAHOMA"),IF(VLOOKUP(A226,#REF!,24,FALSE)="","",VLOOKUP(A226,#REF!,24,FALSE)),IF(VLOOKUP(A226,#REF!,27,FALSE)="","",VLOOKUP(A226,#REF!,27,FALSE)))</f>
        <v>#REF!</v>
      </c>
      <c r="G226" t="e">
        <f>VLOOKUP(A226,#REF!,39,FALSE)</f>
        <v>#REF!</v>
      </c>
      <c r="H226" t="e">
        <f t="shared" si="7"/>
        <v>#REF!</v>
      </c>
      <c r="I226" t="e">
        <f>IF(AND(B226&lt;&gt;"LOUISIANA",B226&lt;&gt;"NEW MEXICO",B226&lt;&gt;"OKLAHOMA"),IF(VLOOKUP(A226,#REF!,25,FALSE)="","",VLOOKUP(A226,#REF!,25,FALSE)),IF(VLOOKUP(A226,#REF!,28,FALSE)="","",VLOOKUP(A226,#REF!,28,FALSE)))</f>
        <v>#REF!</v>
      </c>
    </row>
    <row r="227" spans="1:9" x14ac:dyDescent="0.25">
      <c r="A227" s="11" t="s">
        <v>498</v>
      </c>
      <c r="B227" s="3" t="e">
        <f>VLOOKUP(A227,#REF!,2,FALSE)</f>
        <v>#REF!</v>
      </c>
      <c r="C227" t="e">
        <f>VLOOKUP(A227,#REF!,38,FALSE)</f>
        <v>#REF!</v>
      </c>
      <c r="D227" t="e">
        <f t="shared" si="6"/>
        <v>#REF!</v>
      </c>
      <c r="E227" t="e">
        <f>IF(AND(B227&lt;&gt;"LOUISIANA",B227&lt;&gt;"NEW MEXICO",B227&lt;&gt;"OKLAHOMA"),IF(VLOOKUP(A227,#REF!,24,FALSE)="","",VLOOKUP(A227,#REF!,24,FALSE)),IF(VLOOKUP(A227,#REF!,27,FALSE)="","",VLOOKUP(A227,#REF!,27,FALSE)))</f>
        <v>#REF!</v>
      </c>
      <c r="G227" t="e">
        <f>VLOOKUP(A227,#REF!,39,FALSE)</f>
        <v>#REF!</v>
      </c>
      <c r="H227" t="e">
        <f t="shared" si="7"/>
        <v>#REF!</v>
      </c>
      <c r="I227" t="e">
        <f>IF(AND(B227&lt;&gt;"LOUISIANA",B227&lt;&gt;"NEW MEXICO",B227&lt;&gt;"OKLAHOMA"),IF(VLOOKUP(A227,#REF!,25,FALSE)="","",VLOOKUP(A227,#REF!,25,FALSE)),IF(VLOOKUP(A227,#REF!,28,FALSE)="","",VLOOKUP(A227,#REF!,28,FALSE)))</f>
        <v>#REF!</v>
      </c>
    </row>
    <row r="228" spans="1:9" x14ac:dyDescent="0.25">
      <c r="A228" s="11" t="s">
        <v>494</v>
      </c>
      <c r="B228" s="3" t="e">
        <f>VLOOKUP(A228,#REF!,2,FALSE)</f>
        <v>#REF!</v>
      </c>
      <c r="C228" t="e">
        <f>VLOOKUP(A228,#REF!,38,FALSE)</f>
        <v>#REF!</v>
      </c>
      <c r="D228" t="e">
        <f t="shared" si="6"/>
        <v>#REF!</v>
      </c>
      <c r="E228" t="e">
        <f>IF(AND(B228&lt;&gt;"LOUISIANA",B228&lt;&gt;"NEW MEXICO",B228&lt;&gt;"OKLAHOMA"),IF(VLOOKUP(A228,#REF!,24,FALSE)="","",VLOOKUP(A228,#REF!,24,FALSE)),IF(VLOOKUP(A228,#REF!,27,FALSE)="","",VLOOKUP(A228,#REF!,27,FALSE)))</f>
        <v>#REF!</v>
      </c>
      <c r="G228" t="e">
        <f>VLOOKUP(A228,#REF!,39,FALSE)</f>
        <v>#REF!</v>
      </c>
      <c r="H228" t="e">
        <f t="shared" si="7"/>
        <v>#REF!</v>
      </c>
      <c r="I228" t="e">
        <f>IF(AND(B228&lt;&gt;"LOUISIANA",B228&lt;&gt;"NEW MEXICO",B228&lt;&gt;"OKLAHOMA"),IF(VLOOKUP(A228,#REF!,25,FALSE)="","",VLOOKUP(A228,#REF!,25,FALSE)),IF(VLOOKUP(A228,#REF!,28,FALSE)="","",VLOOKUP(A228,#REF!,28,FALSE)))</f>
        <v>#REF!</v>
      </c>
    </row>
    <row r="229" spans="1:9" x14ac:dyDescent="0.25">
      <c r="A229" s="11" t="s">
        <v>499</v>
      </c>
      <c r="B229" s="3" t="e">
        <f>VLOOKUP(A229,#REF!,2,FALSE)</f>
        <v>#REF!</v>
      </c>
      <c r="C229" t="e">
        <f>VLOOKUP(A229,#REF!,38,FALSE)</f>
        <v>#REF!</v>
      </c>
      <c r="D229" t="e">
        <f t="shared" si="6"/>
        <v>#REF!</v>
      </c>
      <c r="E229" t="e">
        <f>IF(AND(B229&lt;&gt;"LOUISIANA",B229&lt;&gt;"NEW MEXICO",B229&lt;&gt;"OKLAHOMA"),IF(VLOOKUP(A229,#REF!,24,FALSE)="","",VLOOKUP(A229,#REF!,24,FALSE)),IF(VLOOKUP(A229,#REF!,27,FALSE)="","",VLOOKUP(A229,#REF!,27,FALSE)))</f>
        <v>#REF!</v>
      </c>
      <c r="G229" t="e">
        <f>VLOOKUP(A229,#REF!,39,FALSE)</f>
        <v>#REF!</v>
      </c>
      <c r="H229" t="e">
        <f t="shared" si="7"/>
        <v>#REF!</v>
      </c>
      <c r="I229" t="e">
        <f>IF(AND(B229&lt;&gt;"LOUISIANA",B229&lt;&gt;"NEW MEXICO",B229&lt;&gt;"OKLAHOMA"),IF(VLOOKUP(A229,#REF!,25,FALSE)="","",VLOOKUP(A229,#REF!,25,FALSE)),IF(VLOOKUP(A229,#REF!,28,FALSE)="","",VLOOKUP(A229,#REF!,28,FALSE)))</f>
        <v>#REF!</v>
      </c>
    </row>
    <row r="230" spans="1:9" ht="30" x14ac:dyDescent="0.25">
      <c r="A230" s="11" t="s">
        <v>497</v>
      </c>
      <c r="B230" s="3" t="e">
        <f>VLOOKUP(A230,#REF!,2,FALSE)</f>
        <v>#REF!</v>
      </c>
      <c r="C230" t="e">
        <f>VLOOKUP(A230,#REF!,38,FALSE)</f>
        <v>#REF!</v>
      </c>
      <c r="D230" t="e">
        <f t="shared" si="6"/>
        <v>#REF!</v>
      </c>
      <c r="E230" t="e">
        <f>IF(AND(B230&lt;&gt;"LOUISIANA",B230&lt;&gt;"NEW MEXICO",B230&lt;&gt;"OKLAHOMA"),IF(VLOOKUP(A230,#REF!,24,FALSE)="","",VLOOKUP(A230,#REF!,24,FALSE)),IF(VLOOKUP(A230,#REF!,27,FALSE)="","",VLOOKUP(A230,#REF!,27,FALSE)))</f>
        <v>#REF!</v>
      </c>
      <c r="G230" t="e">
        <f>VLOOKUP(A230,#REF!,39,FALSE)</f>
        <v>#REF!</v>
      </c>
      <c r="H230" t="e">
        <f t="shared" si="7"/>
        <v>#REF!</v>
      </c>
      <c r="I230" t="e">
        <f>IF(AND(B230&lt;&gt;"LOUISIANA",B230&lt;&gt;"NEW MEXICO",B230&lt;&gt;"OKLAHOMA"),IF(VLOOKUP(A230,#REF!,25,FALSE)="","",VLOOKUP(A230,#REF!,25,FALSE)),IF(VLOOKUP(A230,#REF!,28,FALSE)="","",VLOOKUP(A230,#REF!,28,FALSE)))</f>
        <v>#REF!</v>
      </c>
    </row>
    <row r="231" spans="1:9" x14ac:dyDescent="0.25">
      <c r="A231" s="11" t="s">
        <v>495</v>
      </c>
      <c r="B231" s="3" t="e">
        <f>VLOOKUP(A231,#REF!,2,FALSE)</f>
        <v>#REF!</v>
      </c>
      <c r="C231" t="e">
        <f>VLOOKUP(A231,#REF!,38,FALSE)</f>
        <v>#REF!</v>
      </c>
      <c r="D231" t="e">
        <f t="shared" si="6"/>
        <v>#REF!</v>
      </c>
      <c r="E231" t="e">
        <f>IF(AND(B231&lt;&gt;"LOUISIANA",B231&lt;&gt;"NEW MEXICO",B231&lt;&gt;"OKLAHOMA"),IF(VLOOKUP(A231,#REF!,24,FALSE)="","",VLOOKUP(A231,#REF!,24,FALSE)),IF(VLOOKUP(A231,#REF!,27,FALSE)="","",VLOOKUP(A231,#REF!,27,FALSE)))</f>
        <v>#REF!</v>
      </c>
      <c r="G231" t="e">
        <f>VLOOKUP(A231,#REF!,39,FALSE)</f>
        <v>#REF!</v>
      </c>
      <c r="H231" t="e">
        <f t="shared" si="7"/>
        <v>#REF!</v>
      </c>
      <c r="I231" t="e">
        <f>IF(AND(B231&lt;&gt;"LOUISIANA",B231&lt;&gt;"NEW MEXICO",B231&lt;&gt;"OKLAHOMA"),IF(VLOOKUP(A231,#REF!,25,FALSE)="","",VLOOKUP(A231,#REF!,25,FALSE)),IF(VLOOKUP(A231,#REF!,28,FALSE)="","",VLOOKUP(A231,#REF!,28,FALSE)))</f>
        <v>#REF!</v>
      </c>
    </row>
    <row r="232" spans="1:9" x14ac:dyDescent="0.25">
      <c r="A232" s="11" t="s">
        <v>500</v>
      </c>
      <c r="B232" s="3" t="e">
        <f>VLOOKUP(A232,#REF!,2,FALSE)</f>
        <v>#REF!</v>
      </c>
      <c r="C232" t="e">
        <f>VLOOKUP(A232,#REF!,38,FALSE)</f>
        <v>#REF!</v>
      </c>
      <c r="D232" t="e">
        <f t="shared" si="6"/>
        <v>#REF!</v>
      </c>
      <c r="E232" t="e">
        <f>IF(AND(B232&lt;&gt;"LOUISIANA",B232&lt;&gt;"NEW MEXICO",B232&lt;&gt;"OKLAHOMA"),IF(VLOOKUP(A232,#REF!,24,FALSE)="","",VLOOKUP(A232,#REF!,24,FALSE)),IF(VLOOKUP(A232,#REF!,27,FALSE)="","",VLOOKUP(A232,#REF!,27,FALSE)))</f>
        <v>#REF!</v>
      </c>
      <c r="G232" t="e">
        <f>VLOOKUP(A232,#REF!,39,FALSE)</f>
        <v>#REF!</v>
      </c>
      <c r="H232" t="e">
        <f t="shared" si="7"/>
        <v>#REF!</v>
      </c>
      <c r="I232" t="e">
        <f>IF(AND(B232&lt;&gt;"LOUISIANA",B232&lt;&gt;"NEW MEXICO",B232&lt;&gt;"OKLAHOMA"),IF(VLOOKUP(A232,#REF!,25,FALSE)="","",VLOOKUP(A232,#REF!,25,FALSE)),IF(VLOOKUP(A232,#REF!,28,FALSE)="","",VLOOKUP(A232,#REF!,28,FALSE)))</f>
        <v>#REF!</v>
      </c>
    </row>
    <row r="233" spans="1:9" x14ac:dyDescent="0.25">
      <c r="A233" s="11" t="s">
        <v>501</v>
      </c>
      <c r="B233" s="3" t="e">
        <f>VLOOKUP(A233,#REF!,2,FALSE)</f>
        <v>#REF!</v>
      </c>
      <c r="C233" t="e">
        <f>VLOOKUP(A233,#REF!,38,FALSE)</f>
        <v>#REF!</v>
      </c>
      <c r="D233" t="e">
        <f t="shared" si="6"/>
        <v>#REF!</v>
      </c>
      <c r="E233" t="e">
        <f>IF(AND(B233&lt;&gt;"LOUISIANA",B233&lt;&gt;"NEW MEXICO",B233&lt;&gt;"OKLAHOMA"),IF(VLOOKUP(A233,#REF!,24,FALSE)="","",VLOOKUP(A233,#REF!,24,FALSE)),IF(VLOOKUP(A233,#REF!,27,FALSE)="","",VLOOKUP(A233,#REF!,27,FALSE)))</f>
        <v>#REF!</v>
      </c>
      <c r="G233" t="e">
        <f>VLOOKUP(A233,#REF!,39,FALSE)</f>
        <v>#REF!</v>
      </c>
      <c r="H233" t="e">
        <f t="shared" si="7"/>
        <v>#REF!</v>
      </c>
      <c r="I233" t="e">
        <f>IF(AND(B233&lt;&gt;"LOUISIANA",B233&lt;&gt;"NEW MEXICO",B233&lt;&gt;"OKLAHOMA"),IF(VLOOKUP(A233,#REF!,25,FALSE)="","",VLOOKUP(A233,#REF!,25,FALSE)),IF(VLOOKUP(A233,#REF!,28,FALSE)="","",VLOOKUP(A233,#REF!,28,FALSE)))</f>
        <v>#REF!</v>
      </c>
    </row>
    <row r="234" spans="1:9" x14ac:dyDescent="0.25">
      <c r="A234" s="12" t="s">
        <v>502</v>
      </c>
      <c r="B234" s="3" t="e">
        <f>VLOOKUP(A234,#REF!,2,FALSE)</f>
        <v>#REF!</v>
      </c>
      <c r="C234" t="e">
        <f>VLOOKUP(A234,#REF!,38,FALSE)</f>
        <v>#REF!</v>
      </c>
      <c r="D234" t="e">
        <f t="shared" si="6"/>
        <v>#REF!</v>
      </c>
      <c r="E234" t="e">
        <f>IF(AND(B234&lt;&gt;"LOUISIANA",B234&lt;&gt;"NEW MEXICO",B234&lt;&gt;"OKLAHOMA"),IF(VLOOKUP(A234,#REF!,24,FALSE)="","",VLOOKUP(A234,#REF!,24,FALSE)),IF(VLOOKUP(A234,#REF!,27,FALSE)="","",VLOOKUP(A234,#REF!,27,FALSE)))</f>
        <v>#REF!</v>
      </c>
      <c r="G234" t="e">
        <f>VLOOKUP(A234,#REF!,39,FALSE)</f>
        <v>#REF!</v>
      </c>
      <c r="H234" t="e">
        <f t="shared" si="7"/>
        <v>#REF!</v>
      </c>
      <c r="I234" t="e">
        <f>IF(AND(B234&lt;&gt;"LOUISIANA",B234&lt;&gt;"NEW MEXICO",B234&lt;&gt;"OKLAHOMA"),IF(VLOOKUP(A234,#REF!,25,FALSE)="","",VLOOKUP(A234,#REF!,25,FALSE)),IF(VLOOKUP(A234,#REF!,28,FALSE)="","",VLOOKUP(A234,#REF!,28,FALSE)))</f>
        <v>#REF!</v>
      </c>
    </row>
    <row r="235" spans="1:9" x14ac:dyDescent="0.25">
      <c r="A235" s="11" t="s">
        <v>503</v>
      </c>
      <c r="B235" s="3" t="e">
        <f>VLOOKUP(A235,#REF!,2,FALSE)</f>
        <v>#REF!</v>
      </c>
      <c r="C235" t="e">
        <f>VLOOKUP(A235,#REF!,38,FALSE)</f>
        <v>#REF!</v>
      </c>
      <c r="D235" t="e">
        <f t="shared" si="6"/>
        <v>#REF!</v>
      </c>
      <c r="E235" t="e">
        <f>IF(AND(B235&lt;&gt;"LOUISIANA",B235&lt;&gt;"NEW MEXICO",B235&lt;&gt;"OKLAHOMA"),IF(VLOOKUP(A235,#REF!,24,FALSE)="","",VLOOKUP(A235,#REF!,24,FALSE)),IF(VLOOKUP(A235,#REF!,27,FALSE)="","",VLOOKUP(A235,#REF!,27,FALSE)))</f>
        <v>#REF!</v>
      </c>
      <c r="G235" t="e">
        <f>VLOOKUP(A235,#REF!,39,FALSE)</f>
        <v>#REF!</v>
      </c>
      <c r="H235" t="e">
        <f t="shared" si="7"/>
        <v>#REF!</v>
      </c>
      <c r="I235" t="e">
        <f>IF(AND(B235&lt;&gt;"LOUISIANA",B235&lt;&gt;"NEW MEXICO",B235&lt;&gt;"OKLAHOMA"),IF(VLOOKUP(A235,#REF!,25,FALSE)="","",VLOOKUP(A235,#REF!,25,FALSE)),IF(VLOOKUP(A235,#REF!,28,FALSE)="","",VLOOKUP(A235,#REF!,28,FALSE)))</f>
        <v>#REF!</v>
      </c>
    </row>
    <row r="236" spans="1:9" x14ac:dyDescent="0.25">
      <c r="A236" s="10" t="s">
        <v>310</v>
      </c>
      <c r="B236" s="3" t="e">
        <f>VLOOKUP(A236,#REF!,2,FALSE)</f>
        <v>#REF!</v>
      </c>
      <c r="C236" t="e">
        <f>VLOOKUP(A236,#REF!,38,FALSE)</f>
        <v>#REF!</v>
      </c>
      <c r="D236" t="e">
        <f t="shared" si="6"/>
        <v>#REF!</v>
      </c>
      <c r="E236" t="e">
        <f>IF(AND(B236&lt;&gt;"LOUISIANA",B236&lt;&gt;"NEW MEXICO",B236&lt;&gt;"OKLAHOMA"),IF(VLOOKUP(A236,#REF!,24,FALSE)="","",VLOOKUP(A236,#REF!,24,FALSE)),IF(VLOOKUP(A236,#REF!,27,FALSE)="","",VLOOKUP(A236,#REF!,27,FALSE)))</f>
        <v>#REF!</v>
      </c>
      <c r="G236" t="e">
        <f>VLOOKUP(A236,#REF!,39,FALSE)</f>
        <v>#REF!</v>
      </c>
      <c r="H236" t="e">
        <f t="shared" si="7"/>
        <v>#REF!</v>
      </c>
      <c r="I236" t="e">
        <f>IF(AND(B236&lt;&gt;"LOUISIANA",B236&lt;&gt;"NEW MEXICO",B236&lt;&gt;"OKLAHOMA"),IF(VLOOKUP(A236,#REF!,25,FALSE)="","",VLOOKUP(A236,#REF!,25,FALSE)),IF(VLOOKUP(A236,#REF!,28,FALSE)="","",VLOOKUP(A236,#REF!,28,FALSE)))</f>
        <v>#REF!</v>
      </c>
    </row>
    <row r="237" spans="1:9" x14ac:dyDescent="0.25">
      <c r="A237" s="10" t="s">
        <v>311</v>
      </c>
      <c r="B237" s="3" t="e">
        <f>VLOOKUP(A237,#REF!,2,FALSE)</f>
        <v>#REF!</v>
      </c>
      <c r="C237" t="e">
        <f>VLOOKUP(A237,#REF!,38,FALSE)</f>
        <v>#REF!</v>
      </c>
      <c r="D237" t="e">
        <f t="shared" si="6"/>
        <v>#REF!</v>
      </c>
      <c r="E237" t="e">
        <f>IF(AND(B237&lt;&gt;"LOUISIANA",B237&lt;&gt;"NEW MEXICO",B237&lt;&gt;"OKLAHOMA"),IF(VLOOKUP(A237,#REF!,24,FALSE)="","",VLOOKUP(A237,#REF!,24,FALSE)),IF(VLOOKUP(A237,#REF!,27,FALSE)="","",VLOOKUP(A237,#REF!,27,FALSE)))</f>
        <v>#REF!</v>
      </c>
      <c r="G237" t="e">
        <f>VLOOKUP(A237,#REF!,39,FALSE)</f>
        <v>#REF!</v>
      </c>
      <c r="H237" t="e">
        <f t="shared" si="7"/>
        <v>#REF!</v>
      </c>
      <c r="I237" t="e">
        <f>IF(AND(B237&lt;&gt;"LOUISIANA",B237&lt;&gt;"NEW MEXICO",B237&lt;&gt;"OKLAHOMA"),IF(VLOOKUP(A237,#REF!,25,FALSE)="","",VLOOKUP(A237,#REF!,25,FALSE)),IF(VLOOKUP(A237,#REF!,28,FALSE)="","",VLOOKUP(A237,#REF!,28,FALSE)))</f>
        <v>#REF!</v>
      </c>
    </row>
    <row r="238" spans="1:9" x14ac:dyDescent="0.25">
      <c r="A238" s="10" t="s">
        <v>312</v>
      </c>
      <c r="B238" s="3" t="e">
        <f>VLOOKUP(A238,#REF!,2,FALSE)</f>
        <v>#REF!</v>
      </c>
      <c r="C238" t="e">
        <f>VLOOKUP(A238,#REF!,38,FALSE)</f>
        <v>#REF!</v>
      </c>
      <c r="D238" t="e">
        <f t="shared" si="6"/>
        <v>#REF!</v>
      </c>
      <c r="E238" t="e">
        <f>IF(AND(B238&lt;&gt;"LOUISIANA",B238&lt;&gt;"NEW MEXICO",B238&lt;&gt;"OKLAHOMA"),IF(VLOOKUP(A238,#REF!,24,FALSE)="","",VLOOKUP(A238,#REF!,24,FALSE)),IF(VLOOKUP(A238,#REF!,27,FALSE)="","",VLOOKUP(A238,#REF!,27,FALSE)))</f>
        <v>#REF!</v>
      </c>
      <c r="G238" t="e">
        <f>VLOOKUP(A238,#REF!,39,FALSE)</f>
        <v>#REF!</v>
      </c>
      <c r="H238" t="e">
        <f t="shared" si="7"/>
        <v>#REF!</v>
      </c>
      <c r="I238" t="e">
        <f>IF(AND(B238&lt;&gt;"LOUISIANA",B238&lt;&gt;"NEW MEXICO",B238&lt;&gt;"OKLAHOMA"),IF(VLOOKUP(A238,#REF!,25,FALSE)="","",VLOOKUP(A238,#REF!,25,FALSE)),IF(VLOOKUP(A238,#REF!,28,FALSE)="","",VLOOKUP(A238,#REF!,28,FALSE)))</f>
        <v>#REF!</v>
      </c>
    </row>
    <row r="239" spans="1:9" x14ac:dyDescent="0.25">
      <c r="A239" s="10" t="s">
        <v>313</v>
      </c>
      <c r="B239" s="3" t="e">
        <f>VLOOKUP(A239,#REF!,2,FALSE)</f>
        <v>#REF!</v>
      </c>
      <c r="C239" t="e">
        <f>VLOOKUP(A239,#REF!,38,FALSE)</f>
        <v>#REF!</v>
      </c>
      <c r="D239" t="e">
        <f t="shared" si="6"/>
        <v>#REF!</v>
      </c>
      <c r="E239" t="e">
        <f>IF(AND(B239&lt;&gt;"LOUISIANA",B239&lt;&gt;"NEW MEXICO",B239&lt;&gt;"OKLAHOMA"),IF(VLOOKUP(A239,#REF!,24,FALSE)="","",VLOOKUP(A239,#REF!,24,FALSE)),IF(VLOOKUP(A239,#REF!,27,FALSE)="","",VLOOKUP(A239,#REF!,27,FALSE)))</f>
        <v>#REF!</v>
      </c>
      <c r="G239" t="e">
        <f>VLOOKUP(A239,#REF!,39,FALSE)</f>
        <v>#REF!</v>
      </c>
      <c r="H239" t="e">
        <f t="shared" si="7"/>
        <v>#REF!</v>
      </c>
      <c r="I239" t="e">
        <f>IF(AND(B239&lt;&gt;"LOUISIANA",B239&lt;&gt;"NEW MEXICO",B239&lt;&gt;"OKLAHOMA"),IF(VLOOKUP(A239,#REF!,25,FALSE)="","",VLOOKUP(A239,#REF!,25,FALSE)),IF(VLOOKUP(A239,#REF!,28,FALSE)="","",VLOOKUP(A239,#REF!,28,FALSE)))</f>
        <v>#REF!</v>
      </c>
    </row>
    <row r="240" spans="1:9" x14ac:dyDescent="0.25">
      <c r="A240" s="10" t="s">
        <v>314</v>
      </c>
      <c r="B240" s="3" t="e">
        <f>VLOOKUP(A240,#REF!,2,FALSE)</f>
        <v>#REF!</v>
      </c>
      <c r="C240" t="e">
        <f>VLOOKUP(A240,#REF!,38,FALSE)</f>
        <v>#REF!</v>
      </c>
      <c r="D240" t="e">
        <f t="shared" si="6"/>
        <v>#REF!</v>
      </c>
      <c r="E240" t="e">
        <f>IF(AND(B240&lt;&gt;"LOUISIANA",B240&lt;&gt;"NEW MEXICO",B240&lt;&gt;"OKLAHOMA"),IF(VLOOKUP(A240,#REF!,24,FALSE)="","",VLOOKUP(A240,#REF!,24,FALSE)),IF(VLOOKUP(A240,#REF!,27,FALSE)="","",VLOOKUP(A240,#REF!,27,FALSE)))</f>
        <v>#REF!</v>
      </c>
      <c r="G240" t="e">
        <f>VLOOKUP(A240,#REF!,39,FALSE)</f>
        <v>#REF!</v>
      </c>
      <c r="H240" t="e">
        <f t="shared" si="7"/>
        <v>#REF!</v>
      </c>
      <c r="I240" t="e">
        <f>IF(AND(B240&lt;&gt;"LOUISIANA",B240&lt;&gt;"NEW MEXICO",B240&lt;&gt;"OKLAHOMA"),IF(VLOOKUP(A240,#REF!,25,FALSE)="","",VLOOKUP(A240,#REF!,25,FALSE)),IF(VLOOKUP(A240,#REF!,28,FALSE)="","",VLOOKUP(A240,#REF!,28,FALSE)))</f>
        <v>#REF!</v>
      </c>
    </row>
    <row r="241" spans="1:9" x14ac:dyDescent="0.25">
      <c r="A241" s="10" t="s">
        <v>315</v>
      </c>
      <c r="B241" s="3" t="e">
        <f>VLOOKUP(A241,#REF!,2,FALSE)</f>
        <v>#REF!</v>
      </c>
      <c r="C241" t="e">
        <f>VLOOKUP(A241,#REF!,38,FALSE)</f>
        <v>#REF!</v>
      </c>
      <c r="D241" t="e">
        <f t="shared" si="6"/>
        <v>#REF!</v>
      </c>
      <c r="E241" t="e">
        <f>IF(AND(B241&lt;&gt;"LOUISIANA",B241&lt;&gt;"NEW MEXICO",B241&lt;&gt;"OKLAHOMA"),IF(VLOOKUP(A241,#REF!,24,FALSE)="","",VLOOKUP(A241,#REF!,24,FALSE)),IF(VLOOKUP(A241,#REF!,27,FALSE)="","",VLOOKUP(A241,#REF!,27,FALSE)))</f>
        <v>#REF!</v>
      </c>
      <c r="G241" t="e">
        <f>VLOOKUP(A241,#REF!,39,FALSE)</f>
        <v>#REF!</v>
      </c>
      <c r="H241" t="e">
        <f t="shared" si="7"/>
        <v>#REF!</v>
      </c>
      <c r="I241" t="e">
        <f>IF(AND(B241&lt;&gt;"LOUISIANA",B241&lt;&gt;"NEW MEXICO",B241&lt;&gt;"OKLAHOMA"),IF(VLOOKUP(A241,#REF!,25,FALSE)="","",VLOOKUP(A241,#REF!,25,FALSE)),IF(VLOOKUP(A241,#REF!,28,FALSE)="","",VLOOKUP(A241,#REF!,28,FALSE)))</f>
        <v>#REF!</v>
      </c>
    </row>
    <row r="242" spans="1:9" x14ac:dyDescent="0.25">
      <c r="A242" s="10" t="s">
        <v>316</v>
      </c>
      <c r="B242" s="3" t="e">
        <f>VLOOKUP(A242,#REF!,2,FALSE)</f>
        <v>#REF!</v>
      </c>
      <c r="C242" t="e">
        <f>VLOOKUP(A242,#REF!,38,FALSE)</f>
        <v>#REF!</v>
      </c>
      <c r="D242" t="e">
        <f t="shared" si="6"/>
        <v>#REF!</v>
      </c>
      <c r="E242" t="e">
        <f>IF(AND(B242&lt;&gt;"LOUISIANA",B242&lt;&gt;"NEW MEXICO",B242&lt;&gt;"OKLAHOMA"),IF(VLOOKUP(A242,#REF!,24,FALSE)="","",VLOOKUP(A242,#REF!,24,FALSE)),IF(VLOOKUP(A242,#REF!,27,FALSE)="","",VLOOKUP(A242,#REF!,27,FALSE)))</f>
        <v>#REF!</v>
      </c>
      <c r="G242" t="e">
        <f>VLOOKUP(A242,#REF!,39,FALSE)</f>
        <v>#REF!</v>
      </c>
      <c r="H242" t="e">
        <f t="shared" si="7"/>
        <v>#REF!</v>
      </c>
      <c r="I242" t="e">
        <f>IF(AND(B242&lt;&gt;"LOUISIANA",B242&lt;&gt;"NEW MEXICO",B242&lt;&gt;"OKLAHOMA"),IF(VLOOKUP(A242,#REF!,25,FALSE)="","",VLOOKUP(A242,#REF!,25,FALSE)),IF(VLOOKUP(A242,#REF!,28,FALSE)="","",VLOOKUP(A242,#REF!,28,FALSE)))</f>
        <v>#REF!</v>
      </c>
    </row>
    <row r="243" spans="1:9" x14ac:dyDescent="0.25">
      <c r="A243" s="13" t="s">
        <v>317</v>
      </c>
      <c r="B243" s="3" t="e">
        <f>VLOOKUP(A243,#REF!,2,FALSE)</f>
        <v>#REF!</v>
      </c>
      <c r="C243" t="e">
        <f>VLOOKUP(A243,#REF!,38,FALSE)</f>
        <v>#REF!</v>
      </c>
      <c r="D243" t="e">
        <f t="shared" si="6"/>
        <v>#REF!</v>
      </c>
      <c r="E243" t="e">
        <f>IF(AND(B243&lt;&gt;"LOUISIANA",B243&lt;&gt;"NEW MEXICO",B243&lt;&gt;"OKLAHOMA"),IF(VLOOKUP(A243,#REF!,24,FALSE)="","",VLOOKUP(A243,#REF!,24,FALSE)),IF(VLOOKUP(A243,#REF!,27,FALSE)="","",VLOOKUP(A243,#REF!,27,FALSE)))</f>
        <v>#REF!</v>
      </c>
      <c r="G243" t="e">
        <f>VLOOKUP(A243,#REF!,39,FALSE)</f>
        <v>#REF!</v>
      </c>
      <c r="H243" t="e">
        <f t="shared" si="7"/>
        <v>#REF!</v>
      </c>
      <c r="I243" t="e">
        <f>IF(AND(B243&lt;&gt;"LOUISIANA",B243&lt;&gt;"NEW MEXICO",B243&lt;&gt;"OKLAHOMA"),IF(VLOOKUP(A243,#REF!,25,FALSE)="","",VLOOKUP(A243,#REF!,25,FALSE)),IF(VLOOKUP(A243,#REF!,28,FALSE)="","",VLOOKUP(A243,#REF!,28,FALSE)))</f>
        <v>#REF!</v>
      </c>
    </row>
    <row r="244" spans="1:9" x14ac:dyDescent="0.25">
      <c r="A244" s="10" t="s">
        <v>318</v>
      </c>
      <c r="B244" s="3" t="e">
        <f>VLOOKUP(A244,#REF!,2,FALSE)</f>
        <v>#REF!</v>
      </c>
      <c r="C244" t="e">
        <f>VLOOKUP(A244,#REF!,38,FALSE)</f>
        <v>#REF!</v>
      </c>
      <c r="D244" t="e">
        <f t="shared" si="6"/>
        <v>#REF!</v>
      </c>
      <c r="E244" t="e">
        <f>IF(AND(B244&lt;&gt;"LOUISIANA",B244&lt;&gt;"NEW MEXICO",B244&lt;&gt;"OKLAHOMA"),IF(VLOOKUP(A244,#REF!,24,FALSE)="","",VLOOKUP(A244,#REF!,24,FALSE)),IF(VLOOKUP(A244,#REF!,27,FALSE)="","",VLOOKUP(A244,#REF!,27,FALSE)))</f>
        <v>#REF!</v>
      </c>
      <c r="G244" t="e">
        <f>VLOOKUP(A244,#REF!,39,FALSE)</f>
        <v>#REF!</v>
      </c>
      <c r="H244" t="e">
        <f t="shared" si="7"/>
        <v>#REF!</v>
      </c>
      <c r="I244" t="e">
        <f>IF(AND(B244&lt;&gt;"LOUISIANA",B244&lt;&gt;"NEW MEXICO",B244&lt;&gt;"OKLAHOMA"),IF(VLOOKUP(A244,#REF!,25,FALSE)="","",VLOOKUP(A244,#REF!,25,FALSE)),IF(VLOOKUP(A244,#REF!,28,FALSE)="","",VLOOKUP(A244,#REF!,28,FALSE)))</f>
        <v>#REF!</v>
      </c>
    </row>
    <row r="245" spans="1:9" x14ac:dyDescent="0.25">
      <c r="A245" s="10" t="s">
        <v>319</v>
      </c>
      <c r="B245" s="3" t="e">
        <f>VLOOKUP(A245,#REF!,2,FALSE)</f>
        <v>#REF!</v>
      </c>
      <c r="C245" t="e">
        <f>VLOOKUP(A245,#REF!,38,FALSE)</f>
        <v>#REF!</v>
      </c>
      <c r="D245" t="e">
        <f t="shared" si="6"/>
        <v>#REF!</v>
      </c>
      <c r="E245" t="e">
        <f>IF(AND(B245&lt;&gt;"LOUISIANA",B245&lt;&gt;"NEW MEXICO",B245&lt;&gt;"OKLAHOMA"),IF(VLOOKUP(A245,#REF!,24,FALSE)="","",VLOOKUP(A245,#REF!,24,FALSE)),IF(VLOOKUP(A245,#REF!,27,FALSE)="","",VLOOKUP(A245,#REF!,27,FALSE)))</f>
        <v>#REF!</v>
      </c>
      <c r="G245" t="e">
        <f>VLOOKUP(A245,#REF!,39,FALSE)</f>
        <v>#REF!</v>
      </c>
      <c r="H245" t="e">
        <f t="shared" si="7"/>
        <v>#REF!</v>
      </c>
      <c r="I245" t="e">
        <f>IF(AND(B245&lt;&gt;"LOUISIANA",B245&lt;&gt;"NEW MEXICO",B245&lt;&gt;"OKLAHOMA"),IF(VLOOKUP(A245,#REF!,25,FALSE)="","",VLOOKUP(A245,#REF!,25,FALSE)),IF(VLOOKUP(A245,#REF!,28,FALSE)="","",VLOOKUP(A245,#REF!,28,FALSE)))</f>
        <v>#REF!</v>
      </c>
    </row>
    <row r="246" spans="1:9" x14ac:dyDescent="0.25">
      <c r="A246" s="10" t="s">
        <v>320</v>
      </c>
      <c r="B246" s="3" t="e">
        <f>VLOOKUP(A246,#REF!,2,FALSE)</f>
        <v>#REF!</v>
      </c>
      <c r="C246" t="e">
        <f>VLOOKUP(A246,#REF!,38,FALSE)</f>
        <v>#REF!</v>
      </c>
      <c r="D246" t="e">
        <f t="shared" si="6"/>
        <v>#REF!</v>
      </c>
      <c r="E246" t="e">
        <f>IF(AND(B246&lt;&gt;"LOUISIANA",B246&lt;&gt;"NEW MEXICO",B246&lt;&gt;"OKLAHOMA"),IF(VLOOKUP(A246,#REF!,24,FALSE)="","",VLOOKUP(A246,#REF!,24,FALSE)),IF(VLOOKUP(A246,#REF!,27,FALSE)="","",VLOOKUP(A246,#REF!,27,FALSE)))</f>
        <v>#REF!</v>
      </c>
      <c r="G246" t="e">
        <f>VLOOKUP(A246,#REF!,39,FALSE)</f>
        <v>#REF!</v>
      </c>
      <c r="H246" t="e">
        <f t="shared" si="7"/>
        <v>#REF!</v>
      </c>
      <c r="I246" t="e">
        <f>IF(AND(B246&lt;&gt;"LOUISIANA",B246&lt;&gt;"NEW MEXICO",B246&lt;&gt;"OKLAHOMA"),IF(VLOOKUP(A246,#REF!,25,FALSE)="","",VLOOKUP(A246,#REF!,25,FALSE)),IF(VLOOKUP(A246,#REF!,28,FALSE)="","",VLOOKUP(A246,#REF!,28,FALSE)))</f>
        <v>#REF!</v>
      </c>
    </row>
    <row r="247" spans="1:9" x14ac:dyDescent="0.25">
      <c r="A247" s="10" t="s">
        <v>321</v>
      </c>
      <c r="B247" s="3" t="e">
        <f>VLOOKUP(A247,#REF!,2,FALSE)</f>
        <v>#REF!</v>
      </c>
      <c r="C247" t="e">
        <f>VLOOKUP(A247,#REF!,38,FALSE)</f>
        <v>#REF!</v>
      </c>
      <c r="D247" t="e">
        <f t="shared" si="6"/>
        <v>#REF!</v>
      </c>
      <c r="E247" t="e">
        <f>IF(AND(B247&lt;&gt;"LOUISIANA",B247&lt;&gt;"NEW MEXICO",B247&lt;&gt;"OKLAHOMA"),IF(VLOOKUP(A247,#REF!,24,FALSE)="","",VLOOKUP(A247,#REF!,24,FALSE)),IF(VLOOKUP(A247,#REF!,27,FALSE)="","",VLOOKUP(A247,#REF!,27,FALSE)))</f>
        <v>#REF!</v>
      </c>
      <c r="G247" t="e">
        <f>VLOOKUP(A247,#REF!,39,FALSE)</f>
        <v>#REF!</v>
      </c>
      <c r="H247" t="e">
        <f t="shared" si="7"/>
        <v>#REF!</v>
      </c>
      <c r="I247" t="e">
        <f>IF(AND(B247&lt;&gt;"LOUISIANA",B247&lt;&gt;"NEW MEXICO",B247&lt;&gt;"OKLAHOMA"),IF(VLOOKUP(A247,#REF!,25,FALSE)="","",VLOOKUP(A247,#REF!,25,FALSE)),IF(VLOOKUP(A247,#REF!,28,FALSE)="","",VLOOKUP(A247,#REF!,28,FALSE)))</f>
        <v>#REF!</v>
      </c>
    </row>
    <row r="248" spans="1:9" x14ac:dyDescent="0.25">
      <c r="A248" s="10" t="s">
        <v>322</v>
      </c>
      <c r="B248" s="3" t="e">
        <f>VLOOKUP(A248,#REF!,2,FALSE)</f>
        <v>#REF!</v>
      </c>
      <c r="C248" t="e">
        <f>VLOOKUP(A248,#REF!,38,FALSE)</f>
        <v>#REF!</v>
      </c>
      <c r="D248" t="e">
        <f t="shared" si="6"/>
        <v>#REF!</v>
      </c>
      <c r="E248" t="e">
        <f>IF(AND(B248&lt;&gt;"LOUISIANA",B248&lt;&gt;"NEW MEXICO",B248&lt;&gt;"OKLAHOMA"),IF(VLOOKUP(A248,#REF!,24,FALSE)="","",VLOOKUP(A248,#REF!,24,FALSE)),IF(VLOOKUP(A248,#REF!,27,FALSE)="","",VLOOKUP(A248,#REF!,27,FALSE)))</f>
        <v>#REF!</v>
      </c>
      <c r="G248" t="e">
        <f>VLOOKUP(A248,#REF!,39,FALSE)</f>
        <v>#REF!</v>
      </c>
      <c r="H248" t="e">
        <f t="shared" si="7"/>
        <v>#REF!</v>
      </c>
      <c r="I248" t="e">
        <f>IF(AND(B248&lt;&gt;"LOUISIANA",B248&lt;&gt;"NEW MEXICO",B248&lt;&gt;"OKLAHOMA"),IF(VLOOKUP(A248,#REF!,25,FALSE)="","",VLOOKUP(A248,#REF!,25,FALSE)),IF(VLOOKUP(A248,#REF!,28,FALSE)="","",VLOOKUP(A248,#REF!,28,FALSE)))</f>
        <v>#REF!</v>
      </c>
    </row>
    <row r="249" spans="1:9" x14ac:dyDescent="0.25">
      <c r="A249" s="10" t="s">
        <v>323</v>
      </c>
      <c r="B249" s="3" t="e">
        <f>VLOOKUP(A249,#REF!,2,FALSE)</f>
        <v>#REF!</v>
      </c>
      <c r="C249" t="e">
        <f>VLOOKUP(A249,#REF!,38,FALSE)</f>
        <v>#REF!</v>
      </c>
      <c r="D249" t="e">
        <f t="shared" si="6"/>
        <v>#REF!</v>
      </c>
      <c r="E249" t="e">
        <f>IF(AND(B249&lt;&gt;"LOUISIANA",B249&lt;&gt;"NEW MEXICO",B249&lt;&gt;"OKLAHOMA"),IF(VLOOKUP(A249,#REF!,24,FALSE)="","",VLOOKUP(A249,#REF!,24,FALSE)),IF(VLOOKUP(A249,#REF!,27,FALSE)="","",VLOOKUP(A249,#REF!,27,FALSE)))</f>
        <v>#REF!</v>
      </c>
      <c r="G249" t="e">
        <f>VLOOKUP(A249,#REF!,39,FALSE)</f>
        <v>#REF!</v>
      </c>
      <c r="H249" t="e">
        <f t="shared" si="7"/>
        <v>#REF!</v>
      </c>
      <c r="I249" t="e">
        <f>IF(AND(B249&lt;&gt;"LOUISIANA",B249&lt;&gt;"NEW MEXICO",B249&lt;&gt;"OKLAHOMA"),IF(VLOOKUP(A249,#REF!,25,FALSE)="","",VLOOKUP(A249,#REF!,25,FALSE)),IF(VLOOKUP(A249,#REF!,28,FALSE)="","",VLOOKUP(A249,#REF!,28,FALSE)))</f>
        <v>#REF!</v>
      </c>
    </row>
    <row r="250" spans="1:9" x14ac:dyDescent="0.25">
      <c r="A250" s="10" t="s">
        <v>324</v>
      </c>
      <c r="B250" s="3" t="e">
        <f>VLOOKUP(A250,#REF!,2,FALSE)</f>
        <v>#REF!</v>
      </c>
      <c r="C250" t="e">
        <f>VLOOKUP(A250,#REF!,38,FALSE)</f>
        <v>#REF!</v>
      </c>
      <c r="D250" t="e">
        <f t="shared" si="6"/>
        <v>#REF!</v>
      </c>
      <c r="E250" t="e">
        <f>IF(AND(B250&lt;&gt;"LOUISIANA",B250&lt;&gt;"NEW MEXICO",B250&lt;&gt;"OKLAHOMA"),IF(VLOOKUP(A250,#REF!,24,FALSE)="","",VLOOKUP(A250,#REF!,24,FALSE)),IF(VLOOKUP(A250,#REF!,27,FALSE)="","",VLOOKUP(A250,#REF!,27,FALSE)))</f>
        <v>#REF!</v>
      </c>
      <c r="G250" t="e">
        <f>VLOOKUP(A250,#REF!,39,FALSE)</f>
        <v>#REF!</v>
      </c>
      <c r="H250" t="e">
        <f t="shared" si="7"/>
        <v>#REF!</v>
      </c>
      <c r="I250" t="e">
        <f>IF(AND(B250&lt;&gt;"LOUISIANA",B250&lt;&gt;"NEW MEXICO",B250&lt;&gt;"OKLAHOMA"),IF(VLOOKUP(A250,#REF!,25,FALSE)="","",VLOOKUP(A250,#REF!,25,FALSE)),IF(VLOOKUP(A250,#REF!,28,FALSE)="","",VLOOKUP(A250,#REF!,28,FALSE)))</f>
        <v>#REF!</v>
      </c>
    </row>
    <row r="251" spans="1:9" x14ac:dyDescent="0.25">
      <c r="A251" s="10" t="s">
        <v>325</v>
      </c>
      <c r="B251" s="3" t="e">
        <f>VLOOKUP(A251,#REF!,2,FALSE)</f>
        <v>#REF!</v>
      </c>
      <c r="C251" t="e">
        <f>VLOOKUP(A251,#REF!,38,FALSE)</f>
        <v>#REF!</v>
      </c>
      <c r="D251" t="e">
        <f t="shared" si="6"/>
        <v>#REF!</v>
      </c>
      <c r="E251" t="e">
        <f>IF(AND(B251&lt;&gt;"LOUISIANA",B251&lt;&gt;"NEW MEXICO",B251&lt;&gt;"OKLAHOMA"),IF(VLOOKUP(A251,#REF!,24,FALSE)="","",VLOOKUP(A251,#REF!,24,FALSE)),IF(VLOOKUP(A251,#REF!,27,FALSE)="","",VLOOKUP(A251,#REF!,27,FALSE)))</f>
        <v>#REF!</v>
      </c>
      <c r="G251" t="e">
        <f>VLOOKUP(A251,#REF!,39,FALSE)</f>
        <v>#REF!</v>
      </c>
      <c r="H251" t="e">
        <f t="shared" si="7"/>
        <v>#REF!</v>
      </c>
      <c r="I251" t="e">
        <f>IF(AND(B251&lt;&gt;"LOUISIANA",B251&lt;&gt;"NEW MEXICO",B251&lt;&gt;"OKLAHOMA"),IF(VLOOKUP(A251,#REF!,25,FALSE)="","",VLOOKUP(A251,#REF!,25,FALSE)),IF(VLOOKUP(A251,#REF!,28,FALSE)="","",VLOOKUP(A251,#REF!,28,FALSE)))</f>
        <v>#REF!</v>
      </c>
    </row>
    <row r="252" spans="1:9" x14ac:dyDescent="0.25">
      <c r="A252" s="10" t="s">
        <v>326</v>
      </c>
      <c r="B252" s="3" t="e">
        <f>VLOOKUP(A252,#REF!,2,FALSE)</f>
        <v>#REF!</v>
      </c>
      <c r="C252" t="e">
        <f>VLOOKUP(A252,#REF!,38,FALSE)</f>
        <v>#REF!</v>
      </c>
      <c r="D252" t="e">
        <f t="shared" si="6"/>
        <v>#REF!</v>
      </c>
      <c r="E252" t="e">
        <f>IF(AND(B252&lt;&gt;"LOUISIANA",B252&lt;&gt;"NEW MEXICO",B252&lt;&gt;"OKLAHOMA"),IF(VLOOKUP(A252,#REF!,24,FALSE)="","",VLOOKUP(A252,#REF!,24,FALSE)),IF(VLOOKUP(A252,#REF!,27,FALSE)="","",VLOOKUP(A252,#REF!,27,FALSE)))</f>
        <v>#REF!</v>
      </c>
      <c r="G252" t="e">
        <f>VLOOKUP(A252,#REF!,39,FALSE)</f>
        <v>#REF!</v>
      </c>
      <c r="H252" t="e">
        <f t="shared" si="7"/>
        <v>#REF!</v>
      </c>
      <c r="I252" t="e">
        <f>IF(AND(B252&lt;&gt;"LOUISIANA",B252&lt;&gt;"NEW MEXICO",B252&lt;&gt;"OKLAHOMA"),IF(VLOOKUP(A252,#REF!,25,FALSE)="","",VLOOKUP(A252,#REF!,25,FALSE)),IF(VLOOKUP(A252,#REF!,28,FALSE)="","",VLOOKUP(A252,#REF!,28,FALSE)))</f>
        <v>#REF!</v>
      </c>
    </row>
    <row r="253" spans="1:9" ht="30" x14ac:dyDescent="0.25">
      <c r="A253" s="10" t="s">
        <v>327</v>
      </c>
      <c r="B253" s="3" t="e">
        <f>VLOOKUP(A253,#REF!,2,FALSE)</f>
        <v>#REF!</v>
      </c>
      <c r="C253" t="e">
        <f>VLOOKUP(A253,#REF!,38,FALSE)</f>
        <v>#REF!</v>
      </c>
      <c r="D253" t="e">
        <f t="shared" si="6"/>
        <v>#REF!</v>
      </c>
      <c r="E253" t="e">
        <f>IF(AND(B253&lt;&gt;"LOUISIANA",B253&lt;&gt;"NEW MEXICO",B253&lt;&gt;"OKLAHOMA"),IF(VLOOKUP(A253,#REF!,24,FALSE)="","",VLOOKUP(A253,#REF!,24,FALSE)),IF(VLOOKUP(A253,#REF!,27,FALSE)="","",VLOOKUP(A253,#REF!,27,FALSE)))</f>
        <v>#REF!</v>
      </c>
      <c r="G253" t="e">
        <f>VLOOKUP(A253,#REF!,39,FALSE)</f>
        <v>#REF!</v>
      </c>
      <c r="H253" t="e">
        <f t="shared" si="7"/>
        <v>#REF!</v>
      </c>
      <c r="I253" t="e">
        <f>IF(AND(B253&lt;&gt;"LOUISIANA",B253&lt;&gt;"NEW MEXICO",B253&lt;&gt;"OKLAHOMA"),IF(VLOOKUP(A253,#REF!,25,FALSE)="","",VLOOKUP(A253,#REF!,25,FALSE)),IF(VLOOKUP(A253,#REF!,28,FALSE)="","",VLOOKUP(A253,#REF!,28,FALSE)))</f>
        <v>#REF!</v>
      </c>
    </row>
    <row r="254" spans="1:9" ht="30" x14ac:dyDescent="0.25">
      <c r="A254" s="10" t="s">
        <v>328</v>
      </c>
      <c r="B254" s="3" t="e">
        <f>VLOOKUP(A254,#REF!,2,FALSE)</f>
        <v>#REF!</v>
      </c>
      <c r="C254" t="e">
        <f>VLOOKUP(A254,#REF!,38,FALSE)</f>
        <v>#REF!</v>
      </c>
      <c r="D254" t="e">
        <f t="shared" si="6"/>
        <v>#REF!</v>
      </c>
      <c r="E254" t="e">
        <f>IF(AND(B254&lt;&gt;"LOUISIANA",B254&lt;&gt;"NEW MEXICO",B254&lt;&gt;"OKLAHOMA"),IF(VLOOKUP(A254,#REF!,24,FALSE)="","",VLOOKUP(A254,#REF!,24,FALSE)),IF(VLOOKUP(A254,#REF!,27,FALSE)="","",VLOOKUP(A254,#REF!,27,FALSE)))</f>
        <v>#REF!</v>
      </c>
      <c r="G254" t="e">
        <f>VLOOKUP(A254,#REF!,39,FALSE)</f>
        <v>#REF!</v>
      </c>
      <c r="H254" t="e">
        <f t="shared" si="7"/>
        <v>#REF!</v>
      </c>
      <c r="I254" t="e">
        <f>IF(AND(B254&lt;&gt;"LOUISIANA",B254&lt;&gt;"NEW MEXICO",B254&lt;&gt;"OKLAHOMA"),IF(VLOOKUP(A254,#REF!,25,FALSE)="","",VLOOKUP(A254,#REF!,25,FALSE)),IF(VLOOKUP(A254,#REF!,28,FALSE)="","",VLOOKUP(A254,#REF!,28,FALSE)))</f>
        <v>#REF!</v>
      </c>
    </row>
    <row r="255" spans="1:9" x14ac:dyDescent="0.25">
      <c r="A255" s="10" t="s">
        <v>329</v>
      </c>
      <c r="B255" s="3" t="e">
        <f>VLOOKUP(A255,#REF!,2,FALSE)</f>
        <v>#REF!</v>
      </c>
      <c r="C255" t="e">
        <f>VLOOKUP(A255,#REF!,38,FALSE)</f>
        <v>#REF!</v>
      </c>
      <c r="D255" t="e">
        <f t="shared" si="6"/>
        <v>#REF!</v>
      </c>
      <c r="E255" t="e">
        <f>IF(AND(B255&lt;&gt;"LOUISIANA",B255&lt;&gt;"NEW MEXICO",B255&lt;&gt;"OKLAHOMA"),IF(VLOOKUP(A255,#REF!,24,FALSE)="","",VLOOKUP(A255,#REF!,24,FALSE)),IF(VLOOKUP(A255,#REF!,27,FALSE)="","",VLOOKUP(A255,#REF!,27,FALSE)))</f>
        <v>#REF!</v>
      </c>
      <c r="G255" t="e">
        <f>VLOOKUP(A255,#REF!,39,FALSE)</f>
        <v>#REF!</v>
      </c>
      <c r="H255" t="e">
        <f t="shared" si="7"/>
        <v>#REF!</v>
      </c>
      <c r="I255" t="e">
        <f>IF(AND(B255&lt;&gt;"LOUISIANA",B255&lt;&gt;"NEW MEXICO",B255&lt;&gt;"OKLAHOMA"),IF(VLOOKUP(A255,#REF!,25,FALSE)="","",VLOOKUP(A255,#REF!,25,FALSE)),IF(VLOOKUP(A255,#REF!,28,FALSE)="","",VLOOKUP(A255,#REF!,28,FALSE)))</f>
        <v>#REF!</v>
      </c>
    </row>
    <row r="256" spans="1:9" x14ac:dyDescent="0.25">
      <c r="A256" s="10" t="s">
        <v>330</v>
      </c>
      <c r="B256" s="3" t="e">
        <f>VLOOKUP(A256,#REF!,2,FALSE)</f>
        <v>#REF!</v>
      </c>
      <c r="C256" t="e">
        <f>VLOOKUP(A256,#REF!,38,FALSE)</f>
        <v>#REF!</v>
      </c>
      <c r="D256" t="e">
        <f t="shared" si="6"/>
        <v>#REF!</v>
      </c>
      <c r="E256" t="e">
        <f>IF(AND(B256&lt;&gt;"LOUISIANA",B256&lt;&gt;"NEW MEXICO",B256&lt;&gt;"OKLAHOMA"),IF(VLOOKUP(A256,#REF!,24,FALSE)="","",VLOOKUP(A256,#REF!,24,FALSE)),IF(VLOOKUP(A256,#REF!,27,FALSE)="","",VLOOKUP(A256,#REF!,27,FALSE)))</f>
        <v>#REF!</v>
      </c>
      <c r="G256" t="e">
        <f>VLOOKUP(A256,#REF!,39,FALSE)</f>
        <v>#REF!</v>
      </c>
      <c r="H256" t="e">
        <f t="shared" si="7"/>
        <v>#REF!</v>
      </c>
      <c r="I256" t="e">
        <f>IF(AND(B256&lt;&gt;"LOUISIANA",B256&lt;&gt;"NEW MEXICO",B256&lt;&gt;"OKLAHOMA"),IF(VLOOKUP(A256,#REF!,25,FALSE)="","",VLOOKUP(A256,#REF!,25,FALSE)),IF(VLOOKUP(A256,#REF!,28,FALSE)="","",VLOOKUP(A256,#REF!,28,FALSE)))</f>
        <v>#REF!</v>
      </c>
    </row>
    <row r="257" spans="1:9" x14ac:dyDescent="0.25">
      <c r="A257" s="10" t="s">
        <v>331</v>
      </c>
      <c r="B257" s="3" t="e">
        <f>VLOOKUP(A257,#REF!,2,FALSE)</f>
        <v>#REF!</v>
      </c>
      <c r="C257" t="e">
        <f>VLOOKUP(A257,#REF!,38,FALSE)</f>
        <v>#REF!</v>
      </c>
      <c r="D257" t="e">
        <f t="shared" si="6"/>
        <v>#REF!</v>
      </c>
      <c r="E257" t="e">
        <f>IF(AND(B257&lt;&gt;"LOUISIANA",B257&lt;&gt;"NEW MEXICO",B257&lt;&gt;"OKLAHOMA"),IF(VLOOKUP(A257,#REF!,24,FALSE)="","",VLOOKUP(A257,#REF!,24,FALSE)),IF(VLOOKUP(A257,#REF!,27,FALSE)="","",VLOOKUP(A257,#REF!,27,FALSE)))</f>
        <v>#REF!</v>
      </c>
      <c r="G257" t="e">
        <f>VLOOKUP(A257,#REF!,39,FALSE)</f>
        <v>#REF!</v>
      </c>
      <c r="H257" t="e">
        <f t="shared" si="7"/>
        <v>#REF!</v>
      </c>
      <c r="I257" t="e">
        <f>IF(AND(B257&lt;&gt;"LOUISIANA",B257&lt;&gt;"NEW MEXICO",B257&lt;&gt;"OKLAHOMA"),IF(VLOOKUP(A257,#REF!,25,FALSE)="","",VLOOKUP(A257,#REF!,25,FALSE)),IF(VLOOKUP(A257,#REF!,28,FALSE)="","",VLOOKUP(A257,#REF!,28,FALSE)))</f>
        <v>#REF!</v>
      </c>
    </row>
    <row r="258" spans="1:9" x14ac:dyDescent="0.25">
      <c r="A258" s="10" t="s">
        <v>332</v>
      </c>
      <c r="B258" s="3" t="e">
        <f>VLOOKUP(A258,#REF!,2,FALSE)</f>
        <v>#REF!</v>
      </c>
      <c r="C258" t="e">
        <f>VLOOKUP(A258,#REF!,38,FALSE)</f>
        <v>#REF!</v>
      </c>
      <c r="D258" t="e">
        <f t="shared" si="6"/>
        <v>#REF!</v>
      </c>
      <c r="E258" t="e">
        <f>IF(AND(B258&lt;&gt;"LOUISIANA",B258&lt;&gt;"NEW MEXICO",B258&lt;&gt;"OKLAHOMA"),IF(VLOOKUP(A258,#REF!,24,FALSE)="","",VLOOKUP(A258,#REF!,24,FALSE)),IF(VLOOKUP(A258,#REF!,27,FALSE)="","",VLOOKUP(A258,#REF!,27,FALSE)))</f>
        <v>#REF!</v>
      </c>
      <c r="G258" t="e">
        <f>VLOOKUP(A258,#REF!,39,FALSE)</f>
        <v>#REF!</v>
      </c>
      <c r="H258" t="e">
        <f t="shared" si="7"/>
        <v>#REF!</v>
      </c>
      <c r="I258" t="e">
        <f>IF(AND(B258&lt;&gt;"LOUISIANA",B258&lt;&gt;"NEW MEXICO",B258&lt;&gt;"OKLAHOMA"),IF(VLOOKUP(A258,#REF!,25,FALSE)="","",VLOOKUP(A258,#REF!,25,FALSE)),IF(VLOOKUP(A258,#REF!,28,FALSE)="","",VLOOKUP(A258,#REF!,28,FALSE)))</f>
        <v>#REF!</v>
      </c>
    </row>
    <row r="259" spans="1:9" x14ac:dyDescent="0.25">
      <c r="A259" s="10" t="s">
        <v>333</v>
      </c>
      <c r="B259" s="3" t="e">
        <f>VLOOKUP(A259,#REF!,2,FALSE)</f>
        <v>#REF!</v>
      </c>
      <c r="C259" t="e">
        <f>VLOOKUP(A259,#REF!,38,FALSE)</f>
        <v>#REF!</v>
      </c>
      <c r="D259" t="e">
        <f t="shared" ref="D259:D322" si="8">EXACT(C259,E259)</f>
        <v>#REF!</v>
      </c>
      <c r="E259" t="e">
        <f>IF(AND(B259&lt;&gt;"LOUISIANA",B259&lt;&gt;"NEW MEXICO",B259&lt;&gt;"OKLAHOMA"),IF(VLOOKUP(A259,#REF!,24,FALSE)="","",VLOOKUP(A259,#REF!,24,FALSE)),IF(VLOOKUP(A259,#REF!,27,FALSE)="","",VLOOKUP(A259,#REF!,27,FALSE)))</f>
        <v>#REF!</v>
      </c>
      <c r="G259" t="e">
        <f>VLOOKUP(A259,#REF!,39,FALSE)</f>
        <v>#REF!</v>
      </c>
      <c r="H259" t="e">
        <f t="shared" ref="H259:H322" si="9">EXACT(G259,I259)</f>
        <v>#REF!</v>
      </c>
      <c r="I259" t="e">
        <f>IF(AND(B259&lt;&gt;"LOUISIANA",B259&lt;&gt;"NEW MEXICO",B259&lt;&gt;"OKLAHOMA"),IF(VLOOKUP(A259,#REF!,25,FALSE)="","",VLOOKUP(A259,#REF!,25,FALSE)),IF(VLOOKUP(A259,#REF!,28,FALSE)="","",VLOOKUP(A259,#REF!,28,FALSE)))</f>
        <v>#REF!</v>
      </c>
    </row>
    <row r="260" spans="1:9" x14ac:dyDescent="0.25">
      <c r="A260" s="10" t="s">
        <v>334</v>
      </c>
      <c r="B260" s="3" t="e">
        <f>VLOOKUP(A260,#REF!,2,FALSE)</f>
        <v>#REF!</v>
      </c>
      <c r="C260" t="e">
        <f>VLOOKUP(A260,#REF!,38,FALSE)</f>
        <v>#REF!</v>
      </c>
      <c r="D260" t="e">
        <f t="shared" si="8"/>
        <v>#REF!</v>
      </c>
      <c r="E260" t="e">
        <f>IF(AND(B260&lt;&gt;"LOUISIANA",B260&lt;&gt;"NEW MEXICO",B260&lt;&gt;"OKLAHOMA"),IF(VLOOKUP(A260,#REF!,24,FALSE)="","",VLOOKUP(A260,#REF!,24,FALSE)),IF(VLOOKUP(A260,#REF!,27,FALSE)="","",VLOOKUP(A260,#REF!,27,FALSE)))</f>
        <v>#REF!</v>
      </c>
      <c r="G260" t="e">
        <f>VLOOKUP(A260,#REF!,39,FALSE)</f>
        <v>#REF!</v>
      </c>
      <c r="H260" t="e">
        <f t="shared" si="9"/>
        <v>#REF!</v>
      </c>
      <c r="I260" t="e">
        <f>IF(AND(B260&lt;&gt;"LOUISIANA",B260&lt;&gt;"NEW MEXICO",B260&lt;&gt;"OKLAHOMA"),IF(VLOOKUP(A260,#REF!,25,FALSE)="","",VLOOKUP(A260,#REF!,25,FALSE)),IF(VLOOKUP(A260,#REF!,28,FALSE)="","",VLOOKUP(A260,#REF!,28,FALSE)))</f>
        <v>#REF!</v>
      </c>
    </row>
    <row r="261" spans="1:9" x14ac:dyDescent="0.25">
      <c r="A261" s="10" t="s">
        <v>335</v>
      </c>
      <c r="B261" s="3" t="e">
        <f>VLOOKUP(A261,#REF!,2,FALSE)</f>
        <v>#REF!</v>
      </c>
      <c r="C261" t="e">
        <f>VLOOKUP(A261,#REF!,38,FALSE)</f>
        <v>#REF!</v>
      </c>
      <c r="D261" t="e">
        <f t="shared" si="8"/>
        <v>#REF!</v>
      </c>
      <c r="E261" t="e">
        <f>IF(AND(B261&lt;&gt;"LOUISIANA",B261&lt;&gt;"NEW MEXICO",B261&lt;&gt;"OKLAHOMA"),IF(VLOOKUP(A261,#REF!,24,FALSE)="","",VLOOKUP(A261,#REF!,24,FALSE)),IF(VLOOKUP(A261,#REF!,27,FALSE)="","",VLOOKUP(A261,#REF!,27,FALSE)))</f>
        <v>#REF!</v>
      </c>
      <c r="G261" t="e">
        <f>VLOOKUP(A261,#REF!,39,FALSE)</f>
        <v>#REF!</v>
      </c>
      <c r="H261" t="e">
        <f t="shared" si="9"/>
        <v>#REF!</v>
      </c>
      <c r="I261" t="e">
        <f>IF(AND(B261&lt;&gt;"LOUISIANA",B261&lt;&gt;"NEW MEXICO",B261&lt;&gt;"OKLAHOMA"),IF(VLOOKUP(A261,#REF!,25,FALSE)="","",VLOOKUP(A261,#REF!,25,FALSE)),IF(VLOOKUP(A261,#REF!,28,FALSE)="","",VLOOKUP(A261,#REF!,28,FALSE)))</f>
        <v>#REF!</v>
      </c>
    </row>
    <row r="262" spans="1:9" x14ac:dyDescent="0.25">
      <c r="A262" s="10" t="s">
        <v>336</v>
      </c>
      <c r="B262" s="3" t="e">
        <f>VLOOKUP(A262,#REF!,2,FALSE)</f>
        <v>#REF!</v>
      </c>
      <c r="C262" t="e">
        <f>VLOOKUP(A262,#REF!,38,FALSE)</f>
        <v>#REF!</v>
      </c>
      <c r="D262" t="e">
        <f t="shared" si="8"/>
        <v>#REF!</v>
      </c>
      <c r="E262" t="e">
        <f>IF(AND(B262&lt;&gt;"LOUISIANA",B262&lt;&gt;"NEW MEXICO",B262&lt;&gt;"OKLAHOMA"),IF(VLOOKUP(A262,#REF!,24,FALSE)="","",VLOOKUP(A262,#REF!,24,FALSE)),IF(VLOOKUP(A262,#REF!,27,FALSE)="","",VLOOKUP(A262,#REF!,27,FALSE)))</f>
        <v>#REF!</v>
      </c>
      <c r="G262" t="e">
        <f>VLOOKUP(A262,#REF!,39,FALSE)</f>
        <v>#REF!</v>
      </c>
      <c r="H262" t="e">
        <f t="shared" si="9"/>
        <v>#REF!</v>
      </c>
      <c r="I262" t="e">
        <f>IF(AND(B262&lt;&gt;"LOUISIANA",B262&lt;&gt;"NEW MEXICO",B262&lt;&gt;"OKLAHOMA"),IF(VLOOKUP(A262,#REF!,25,FALSE)="","",VLOOKUP(A262,#REF!,25,FALSE)),IF(VLOOKUP(A262,#REF!,28,FALSE)="","",VLOOKUP(A262,#REF!,28,FALSE)))</f>
        <v>#REF!</v>
      </c>
    </row>
    <row r="263" spans="1:9" x14ac:dyDescent="0.25">
      <c r="A263" s="10" t="s">
        <v>337</v>
      </c>
      <c r="B263" s="3" t="e">
        <f>VLOOKUP(A263,#REF!,2,FALSE)</f>
        <v>#REF!</v>
      </c>
      <c r="C263" t="e">
        <f>VLOOKUP(A263,#REF!,38,FALSE)</f>
        <v>#REF!</v>
      </c>
      <c r="D263" t="e">
        <f t="shared" si="8"/>
        <v>#REF!</v>
      </c>
      <c r="E263" t="e">
        <f>IF(AND(B263&lt;&gt;"LOUISIANA",B263&lt;&gt;"NEW MEXICO",B263&lt;&gt;"OKLAHOMA"),IF(VLOOKUP(A263,#REF!,24,FALSE)="","",VLOOKUP(A263,#REF!,24,FALSE)),IF(VLOOKUP(A263,#REF!,27,FALSE)="","",VLOOKUP(A263,#REF!,27,FALSE)))</f>
        <v>#REF!</v>
      </c>
      <c r="G263" t="e">
        <f>VLOOKUP(A263,#REF!,39,FALSE)</f>
        <v>#REF!</v>
      </c>
      <c r="H263" t="e">
        <f t="shared" si="9"/>
        <v>#REF!</v>
      </c>
      <c r="I263" t="e">
        <f>IF(AND(B263&lt;&gt;"LOUISIANA",B263&lt;&gt;"NEW MEXICO",B263&lt;&gt;"OKLAHOMA"),IF(VLOOKUP(A263,#REF!,25,FALSE)="","",VLOOKUP(A263,#REF!,25,FALSE)),IF(VLOOKUP(A263,#REF!,28,FALSE)="","",VLOOKUP(A263,#REF!,28,FALSE)))</f>
        <v>#REF!</v>
      </c>
    </row>
    <row r="264" spans="1:9" x14ac:dyDescent="0.25">
      <c r="A264" s="10" t="s">
        <v>338</v>
      </c>
      <c r="B264" s="3" t="e">
        <f>VLOOKUP(A264,#REF!,2,FALSE)</f>
        <v>#REF!</v>
      </c>
      <c r="C264" t="e">
        <f>VLOOKUP(A264,#REF!,38,FALSE)</f>
        <v>#REF!</v>
      </c>
      <c r="D264" t="e">
        <f t="shared" si="8"/>
        <v>#REF!</v>
      </c>
      <c r="E264" t="e">
        <f>IF(AND(B264&lt;&gt;"LOUISIANA",B264&lt;&gt;"NEW MEXICO",B264&lt;&gt;"OKLAHOMA"),IF(VLOOKUP(A264,#REF!,24,FALSE)="","",VLOOKUP(A264,#REF!,24,FALSE)),IF(VLOOKUP(A264,#REF!,27,FALSE)="","",VLOOKUP(A264,#REF!,27,FALSE)))</f>
        <v>#REF!</v>
      </c>
      <c r="G264" t="e">
        <f>VLOOKUP(A264,#REF!,39,FALSE)</f>
        <v>#REF!</v>
      </c>
      <c r="H264" t="e">
        <f t="shared" si="9"/>
        <v>#REF!</v>
      </c>
      <c r="I264" t="e">
        <f>IF(AND(B264&lt;&gt;"LOUISIANA",B264&lt;&gt;"NEW MEXICO",B264&lt;&gt;"OKLAHOMA"),IF(VLOOKUP(A264,#REF!,25,FALSE)="","",VLOOKUP(A264,#REF!,25,FALSE)),IF(VLOOKUP(A264,#REF!,28,FALSE)="","",VLOOKUP(A264,#REF!,28,FALSE)))</f>
        <v>#REF!</v>
      </c>
    </row>
    <row r="265" spans="1:9" x14ac:dyDescent="0.25">
      <c r="A265" s="10" t="s">
        <v>339</v>
      </c>
      <c r="B265" s="3" t="e">
        <f>VLOOKUP(A265,#REF!,2,FALSE)</f>
        <v>#REF!</v>
      </c>
      <c r="C265" t="e">
        <f>VLOOKUP(A265,#REF!,38,FALSE)</f>
        <v>#REF!</v>
      </c>
      <c r="D265" t="e">
        <f t="shared" si="8"/>
        <v>#REF!</v>
      </c>
      <c r="E265" t="e">
        <f>IF(AND(B265&lt;&gt;"LOUISIANA",B265&lt;&gt;"NEW MEXICO",B265&lt;&gt;"OKLAHOMA"),IF(VLOOKUP(A265,#REF!,24,FALSE)="","",VLOOKUP(A265,#REF!,24,FALSE)),IF(VLOOKUP(A265,#REF!,27,FALSE)="","",VLOOKUP(A265,#REF!,27,FALSE)))</f>
        <v>#REF!</v>
      </c>
      <c r="G265" t="e">
        <f>VLOOKUP(A265,#REF!,39,FALSE)</f>
        <v>#REF!</v>
      </c>
      <c r="H265" t="e">
        <f t="shared" si="9"/>
        <v>#REF!</v>
      </c>
      <c r="I265" t="e">
        <f>IF(AND(B265&lt;&gt;"LOUISIANA",B265&lt;&gt;"NEW MEXICO",B265&lt;&gt;"OKLAHOMA"),IF(VLOOKUP(A265,#REF!,25,FALSE)="","",VLOOKUP(A265,#REF!,25,FALSE)),IF(VLOOKUP(A265,#REF!,28,FALSE)="","",VLOOKUP(A265,#REF!,28,FALSE)))</f>
        <v>#REF!</v>
      </c>
    </row>
    <row r="266" spans="1:9" x14ac:dyDescent="0.25">
      <c r="A266" s="10" t="s">
        <v>340</v>
      </c>
      <c r="B266" s="3" t="e">
        <f>VLOOKUP(A266,#REF!,2,FALSE)</f>
        <v>#REF!</v>
      </c>
      <c r="C266" t="e">
        <f>VLOOKUP(A266,#REF!,38,FALSE)</f>
        <v>#REF!</v>
      </c>
      <c r="D266" t="e">
        <f t="shared" si="8"/>
        <v>#REF!</v>
      </c>
      <c r="E266" t="e">
        <f>IF(AND(B266&lt;&gt;"LOUISIANA",B266&lt;&gt;"NEW MEXICO",B266&lt;&gt;"OKLAHOMA"),IF(VLOOKUP(A266,#REF!,24,FALSE)="","",VLOOKUP(A266,#REF!,24,FALSE)),IF(VLOOKUP(A266,#REF!,27,FALSE)="","",VLOOKUP(A266,#REF!,27,FALSE)))</f>
        <v>#REF!</v>
      </c>
      <c r="G266" t="e">
        <f>VLOOKUP(A266,#REF!,39,FALSE)</f>
        <v>#REF!</v>
      </c>
      <c r="H266" t="e">
        <f t="shared" si="9"/>
        <v>#REF!</v>
      </c>
      <c r="I266" t="e">
        <f>IF(AND(B266&lt;&gt;"LOUISIANA",B266&lt;&gt;"NEW MEXICO",B266&lt;&gt;"OKLAHOMA"),IF(VLOOKUP(A266,#REF!,25,FALSE)="","",VLOOKUP(A266,#REF!,25,FALSE)),IF(VLOOKUP(A266,#REF!,28,FALSE)="","",VLOOKUP(A266,#REF!,28,FALSE)))</f>
        <v>#REF!</v>
      </c>
    </row>
    <row r="267" spans="1:9" x14ac:dyDescent="0.25">
      <c r="A267" s="10" t="s">
        <v>341</v>
      </c>
      <c r="B267" s="3" t="e">
        <f>VLOOKUP(A267,#REF!,2,FALSE)</f>
        <v>#REF!</v>
      </c>
      <c r="C267" t="e">
        <f>VLOOKUP(A267,#REF!,38,FALSE)</f>
        <v>#REF!</v>
      </c>
      <c r="D267" t="e">
        <f t="shared" si="8"/>
        <v>#REF!</v>
      </c>
      <c r="E267" t="e">
        <f>IF(AND(B267&lt;&gt;"LOUISIANA",B267&lt;&gt;"NEW MEXICO",B267&lt;&gt;"OKLAHOMA"),IF(VLOOKUP(A267,#REF!,24,FALSE)="","",VLOOKUP(A267,#REF!,24,FALSE)),IF(VLOOKUP(A267,#REF!,27,FALSE)="","",VLOOKUP(A267,#REF!,27,FALSE)))</f>
        <v>#REF!</v>
      </c>
      <c r="G267" t="e">
        <f>VLOOKUP(A267,#REF!,39,FALSE)</f>
        <v>#REF!</v>
      </c>
      <c r="H267" t="e">
        <f t="shared" si="9"/>
        <v>#REF!</v>
      </c>
      <c r="I267" t="e">
        <f>IF(AND(B267&lt;&gt;"LOUISIANA",B267&lt;&gt;"NEW MEXICO",B267&lt;&gt;"OKLAHOMA"),IF(VLOOKUP(A267,#REF!,25,FALSE)="","",VLOOKUP(A267,#REF!,25,FALSE)),IF(VLOOKUP(A267,#REF!,28,FALSE)="","",VLOOKUP(A267,#REF!,28,FALSE)))</f>
        <v>#REF!</v>
      </c>
    </row>
    <row r="268" spans="1:9" x14ac:dyDescent="0.25">
      <c r="A268" s="10" t="s">
        <v>457</v>
      </c>
      <c r="B268" s="3" t="e">
        <f>VLOOKUP(A268,#REF!,2,FALSE)</f>
        <v>#REF!</v>
      </c>
      <c r="C268" t="e">
        <f>VLOOKUP(A268,#REF!,38,FALSE)</f>
        <v>#REF!</v>
      </c>
      <c r="D268" t="e">
        <f t="shared" si="8"/>
        <v>#REF!</v>
      </c>
      <c r="E268" t="e">
        <f>IF(AND(B268&lt;&gt;"LOUISIANA",B268&lt;&gt;"NEW MEXICO",B268&lt;&gt;"OKLAHOMA"),IF(VLOOKUP(A268,#REF!,24,FALSE)="","",VLOOKUP(A268,#REF!,24,FALSE)),IF(VLOOKUP(A268,#REF!,27,FALSE)="","",VLOOKUP(A268,#REF!,27,FALSE)))</f>
        <v>#REF!</v>
      </c>
      <c r="G268" t="e">
        <f>VLOOKUP(A268,#REF!,39,FALSE)</f>
        <v>#REF!</v>
      </c>
      <c r="H268" t="e">
        <f t="shared" si="9"/>
        <v>#REF!</v>
      </c>
      <c r="I268" t="e">
        <f>IF(AND(B268&lt;&gt;"LOUISIANA",B268&lt;&gt;"NEW MEXICO",B268&lt;&gt;"OKLAHOMA"),IF(VLOOKUP(A268,#REF!,25,FALSE)="","",VLOOKUP(A268,#REF!,25,FALSE)),IF(VLOOKUP(A268,#REF!,28,FALSE)="","",VLOOKUP(A268,#REF!,28,FALSE)))</f>
        <v>#REF!</v>
      </c>
    </row>
    <row r="269" spans="1:9" x14ac:dyDescent="0.25">
      <c r="A269" s="10" t="s">
        <v>342</v>
      </c>
      <c r="B269" s="3" t="e">
        <f>VLOOKUP(A269,#REF!,2,FALSE)</f>
        <v>#REF!</v>
      </c>
      <c r="C269" t="e">
        <f>VLOOKUP(A269,#REF!,38,FALSE)</f>
        <v>#REF!</v>
      </c>
      <c r="D269" t="e">
        <f t="shared" si="8"/>
        <v>#REF!</v>
      </c>
      <c r="E269" t="e">
        <f>IF(AND(B269&lt;&gt;"LOUISIANA",B269&lt;&gt;"NEW MEXICO",B269&lt;&gt;"OKLAHOMA"),IF(VLOOKUP(A269,#REF!,24,FALSE)="","",VLOOKUP(A269,#REF!,24,FALSE)),IF(VLOOKUP(A269,#REF!,27,FALSE)="","",VLOOKUP(A269,#REF!,27,FALSE)))</f>
        <v>#REF!</v>
      </c>
      <c r="G269" t="e">
        <f>VLOOKUP(A269,#REF!,39,FALSE)</f>
        <v>#REF!</v>
      </c>
      <c r="H269" t="e">
        <f t="shared" si="9"/>
        <v>#REF!</v>
      </c>
      <c r="I269" t="e">
        <f>IF(AND(B269&lt;&gt;"LOUISIANA",B269&lt;&gt;"NEW MEXICO",B269&lt;&gt;"OKLAHOMA"),IF(VLOOKUP(A269,#REF!,25,FALSE)="","",VLOOKUP(A269,#REF!,25,FALSE)),IF(VLOOKUP(A269,#REF!,28,FALSE)="","",VLOOKUP(A269,#REF!,28,FALSE)))</f>
        <v>#REF!</v>
      </c>
    </row>
    <row r="270" spans="1:9" x14ac:dyDescent="0.25">
      <c r="A270" s="10" t="s">
        <v>343</v>
      </c>
      <c r="B270" s="3" t="e">
        <f>VLOOKUP(A270,#REF!,2,FALSE)</f>
        <v>#REF!</v>
      </c>
      <c r="C270" t="e">
        <f>VLOOKUP(A270,#REF!,38,FALSE)</f>
        <v>#REF!</v>
      </c>
      <c r="D270" t="e">
        <f t="shared" si="8"/>
        <v>#REF!</v>
      </c>
      <c r="E270" t="e">
        <f>IF(AND(B270&lt;&gt;"LOUISIANA",B270&lt;&gt;"NEW MEXICO",B270&lt;&gt;"OKLAHOMA"),IF(VLOOKUP(A270,#REF!,24,FALSE)="","",VLOOKUP(A270,#REF!,24,FALSE)),IF(VLOOKUP(A270,#REF!,27,FALSE)="","",VLOOKUP(A270,#REF!,27,FALSE)))</f>
        <v>#REF!</v>
      </c>
      <c r="G270" t="e">
        <f>VLOOKUP(A270,#REF!,39,FALSE)</f>
        <v>#REF!</v>
      </c>
      <c r="H270" t="e">
        <f t="shared" si="9"/>
        <v>#REF!</v>
      </c>
      <c r="I270" t="e">
        <f>IF(AND(B270&lt;&gt;"LOUISIANA",B270&lt;&gt;"NEW MEXICO",B270&lt;&gt;"OKLAHOMA"),IF(VLOOKUP(A270,#REF!,25,FALSE)="","",VLOOKUP(A270,#REF!,25,FALSE)),IF(VLOOKUP(A270,#REF!,28,FALSE)="","",VLOOKUP(A270,#REF!,28,FALSE)))</f>
        <v>#REF!</v>
      </c>
    </row>
    <row r="271" spans="1:9" x14ac:dyDescent="0.25">
      <c r="A271" s="10" t="s">
        <v>458</v>
      </c>
      <c r="B271" s="3" t="e">
        <f>VLOOKUP(A271,#REF!,2,FALSE)</f>
        <v>#REF!</v>
      </c>
      <c r="C271" t="e">
        <f>VLOOKUP(A271,#REF!,38,FALSE)</f>
        <v>#REF!</v>
      </c>
      <c r="D271" t="e">
        <f t="shared" si="8"/>
        <v>#REF!</v>
      </c>
      <c r="E271" t="e">
        <f>IF(AND(B271&lt;&gt;"LOUISIANA",B271&lt;&gt;"NEW MEXICO",B271&lt;&gt;"OKLAHOMA"),IF(VLOOKUP(A271,#REF!,24,FALSE)="","",VLOOKUP(A271,#REF!,24,FALSE)),IF(VLOOKUP(A271,#REF!,27,FALSE)="","",VLOOKUP(A271,#REF!,27,FALSE)))</f>
        <v>#REF!</v>
      </c>
      <c r="G271" t="e">
        <f>VLOOKUP(A271,#REF!,39,FALSE)</f>
        <v>#REF!</v>
      </c>
      <c r="H271" t="e">
        <f t="shared" si="9"/>
        <v>#REF!</v>
      </c>
      <c r="I271" t="e">
        <f>IF(AND(B271&lt;&gt;"LOUISIANA",B271&lt;&gt;"NEW MEXICO",B271&lt;&gt;"OKLAHOMA"),IF(VLOOKUP(A271,#REF!,25,FALSE)="","",VLOOKUP(A271,#REF!,25,FALSE)),IF(VLOOKUP(A271,#REF!,28,FALSE)="","",VLOOKUP(A271,#REF!,28,FALSE)))</f>
        <v>#REF!</v>
      </c>
    </row>
    <row r="272" spans="1:9" x14ac:dyDescent="0.25">
      <c r="A272" s="10" t="s">
        <v>344</v>
      </c>
      <c r="B272" s="3" t="e">
        <f>VLOOKUP(A272,#REF!,2,FALSE)</f>
        <v>#REF!</v>
      </c>
      <c r="C272" t="e">
        <f>VLOOKUP(A272,#REF!,38,FALSE)</f>
        <v>#REF!</v>
      </c>
      <c r="D272" t="e">
        <f t="shared" si="8"/>
        <v>#REF!</v>
      </c>
      <c r="E272" t="e">
        <f>IF(AND(B272&lt;&gt;"LOUISIANA",B272&lt;&gt;"NEW MEXICO",B272&lt;&gt;"OKLAHOMA"),IF(VLOOKUP(A272,#REF!,24,FALSE)="","",VLOOKUP(A272,#REF!,24,FALSE)),IF(VLOOKUP(A272,#REF!,27,FALSE)="","",VLOOKUP(A272,#REF!,27,FALSE)))</f>
        <v>#REF!</v>
      </c>
      <c r="G272" t="e">
        <f>VLOOKUP(A272,#REF!,39,FALSE)</f>
        <v>#REF!</v>
      </c>
      <c r="H272" t="e">
        <f t="shared" si="9"/>
        <v>#REF!</v>
      </c>
      <c r="I272" t="e">
        <f>IF(AND(B272&lt;&gt;"LOUISIANA",B272&lt;&gt;"NEW MEXICO",B272&lt;&gt;"OKLAHOMA"),IF(VLOOKUP(A272,#REF!,25,FALSE)="","",VLOOKUP(A272,#REF!,25,FALSE)),IF(VLOOKUP(A272,#REF!,28,FALSE)="","",VLOOKUP(A272,#REF!,28,FALSE)))</f>
        <v>#REF!</v>
      </c>
    </row>
    <row r="273" spans="1:9" x14ac:dyDescent="0.25">
      <c r="A273" s="10" t="s">
        <v>345</v>
      </c>
      <c r="B273" s="3" t="e">
        <f>VLOOKUP(A273,#REF!,2,FALSE)</f>
        <v>#REF!</v>
      </c>
      <c r="C273" t="e">
        <f>VLOOKUP(A273,#REF!,38,FALSE)</f>
        <v>#REF!</v>
      </c>
      <c r="D273" t="e">
        <f t="shared" si="8"/>
        <v>#REF!</v>
      </c>
      <c r="E273" t="e">
        <f>IF(AND(B273&lt;&gt;"LOUISIANA",B273&lt;&gt;"NEW MEXICO",B273&lt;&gt;"OKLAHOMA"),IF(VLOOKUP(A273,#REF!,24,FALSE)="","",VLOOKUP(A273,#REF!,24,FALSE)),IF(VLOOKUP(A273,#REF!,27,FALSE)="","",VLOOKUP(A273,#REF!,27,FALSE)))</f>
        <v>#REF!</v>
      </c>
      <c r="G273" t="e">
        <f>VLOOKUP(A273,#REF!,39,FALSE)</f>
        <v>#REF!</v>
      </c>
      <c r="H273" t="e">
        <f t="shared" si="9"/>
        <v>#REF!</v>
      </c>
      <c r="I273" t="e">
        <f>IF(AND(B273&lt;&gt;"LOUISIANA",B273&lt;&gt;"NEW MEXICO",B273&lt;&gt;"OKLAHOMA"),IF(VLOOKUP(A273,#REF!,25,FALSE)="","",VLOOKUP(A273,#REF!,25,FALSE)),IF(VLOOKUP(A273,#REF!,28,FALSE)="","",VLOOKUP(A273,#REF!,28,FALSE)))</f>
        <v>#REF!</v>
      </c>
    </row>
    <row r="274" spans="1:9" x14ac:dyDescent="0.25">
      <c r="A274" s="10" t="s">
        <v>346</v>
      </c>
      <c r="B274" s="3" t="e">
        <f>VLOOKUP(A274,#REF!,2,FALSE)</f>
        <v>#REF!</v>
      </c>
      <c r="C274" t="e">
        <f>VLOOKUP(A274,#REF!,38,FALSE)</f>
        <v>#REF!</v>
      </c>
      <c r="D274" t="e">
        <f t="shared" si="8"/>
        <v>#REF!</v>
      </c>
      <c r="E274" t="e">
        <f>IF(AND(B274&lt;&gt;"LOUISIANA",B274&lt;&gt;"NEW MEXICO",B274&lt;&gt;"OKLAHOMA"),IF(VLOOKUP(A274,#REF!,24,FALSE)="","",VLOOKUP(A274,#REF!,24,FALSE)),IF(VLOOKUP(A274,#REF!,27,FALSE)="","",VLOOKUP(A274,#REF!,27,FALSE)))</f>
        <v>#REF!</v>
      </c>
      <c r="G274" t="e">
        <f>VLOOKUP(A274,#REF!,39,FALSE)</f>
        <v>#REF!</v>
      </c>
      <c r="H274" t="e">
        <f t="shared" si="9"/>
        <v>#REF!</v>
      </c>
      <c r="I274" t="e">
        <f>IF(AND(B274&lt;&gt;"LOUISIANA",B274&lt;&gt;"NEW MEXICO",B274&lt;&gt;"OKLAHOMA"),IF(VLOOKUP(A274,#REF!,25,FALSE)="","",VLOOKUP(A274,#REF!,25,FALSE)),IF(VLOOKUP(A274,#REF!,28,FALSE)="","",VLOOKUP(A274,#REF!,28,FALSE)))</f>
        <v>#REF!</v>
      </c>
    </row>
    <row r="275" spans="1:9" x14ac:dyDescent="0.25">
      <c r="A275" s="10" t="s">
        <v>347</v>
      </c>
      <c r="B275" s="3" t="e">
        <f>VLOOKUP(A275,#REF!,2,FALSE)</f>
        <v>#REF!</v>
      </c>
      <c r="C275" t="e">
        <f>VLOOKUP(A275,#REF!,38,FALSE)</f>
        <v>#REF!</v>
      </c>
      <c r="D275" t="e">
        <f t="shared" si="8"/>
        <v>#REF!</v>
      </c>
      <c r="E275" t="e">
        <f>IF(AND(B275&lt;&gt;"LOUISIANA",B275&lt;&gt;"NEW MEXICO",B275&lt;&gt;"OKLAHOMA"),IF(VLOOKUP(A275,#REF!,24,FALSE)="","",VLOOKUP(A275,#REF!,24,FALSE)),IF(VLOOKUP(A275,#REF!,27,FALSE)="","",VLOOKUP(A275,#REF!,27,FALSE)))</f>
        <v>#REF!</v>
      </c>
      <c r="G275" t="e">
        <f>VLOOKUP(A275,#REF!,39,FALSE)</f>
        <v>#REF!</v>
      </c>
      <c r="H275" t="e">
        <f t="shared" si="9"/>
        <v>#REF!</v>
      </c>
      <c r="I275" t="e">
        <f>IF(AND(B275&lt;&gt;"LOUISIANA",B275&lt;&gt;"NEW MEXICO",B275&lt;&gt;"OKLAHOMA"),IF(VLOOKUP(A275,#REF!,25,FALSE)="","",VLOOKUP(A275,#REF!,25,FALSE)),IF(VLOOKUP(A275,#REF!,28,FALSE)="","",VLOOKUP(A275,#REF!,28,FALSE)))</f>
        <v>#REF!</v>
      </c>
    </row>
    <row r="276" spans="1:9" x14ac:dyDescent="0.25">
      <c r="A276" s="10" t="s">
        <v>348</v>
      </c>
      <c r="B276" s="3" t="e">
        <f>VLOOKUP(A276,#REF!,2,FALSE)</f>
        <v>#REF!</v>
      </c>
      <c r="C276" t="e">
        <f>VLOOKUP(A276,#REF!,38,FALSE)</f>
        <v>#REF!</v>
      </c>
      <c r="D276" t="e">
        <f t="shared" si="8"/>
        <v>#REF!</v>
      </c>
      <c r="E276" t="e">
        <f>IF(AND(B276&lt;&gt;"LOUISIANA",B276&lt;&gt;"NEW MEXICO",B276&lt;&gt;"OKLAHOMA"),IF(VLOOKUP(A276,#REF!,24,FALSE)="","",VLOOKUP(A276,#REF!,24,FALSE)),IF(VLOOKUP(A276,#REF!,27,FALSE)="","",VLOOKUP(A276,#REF!,27,FALSE)))</f>
        <v>#REF!</v>
      </c>
      <c r="G276" t="e">
        <f>VLOOKUP(A276,#REF!,39,FALSE)</f>
        <v>#REF!</v>
      </c>
      <c r="H276" t="e">
        <f t="shared" si="9"/>
        <v>#REF!</v>
      </c>
      <c r="I276" t="e">
        <f>IF(AND(B276&lt;&gt;"LOUISIANA",B276&lt;&gt;"NEW MEXICO",B276&lt;&gt;"OKLAHOMA"),IF(VLOOKUP(A276,#REF!,25,FALSE)="","",VLOOKUP(A276,#REF!,25,FALSE)),IF(VLOOKUP(A276,#REF!,28,FALSE)="","",VLOOKUP(A276,#REF!,28,FALSE)))</f>
        <v>#REF!</v>
      </c>
    </row>
    <row r="277" spans="1:9" x14ac:dyDescent="0.25">
      <c r="A277" s="10" t="s">
        <v>349</v>
      </c>
      <c r="B277" s="3" t="e">
        <f>VLOOKUP(A277,#REF!,2,FALSE)</f>
        <v>#REF!</v>
      </c>
      <c r="C277" t="e">
        <f>VLOOKUP(A277,#REF!,38,FALSE)</f>
        <v>#REF!</v>
      </c>
      <c r="D277" t="e">
        <f t="shared" si="8"/>
        <v>#REF!</v>
      </c>
      <c r="E277" t="e">
        <f>IF(AND(B277&lt;&gt;"LOUISIANA",B277&lt;&gt;"NEW MEXICO",B277&lt;&gt;"OKLAHOMA"),IF(VLOOKUP(A277,#REF!,24,FALSE)="","",VLOOKUP(A277,#REF!,24,FALSE)),IF(VLOOKUP(A277,#REF!,27,FALSE)="","",VLOOKUP(A277,#REF!,27,FALSE)))</f>
        <v>#REF!</v>
      </c>
      <c r="G277" t="e">
        <f>VLOOKUP(A277,#REF!,39,FALSE)</f>
        <v>#REF!</v>
      </c>
      <c r="H277" t="e">
        <f t="shared" si="9"/>
        <v>#REF!</v>
      </c>
      <c r="I277" t="e">
        <f>IF(AND(B277&lt;&gt;"LOUISIANA",B277&lt;&gt;"NEW MEXICO",B277&lt;&gt;"OKLAHOMA"),IF(VLOOKUP(A277,#REF!,25,FALSE)="","",VLOOKUP(A277,#REF!,25,FALSE)),IF(VLOOKUP(A277,#REF!,28,FALSE)="","",VLOOKUP(A277,#REF!,28,FALSE)))</f>
        <v>#REF!</v>
      </c>
    </row>
    <row r="278" spans="1:9" x14ac:dyDescent="0.25">
      <c r="A278" s="10" t="s">
        <v>350</v>
      </c>
      <c r="B278" s="3" t="e">
        <f>VLOOKUP(A278,#REF!,2,FALSE)</f>
        <v>#REF!</v>
      </c>
      <c r="C278" t="e">
        <f>VLOOKUP(A278,#REF!,38,FALSE)</f>
        <v>#REF!</v>
      </c>
      <c r="D278" t="e">
        <f t="shared" si="8"/>
        <v>#REF!</v>
      </c>
      <c r="E278" t="e">
        <f>IF(AND(B278&lt;&gt;"LOUISIANA",B278&lt;&gt;"NEW MEXICO",B278&lt;&gt;"OKLAHOMA"),IF(VLOOKUP(A278,#REF!,24,FALSE)="","",VLOOKUP(A278,#REF!,24,FALSE)),IF(VLOOKUP(A278,#REF!,27,FALSE)="","",VLOOKUP(A278,#REF!,27,FALSE)))</f>
        <v>#REF!</v>
      </c>
      <c r="G278" t="e">
        <f>VLOOKUP(A278,#REF!,39,FALSE)</f>
        <v>#REF!</v>
      </c>
      <c r="H278" t="e">
        <f t="shared" si="9"/>
        <v>#REF!</v>
      </c>
      <c r="I278" t="e">
        <f>IF(AND(B278&lt;&gt;"LOUISIANA",B278&lt;&gt;"NEW MEXICO",B278&lt;&gt;"OKLAHOMA"),IF(VLOOKUP(A278,#REF!,25,FALSE)="","",VLOOKUP(A278,#REF!,25,FALSE)),IF(VLOOKUP(A278,#REF!,28,FALSE)="","",VLOOKUP(A278,#REF!,28,FALSE)))</f>
        <v>#REF!</v>
      </c>
    </row>
    <row r="279" spans="1:9" x14ac:dyDescent="0.25">
      <c r="A279" s="10" t="s">
        <v>351</v>
      </c>
      <c r="B279" s="3" t="e">
        <f>VLOOKUP(A279,#REF!,2,FALSE)</f>
        <v>#REF!</v>
      </c>
      <c r="C279" t="e">
        <f>VLOOKUP(A279,#REF!,38,FALSE)</f>
        <v>#REF!</v>
      </c>
      <c r="D279" t="e">
        <f t="shared" si="8"/>
        <v>#REF!</v>
      </c>
      <c r="E279" t="e">
        <f>IF(AND(B279&lt;&gt;"LOUISIANA",B279&lt;&gt;"NEW MEXICO",B279&lt;&gt;"OKLAHOMA"),IF(VLOOKUP(A279,#REF!,24,FALSE)="","",VLOOKUP(A279,#REF!,24,FALSE)),IF(VLOOKUP(A279,#REF!,27,FALSE)="","",VLOOKUP(A279,#REF!,27,FALSE)))</f>
        <v>#REF!</v>
      </c>
      <c r="G279" t="e">
        <f>VLOOKUP(A279,#REF!,39,FALSE)</f>
        <v>#REF!</v>
      </c>
      <c r="H279" t="e">
        <f t="shared" si="9"/>
        <v>#REF!</v>
      </c>
      <c r="I279" t="e">
        <f>IF(AND(B279&lt;&gt;"LOUISIANA",B279&lt;&gt;"NEW MEXICO",B279&lt;&gt;"OKLAHOMA"),IF(VLOOKUP(A279,#REF!,25,FALSE)="","",VLOOKUP(A279,#REF!,25,FALSE)),IF(VLOOKUP(A279,#REF!,28,FALSE)="","",VLOOKUP(A279,#REF!,28,FALSE)))</f>
        <v>#REF!</v>
      </c>
    </row>
    <row r="280" spans="1:9" x14ac:dyDescent="0.25">
      <c r="A280" s="10" t="s">
        <v>352</v>
      </c>
      <c r="B280" s="3" t="e">
        <f>VLOOKUP(A280,#REF!,2,FALSE)</f>
        <v>#REF!</v>
      </c>
      <c r="C280" t="e">
        <f>VLOOKUP(A280,#REF!,38,FALSE)</f>
        <v>#REF!</v>
      </c>
      <c r="D280" t="e">
        <f t="shared" si="8"/>
        <v>#REF!</v>
      </c>
      <c r="E280" t="e">
        <f>IF(AND(B280&lt;&gt;"LOUISIANA",B280&lt;&gt;"NEW MEXICO",B280&lt;&gt;"OKLAHOMA"),IF(VLOOKUP(A280,#REF!,24,FALSE)="","",VLOOKUP(A280,#REF!,24,FALSE)),IF(VLOOKUP(A280,#REF!,27,FALSE)="","",VLOOKUP(A280,#REF!,27,FALSE)))</f>
        <v>#REF!</v>
      </c>
      <c r="G280" t="e">
        <f>VLOOKUP(A280,#REF!,39,FALSE)</f>
        <v>#REF!</v>
      </c>
      <c r="H280" t="e">
        <f t="shared" si="9"/>
        <v>#REF!</v>
      </c>
      <c r="I280" t="e">
        <f>IF(AND(B280&lt;&gt;"LOUISIANA",B280&lt;&gt;"NEW MEXICO",B280&lt;&gt;"OKLAHOMA"),IF(VLOOKUP(A280,#REF!,25,FALSE)="","",VLOOKUP(A280,#REF!,25,FALSE)),IF(VLOOKUP(A280,#REF!,28,FALSE)="","",VLOOKUP(A280,#REF!,28,FALSE)))</f>
        <v>#REF!</v>
      </c>
    </row>
    <row r="281" spans="1:9" x14ac:dyDescent="0.25">
      <c r="A281" s="10" t="s">
        <v>353</v>
      </c>
      <c r="B281" s="3" t="e">
        <f>VLOOKUP(A281,#REF!,2,FALSE)</f>
        <v>#REF!</v>
      </c>
      <c r="C281" t="e">
        <f>VLOOKUP(A281,#REF!,38,FALSE)</f>
        <v>#REF!</v>
      </c>
      <c r="D281" t="e">
        <f t="shared" si="8"/>
        <v>#REF!</v>
      </c>
      <c r="E281" t="e">
        <f>IF(AND(B281&lt;&gt;"LOUISIANA",B281&lt;&gt;"NEW MEXICO",B281&lt;&gt;"OKLAHOMA"),IF(VLOOKUP(A281,#REF!,24,FALSE)="","",VLOOKUP(A281,#REF!,24,FALSE)),IF(VLOOKUP(A281,#REF!,27,FALSE)="","",VLOOKUP(A281,#REF!,27,FALSE)))</f>
        <v>#REF!</v>
      </c>
      <c r="G281" t="e">
        <f>VLOOKUP(A281,#REF!,39,FALSE)</f>
        <v>#REF!</v>
      </c>
      <c r="H281" t="e">
        <f t="shared" si="9"/>
        <v>#REF!</v>
      </c>
      <c r="I281" t="e">
        <f>IF(AND(B281&lt;&gt;"LOUISIANA",B281&lt;&gt;"NEW MEXICO",B281&lt;&gt;"OKLAHOMA"),IF(VLOOKUP(A281,#REF!,25,FALSE)="","",VLOOKUP(A281,#REF!,25,FALSE)),IF(VLOOKUP(A281,#REF!,28,FALSE)="","",VLOOKUP(A281,#REF!,28,FALSE)))</f>
        <v>#REF!</v>
      </c>
    </row>
    <row r="282" spans="1:9" x14ac:dyDescent="0.25">
      <c r="A282" s="10" t="s">
        <v>354</v>
      </c>
      <c r="B282" s="3" t="e">
        <f>VLOOKUP(A282,#REF!,2,FALSE)</f>
        <v>#REF!</v>
      </c>
      <c r="C282" t="e">
        <f>VLOOKUP(A282,#REF!,38,FALSE)</f>
        <v>#REF!</v>
      </c>
      <c r="D282" t="e">
        <f t="shared" si="8"/>
        <v>#REF!</v>
      </c>
      <c r="E282" t="e">
        <f>IF(AND(B282&lt;&gt;"LOUISIANA",B282&lt;&gt;"NEW MEXICO",B282&lt;&gt;"OKLAHOMA"),IF(VLOOKUP(A282,#REF!,24,FALSE)="","",VLOOKUP(A282,#REF!,24,FALSE)),IF(VLOOKUP(A282,#REF!,27,FALSE)="","",VLOOKUP(A282,#REF!,27,FALSE)))</f>
        <v>#REF!</v>
      </c>
      <c r="G282" t="e">
        <f>VLOOKUP(A282,#REF!,39,FALSE)</f>
        <v>#REF!</v>
      </c>
      <c r="H282" t="e">
        <f t="shared" si="9"/>
        <v>#REF!</v>
      </c>
      <c r="I282" t="e">
        <f>IF(AND(B282&lt;&gt;"LOUISIANA",B282&lt;&gt;"NEW MEXICO",B282&lt;&gt;"OKLAHOMA"),IF(VLOOKUP(A282,#REF!,25,FALSE)="","",VLOOKUP(A282,#REF!,25,FALSE)),IF(VLOOKUP(A282,#REF!,28,FALSE)="","",VLOOKUP(A282,#REF!,28,FALSE)))</f>
        <v>#REF!</v>
      </c>
    </row>
    <row r="283" spans="1:9" x14ac:dyDescent="0.25">
      <c r="A283" s="10" t="s">
        <v>355</v>
      </c>
      <c r="B283" s="3" t="e">
        <f>VLOOKUP(A283,#REF!,2,FALSE)</f>
        <v>#REF!</v>
      </c>
      <c r="C283" t="e">
        <f>VLOOKUP(A283,#REF!,38,FALSE)</f>
        <v>#REF!</v>
      </c>
      <c r="D283" t="e">
        <f t="shared" si="8"/>
        <v>#REF!</v>
      </c>
      <c r="E283" t="e">
        <f>IF(AND(B283&lt;&gt;"LOUISIANA",B283&lt;&gt;"NEW MEXICO",B283&lt;&gt;"OKLAHOMA"),IF(VLOOKUP(A283,#REF!,24,FALSE)="","",VLOOKUP(A283,#REF!,24,FALSE)),IF(VLOOKUP(A283,#REF!,27,FALSE)="","",VLOOKUP(A283,#REF!,27,FALSE)))</f>
        <v>#REF!</v>
      </c>
      <c r="G283" t="e">
        <f>VLOOKUP(A283,#REF!,39,FALSE)</f>
        <v>#REF!</v>
      </c>
      <c r="H283" t="e">
        <f t="shared" si="9"/>
        <v>#REF!</v>
      </c>
      <c r="I283" t="e">
        <f>IF(AND(B283&lt;&gt;"LOUISIANA",B283&lt;&gt;"NEW MEXICO",B283&lt;&gt;"OKLAHOMA"),IF(VLOOKUP(A283,#REF!,25,FALSE)="","",VLOOKUP(A283,#REF!,25,FALSE)),IF(VLOOKUP(A283,#REF!,28,FALSE)="","",VLOOKUP(A283,#REF!,28,FALSE)))</f>
        <v>#REF!</v>
      </c>
    </row>
    <row r="284" spans="1:9" x14ac:dyDescent="0.25">
      <c r="A284" s="10" t="s">
        <v>356</v>
      </c>
      <c r="B284" s="3" t="e">
        <f>VLOOKUP(A284,#REF!,2,FALSE)</f>
        <v>#REF!</v>
      </c>
      <c r="C284" t="e">
        <f>VLOOKUP(A284,#REF!,38,FALSE)</f>
        <v>#REF!</v>
      </c>
      <c r="D284" t="e">
        <f t="shared" si="8"/>
        <v>#REF!</v>
      </c>
      <c r="E284" t="e">
        <f>IF(AND(B284&lt;&gt;"LOUISIANA",B284&lt;&gt;"NEW MEXICO",B284&lt;&gt;"OKLAHOMA"),IF(VLOOKUP(A284,#REF!,24,FALSE)="","",VLOOKUP(A284,#REF!,24,FALSE)),IF(VLOOKUP(A284,#REF!,27,FALSE)="","",VLOOKUP(A284,#REF!,27,FALSE)))</f>
        <v>#REF!</v>
      </c>
      <c r="G284" t="e">
        <f>VLOOKUP(A284,#REF!,39,FALSE)</f>
        <v>#REF!</v>
      </c>
      <c r="H284" t="e">
        <f t="shared" si="9"/>
        <v>#REF!</v>
      </c>
      <c r="I284" t="e">
        <f>IF(AND(B284&lt;&gt;"LOUISIANA",B284&lt;&gt;"NEW MEXICO",B284&lt;&gt;"OKLAHOMA"),IF(VLOOKUP(A284,#REF!,25,FALSE)="","",VLOOKUP(A284,#REF!,25,FALSE)),IF(VLOOKUP(A284,#REF!,28,FALSE)="","",VLOOKUP(A284,#REF!,28,FALSE)))</f>
        <v>#REF!</v>
      </c>
    </row>
    <row r="285" spans="1:9" x14ac:dyDescent="0.25">
      <c r="A285" s="10" t="s">
        <v>357</v>
      </c>
      <c r="B285" s="3" t="e">
        <f>VLOOKUP(A285,#REF!,2,FALSE)</f>
        <v>#REF!</v>
      </c>
      <c r="C285" t="e">
        <f>VLOOKUP(A285,#REF!,38,FALSE)</f>
        <v>#REF!</v>
      </c>
      <c r="D285" t="e">
        <f t="shared" si="8"/>
        <v>#REF!</v>
      </c>
      <c r="E285" t="e">
        <f>IF(AND(B285&lt;&gt;"LOUISIANA",B285&lt;&gt;"NEW MEXICO",B285&lt;&gt;"OKLAHOMA"),IF(VLOOKUP(A285,#REF!,24,FALSE)="","",VLOOKUP(A285,#REF!,24,FALSE)),IF(VLOOKUP(A285,#REF!,27,FALSE)="","",VLOOKUP(A285,#REF!,27,FALSE)))</f>
        <v>#REF!</v>
      </c>
      <c r="G285" t="e">
        <f>VLOOKUP(A285,#REF!,39,FALSE)</f>
        <v>#REF!</v>
      </c>
      <c r="H285" t="e">
        <f t="shared" si="9"/>
        <v>#REF!</v>
      </c>
      <c r="I285" t="e">
        <f>IF(AND(B285&lt;&gt;"LOUISIANA",B285&lt;&gt;"NEW MEXICO",B285&lt;&gt;"OKLAHOMA"),IF(VLOOKUP(A285,#REF!,25,FALSE)="","",VLOOKUP(A285,#REF!,25,FALSE)),IF(VLOOKUP(A285,#REF!,28,FALSE)="","",VLOOKUP(A285,#REF!,28,FALSE)))</f>
        <v>#REF!</v>
      </c>
    </row>
    <row r="286" spans="1:9" x14ac:dyDescent="0.25">
      <c r="A286" s="10" t="s">
        <v>358</v>
      </c>
      <c r="B286" s="3" t="e">
        <f>VLOOKUP(A286,#REF!,2,FALSE)</f>
        <v>#REF!</v>
      </c>
      <c r="C286" t="e">
        <f>VLOOKUP(A286,#REF!,38,FALSE)</f>
        <v>#REF!</v>
      </c>
      <c r="D286" t="e">
        <f t="shared" si="8"/>
        <v>#REF!</v>
      </c>
      <c r="E286" t="e">
        <f>IF(AND(B286&lt;&gt;"LOUISIANA",B286&lt;&gt;"NEW MEXICO",B286&lt;&gt;"OKLAHOMA"),IF(VLOOKUP(A286,#REF!,24,FALSE)="","",VLOOKUP(A286,#REF!,24,FALSE)),IF(VLOOKUP(A286,#REF!,27,FALSE)="","",VLOOKUP(A286,#REF!,27,FALSE)))</f>
        <v>#REF!</v>
      </c>
      <c r="G286" t="e">
        <f>VLOOKUP(A286,#REF!,39,FALSE)</f>
        <v>#REF!</v>
      </c>
      <c r="H286" t="e">
        <f t="shared" si="9"/>
        <v>#REF!</v>
      </c>
      <c r="I286" t="e">
        <f>IF(AND(B286&lt;&gt;"LOUISIANA",B286&lt;&gt;"NEW MEXICO",B286&lt;&gt;"OKLAHOMA"),IF(VLOOKUP(A286,#REF!,25,FALSE)="","",VLOOKUP(A286,#REF!,25,FALSE)),IF(VLOOKUP(A286,#REF!,28,FALSE)="","",VLOOKUP(A286,#REF!,28,FALSE)))</f>
        <v>#REF!</v>
      </c>
    </row>
    <row r="287" spans="1:9" x14ac:dyDescent="0.25">
      <c r="A287" s="10" t="s">
        <v>359</v>
      </c>
      <c r="B287" s="3" t="e">
        <f>VLOOKUP(A287,#REF!,2,FALSE)</f>
        <v>#REF!</v>
      </c>
      <c r="C287" t="e">
        <f>VLOOKUP(A287,#REF!,38,FALSE)</f>
        <v>#REF!</v>
      </c>
      <c r="D287" t="e">
        <f t="shared" si="8"/>
        <v>#REF!</v>
      </c>
      <c r="E287" t="e">
        <f>IF(AND(B287&lt;&gt;"LOUISIANA",B287&lt;&gt;"NEW MEXICO",B287&lt;&gt;"OKLAHOMA"),IF(VLOOKUP(A287,#REF!,24,FALSE)="","",VLOOKUP(A287,#REF!,24,FALSE)),IF(VLOOKUP(A287,#REF!,27,FALSE)="","",VLOOKUP(A287,#REF!,27,FALSE)))</f>
        <v>#REF!</v>
      </c>
      <c r="G287" t="e">
        <f>VLOOKUP(A287,#REF!,39,FALSE)</f>
        <v>#REF!</v>
      </c>
      <c r="H287" t="e">
        <f t="shared" si="9"/>
        <v>#REF!</v>
      </c>
      <c r="I287" t="e">
        <f>IF(AND(B287&lt;&gt;"LOUISIANA",B287&lt;&gt;"NEW MEXICO",B287&lt;&gt;"OKLAHOMA"),IF(VLOOKUP(A287,#REF!,25,FALSE)="","",VLOOKUP(A287,#REF!,25,FALSE)),IF(VLOOKUP(A287,#REF!,28,FALSE)="","",VLOOKUP(A287,#REF!,28,FALSE)))</f>
        <v>#REF!</v>
      </c>
    </row>
    <row r="288" spans="1:9" x14ac:dyDescent="0.25">
      <c r="A288" s="10" t="s">
        <v>360</v>
      </c>
      <c r="B288" s="3" t="e">
        <f>VLOOKUP(A288,#REF!,2,FALSE)</f>
        <v>#REF!</v>
      </c>
      <c r="C288" t="e">
        <f>VLOOKUP(A288,#REF!,38,FALSE)</f>
        <v>#REF!</v>
      </c>
      <c r="D288" t="e">
        <f t="shared" si="8"/>
        <v>#REF!</v>
      </c>
      <c r="E288" t="e">
        <f>IF(AND(B288&lt;&gt;"LOUISIANA",B288&lt;&gt;"NEW MEXICO",B288&lt;&gt;"OKLAHOMA"),IF(VLOOKUP(A288,#REF!,24,FALSE)="","",VLOOKUP(A288,#REF!,24,FALSE)),IF(VLOOKUP(A288,#REF!,27,FALSE)="","",VLOOKUP(A288,#REF!,27,FALSE)))</f>
        <v>#REF!</v>
      </c>
      <c r="G288" t="e">
        <f>VLOOKUP(A288,#REF!,39,FALSE)</f>
        <v>#REF!</v>
      </c>
      <c r="H288" t="e">
        <f t="shared" si="9"/>
        <v>#REF!</v>
      </c>
      <c r="I288" t="e">
        <f>IF(AND(B288&lt;&gt;"LOUISIANA",B288&lt;&gt;"NEW MEXICO",B288&lt;&gt;"OKLAHOMA"),IF(VLOOKUP(A288,#REF!,25,FALSE)="","",VLOOKUP(A288,#REF!,25,FALSE)),IF(VLOOKUP(A288,#REF!,28,FALSE)="","",VLOOKUP(A288,#REF!,28,FALSE)))</f>
        <v>#REF!</v>
      </c>
    </row>
    <row r="289" spans="1:9" x14ac:dyDescent="0.25">
      <c r="A289" s="10" t="s">
        <v>459</v>
      </c>
      <c r="B289" s="3" t="e">
        <f>VLOOKUP(A289,#REF!,2,FALSE)</f>
        <v>#REF!</v>
      </c>
      <c r="C289" t="e">
        <f>VLOOKUP(A289,#REF!,38,FALSE)</f>
        <v>#REF!</v>
      </c>
      <c r="D289" t="e">
        <f t="shared" si="8"/>
        <v>#REF!</v>
      </c>
      <c r="E289" t="e">
        <f>IF(AND(B289&lt;&gt;"LOUISIANA",B289&lt;&gt;"NEW MEXICO",B289&lt;&gt;"OKLAHOMA"),IF(VLOOKUP(A289,#REF!,24,FALSE)="","",VLOOKUP(A289,#REF!,24,FALSE)),IF(VLOOKUP(A289,#REF!,27,FALSE)="","",VLOOKUP(A289,#REF!,27,FALSE)))</f>
        <v>#REF!</v>
      </c>
      <c r="G289" t="e">
        <f>VLOOKUP(A289,#REF!,39,FALSE)</f>
        <v>#REF!</v>
      </c>
      <c r="H289" t="e">
        <f t="shared" si="9"/>
        <v>#REF!</v>
      </c>
      <c r="I289" t="e">
        <f>IF(AND(B289&lt;&gt;"LOUISIANA",B289&lt;&gt;"NEW MEXICO",B289&lt;&gt;"OKLAHOMA"),IF(VLOOKUP(A289,#REF!,25,FALSE)="","",VLOOKUP(A289,#REF!,25,FALSE)),IF(VLOOKUP(A289,#REF!,28,FALSE)="","",VLOOKUP(A289,#REF!,28,FALSE)))</f>
        <v>#REF!</v>
      </c>
    </row>
    <row r="290" spans="1:9" x14ac:dyDescent="0.25">
      <c r="A290" s="10" t="s">
        <v>361</v>
      </c>
      <c r="B290" s="3" t="e">
        <f>VLOOKUP(A290,#REF!,2,FALSE)</f>
        <v>#REF!</v>
      </c>
      <c r="C290" t="e">
        <f>VLOOKUP(A290,#REF!,38,FALSE)</f>
        <v>#REF!</v>
      </c>
      <c r="D290" t="e">
        <f t="shared" si="8"/>
        <v>#REF!</v>
      </c>
      <c r="E290" t="e">
        <f>IF(AND(B290&lt;&gt;"LOUISIANA",B290&lt;&gt;"NEW MEXICO",B290&lt;&gt;"OKLAHOMA"),IF(VLOOKUP(A290,#REF!,24,FALSE)="","",VLOOKUP(A290,#REF!,24,FALSE)),IF(VLOOKUP(A290,#REF!,27,FALSE)="","",VLOOKUP(A290,#REF!,27,FALSE)))</f>
        <v>#REF!</v>
      </c>
      <c r="G290" t="e">
        <f>VLOOKUP(A290,#REF!,39,FALSE)</f>
        <v>#REF!</v>
      </c>
      <c r="H290" t="e">
        <f t="shared" si="9"/>
        <v>#REF!</v>
      </c>
      <c r="I290" t="e">
        <f>IF(AND(B290&lt;&gt;"LOUISIANA",B290&lt;&gt;"NEW MEXICO",B290&lt;&gt;"OKLAHOMA"),IF(VLOOKUP(A290,#REF!,25,FALSE)="","",VLOOKUP(A290,#REF!,25,FALSE)),IF(VLOOKUP(A290,#REF!,28,FALSE)="","",VLOOKUP(A290,#REF!,28,FALSE)))</f>
        <v>#REF!</v>
      </c>
    </row>
    <row r="291" spans="1:9" x14ac:dyDescent="0.25">
      <c r="A291" s="10" t="s">
        <v>362</v>
      </c>
      <c r="B291" s="3" t="e">
        <f>VLOOKUP(A291,#REF!,2,FALSE)</f>
        <v>#REF!</v>
      </c>
      <c r="C291" t="e">
        <f>VLOOKUP(A291,#REF!,38,FALSE)</f>
        <v>#REF!</v>
      </c>
      <c r="D291" t="e">
        <f t="shared" si="8"/>
        <v>#REF!</v>
      </c>
      <c r="E291" t="e">
        <f>IF(AND(B291&lt;&gt;"LOUISIANA",B291&lt;&gt;"NEW MEXICO",B291&lt;&gt;"OKLAHOMA"),IF(VLOOKUP(A291,#REF!,24,FALSE)="","",VLOOKUP(A291,#REF!,24,FALSE)),IF(VLOOKUP(A291,#REF!,27,FALSE)="","",VLOOKUP(A291,#REF!,27,FALSE)))</f>
        <v>#REF!</v>
      </c>
      <c r="G291" t="e">
        <f>VLOOKUP(A291,#REF!,39,FALSE)</f>
        <v>#REF!</v>
      </c>
      <c r="H291" t="e">
        <f t="shared" si="9"/>
        <v>#REF!</v>
      </c>
      <c r="I291" t="e">
        <f>IF(AND(B291&lt;&gt;"LOUISIANA",B291&lt;&gt;"NEW MEXICO",B291&lt;&gt;"OKLAHOMA"),IF(VLOOKUP(A291,#REF!,25,FALSE)="","",VLOOKUP(A291,#REF!,25,FALSE)),IF(VLOOKUP(A291,#REF!,28,FALSE)="","",VLOOKUP(A291,#REF!,28,FALSE)))</f>
        <v>#REF!</v>
      </c>
    </row>
    <row r="292" spans="1:9" x14ac:dyDescent="0.25">
      <c r="A292" s="10" t="s">
        <v>363</v>
      </c>
      <c r="B292" s="3" t="e">
        <f>VLOOKUP(A292,#REF!,2,FALSE)</f>
        <v>#REF!</v>
      </c>
      <c r="C292" t="e">
        <f>VLOOKUP(A292,#REF!,38,FALSE)</f>
        <v>#REF!</v>
      </c>
      <c r="D292" t="e">
        <f t="shared" si="8"/>
        <v>#REF!</v>
      </c>
      <c r="E292" t="e">
        <f>IF(AND(B292&lt;&gt;"LOUISIANA",B292&lt;&gt;"NEW MEXICO",B292&lt;&gt;"OKLAHOMA"),IF(VLOOKUP(A292,#REF!,24,FALSE)="","",VLOOKUP(A292,#REF!,24,FALSE)),IF(VLOOKUP(A292,#REF!,27,FALSE)="","",VLOOKUP(A292,#REF!,27,FALSE)))</f>
        <v>#REF!</v>
      </c>
      <c r="G292" t="e">
        <f>VLOOKUP(A292,#REF!,39,FALSE)</f>
        <v>#REF!</v>
      </c>
      <c r="H292" t="e">
        <f t="shared" si="9"/>
        <v>#REF!</v>
      </c>
      <c r="I292" t="e">
        <f>IF(AND(B292&lt;&gt;"LOUISIANA",B292&lt;&gt;"NEW MEXICO",B292&lt;&gt;"OKLAHOMA"),IF(VLOOKUP(A292,#REF!,25,FALSE)="","",VLOOKUP(A292,#REF!,25,FALSE)),IF(VLOOKUP(A292,#REF!,28,FALSE)="","",VLOOKUP(A292,#REF!,28,FALSE)))</f>
        <v>#REF!</v>
      </c>
    </row>
    <row r="293" spans="1:9" x14ac:dyDescent="0.25">
      <c r="A293" s="10" t="s">
        <v>364</v>
      </c>
      <c r="B293" s="3" t="e">
        <f>VLOOKUP(A293,#REF!,2,FALSE)</f>
        <v>#REF!</v>
      </c>
      <c r="C293" t="e">
        <f>VLOOKUP(A293,#REF!,38,FALSE)</f>
        <v>#REF!</v>
      </c>
      <c r="D293" t="e">
        <f t="shared" si="8"/>
        <v>#REF!</v>
      </c>
      <c r="E293" t="e">
        <f>IF(AND(B293&lt;&gt;"LOUISIANA",B293&lt;&gt;"NEW MEXICO",B293&lt;&gt;"OKLAHOMA"),IF(VLOOKUP(A293,#REF!,24,FALSE)="","",VLOOKUP(A293,#REF!,24,FALSE)),IF(VLOOKUP(A293,#REF!,27,FALSE)="","",VLOOKUP(A293,#REF!,27,FALSE)))</f>
        <v>#REF!</v>
      </c>
      <c r="G293" t="e">
        <f>VLOOKUP(A293,#REF!,39,FALSE)</f>
        <v>#REF!</v>
      </c>
      <c r="H293" t="e">
        <f t="shared" si="9"/>
        <v>#REF!</v>
      </c>
      <c r="I293" t="e">
        <f>IF(AND(B293&lt;&gt;"LOUISIANA",B293&lt;&gt;"NEW MEXICO",B293&lt;&gt;"OKLAHOMA"),IF(VLOOKUP(A293,#REF!,25,FALSE)="","",VLOOKUP(A293,#REF!,25,FALSE)),IF(VLOOKUP(A293,#REF!,28,FALSE)="","",VLOOKUP(A293,#REF!,28,FALSE)))</f>
        <v>#REF!</v>
      </c>
    </row>
    <row r="294" spans="1:9" x14ac:dyDescent="0.25">
      <c r="A294" s="10" t="s">
        <v>365</v>
      </c>
      <c r="B294" s="3" t="e">
        <f>VLOOKUP(A294,#REF!,2,FALSE)</f>
        <v>#REF!</v>
      </c>
      <c r="C294" t="e">
        <f>VLOOKUP(A294,#REF!,38,FALSE)</f>
        <v>#REF!</v>
      </c>
      <c r="D294" t="e">
        <f t="shared" si="8"/>
        <v>#REF!</v>
      </c>
      <c r="E294" t="e">
        <f>IF(AND(B294&lt;&gt;"LOUISIANA",B294&lt;&gt;"NEW MEXICO",B294&lt;&gt;"OKLAHOMA"),IF(VLOOKUP(A294,#REF!,24,FALSE)="","",VLOOKUP(A294,#REF!,24,FALSE)),IF(VLOOKUP(A294,#REF!,27,FALSE)="","",VLOOKUP(A294,#REF!,27,FALSE)))</f>
        <v>#REF!</v>
      </c>
      <c r="G294" t="e">
        <f>VLOOKUP(A294,#REF!,39,FALSE)</f>
        <v>#REF!</v>
      </c>
      <c r="H294" t="e">
        <f t="shared" si="9"/>
        <v>#REF!</v>
      </c>
      <c r="I294" t="e">
        <f>IF(AND(B294&lt;&gt;"LOUISIANA",B294&lt;&gt;"NEW MEXICO",B294&lt;&gt;"OKLAHOMA"),IF(VLOOKUP(A294,#REF!,25,FALSE)="","",VLOOKUP(A294,#REF!,25,FALSE)),IF(VLOOKUP(A294,#REF!,28,FALSE)="","",VLOOKUP(A294,#REF!,28,FALSE)))</f>
        <v>#REF!</v>
      </c>
    </row>
    <row r="295" spans="1:9" x14ac:dyDescent="0.25">
      <c r="A295" s="10" t="s">
        <v>366</v>
      </c>
      <c r="B295" s="3" t="e">
        <f>VLOOKUP(A295,#REF!,2,FALSE)</f>
        <v>#REF!</v>
      </c>
      <c r="C295" t="e">
        <f>VLOOKUP(A295,#REF!,38,FALSE)</f>
        <v>#REF!</v>
      </c>
      <c r="D295" t="e">
        <f t="shared" si="8"/>
        <v>#REF!</v>
      </c>
      <c r="E295" t="e">
        <f>IF(AND(B295&lt;&gt;"LOUISIANA",B295&lt;&gt;"NEW MEXICO",B295&lt;&gt;"OKLAHOMA"),IF(VLOOKUP(A295,#REF!,24,FALSE)="","",VLOOKUP(A295,#REF!,24,FALSE)),IF(VLOOKUP(A295,#REF!,27,FALSE)="","",VLOOKUP(A295,#REF!,27,FALSE)))</f>
        <v>#REF!</v>
      </c>
      <c r="G295" t="e">
        <f>VLOOKUP(A295,#REF!,39,FALSE)</f>
        <v>#REF!</v>
      </c>
      <c r="H295" t="e">
        <f t="shared" si="9"/>
        <v>#REF!</v>
      </c>
      <c r="I295" t="e">
        <f>IF(AND(B295&lt;&gt;"LOUISIANA",B295&lt;&gt;"NEW MEXICO",B295&lt;&gt;"OKLAHOMA"),IF(VLOOKUP(A295,#REF!,25,FALSE)="","",VLOOKUP(A295,#REF!,25,FALSE)),IF(VLOOKUP(A295,#REF!,28,FALSE)="","",VLOOKUP(A295,#REF!,28,FALSE)))</f>
        <v>#REF!</v>
      </c>
    </row>
    <row r="296" spans="1:9" x14ac:dyDescent="0.25">
      <c r="A296" s="10" t="s">
        <v>367</v>
      </c>
      <c r="B296" s="3" t="e">
        <f>VLOOKUP(A296,#REF!,2,FALSE)</f>
        <v>#REF!</v>
      </c>
      <c r="C296" t="e">
        <f>VLOOKUP(A296,#REF!,38,FALSE)</f>
        <v>#REF!</v>
      </c>
      <c r="D296" t="e">
        <f t="shared" si="8"/>
        <v>#REF!</v>
      </c>
      <c r="E296" t="e">
        <f>IF(AND(B296&lt;&gt;"LOUISIANA",B296&lt;&gt;"NEW MEXICO",B296&lt;&gt;"OKLAHOMA"),IF(VLOOKUP(A296,#REF!,24,FALSE)="","",VLOOKUP(A296,#REF!,24,FALSE)),IF(VLOOKUP(A296,#REF!,27,FALSE)="","",VLOOKUP(A296,#REF!,27,FALSE)))</f>
        <v>#REF!</v>
      </c>
      <c r="G296" t="e">
        <f>VLOOKUP(A296,#REF!,39,FALSE)</f>
        <v>#REF!</v>
      </c>
      <c r="H296" t="e">
        <f t="shared" si="9"/>
        <v>#REF!</v>
      </c>
      <c r="I296" t="e">
        <f>IF(AND(B296&lt;&gt;"LOUISIANA",B296&lt;&gt;"NEW MEXICO",B296&lt;&gt;"OKLAHOMA"),IF(VLOOKUP(A296,#REF!,25,FALSE)="","",VLOOKUP(A296,#REF!,25,FALSE)),IF(VLOOKUP(A296,#REF!,28,FALSE)="","",VLOOKUP(A296,#REF!,28,FALSE)))</f>
        <v>#REF!</v>
      </c>
    </row>
    <row r="297" spans="1:9" x14ac:dyDescent="0.25">
      <c r="A297" s="10" t="s">
        <v>368</v>
      </c>
      <c r="B297" s="3" t="e">
        <f>VLOOKUP(A297,#REF!,2,FALSE)</f>
        <v>#REF!</v>
      </c>
      <c r="C297" t="e">
        <f>VLOOKUP(A297,#REF!,38,FALSE)</f>
        <v>#REF!</v>
      </c>
      <c r="D297" t="e">
        <f t="shared" si="8"/>
        <v>#REF!</v>
      </c>
      <c r="E297" t="e">
        <f>IF(AND(B297&lt;&gt;"LOUISIANA",B297&lt;&gt;"NEW MEXICO",B297&lt;&gt;"OKLAHOMA"),IF(VLOOKUP(A297,#REF!,24,FALSE)="","",VLOOKUP(A297,#REF!,24,FALSE)),IF(VLOOKUP(A297,#REF!,27,FALSE)="","",VLOOKUP(A297,#REF!,27,FALSE)))</f>
        <v>#REF!</v>
      </c>
      <c r="G297" t="e">
        <f>VLOOKUP(A297,#REF!,39,FALSE)</f>
        <v>#REF!</v>
      </c>
      <c r="H297" t="e">
        <f t="shared" si="9"/>
        <v>#REF!</v>
      </c>
      <c r="I297" t="e">
        <f>IF(AND(B297&lt;&gt;"LOUISIANA",B297&lt;&gt;"NEW MEXICO",B297&lt;&gt;"OKLAHOMA"),IF(VLOOKUP(A297,#REF!,25,FALSE)="","",VLOOKUP(A297,#REF!,25,FALSE)),IF(VLOOKUP(A297,#REF!,28,FALSE)="","",VLOOKUP(A297,#REF!,28,FALSE)))</f>
        <v>#REF!</v>
      </c>
    </row>
    <row r="298" spans="1:9" x14ac:dyDescent="0.25">
      <c r="A298" s="10" t="s">
        <v>369</v>
      </c>
      <c r="B298" s="3" t="e">
        <f>VLOOKUP(A298,#REF!,2,FALSE)</f>
        <v>#REF!</v>
      </c>
      <c r="C298" t="e">
        <f>VLOOKUP(A298,#REF!,38,FALSE)</f>
        <v>#REF!</v>
      </c>
      <c r="D298" t="e">
        <f t="shared" si="8"/>
        <v>#REF!</v>
      </c>
      <c r="E298" t="e">
        <f>IF(AND(B298&lt;&gt;"LOUISIANA",B298&lt;&gt;"NEW MEXICO",B298&lt;&gt;"OKLAHOMA"),IF(VLOOKUP(A298,#REF!,24,FALSE)="","",VLOOKUP(A298,#REF!,24,FALSE)),IF(VLOOKUP(A298,#REF!,27,FALSE)="","",VLOOKUP(A298,#REF!,27,FALSE)))</f>
        <v>#REF!</v>
      </c>
      <c r="G298" t="e">
        <f>VLOOKUP(A298,#REF!,39,FALSE)</f>
        <v>#REF!</v>
      </c>
      <c r="H298" t="e">
        <f t="shared" si="9"/>
        <v>#REF!</v>
      </c>
      <c r="I298" t="e">
        <f>IF(AND(B298&lt;&gt;"LOUISIANA",B298&lt;&gt;"NEW MEXICO",B298&lt;&gt;"OKLAHOMA"),IF(VLOOKUP(A298,#REF!,25,FALSE)="","",VLOOKUP(A298,#REF!,25,FALSE)),IF(VLOOKUP(A298,#REF!,28,FALSE)="","",VLOOKUP(A298,#REF!,28,FALSE)))</f>
        <v>#REF!</v>
      </c>
    </row>
    <row r="299" spans="1:9" x14ac:dyDescent="0.25">
      <c r="A299" s="10" t="s">
        <v>370</v>
      </c>
      <c r="B299" s="3" t="e">
        <f>VLOOKUP(A299,#REF!,2,FALSE)</f>
        <v>#REF!</v>
      </c>
      <c r="C299" t="e">
        <f>VLOOKUP(A299,#REF!,38,FALSE)</f>
        <v>#REF!</v>
      </c>
      <c r="D299" t="e">
        <f t="shared" si="8"/>
        <v>#REF!</v>
      </c>
      <c r="E299" t="e">
        <f>IF(AND(B299&lt;&gt;"LOUISIANA",B299&lt;&gt;"NEW MEXICO",B299&lt;&gt;"OKLAHOMA"),IF(VLOOKUP(A299,#REF!,24,FALSE)="","",VLOOKUP(A299,#REF!,24,FALSE)),IF(VLOOKUP(A299,#REF!,27,FALSE)="","",VLOOKUP(A299,#REF!,27,FALSE)))</f>
        <v>#REF!</v>
      </c>
      <c r="G299" t="e">
        <f>VLOOKUP(A299,#REF!,39,FALSE)</f>
        <v>#REF!</v>
      </c>
      <c r="H299" t="e">
        <f t="shared" si="9"/>
        <v>#REF!</v>
      </c>
      <c r="I299" t="e">
        <f>IF(AND(B299&lt;&gt;"LOUISIANA",B299&lt;&gt;"NEW MEXICO",B299&lt;&gt;"OKLAHOMA"),IF(VLOOKUP(A299,#REF!,25,FALSE)="","",VLOOKUP(A299,#REF!,25,FALSE)),IF(VLOOKUP(A299,#REF!,28,FALSE)="","",VLOOKUP(A299,#REF!,28,FALSE)))</f>
        <v>#REF!</v>
      </c>
    </row>
    <row r="300" spans="1:9" x14ac:dyDescent="0.25">
      <c r="A300" s="10" t="s">
        <v>371</v>
      </c>
      <c r="B300" s="3" t="e">
        <f>VLOOKUP(A300,#REF!,2,FALSE)</f>
        <v>#REF!</v>
      </c>
      <c r="C300" t="e">
        <f>VLOOKUP(A300,#REF!,38,FALSE)</f>
        <v>#REF!</v>
      </c>
      <c r="D300" t="e">
        <f t="shared" si="8"/>
        <v>#REF!</v>
      </c>
      <c r="E300" t="e">
        <f>IF(AND(B300&lt;&gt;"LOUISIANA",B300&lt;&gt;"NEW MEXICO",B300&lt;&gt;"OKLAHOMA"),IF(VLOOKUP(A300,#REF!,24,FALSE)="","",VLOOKUP(A300,#REF!,24,FALSE)),IF(VLOOKUP(A300,#REF!,27,FALSE)="","",VLOOKUP(A300,#REF!,27,FALSE)))</f>
        <v>#REF!</v>
      </c>
      <c r="G300" t="e">
        <f>VLOOKUP(A300,#REF!,39,FALSE)</f>
        <v>#REF!</v>
      </c>
      <c r="H300" t="e">
        <f t="shared" si="9"/>
        <v>#REF!</v>
      </c>
      <c r="I300" t="e">
        <f>IF(AND(B300&lt;&gt;"LOUISIANA",B300&lt;&gt;"NEW MEXICO",B300&lt;&gt;"OKLAHOMA"),IF(VLOOKUP(A300,#REF!,25,FALSE)="","",VLOOKUP(A300,#REF!,25,FALSE)),IF(VLOOKUP(A300,#REF!,28,FALSE)="","",VLOOKUP(A300,#REF!,28,FALSE)))</f>
        <v>#REF!</v>
      </c>
    </row>
    <row r="301" spans="1:9" x14ac:dyDescent="0.25">
      <c r="A301" s="10" t="s">
        <v>372</v>
      </c>
      <c r="B301" s="3" t="e">
        <f>VLOOKUP(A301,#REF!,2,FALSE)</f>
        <v>#REF!</v>
      </c>
      <c r="C301" t="e">
        <f>VLOOKUP(A301,#REF!,38,FALSE)</f>
        <v>#REF!</v>
      </c>
      <c r="D301" t="e">
        <f t="shared" si="8"/>
        <v>#REF!</v>
      </c>
      <c r="E301" t="e">
        <f>IF(AND(B301&lt;&gt;"LOUISIANA",B301&lt;&gt;"NEW MEXICO",B301&lt;&gt;"OKLAHOMA"),IF(VLOOKUP(A301,#REF!,24,FALSE)="","",VLOOKUP(A301,#REF!,24,FALSE)),IF(VLOOKUP(A301,#REF!,27,FALSE)="","",VLOOKUP(A301,#REF!,27,FALSE)))</f>
        <v>#REF!</v>
      </c>
      <c r="G301" t="e">
        <f>VLOOKUP(A301,#REF!,39,FALSE)</f>
        <v>#REF!</v>
      </c>
      <c r="H301" t="e">
        <f t="shared" si="9"/>
        <v>#REF!</v>
      </c>
      <c r="I301" t="e">
        <f>IF(AND(B301&lt;&gt;"LOUISIANA",B301&lt;&gt;"NEW MEXICO",B301&lt;&gt;"OKLAHOMA"),IF(VLOOKUP(A301,#REF!,25,FALSE)="","",VLOOKUP(A301,#REF!,25,FALSE)),IF(VLOOKUP(A301,#REF!,28,FALSE)="","",VLOOKUP(A301,#REF!,28,FALSE)))</f>
        <v>#REF!</v>
      </c>
    </row>
    <row r="302" spans="1:9" x14ac:dyDescent="0.25">
      <c r="A302" s="10" t="s">
        <v>460</v>
      </c>
      <c r="B302" s="3" t="e">
        <f>VLOOKUP(A302,#REF!,2,FALSE)</f>
        <v>#REF!</v>
      </c>
      <c r="C302" t="e">
        <f>VLOOKUP(A302,#REF!,38,FALSE)</f>
        <v>#REF!</v>
      </c>
      <c r="D302" t="e">
        <f t="shared" si="8"/>
        <v>#REF!</v>
      </c>
      <c r="E302" t="e">
        <f>IF(AND(B302&lt;&gt;"LOUISIANA",B302&lt;&gt;"NEW MEXICO",B302&lt;&gt;"OKLAHOMA"),IF(VLOOKUP(A302,#REF!,24,FALSE)="","",VLOOKUP(A302,#REF!,24,FALSE)),IF(VLOOKUP(A302,#REF!,27,FALSE)="","",VLOOKUP(A302,#REF!,27,FALSE)))</f>
        <v>#REF!</v>
      </c>
      <c r="G302" t="e">
        <f>VLOOKUP(A302,#REF!,39,FALSE)</f>
        <v>#REF!</v>
      </c>
      <c r="H302" t="e">
        <f t="shared" si="9"/>
        <v>#REF!</v>
      </c>
      <c r="I302" t="e">
        <f>IF(AND(B302&lt;&gt;"LOUISIANA",B302&lt;&gt;"NEW MEXICO",B302&lt;&gt;"OKLAHOMA"),IF(VLOOKUP(A302,#REF!,25,FALSE)="","",VLOOKUP(A302,#REF!,25,FALSE)),IF(VLOOKUP(A302,#REF!,28,FALSE)="","",VLOOKUP(A302,#REF!,28,FALSE)))</f>
        <v>#REF!</v>
      </c>
    </row>
    <row r="303" spans="1:9" x14ac:dyDescent="0.25">
      <c r="A303" s="10" t="s">
        <v>461</v>
      </c>
      <c r="B303" s="3" t="e">
        <f>VLOOKUP(A303,#REF!,2,FALSE)</f>
        <v>#REF!</v>
      </c>
      <c r="C303" t="e">
        <f>VLOOKUP(A303,#REF!,38,FALSE)</f>
        <v>#REF!</v>
      </c>
      <c r="D303" t="e">
        <f t="shared" si="8"/>
        <v>#REF!</v>
      </c>
      <c r="E303" t="e">
        <f>IF(AND(B303&lt;&gt;"LOUISIANA",B303&lt;&gt;"NEW MEXICO",B303&lt;&gt;"OKLAHOMA"),IF(VLOOKUP(A303,#REF!,24,FALSE)="","",VLOOKUP(A303,#REF!,24,FALSE)),IF(VLOOKUP(A303,#REF!,27,FALSE)="","",VLOOKUP(A303,#REF!,27,FALSE)))</f>
        <v>#REF!</v>
      </c>
      <c r="G303" t="e">
        <f>VLOOKUP(A303,#REF!,39,FALSE)</f>
        <v>#REF!</v>
      </c>
      <c r="H303" t="e">
        <f t="shared" si="9"/>
        <v>#REF!</v>
      </c>
      <c r="I303" t="e">
        <f>IF(AND(B303&lt;&gt;"LOUISIANA",B303&lt;&gt;"NEW MEXICO",B303&lt;&gt;"OKLAHOMA"),IF(VLOOKUP(A303,#REF!,25,FALSE)="","",VLOOKUP(A303,#REF!,25,FALSE)),IF(VLOOKUP(A303,#REF!,28,FALSE)="","",VLOOKUP(A303,#REF!,28,FALSE)))</f>
        <v>#REF!</v>
      </c>
    </row>
    <row r="304" spans="1:9" x14ac:dyDescent="0.25">
      <c r="A304" s="10" t="s">
        <v>373</v>
      </c>
      <c r="B304" s="3" t="e">
        <f>VLOOKUP(A304,#REF!,2,FALSE)</f>
        <v>#REF!</v>
      </c>
      <c r="C304" t="e">
        <f>VLOOKUP(A304,#REF!,38,FALSE)</f>
        <v>#REF!</v>
      </c>
      <c r="D304" t="e">
        <f t="shared" si="8"/>
        <v>#REF!</v>
      </c>
      <c r="E304" t="e">
        <f>IF(AND(B304&lt;&gt;"LOUISIANA",B304&lt;&gt;"NEW MEXICO",B304&lt;&gt;"OKLAHOMA"),IF(VLOOKUP(A304,#REF!,24,FALSE)="","",VLOOKUP(A304,#REF!,24,FALSE)),IF(VLOOKUP(A304,#REF!,27,FALSE)="","",VLOOKUP(A304,#REF!,27,FALSE)))</f>
        <v>#REF!</v>
      </c>
      <c r="G304" t="e">
        <f>VLOOKUP(A304,#REF!,39,FALSE)</f>
        <v>#REF!</v>
      </c>
      <c r="H304" t="e">
        <f t="shared" si="9"/>
        <v>#REF!</v>
      </c>
      <c r="I304" t="e">
        <f>IF(AND(B304&lt;&gt;"LOUISIANA",B304&lt;&gt;"NEW MEXICO",B304&lt;&gt;"OKLAHOMA"),IF(VLOOKUP(A304,#REF!,25,FALSE)="","",VLOOKUP(A304,#REF!,25,FALSE)),IF(VLOOKUP(A304,#REF!,28,FALSE)="","",VLOOKUP(A304,#REF!,28,FALSE)))</f>
        <v>#REF!</v>
      </c>
    </row>
    <row r="305" spans="1:9" x14ac:dyDescent="0.25">
      <c r="A305" s="10" t="s">
        <v>374</v>
      </c>
      <c r="B305" s="3" t="e">
        <f>VLOOKUP(A305,#REF!,2,FALSE)</f>
        <v>#REF!</v>
      </c>
      <c r="C305" t="e">
        <f>VLOOKUP(A305,#REF!,38,FALSE)</f>
        <v>#REF!</v>
      </c>
      <c r="D305" t="e">
        <f t="shared" si="8"/>
        <v>#REF!</v>
      </c>
      <c r="E305" t="e">
        <f>IF(AND(B305&lt;&gt;"LOUISIANA",B305&lt;&gt;"NEW MEXICO",B305&lt;&gt;"OKLAHOMA"),IF(VLOOKUP(A305,#REF!,24,FALSE)="","",VLOOKUP(A305,#REF!,24,FALSE)),IF(VLOOKUP(A305,#REF!,27,FALSE)="","",VLOOKUP(A305,#REF!,27,FALSE)))</f>
        <v>#REF!</v>
      </c>
      <c r="G305" t="e">
        <f>VLOOKUP(A305,#REF!,39,FALSE)</f>
        <v>#REF!</v>
      </c>
      <c r="H305" t="e">
        <f t="shared" si="9"/>
        <v>#REF!</v>
      </c>
      <c r="I305" t="e">
        <f>IF(AND(B305&lt;&gt;"LOUISIANA",B305&lt;&gt;"NEW MEXICO",B305&lt;&gt;"OKLAHOMA"),IF(VLOOKUP(A305,#REF!,25,FALSE)="","",VLOOKUP(A305,#REF!,25,FALSE)),IF(VLOOKUP(A305,#REF!,28,FALSE)="","",VLOOKUP(A305,#REF!,28,FALSE)))</f>
        <v>#REF!</v>
      </c>
    </row>
    <row r="306" spans="1:9" x14ac:dyDescent="0.25">
      <c r="A306" s="10" t="s">
        <v>375</v>
      </c>
      <c r="B306" s="3" t="e">
        <f>VLOOKUP(A306,#REF!,2,FALSE)</f>
        <v>#REF!</v>
      </c>
      <c r="C306" t="e">
        <f>VLOOKUP(A306,#REF!,38,FALSE)</f>
        <v>#REF!</v>
      </c>
      <c r="D306" t="e">
        <f t="shared" si="8"/>
        <v>#REF!</v>
      </c>
      <c r="E306" t="e">
        <f>IF(AND(B306&lt;&gt;"LOUISIANA",B306&lt;&gt;"NEW MEXICO",B306&lt;&gt;"OKLAHOMA"),IF(VLOOKUP(A306,#REF!,24,FALSE)="","",VLOOKUP(A306,#REF!,24,FALSE)),IF(VLOOKUP(A306,#REF!,27,FALSE)="","",VLOOKUP(A306,#REF!,27,FALSE)))</f>
        <v>#REF!</v>
      </c>
      <c r="G306" t="e">
        <f>VLOOKUP(A306,#REF!,39,FALSE)</f>
        <v>#REF!</v>
      </c>
      <c r="H306" t="e">
        <f t="shared" si="9"/>
        <v>#REF!</v>
      </c>
      <c r="I306" t="e">
        <f>IF(AND(B306&lt;&gt;"LOUISIANA",B306&lt;&gt;"NEW MEXICO",B306&lt;&gt;"OKLAHOMA"),IF(VLOOKUP(A306,#REF!,25,FALSE)="","",VLOOKUP(A306,#REF!,25,FALSE)),IF(VLOOKUP(A306,#REF!,28,FALSE)="","",VLOOKUP(A306,#REF!,28,FALSE)))</f>
        <v>#REF!</v>
      </c>
    </row>
    <row r="307" spans="1:9" x14ac:dyDescent="0.25">
      <c r="A307" s="10" t="s">
        <v>376</v>
      </c>
      <c r="B307" s="3" t="e">
        <f>VLOOKUP(A307,#REF!,2,FALSE)</f>
        <v>#REF!</v>
      </c>
      <c r="C307" t="e">
        <f>VLOOKUP(A307,#REF!,38,FALSE)</f>
        <v>#REF!</v>
      </c>
      <c r="D307" t="e">
        <f t="shared" si="8"/>
        <v>#REF!</v>
      </c>
      <c r="E307" t="e">
        <f>IF(AND(B307&lt;&gt;"LOUISIANA",B307&lt;&gt;"NEW MEXICO",B307&lt;&gt;"OKLAHOMA"),IF(VLOOKUP(A307,#REF!,24,FALSE)="","",VLOOKUP(A307,#REF!,24,FALSE)),IF(VLOOKUP(A307,#REF!,27,FALSE)="","",VLOOKUP(A307,#REF!,27,FALSE)))</f>
        <v>#REF!</v>
      </c>
      <c r="G307" t="e">
        <f>VLOOKUP(A307,#REF!,39,FALSE)</f>
        <v>#REF!</v>
      </c>
      <c r="H307" t="e">
        <f t="shared" si="9"/>
        <v>#REF!</v>
      </c>
      <c r="I307" t="e">
        <f>IF(AND(B307&lt;&gt;"LOUISIANA",B307&lt;&gt;"NEW MEXICO",B307&lt;&gt;"OKLAHOMA"),IF(VLOOKUP(A307,#REF!,25,FALSE)="","",VLOOKUP(A307,#REF!,25,FALSE)),IF(VLOOKUP(A307,#REF!,28,FALSE)="","",VLOOKUP(A307,#REF!,28,FALSE)))</f>
        <v>#REF!</v>
      </c>
    </row>
    <row r="308" spans="1:9" x14ac:dyDescent="0.25">
      <c r="A308" s="10" t="s">
        <v>377</v>
      </c>
      <c r="B308" s="3" t="e">
        <f>VLOOKUP(A308,#REF!,2,FALSE)</f>
        <v>#REF!</v>
      </c>
      <c r="C308" t="e">
        <f>VLOOKUP(A308,#REF!,38,FALSE)</f>
        <v>#REF!</v>
      </c>
      <c r="D308" t="e">
        <f t="shared" si="8"/>
        <v>#REF!</v>
      </c>
      <c r="E308" t="e">
        <f>IF(AND(B308&lt;&gt;"LOUISIANA",B308&lt;&gt;"NEW MEXICO",B308&lt;&gt;"OKLAHOMA"),IF(VLOOKUP(A308,#REF!,24,FALSE)="","",VLOOKUP(A308,#REF!,24,FALSE)),IF(VLOOKUP(A308,#REF!,27,FALSE)="","",VLOOKUP(A308,#REF!,27,FALSE)))</f>
        <v>#REF!</v>
      </c>
      <c r="G308" t="e">
        <f>VLOOKUP(A308,#REF!,39,FALSE)</f>
        <v>#REF!</v>
      </c>
      <c r="H308" t="e">
        <f t="shared" si="9"/>
        <v>#REF!</v>
      </c>
      <c r="I308" t="e">
        <f>IF(AND(B308&lt;&gt;"LOUISIANA",B308&lt;&gt;"NEW MEXICO",B308&lt;&gt;"OKLAHOMA"),IF(VLOOKUP(A308,#REF!,25,FALSE)="","",VLOOKUP(A308,#REF!,25,FALSE)),IF(VLOOKUP(A308,#REF!,28,FALSE)="","",VLOOKUP(A308,#REF!,28,FALSE)))</f>
        <v>#REF!</v>
      </c>
    </row>
    <row r="309" spans="1:9" x14ac:dyDescent="0.25">
      <c r="A309" s="10" t="s">
        <v>378</v>
      </c>
      <c r="B309" s="3" t="e">
        <f>VLOOKUP(A309,#REF!,2,FALSE)</f>
        <v>#REF!</v>
      </c>
      <c r="C309" t="e">
        <f>VLOOKUP(A309,#REF!,38,FALSE)</f>
        <v>#REF!</v>
      </c>
      <c r="D309" t="e">
        <f t="shared" si="8"/>
        <v>#REF!</v>
      </c>
      <c r="E309" t="e">
        <f>IF(AND(B309&lt;&gt;"LOUISIANA",B309&lt;&gt;"NEW MEXICO",B309&lt;&gt;"OKLAHOMA"),IF(VLOOKUP(A309,#REF!,24,FALSE)="","",VLOOKUP(A309,#REF!,24,FALSE)),IF(VLOOKUP(A309,#REF!,27,FALSE)="","",VLOOKUP(A309,#REF!,27,FALSE)))</f>
        <v>#REF!</v>
      </c>
      <c r="G309" t="e">
        <f>VLOOKUP(A309,#REF!,39,FALSE)</f>
        <v>#REF!</v>
      </c>
      <c r="H309" t="e">
        <f t="shared" si="9"/>
        <v>#REF!</v>
      </c>
      <c r="I309" t="e">
        <f>IF(AND(B309&lt;&gt;"LOUISIANA",B309&lt;&gt;"NEW MEXICO",B309&lt;&gt;"OKLAHOMA"),IF(VLOOKUP(A309,#REF!,25,FALSE)="","",VLOOKUP(A309,#REF!,25,FALSE)),IF(VLOOKUP(A309,#REF!,28,FALSE)="","",VLOOKUP(A309,#REF!,28,FALSE)))</f>
        <v>#REF!</v>
      </c>
    </row>
    <row r="310" spans="1:9" x14ac:dyDescent="0.25">
      <c r="A310" s="10" t="s">
        <v>379</v>
      </c>
      <c r="B310" s="3" t="e">
        <f>VLOOKUP(A310,#REF!,2,FALSE)</f>
        <v>#REF!</v>
      </c>
      <c r="C310" t="e">
        <f>VLOOKUP(A310,#REF!,38,FALSE)</f>
        <v>#REF!</v>
      </c>
      <c r="D310" t="e">
        <f t="shared" si="8"/>
        <v>#REF!</v>
      </c>
      <c r="E310" t="e">
        <f>IF(AND(B310&lt;&gt;"LOUISIANA",B310&lt;&gt;"NEW MEXICO",B310&lt;&gt;"OKLAHOMA"),IF(VLOOKUP(A310,#REF!,24,FALSE)="","",VLOOKUP(A310,#REF!,24,FALSE)),IF(VLOOKUP(A310,#REF!,27,FALSE)="","",VLOOKUP(A310,#REF!,27,FALSE)))</f>
        <v>#REF!</v>
      </c>
      <c r="G310" t="e">
        <f>VLOOKUP(A310,#REF!,39,FALSE)</f>
        <v>#REF!</v>
      </c>
      <c r="H310" t="e">
        <f t="shared" si="9"/>
        <v>#REF!</v>
      </c>
      <c r="I310" t="e">
        <f>IF(AND(B310&lt;&gt;"LOUISIANA",B310&lt;&gt;"NEW MEXICO",B310&lt;&gt;"OKLAHOMA"),IF(VLOOKUP(A310,#REF!,25,FALSE)="","",VLOOKUP(A310,#REF!,25,FALSE)),IF(VLOOKUP(A310,#REF!,28,FALSE)="","",VLOOKUP(A310,#REF!,28,FALSE)))</f>
        <v>#REF!</v>
      </c>
    </row>
    <row r="311" spans="1:9" x14ac:dyDescent="0.25">
      <c r="A311" s="10" t="s">
        <v>380</v>
      </c>
      <c r="B311" s="3" t="e">
        <f>VLOOKUP(A311,#REF!,2,FALSE)</f>
        <v>#REF!</v>
      </c>
      <c r="C311" t="e">
        <f>VLOOKUP(A311,#REF!,38,FALSE)</f>
        <v>#REF!</v>
      </c>
      <c r="D311" t="e">
        <f t="shared" si="8"/>
        <v>#REF!</v>
      </c>
      <c r="E311" t="e">
        <f>IF(AND(B311&lt;&gt;"LOUISIANA",B311&lt;&gt;"NEW MEXICO",B311&lt;&gt;"OKLAHOMA"),IF(VLOOKUP(A311,#REF!,24,FALSE)="","",VLOOKUP(A311,#REF!,24,FALSE)),IF(VLOOKUP(A311,#REF!,27,FALSE)="","",VLOOKUP(A311,#REF!,27,FALSE)))</f>
        <v>#REF!</v>
      </c>
      <c r="G311" t="e">
        <f>VLOOKUP(A311,#REF!,39,FALSE)</f>
        <v>#REF!</v>
      </c>
      <c r="H311" t="e">
        <f t="shared" si="9"/>
        <v>#REF!</v>
      </c>
      <c r="I311" t="e">
        <f>IF(AND(B311&lt;&gt;"LOUISIANA",B311&lt;&gt;"NEW MEXICO",B311&lt;&gt;"OKLAHOMA"),IF(VLOOKUP(A311,#REF!,25,FALSE)="","",VLOOKUP(A311,#REF!,25,FALSE)),IF(VLOOKUP(A311,#REF!,28,FALSE)="","",VLOOKUP(A311,#REF!,28,FALSE)))</f>
        <v>#REF!</v>
      </c>
    </row>
    <row r="312" spans="1:9" x14ac:dyDescent="0.25">
      <c r="A312" s="10" t="s">
        <v>381</v>
      </c>
      <c r="B312" s="3" t="e">
        <f>VLOOKUP(A312,#REF!,2,FALSE)</f>
        <v>#REF!</v>
      </c>
      <c r="C312" t="e">
        <f>VLOOKUP(A312,#REF!,38,FALSE)</f>
        <v>#REF!</v>
      </c>
      <c r="D312" t="e">
        <f t="shared" si="8"/>
        <v>#REF!</v>
      </c>
      <c r="E312" t="e">
        <f>IF(AND(B312&lt;&gt;"LOUISIANA",B312&lt;&gt;"NEW MEXICO",B312&lt;&gt;"OKLAHOMA"),IF(VLOOKUP(A312,#REF!,24,FALSE)="","",VLOOKUP(A312,#REF!,24,FALSE)),IF(VLOOKUP(A312,#REF!,27,FALSE)="","",VLOOKUP(A312,#REF!,27,FALSE)))</f>
        <v>#REF!</v>
      </c>
      <c r="G312" t="e">
        <f>VLOOKUP(A312,#REF!,39,FALSE)</f>
        <v>#REF!</v>
      </c>
      <c r="H312" t="e">
        <f t="shared" si="9"/>
        <v>#REF!</v>
      </c>
      <c r="I312" t="e">
        <f>IF(AND(B312&lt;&gt;"LOUISIANA",B312&lt;&gt;"NEW MEXICO",B312&lt;&gt;"OKLAHOMA"),IF(VLOOKUP(A312,#REF!,25,FALSE)="","",VLOOKUP(A312,#REF!,25,FALSE)),IF(VLOOKUP(A312,#REF!,28,FALSE)="","",VLOOKUP(A312,#REF!,28,FALSE)))</f>
        <v>#REF!</v>
      </c>
    </row>
    <row r="313" spans="1:9" x14ac:dyDescent="0.25">
      <c r="A313" s="10" t="s">
        <v>382</v>
      </c>
      <c r="B313" s="3" t="e">
        <f>VLOOKUP(A313,#REF!,2,FALSE)</f>
        <v>#REF!</v>
      </c>
      <c r="C313" t="e">
        <f>VLOOKUP(A313,#REF!,38,FALSE)</f>
        <v>#REF!</v>
      </c>
      <c r="D313" t="e">
        <f t="shared" si="8"/>
        <v>#REF!</v>
      </c>
      <c r="E313" t="e">
        <f>IF(AND(B313&lt;&gt;"LOUISIANA",B313&lt;&gt;"NEW MEXICO",B313&lt;&gt;"OKLAHOMA"),IF(VLOOKUP(A313,#REF!,24,FALSE)="","",VLOOKUP(A313,#REF!,24,FALSE)),IF(VLOOKUP(A313,#REF!,27,FALSE)="","",VLOOKUP(A313,#REF!,27,FALSE)))</f>
        <v>#REF!</v>
      </c>
      <c r="G313" t="e">
        <f>VLOOKUP(A313,#REF!,39,FALSE)</f>
        <v>#REF!</v>
      </c>
      <c r="H313" t="e">
        <f t="shared" si="9"/>
        <v>#REF!</v>
      </c>
      <c r="I313" t="e">
        <f>IF(AND(B313&lt;&gt;"LOUISIANA",B313&lt;&gt;"NEW MEXICO",B313&lt;&gt;"OKLAHOMA"),IF(VLOOKUP(A313,#REF!,25,FALSE)="","",VLOOKUP(A313,#REF!,25,FALSE)),IF(VLOOKUP(A313,#REF!,28,FALSE)="","",VLOOKUP(A313,#REF!,28,FALSE)))</f>
        <v>#REF!</v>
      </c>
    </row>
    <row r="314" spans="1:9" x14ac:dyDescent="0.25">
      <c r="A314" s="10" t="s">
        <v>383</v>
      </c>
      <c r="B314" s="3" t="e">
        <f>VLOOKUP(A314,#REF!,2,FALSE)</f>
        <v>#REF!</v>
      </c>
      <c r="C314" t="e">
        <f>VLOOKUP(A314,#REF!,38,FALSE)</f>
        <v>#REF!</v>
      </c>
      <c r="D314" t="e">
        <f t="shared" si="8"/>
        <v>#REF!</v>
      </c>
      <c r="E314" t="e">
        <f>IF(AND(B314&lt;&gt;"LOUISIANA",B314&lt;&gt;"NEW MEXICO",B314&lt;&gt;"OKLAHOMA"),IF(VLOOKUP(A314,#REF!,24,FALSE)="","",VLOOKUP(A314,#REF!,24,FALSE)),IF(VLOOKUP(A314,#REF!,27,FALSE)="","",VLOOKUP(A314,#REF!,27,FALSE)))</f>
        <v>#REF!</v>
      </c>
      <c r="G314" t="e">
        <f>VLOOKUP(A314,#REF!,39,FALSE)</f>
        <v>#REF!</v>
      </c>
      <c r="H314" t="e">
        <f t="shared" si="9"/>
        <v>#REF!</v>
      </c>
      <c r="I314" t="e">
        <f>IF(AND(B314&lt;&gt;"LOUISIANA",B314&lt;&gt;"NEW MEXICO",B314&lt;&gt;"OKLAHOMA"),IF(VLOOKUP(A314,#REF!,25,FALSE)="","",VLOOKUP(A314,#REF!,25,FALSE)),IF(VLOOKUP(A314,#REF!,28,FALSE)="","",VLOOKUP(A314,#REF!,28,FALSE)))</f>
        <v>#REF!</v>
      </c>
    </row>
    <row r="315" spans="1:9" x14ac:dyDescent="0.25">
      <c r="A315" s="10" t="s">
        <v>384</v>
      </c>
      <c r="B315" s="3" t="e">
        <f>VLOOKUP(A315,#REF!,2,FALSE)</f>
        <v>#REF!</v>
      </c>
      <c r="C315" t="e">
        <f>VLOOKUP(A315,#REF!,38,FALSE)</f>
        <v>#REF!</v>
      </c>
      <c r="D315" t="e">
        <f t="shared" si="8"/>
        <v>#REF!</v>
      </c>
      <c r="E315" t="e">
        <f>IF(AND(B315&lt;&gt;"LOUISIANA",B315&lt;&gt;"NEW MEXICO",B315&lt;&gt;"OKLAHOMA"),IF(VLOOKUP(A315,#REF!,24,FALSE)="","",VLOOKUP(A315,#REF!,24,FALSE)),IF(VLOOKUP(A315,#REF!,27,FALSE)="","",VLOOKUP(A315,#REF!,27,FALSE)))</f>
        <v>#REF!</v>
      </c>
      <c r="G315" t="e">
        <f>VLOOKUP(A315,#REF!,39,FALSE)</f>
        <v>#REF!</v>
      </c>
      <c r="H315" t="e">
        <f t="shared" si="9"/>
        <v>#REF!</v>
      </c>
      <c r="I315" t="e">
        <f>IF(AND(B315&lt;&gt;"LOUISIANA",B315&lt;&gt;"NEW MEXICO",B315&lt;&gt;"OKLAHOMA"),IF(VLOOKUP(A315,#REF!,25,FALSE)="","",VLOOKUP(A315,#REF!,25,FALSE)),IF(VLOOKUP(A315,#REF!,28,FALSE)="","",VLOOKUP(A315,#REF!,28,FALSE)))</f>
        <v>#REF!</v>
      </c>
    </row>
    <row r="316" spans="1:9" x14ac:dyDescent="0.25">
      <c r="A316" s="10" t="s">
        <v>385</v>
      </c>
      <c r="B316" s="3" t="e">
        <f>VLOOKUP(A316,#REF!,2,FALSE)</f>
        <v>#REF!</v>
      </c>
      <c r="C316" t="e">
        <f>VLOOKUP(A316,#REF!,38,FALSE)</f>
        <v>#REF!</v>
      </c>
      <c r="D316" t="e">
        <f t="shared" si="8"/>
        <v>#REF!</v>
      </c>
      <c r="E316" t="e">
        <f>IF(AND(B316&lt;&gt;"LOUISIANA",B316&lt;&gt;"NEW MEXICO",B316&lt;&gt;"OKLAHOMA"),IF(VLOOKUP(A316,#REF!,24,FALSE)="","",VLOOKUP(A316,#REF!,24,FALSE)),IF(VLOOKUP(A316,#REF!,27,FALSE)="","",VLOOKUP(A316,#REF!,27,FALSE)))</f>
        <v>#REF!</v>
      </c>
      <c r="G316" t="e">
        <f>VLOOKUP(A316,#REF!,39,FALSE)</f>
        <v>#REF!</v>
      </c>
      <c r="H316" t="e">
        <f t="shared" si="9"/>
        <v>#REF!</v>
      </c>
      <c r="I316" t="e">
        <f>IF(AND(B316&lt;&gt;"LOUISIANA",B316&lt;&gt;"NEW MEXICO",B316&lt;&gt;"OKLAHOMA"),IF(VLOOKUP(A316,#REF!,25,FALSE)="","",VLOOKUP(A316,#REF!,25,FALSE)),IF(VLOOKUP(A316,#REF!,28,FALSE)="","",VLOOKUP(A316,#REF!,28,FALSE)))</f>
        <v>#REF!</v>
      </c>
    </row>
    <row r="317" spans="1:9" x14ac:dyDescent="0.25">
      <c r="A317" s="10" t="s">
        <v>386</v>
      </c>
      <c r="B317" s="3" t="e">
        <f>VLOOKUP(A317,#REF!,2,FALSE)</f>
        <v>#REF!</v>
      </c>
      <c r="C317" t="e">
        <f>VLOOKUP(A317,#REF!,38,FALSE)</f>
        <v>#REF!</v>
      </c>
      <c r="D317" t="e">
        <f t="shared" si="8"/>
        <v>#REF!</v>
      </c>
      <c r="E317" t="e">
        <f>IF(AND(B317&lt;&gt;"LOUISIANA",B317&lt;&gt;"NEW MEXICO",B317&lt;&gt;"OKLAHOMA"),IF(VLOOKUP(A317,#REF!,24,FALSE)="","",VLOOKUP(A317,#REF!,24,FALSE)),IF(VLOOKUP(A317,#REF!,27,FALSE)="","",VLOOKUP(A317,#REF!,27,FALSE)))</f>
        <v>#REF!</v>
      </c>
      <c r="G317" t="e">
        <f>VLOOKUP(A317,#REF!,39,FALSE)</f>
        <v>#REF!</v>
      </c>
      <c r="H317" t="e">
        <f t="shared" si="9"/>
        <v>#REF!</v>
      </c>
      <c r="I317" t="e">
        <f>IF(AND(B317&lt;&gt;"LOUISIANA",B317&lt;&gt;"NEW MEXICO",B317&lt;&gt;"OKLAHOMA"),IF(VLOOKUP(A317,#REF!,25,FALSE)="","",VLOOKUP(A317,#REF!,25,FALSE)),IF(VLOOKUP(A317,#REF!,28,FALSE)="","",VLOOKUP(A317,#REF!,28,FALSE)))</f>
        <v>#REF!</v>
      </c>
    </row>
    <row r="318" spans="1:9" x14ac:dyDescent="0.25">
      <c r="A318" s="10" t="s">
        <v>387</v>
      </c>
      <c r="B318" s="3" t="e">
        <f>VLOOKUP(A318,#REF!,2,FALSE)</f>
        <v>#REF!</v>
      </c>
      <c r="C318" t="e">
        <f>VLOOKUP(A318,#REF!,38,FALSE)</f>
        <v>#REF!</v>
      </c>
      <c r="D318" t="e">
        <f t="shared" si="8"/>
        <v>#REF!</v>
      </c>
      <c r="E318" t="e">
        <f>IF(AND(B318&lt;&gt;"LOUISIANA",B318&lt;&gt;"NEW MEXICO",B318&lt;&gt;"OKLAHOMA"),IF(VLOOKUP(A318,#REF!,24,FALSE)="","",VLOOKUP(A318,#REF!,24,FALSE)),IF(VLOOKUP(A318,#REF!,27,FALSE)="","",VLOOKUP(A318,#REF!,27,FALSE)))</f>
        <v>#REF!</v>
      </c>
      <c r="G318" t="e">
        <f>VLOOKUP(A318,#REF!,39,FALSE)</f>
        <v>#REF!</v>
      </c>
      <c r="H318" t="e">
        <f t="shared" si="9"/>
        <v>#REF!</v>
      </c>
      <c r="I318" t="e">
        <f>IF(AND(B318&lt;&gt;"LOUISIANA",B318&lt;&gt;"NEW MEXICO",B318&lt;&gt;"OKLAHOMA"),IF(VLOOKUP(A318,#REF!,25,FALSE)="","",VLOOKUP(A318,#REF!,25,FALSE)),IF(VLOOKUP(A318,#REF!,28,FALSE)="","",VLOOKUP(A318,#REF!,28,FALSE)))</f>
        <v>#REF!</v>
      </c>
    </row>
    <row r="319" spans="1:9" x14ac:dyDescent="0.25">
      <c r="A319" s="10" t="s">
        <v>388</v>
      </c>
      <c r="B319" s="3" t="e">
        <f>VLOOKUP(A319,#REF!,2,FALSE)</f>
        <v>#REF!</v>
      </c>
      <c r="C319" t="e">
        <f>VLOOKUP(A319,#REF!,38,FALSE)</f>
        <v>#REF!</v>
      </c>
      <c r="D319" t="e">
        <f t="shared" si="8"/>
        <v>#REF!</v>
      </c>
      <c r="E319" t="e">
        <f>IF(AND(B319&lt;&gt;"LOUISIANA",B319&lt;&gt;"NEW MEXICO",B319&lt;&gt;"OKLAHOMA"),IF(VLOOKUP(A319,#REF!,24,FALSE)="","",VLOOKUP(A319,#REF!,24,FALSE)),IF(VLOOKUP(A319,#REF!,27,FALSE)="","",VLOOKUP(A319,#REF!,27,FALSE)))</f>
        <v>#REF!</v>
      </c>
      <c r="G319" t="e">
        <f>VLOOKUP(A319,#REF!,39,FALSE)</f>
        <v>#REF!</v>
      </c>
      <c r="H319" t="e">
        <f t="shared" si="9"/>
        <v>#REF!</v>
      </c>
      <c r="I319" t="e">
        <f>IF(AND(B319&lt;&gt;"LOUISIANA",B319&lt;&gt;"NEW MEXICO",B319&lt;&gt;"OKLAHOMA"),IF(VLOOKUP(A319,#REF!,25,FALSE)="","",VLOOKUP(A319,#REF!,25,FALSE)),IF(VLOOKUP(A319,#REF!,28,FALSE)="","",VLOOKUP(A319,#REF!,28,FALSE)))</f>
        <v>#REF!</v>
      </c>
    </row>
    <row r="320" spans="1:9" x14ac:dyDescent="0.25">
      <c r="A320" s="10" t="s">
        <v>389</v>
      </c>
      <c r="B320" s="3" t="e">
        <f>VLOOKUP(A320,#REF!,2,FALSE)</f>
        <v>#REF!</v>
      </c>
      <c r="C320" t="e">
        <f>VLOOKUP(A320,#REF!,38,FALSE)</f>
        <v>#REF!</v>
      </c>
      <c r="D320" t="e">
        <f t="shared" si="8"/>
        <v>#REF!</v>
      </c>
      <c r="E320" t="e">
        <f>IF(AND(B320&lt;&gt;"LOUISIANA",B320&lt;&gt;"NEW MEXICO",B320&lt;&gt;"OKLAHOMA"),IF(VLOOKUP(A320,#REF!,24,FALSE)="","",VLOOKUP(A320,#REF!,24,FALSE)),IF(VLOOKUP(A320,#REF!,27,FALSE)="","",VLOOKUP(A320,#REF!,27,FALSE)))</f>
        <v>#REF!</v>
      </c>
      <c r="G320" t="e">
        <f>VLOOKUP(A320,#REF!,39,FALSE)</f>
        <v>#REF!</v>
      </c>
      <c r="H320" t="e">
        <f t="shared" si="9"/>
        <v>#REF!</v>
      </c>
      <c r="I320" t="e">
        <f>IF(AND(B320&lt;&gt;"LOUISIANA",B320&lt;&gt;"NEW MEXICO",B320&lt;&gt;"OKLAHOMA"),IF(VLOOKUP(A320,#REF!,25,FALSE)="","",VLOOKUP(A320,#REF!,25,FALSE)),IF(VLOOKUP(A320,#REF!,28,FALSE)="","",VLOOKUP(A320,#REF!,28,FALSE)))</f>
        <v>#REF!</v>
      </c>
    </row>
    <row r="321" spans="1:9" x14ac:dyDescent="0.25">
      <c r="A321" s="10" t="s">
        <v>390</v>
      </c>
      <c r="B321" s="3" t="e">
        <f>VLOOKUP(A321,#REF!,2,FALSE)</f>
        <v>#REF!</v>
      </c>
      <c r="C321" t="e">
        <f>VLOOKUP(A321,#REF!,38,FALSE)</f>
        <v>#REF!</v>
      </c>
      <c r="D321" t="e">
        <f t="shared" si="8"/>
        <v>#REF!</v>
      </c>
      <c r="E321" t="e">
        <f>IF(AND(B321&lt;&gt;"LOUISIANA",B321&lt;&gt;"NEW MEXICO",B321&lt;&gt;"OKLAHOMA"),IF(VLOOKUP(A321,#REF!,24,FALSE)="","",VLOOKUP(A321,#REF!,24,FALSE)),IF(VLOOKUP(A321,#REF!,27,FALSE)="","",VLOOKUP(A321,#REF!,27,FALSE)))</f>
        <v>#REF!</v>
      </c>
      <c r="G321" t="e">
        <f>VLOOKUP(A321,#REF!,39,FALSE)</f>
        <v>#REF!</v>
      </c>
      <c r="H321" t="e">
        <f t="shared" si="9"/>
        <v>#REF!</v>
      </c>
      <c r="I321" t="e">
        <f>IF(AND(B321&lt;&gt;"LOUISIANA",B321&lt;&gt;"NEW MEXICO",B321&lt;&gt;"OKLAHOMA"),IF(VLOOKUP(A321,#REF!,25,FALSE)="","",VLOOKUP(A321,#REF!,25,FALSE)),IF(VLOOKUP(A321,#REF!,28,FALSE)="","",VLOOKUP(A321,#REF!,28,FALSE)))</f>
        <v>#REF!</v>
      </c>
    </row>
    <row r="322" spans="1:9" x14ac:dyDescent="0.25">
      <c r="A322" s="10" t="s">
        <v>391</v>
      </c>
      <c r="B322" s="3" t="e">
        <f>VLOOKUP(A322,#REF!,2,FALSE)</f>
        <v>#REF!</v>
      </c>
      <c r="C322" t="e">
        <f>VLOOKUP(A322,#REF!,38,FALSE)</f>
        <v>#REF!</v>
      </c>
      <c r="D322" t="e">
        <f t="shared" si="8"/>
        <v>#REF!</v>
      </c>
      <c r="E322" t="e">
        <f>IF(AND(B322&lt;&gt;"LOUISIANA",B322&lt;&gt;"NEW MEXICO",B322&lt;&gt;"OKLAHOMA"),IF(VLOOKUP(A322,#REF!,24,FALSE)="","",VLOOKUP(A322,#REF!,24,FALSE)),IF(VLOOKUP(A322,#REF!,27,FALSE)="","",VLOOKUP(A322,#REF!,27,FALSE)))</f>
        <v>#REF!</v>
      </c>
      <c r="G322" t="e">
        <f>VLOOKUP(A322,#REF!,39,FALSE)</f>
        <v>#REF!</v>
      </c>
      <c r="H322" t="e">
        <f t="shared" si="9"/>
        <v>#REF!</v>
      </c>
      <c r="I322" t="e">
        <f>IF(AND(B322&lt;&gt;"LOUISIANA",B322&lt;&gt;"NEW MEXICO",B322&lt;&gt;"OKLAHOMA"),IF(VLOOKUP(A322,#REF!,25,FALSE)="","",VLOOKUP(A322,#REF!,25,FALSE)),IF(VLOOKUP(A322,#REF!,28,FALSE)="","",VLOOKUP(A322,#REF!,28,FALSE)))</f>
        <v>#REF!</v>
      </c>
    </row>
    <row r="323" spans="1:9" x14ac:dyDescent="0.25">
      <c r="A323" s="10" t="s">
        <v>392</v>
      </c>
      <c r="B323" s="3" t="e">
        <f>VLOOKUP(A323,#REF!,2,FALSE)</f>
        <v>#REF!</v>
      </c>
      <c r="C323" t="e">
        <f>VLOOKUP(A323,#REF!,38,FALSE)</f>
        <v>#REF!</v>
      </c>
      <c r="D323" t="e">
        <f t="shared" ref="D323:D386" si="10">EXACT(C323,E323)</f>
        <v>#REF!</v>
      </c>
      <c r="E323" t="e">
        <f>IF(AND(B323&lt;&gt;"LOUISIANA",B323&lt;&gt;"NEW MEXICO",B323&lt;&gt;"OKLAHOMA"),IF(VLOOKUP(A323,#REF!,24,FALSE)="","",VLOOKUP(A323,#REF!,24,FALSE)),IF(VLOOKUP(A323,#REF!,27,FALSE)="","",VLOOKUP(A323,#REF!,27,FALSE)))</f>
        <v>#REF!</v>
      </c>
      <c r="G323" t="e">
        <f>VLOOKUP(A323,#REF!,39,FALSE)</f>
        <v>#REF!</v>
      </c>
      <c r="H323" t="e">
        <f t="shared" ref="H323:H386" si="11">EXACT(G323,I323)</f>
        <v>#REF!</v>
      </c>
      <c r="I323" t="e">
        <f>IF(AND(B323&lt;&gt;"LOUISIANA",B323&lt;&gt;"NEW MEXICO",B323&lt;&gt;"OKLAHOMA"),IF(VLOOKUP(A323,#REF!,25,FALSE)="","",VLOOKUP(A323,#REF!,25,FALSE)),IF(VLOOKUP(A323,#REF!,28,FALSE)="","",VLOOKUP(A323,#REF!,28,FALSE)))</f>
        <v>#REF!</v>
      </c>
    </row>
    <row r="324" spans="1:9" x14ac:dyDescent="0.25">
      <c r="A324" s="10" t="s">
        <v>462</v>
      </c>
      <c r="B324" s="3" t="e">
        <f>VLOOKUP(A324,#REF!,2,FALSE)</f>
        <v>#REF!</v>
      </c>
      <c r="C324" t="e">
        <f>VLOOKUP(A324,#REF!,38,FALSE)</f>
        <v>#REF!</v>
      </c>
      <c r="D324" t="e">
        <f t="shared" si="10"/>
        <v>#REF!</v>
      </c>
      <c r="E324" t="e">
        <f>IF(AND(B324&lt;&gt;"LOUISIANA",B324&lt;&gt;"NEW MEXICO",B324&lt;&gt;"OKLAHOMA"),IF(VLOOKUP(A324,#REF!,24,FALSE)="","",VLOOKUP(A324,#REF!,24,FALSE)),IF(VLOOKUP(A324,#REF!,27,FALSE)="","",VLOOKUP(A324,#REF!,27,FALSE)))</f>
        <v>#REF!</v>
      </c>
      <c r="G324" t="e">
        <f>VLOOKUP(A324,#REF!,39,FALSE)</f>
        <v>#REF!</v>
      </c>
      <c r="H324" t="e">
        <f t="shared" si="11"/>
        <v>#REF!</v>
      </c>
      <c r="I324" t="e">
        <f>IF(AND(B324&lt;&gt;"LOUISIANA",B324&lt;&gt;"NEW MEXICO",B324&lt;&gt;"OKLAHOMA"),IF(VLOOKUP(A324,#REF!,25,FALSE)="","",VLOOKUP(A324,#REF!,25,FALSE)),IF(VLOOKUP(A324,#REF!,28,FALSE)="","",VLOOKUP(A324,#REF!,28,FALSE)))</f>
        <v>#REF!</v>
      </c>
    </row>
    <row r="325" spans="1:9" x14ac:dyDescent="0.25">
      <c r="A325" s="10" t="s">
        <v>463</v>
      </c>
      <c r="B325" s="3" t="e">
        <f>VLOOKUP(A325,#REF!,2,FALSE)</f>
        <v>#REF!</v>
      </c>
      <c r="C325" t="e">
        <f>VLOOKUP(A325,#REF!,38,FALSE)</f>
        <v>#REF!</v>
      </c>
      <c r="D325" t="e">
        <f t="shared" si="10"/>
        <v>#REF!</v>
      </c>
      <c r="E325" t="e">
        <f>IF(AND(B325&lt;&gt;"LOUISIANA",B325&lt;&gt;"NEW MEXICO",B325&lt;&gt;"OKLAHOMA"),IF(VLOOKUP(A325,#REF!,24,FALSE)="","",VLOOKUP(A325,#REF!,24,FALSE)),IF(VLOOKUP(A325,#REF!,27,FALSE)="","",VLOOKUP(A325,#REF!,27,FALSE)))</f>
        <v>#REF!</v>
      </c>
      <c r="G325" t="e">
        <f>VLOOKUP(A325,#REF!,39,FALSE)</f>
        <v>#REF!</v>
      </c>
      <c r="H325" t="e">
        <f t="shared" si="11"/>
        <v>#REF!</v>
      </c>
      <c r="I325" t="e">
        <f>IF(AND(B325&lt;&gt;"LOUISIANA",B325&lt;&gt;"NEW MEXICO",B325&lt;&gt;"OKLAHOMA"),IF(VLOOKUP(A325,#REF!,25,FALSE)="","",VLOOKUP(A325,#REF!,25,FALSE)),IF(VLOOKUP(A325,#REF!,28,FALSE)="","",VLOOKUP(A325,#REF!,28,FALSE)))</f>
        <v>#REF!</v>
      </c>
    </row>
    <row r="326" spans="1:9" x14ac:dyDescent="0.25">
      <c r="A326" s="10" t="s">
        <v>464</v>
      </c>
      <c r="B326" s="3" t="e">
        <f>VLOOKUP(A326,#REF!,2,FALSE)</f>
        <v>#REF!</v>
      </c>
      <c r="C326" t="e">
        <f>VLOOKUP(A326,#REF!,38,FALSE)</f>
        <v>#REF!</v>
      </c>
      <c r="D326" t="e">
        <f t="shared" si="10"/>
        <v>#REF!</v>
      </c>
      <c r="E326" t="e">
        <f>IF(AND(B326&lt;&gt;"LOUISIANA",B326&lt;&gt;"NEW MEXICO",B326&lt;&gt;"OKLAHOMA"),IF(VLOOKUP(A326,#REF!,24,FALSE)="","",VLOOKUP(A326,#REF!,24,FALSE)),IF(VLOOKUP(A326,#REF!,27,FALSE)="","",VLOOKUP(A326,#REF!,27,FALSE)))</f>
        <v>#REF!</v>
      </c>
      <c r="G326" t="e">
        <f>VLOOKUP(A326,#REF!,39,FALSE)</f>
        <v>#REF!</v>
      </c>
      <c r="H326" t="e">
        <f t="shared" si="11"/>
        <v>#REF!</v>
      </c>
      <c r="I326" t="e">
        <f>IF(AND(B326&lt;&gt;"LOUISIANA",B326&lt;&gt;"NEW MEXICO",B326&lt;&gt;"OKLAHOMA"),IF(VLOOKUP(A326,#REF!,25,FALSE)="","",VLOOKUP(A326,#REF!,25,FALSE)),IF(VLOOKUP(A326,#REF!,28,FALSE)="","",VLOOKUP(A326,#REF!,28,FALSE)))</f>
        <v>#REF!</v>
      </c>
    </row>
    <row r="327" spans="1:9" x14ac:dyDescent="0.25">
      <c r="A327" s="10" t="s">
        <v>465</v>
      </c>
      <c r="B327" s="3" t="e">
        <f>VLOOKUP(A327,#REF!,2,FALSE)</f>
        <v>#REF!</v>
      </c>
      <c r="C327" t="e">
        <f>VLOOKUP(A327,#REF!,38,FALSE)</f>
        <v>#REF!</v>
      </c>
      <c r="D327" t="e">
        <f t="shared" si="10"/>
        <v>#REF!</v>
      </c>
      <c r="E327" t="e">
        <f>IF(AND(B327&lt;&gt;"LOUISIANA",B327&lt;&gt;"NEW MEXICO",B327&lt;&gt;"OKLAHOMA"),IF(VLOOKUP(A327,#REF!,24,FALSE)="","",VLOOKUP(A327,#REF!,24,FALSE)),IF(VLOOKUP(A327,#REF!,27,FALSE)="","",VLOOKUP(A327,#REF!,27,FALSE)))</f>
        <v>#REF!</v>
      </c>
      <c r="G327" t="e">
        <f>VLOOKUP(A327,#REF!,39,FALSE)</f>
        <v>#REF!</v>
      </c>
      <c r="H327" t="e">
        <f t="shared" si="11"/>
        <v>#REF!</v>
      </c>
      <c r="I327" t="e">
        <f>IF(AND(B327&lt;&gt;"LOUISIANA",B327&lt;&gt;"NEW MEXICO",B327&lt;&gt;"OKLAHOMA"),IF(VLOOKUP(A327,#REF!,25,FALSE)="","",VLOOKUP(A327,#REF!,25,FALSE)),IF(VLOOKUP(A327,#REF!,28,FALSE)="","",VLOOKUP(A327,#REF!,28,FALSE)))</f>
        <v>#REF!</v>
      </c>
    </row>
    <row r="328" spans="1:9" x14ac:dyDescent="0.25">
      <c r="A328" s="10" t="s">
        <v>466</v>
      </c>
      <c r="B328" s="3" t="e">
        <f>VLOOKUP(A328,#REF!,2,FALSE)</f>
        <v>#REF!</v>
      </c>
      <c r="C328" t="e">
        <f>VLOOKUP(A328,#REF!,38,FALSE)</f>
        <v>#REF!</v>
      </c>
      <c r="D328" t="e">
        <f t="shared" si="10"/>
        <v>#REF!</v>
      </c>
      <c r="E328" t="e">
        <f>IF(AND(B328&lt;&gt;"LOUISIANA",B328&lt;&gt;"NEW MEXICO",B328&lt;&gt;"OKLAHOMA"),IF(VLOOKUP(A328,#REF!,24,FALSE)="","",VLOOKUP(A328,#REF!,24,FALSE)),IF(VLOOKUP(A328,#REF!,27,FALSE)="","",VLOOKUP(A328,#REF!,27,FALSE)))</f>
        <v>#REF!</v>
      </c>
      <c r="G328" t="e">
        <f>VLOOKUP(A328,#REF!,39,FALSE)</f>
        <v>#REF!</v>
      </c>
      <c r="H328" t="e">
        <f t="shared" si="11"/>
        <v>#REF!</v>
      </c>
      <c r="I328" t="e">
        <f>IF(AND(B328&lt;&gt;"LOUISIANA",B328&lt;&gt;"NEW MEXICO",B328&lt;&gt;"OKLAHOMA"),IF(VLOOKUP(A328,#REF!,25,FALSE)="","",VLOOKUP(A328,#REF!,25,FALSE)),IF(VLOOKUP(A328,#REF!,28,FALSE)="","",VLOOKUP(A328,#REF!,28,FALSE)))</f>
        <v>#REF!</v>
      </c>
    </row>
    <row r="329" spans="1:9" x14ac:dyDescent="0.25">
      <c r="A329" s="10" t="s">
        <v>467</v>
      </c>
      <c r="B329" s="3" t="e">
        <f>VLOOKUP(A329,#REF!,2,FALSE)</f>
        <v>#REF!</v>
      </c>
      <c r="C329" t="e">
        <f>VLOOKUP(A329,#REF!,38,FALSE)</f>
        <v>#REF!</v>
      </c>
      <c r="D329" t="e">
        <f t="shared" si="10"/>
        <v>#REF!</v>
      </c>
      <c r="E329" t="e">
        <f>IF(AND(B329&lt;&gt;"LOUISIANA",B329&lt;&gt;"NEW MEXICO",B329&lt;&gt;"OKLAHOMA"),IF(VLOOKUP(A329,#REF!,24,FALSE)="","",VLOOKUP(A329,#REF!,24,FALSE)),IF(VLOOKUP(A329,#REF!,27,FALSE)="","",VLOOKUP(A329,#REF!,27,FALSE)))</f>
        <v>#REF!</v>
      </c>
      <c r="G329" t="e">
        <f>VLOOKUP(A329,#REF!,39,FALSE)</f>
        <v>#REF!</v>
      </c>
      <c r="H329" t="e">
        <f t="shared" si="11"/>
        <v>#REF!</v>
      </c>
      <c r="I329" t="e">
        <f>IF(AND(B329&lt;&gt;"LOUISIANA",B329&lt;&gt;"NEW MEXICO",B329&lt;&gt;"OKLAHOMA"),IF(VLOOKUP(A329,#REF!,25,FALSE)="","",VLOOKUP(A329,#REF!,25,FALSE)),IF(VLOOKUP(A329,#REF!,28,FALSE)="","",VLOOKUP(A329,#REF!,28,FALSE)))</f>
        <v>#REF!</v>
      </c>
    </row>
    <row r="330" spans="1:9" x14ac:dyDescent="0.25">
      <c r="A330" s="10" t="s">
        <v>468</v>
      </c>
      <c r="B330" s="3" t="e">
        <f>VLOOKUP(A330,#REF!,2,FALSE)</f>
        <v>#REF!</v>
      </c>
      <c r="C330" t="e">
        <f>VLOOKUP(A330,#REF!,38,FALSE)</f>
        <v>#REF!</v>
      </c>
      <c r="D330" t="e">
        <f t="shared" si="10"/>
        <v>#REF!</v>
      </c>
      <c r="E330" t="e">
        <f>IF(AND(B330&lt;&gt;"LOUISIANA",B330&lt;&gt;"NEW MEXICO",B330&lt;&gt;"OKLAHOMA"),IF(VLOOKUP(A330,#REF!,24,FALSE)="","",VLOOKUP(A330,#REF!,24,FALSE)),IF(VLOOKUP(A330,#REF!,27,FALSE)="","",VLOOKUP(A330,#REF!,27,FALSE)))</f>
        <v>#REF!</v>
      </c>
      <c r="G330" t="e">
        <f>VLOOKUP(A330,#REF!,39,FALSE)</f>
        <v>#REF!</v>
      </c>
      <c r="H330" t="e">
        <f t="shared" si="11"/>
        <v>#REF!</v>
      </c>
      <c r="I330" t="e">
        <f>IF(AND(B330&lt;&gt;"LOUISIANA",B330&lt;&gt;"NEW MEXICO",B330&lt;&gt;"OKLAHOMA"),IF(VLOOKUP(A330,#REF!,25,FALSE)="","",VLOOKUP(A330,#REF!,25,FALSE)),IF(VLOOKUP(A330,#REF!,28,FALSE)="","",VLOOKUP(A330,#REF!,28,FALSE)))</f>
        <v>#REF!</v>
      </c>
    </row>
    <row r="331" spans="1:9" x14ac:dyDescent="0.25">
      <c r="A331" s="10" t="s">
        <v>469</v>
      </c>
      <c r="B331" s="3" t="e">
        <f>VLOOKUP(A331,#REF!,2,FALSE)</f>
        <v>#REF!</v>
      </c>
      <c r="C331" t="e">
        <f>VLOOKUP(A331,#REF!,38,FALSE)</f>
        <v>#REF!</v>
      </c>
      <c r="D331" t="e">
        <f t="shared" si="10"/>
        <v>#REF!</v>
      </c>
      <c r="E331" t="e">
        <f>IF(AND(B331&lt;&gt;"LOUISIANA",B331&lt;&gt;"NEW MEXICO",B331&lt;&gt;"OKLAHOMA"),IF(VLOOKUP(A331,#REF!,24,FALSE)="","",VLOOKUP(A331,#REF!,24,FALSE)),IF(VLOOKUP(A331,#REF!,27,FALSE)="","",VLOOKUP(A331,#REF!,27,FALSE)))</f>
        <v>#REF!</v>
      </c>
      <c r="G331" t="e">
        <f>VLOOKUP(A331,#REF!,39,FALSE)</f>
        <v>#REF!</v>
      </c>
      <c r="H331" t="e">
        <f t="shared" si="11"/>
        <v>#REF!</v>
      </c>
      <c r="I331" t="e">
        <f>IF(AND(B331&lt;&gt;"LOUISIANA",B331&lt;&gt;"NEW MEXICO",B331&lt;&gt;"OKLAHOMA"),IF(VLOOKUP(A331,#REF!,25,FALSE)="","",VLOOKUP(A331,#REF!,25,FALSE)),IF(VLOOKUP(A331,#REF!,28,FALSE)="","",VLOOKUP(A331,#REF!,28,FALSE)))</f>
        <v>#REF!</v>
      </c>
    </row>
    <row r="332" spans="1:9" x14ac:dyDescent="0.25">
      <c r="A332" s="10" t="s">
        <v>470</v>
      </c>
      <c r="B332" s="3" t="e">
        <f>VLOOKUP(A332,#REF!,2,FALSE)</f>
        <v>#REF!</v>
      </c>
      <c r="C332" t="e">
        <f>VLOOKUP(A332,#REF!,38,FALSE)</f>
        <v>#REF!</v>
      </c>
      <c r="D332" t="e">
        <f t="shared" si="10"/>
        <v>#REF!</v>
      </c>
      <c r="E332" t="e">
        <f>IF(AND(B332&lt;&gt;"LOUISIANA",B332&lt;&gt;"NEW MEXICO",B332&lt;&gt;"OKLAHOMA"),IF(VLOOKUP(A332,#REF!,24,FALSE)="","",VLOOKUP(A332,#REF!,24,FALSE)),IF(VLOOKUP(A332,#REF!,27,FALSE)="","",VLOOKUP(A332,#REF!,27,FALSE)))</f>
        <v>#REF!</v>
      </c>
      <c r="G332" t="e">
        <f>VLOOKUP(A332,#REF!,39,FALSE)</f>
        <v>#REF!</v>
      </c>
      <c r="H332" t="e">
        <f t="shared" si="11"/>
        <v>#REF!</v>
      </c>
      <c r="I332" t="e">
        <f>IF(AND(B332&lt;&gt;"LOUISIANA",B332&lt;&gt;"NEW MEXICO",B332&lt;&gt;"OKLAHOMA"),IF(VLOOKUP(A332,#REF!,25,FALSE)="","",VLOOKUP(A332,#REF!,25,FALSE)),IF(VLOOKUP(A332,#REF!,28,FALSE)="","",VLOOKUP(A332,#REF!,28,FALSE)))</f>
        <v>#REF!</v>
      </c>
    </row>
    <row r="333" spans="1:9" x14ac:dyDescent="0.25">
      <c r="A333" s="10" t="s">
        <v>393</v>
      </c>
      <c r="B333" s="3" t="e">
        <f>VLOOKUP(A333,#REF!,2,FALSE)</f>
        <v>#REF!</v>
      </c>
      <c r="C333" t="e">
        <f>VLOOKUP(A333,#REF!,38,FALSE)</f>
        <v>#REF!</v>
      </c>
      <c r="D333" t="e">
        <f t="shared" si="10"/>
        <v>#REF!</v>
      </c>
      <c r="E333" t="e">
        <f>IF(AND(B333&lt;&gt;"LOUISIANA",B333&lt;&gt;"NEW MEXICO",B333&lt;&gt;"OKLAHOMA"),IF(VLOOKUP(A333,#REF!,24,FALSE)="","",VLOOKUP(A333,#REF!,24,FALSE)),IF(VLOOKUP(A333,#REF!,27,FALSE)="","",VLOOKUP(A333,#REF!,27,FALSE)))</f>
        <v>#REF!</v>
      </c>
      <c r="G333" t="e">
        <f>VLOOKUP(A333,#REF!,39,FALSE)</f>
        <v>#REF!</v>
      </c>
      <c r="H333" t="e">
        <f t="shared" si="11"/>
        <v>#REF!</v>
      </c>
      <c r="I333" t="e">
        <f>IF(AND(B333&lt;&gt;"LOUISIANA",B333&lt;&gt;"NEW MEXICO",B333&lt;&gt;"OKLAHOMA"),IF(VLOOKUP(A333,#REF!,25,FALSE)="","",VLOOKUP(A333,#REF!,25,FALSE)),IF(VLOOKUP(A333,#REF!,28,FALSE)="","",VLOOKUP(A333,#REF!,28,FALSE)))</f>
        <v>#REF!</v>
      </c>
    </row>
    <row r="334" spans="1:9" x14ac:dyDescent="0.25">
      <c r="A334" s="10" t="s">
        <v>394</v>
      </c>
      <c r="B334" s="3" t="e">
        <f>VLOOKUP(A334,#REF!,2,FALSE)</f>
        <v>#REF!</v>
      </c>
      <c r="C334" t="e">
        <f>VLOOKUP(A334,#REF!,38,FALSE)</f>
        <v>#REF!</v>
      </c>
      <c r="D334" t="e">
        <f t="shared" si="10"/>
        <v>#REF!</v>
      </c>
      <c r="E334" t="e">
        <f>IF(AND(B334&lt;&gt;"LOUISIANA",B334&lt;&gt;"NEW MEXICO",B334&lt;&gt;"OKLAHOMA"),IF(VLOOKUP(A334,#REF!,24,FALSE)="","",VLOOKUP(A334,#REF!,24,FALSE)),IF(VLOOKUP(A334,#REF!,27,FALSE)="","",VLOOKUP(A334,#REF!,27,FALSE)))</f>
        <v>#REF!</v>
      </c>
      <c r="G334" t="e">
        <f>VLOOKUP(A334,#REF!,39,FALSE)</f>
        <v>#REF!</v>
      </c>
      <c r="H334" t="e">
        <f t="shared" si="11"/>
        <v>#REF!</v>
      </c>
      <c r="I334" t="e">
        <f>IF(AND(B334&lt;&gt;"LOUISIANA",B334&lt;&gt;"NEW MEXICO",B334&lt;&gt;"OKLAHOMA"),IF(VLOOKUP(A334,#REF!,25,FALSE)="","",VLOOKUP(A334,#REF!,25,FALSE)),IF(VLOOKUP(A334,#REF!,28,FALSE)="","",VLOOKUP(A334,#REF!,28,FALSE)))</f>
        <v>#REF!</v>
      </c>
    </row>
    <row r="335" spans="1:9" x14ac:dyDescent="0.25">
      <c r="A335" s="10" t="s">
        <v>395</v>
      </c>
      <c r="B335" s="3" t="e">
        <f>VLOOKUP(A335,#REF!,2,FALSE)</f>
        <v>#REF!</v>
      </c>
      <c r="C335" t="e">
        <f>VLOOKUP(A335,#REF!,38,FALSE)</f>
        <v>#REF!</v>
      </c>
      <c r="D335" t="e">
        <f t="shared" si="10"/>
        <v>#REF!</v>
      </c>
      <c r="E335" t="e">
        <f>IF(AND(B335&lt;&gt;"LOUISIANA",B335&lt;&gt;"NEW MEXICO",B335&lt;&gt;"OKLAHOMA"),IF(VLOOKUP(A335,#REF!,24,FALSE)="","",VLOOKUP(A335,#REF!,24,FALSE)),IF(VLOOKUP(A335,#REF!,27,FALSE)="","",VLOOKUP(A335,#REF!,27,FALSE)))</f>
        <v>#REF!</v>
      </c>
      <c r="G335" t="e">
        <f>VLOOKUP(A335,#REF!,39,FALSE)</f>
        <v>#REF!</v>
      </c>
      <c r="H335" t="e">
        <f t="shared" si="11"/>
        <v>#REF!</v>
      </c>
      <c r="I335" t="e">
        <f>IF(AND(B335&lt;&gt;"LOUISIANA",B335&lt;&gt;"NEW MEXICO",B335&lt;&gt;"OKLAHOMA"),IF(VLOOKUP(A335,#REF!,25,FALSE)="","",VLOOKUP(A335,#REF!,25,FALSE)),IF(VLOOKUP(A335,#REF!,28,FALSE)="","",VLOOKUP(A335,#REF!,28,FALSE)))</f>
        <v>#REF!</v>
      </c>
    </row>
    <row r="336" spans="1:9" x14ac:dyDescent="0.25">
      <c r="A336" s="10" t="s">
        <v>396</v>
      </c>
      <c r="B336" s="3" t="e">
        <f>VLOOKUP(A336,#REF!,2,FALSE)</f>
        <v>#REF!</v>
      </c>
      <c r="C336" t="e">
        <f>VLOOKUP(A336,#REF!,38,FALSE)</f>
        <v>#REF!</v>
      </c>
      <c r="D336" t="e">
        <f t="shared" si="10"/>
        <v>#REF!</v>
      </c>
      <c r="E336" t="e">
        <f>IF(AND(B336&lt;&gt;"LOUISIANA",B336&lt;&gt;"NEW MEXICO",B336&lt;&gt;"OKLAHOMA"),IF(VLOOKUP(A336,#REF!,24,FALSE)="","",VLOOKUP(A336,#REF!,24,FALSE)),IF(VLOOKUP(A336,#REF!,27,FALSE)="","",VLOOKUP(A336,#REF!,27,FALSE)))</f>
        <v>#REF!</v>
      </c>
      <c r="G336" t="e">
        <f>VLOOKUP(A336,#REF!,39,FALSE)</f>
        <v>#REF!</v>
      </c>
      <c r="H336" t="e">
        <f t="shared" si="11"/>
        <v>#REF!</v>
      </c>
      <c r="I336" t="e">
        <f>IF(AND(B336&lt;&gt;"LOUISIANA",B336&lt;&gt;"NEW MEXICO",B336&lt;&gt;"OKLAHOMA"),IF(VLOOKUP(A336,#REF!,25,FALSE)="","",VLOOKUP(A336,#REF!,25,FALSE)),IF(VLOOKUP(A336,#REF!,28,FALSE)="","",VLOOKUP(A336,#REF!,28,FALSE)))</f>
        <v>#REF!</v>
      </c>
    </row>
    <row r="337" spans="1:9" x14ac:dyDescent="0.25">
      <c r="A337" s="10" t="s">
        <v>397</v>
      </c>
      <c r="B337" s="3" t="e">
        <f>VLOOKUP(A337,#REF!,2,FALSE)</f>
        <v>#REF!</v>
      </c>
      <c r="C337" t="e">
        <f>VLOOKUP(A337,#REF!,38,FALSE)</f>
        <v>#REF!</v>
      </c>
      <c r="D337" t="e">
        <f t="shared" si="10"/>
        <v>#REF!</v>
      </c>
      <c r="E337" t="e">
        <f>IF(AND(B337&lt;&gt;"LOUISIANA",B337&lt;&gt;"NEW MEXICO",B337&lt;&gt;"OKLAHOMA"),IF(VLOOKUP(A337,#REF!,24,FALSE)="","",VLOOKUP(A337,#REF!,24,FALSE)),IF(VLOOKUP(A337,#REF!,27,FALSE)="","",VLOOKUP(A337,#REF!,27,FALSE)))</f>
        <v>#REF!</v>
      </c>
      <c r="G337" t="e">
        <f>VLOOKUP(A337,#REF!,39,FALSE)</f>
        <v>#REF!</v>
      </c>
      <c r="H337" t="e">
        <f t="shared" si="11"/>
        <v>#REF!</v>
      </c>
      <c r="I337" t="e">
        <f>IF(AND(B337&lt;&gt;"LOUISIANA",B337&lt;&gt;"NEW MEXICO",B337&lt;&gt;"OKLAHOMA"),IF(VLOOKUP(A337,#REF!,25,FALSE)="","",VLOOKUP(A337,#REF!,25,FALSE)),IF(VLOOKUP(A337,#REF!,28,FALSE)="","",VLOOKUP(A337,#REF!,28,FALSE)))</f>
        <v>#REF!</v>
      </c>
    </row>
    <row r="338" spans="1:9" x14ac:dyDescent="0.25">
      <c r="A338" s="10" t="s">
        <v>398</v>
      </c>
      <c r="B338" s="3" t="e">
        <f>VLOOKUP(A338,#REF!,2,FALSE)</f>
        <v>#REF!</v>
      </c>
      <c r="C338" t="e">
        <f>VLOOKUP(A338,#REF!,38,FALSE)</f>
        <v>#REF!</v>
      </c>
      <c r="D338" t="e">
        <f t="shared" si="10"/>
        <v>#REF!</v>
      </c>
      <c r="E338" t="e">
        <f>IF(AND(B338&lt;&gt;"LOUISIANA",B338&lt;&gt;"NEW MEXICO",B338&lt;&gt;"OKLAHOMA"),IF(VLOOKUP(A338,#REF!,24,FALSE)="","",VLOOKUP(A338,#REF!,24,FALSE)),IF(VLOOKUP(A338,#REF!,27,FALSE)="","",VLOOKUP(A338,#REF!,27,FALSE)))</f>
        <v>#REF!</v>
      </c>
      <c r="G338" t="e">
        <f>VLOOKUP(A338,#REF!,39,FALSE)</f>
        <v>#REF!</v>
      </c>
      <c r="H338" t="e">
        <f t="shared" si="11"/>
        <v>#REF!</v>
      </c>
      <c r="I338" t="e">
        <f>IF(AND(B338&lt;&gt;"LOUISIANA",B338&lt;&gt;"NEW MEXICO",B338&lt;&gt;"OKLAHOMA"),IF(VLOOKUP(A338,#REF!,25,FALSE)="","",VLOOKUP(A338,#REF!,25,FALSE)),IF(VLOOKUP(A338,#REF!,28,FALSE)="","",VLOOKUP(A338,#REF!,28,FALSE)))</f>
        <v>#REF!</v>
      </c>
    </row>
    <row r="339" spans="1:9" x14ac:dyDescent="0.25">
      <c r="A339" s="10" t="s">
        <v>471</v>
      </c>
      <c r="B339" s="3" t="e">
        <f>VLOOKUP(A339,#REF!,2,FALSE)</f>
        <v>#REF!</v>
      </c>
      <c r="C339" t="e">
        <f>VLOOKUP(A339,#REF!,38,FALSE)</f>
        <v>#REF!</v>
      </c>
      <c r="D339" t="e">
        <f t="shared" si="10"/>
        <v>#REF!</v>
      </c>
      <c r="E339" t="e">
        <f>IF(AND(B339&lt;&gt;"LOUISIANA",B339&lt;&gt;"NEW MEXICO",B339&lt;&gt;"OKLAHOMA"),IF(VLOOKUP(A339,#REF!,24,FALSE)="","",VLOOKUP(A339,#REF!,24,FALSE)),IF(VLOOKUP(A339,#REF!,27,FALSE)="","",VLOOKUP(A339,#REF!,27,FALSE)))</f>
        <v>#REF!</v>
      </c>
      <c r="G339" t="e">
        <f>VLOOKUP(A339,#REF!,39,FALSE)</f>
        <v>#REF!</v>
      </c>
      <c r="H339" t="e">
        <f t="shared" si="11"/>
        <v>#REF!</v>
      </c>
      <c r="I339" t="e">
        <f>IF(AND(B339&lt;&gt;"LOUISIANA",B339&lt;&gt;"NEW MEXICO",B339&lt;&gt;"OKLAHOMA"),IF(VLOOKUP(A339,#REF!,25,FALSE)="","",VLOOKUP(A339,#REF!,25,FALSE)),IF(VLOOKUP(A339,#REF!,28,FALSE)="","",VLOOKUP(A339,#REF!,28,FALSE)))</f>
        <v>#REF!</v>
      </c>
    </row>
    <row r="340" spans="1:9" x14ac:dyDescent="0.25">
      <c r="A340" s="10" t="s">
        <v>472</v>
      </c>
      <c r="B340" s="3" t="e">
        <f>VLOOKUP(A340,#REF!,2,FALSE)</f>
        <v>#REF!</v>
      </c>
      <c r="C340" t="e">
        <f>VLOOKUP(A340,#REF!,38,FALSE)</f>
        <v>#REF!</v>
      </c>
      <c r="D340" t="e">
        <f t="shared" si="10"/>
        <v>#REF!</v>
      </c>
      <c r="E340" t="e">
        <f>IF(AND(B340&lt;&gt;"LOUISIANA",B340&lt;&gt;"NEW MEXICO",B340&lt;&gt;"OKLAHOMA"),IF(VLOOKUP(A340,#REF!,24,FALSE)="","",VLOOKUP(A340,#REF!,24,FALSE)),IF(VLOOKUP(A340,#REF!,27,FALSE)="","",VLOOKUP(A340,#REF!,27,FALSE)))</f>
        <v>#REF!</v>
      </c>
      <c r="G340" t="e">
        <f>VLOOKUP(A340,#REF!,39,FALSE)</f>
        <v>#REF!</v>
      </c>
      <c r="H340" t="e">
        <f t="shared" si="11"/>
        <v>#REF!</v>
      </c>
      <c r="I340" t="e">
        <f>IF(AND(B340&lt;&gt;"LOUISIANA",B340&lt;&gt;"NEW MEXICO",B340&lt;&gt;"OKLAHOMA"),IF(VLOOKUP(A340,#REF!,25,FALSE)="","",VLOOKUP(A340,#REF!,25,FALSE)),IF(VLOOKUP(A340,#REF!,28,FALSE)="","",VLOOKUP(A340,#REF!,28,FALSE)))</f>
        <v>#REF!</v>
      </c>
    </row>
    <row r="341" spans="1:9" x14ac:dyDescent="0.25">
      <c r="A341" s="10" t="s">
        <v>473</v>
      </c>
      <c r="B341" s="3" t="e">
        <f>VLOOKUP(A341,#REF!,2,FALSE)</f>
        <v>#REF!</v>
      </c>
      <c r="C341" t="e">
        <f>VLOOKUP(A341,#REF!,38,FALSE)</f>
        <v>#REF!</v>
      </c>
      <c r="D341" t="e">
        <f t="shared" si="10"/>
        <v>#REF!</v>
      </c>
      <c r="E341" t="e">
        <f>IF(AND(B341&lt;&gt;"LOUISIANA",B341&lt;&gt;"NEW MEXICO",B341&lt;&gt;"OKLAHOMA"),IF(VLOOKUP(A341,#REF!,24,FALSE)="","",VLOOKUP(A341,#REF!,24,FALSE)),IF(VLOOKUP(A341,#REF!,27,FALSE)="","",VLOOKUP(A341,#REF!,27,FALSE)))</f>
        <v>#REF!</v>
      </c>
      <c r="G341" t="e">
        <f>VLOOKUP(A341,#REF!,39,FALSE)</f>
        <v>#REF!</v>
      </c>
      <c r="H341" t="e">
        <f t="shared" si="11"/>
        <v>#REF!</v>
      </c>
      <c r="I341" t="e">
        <f>IF(AND(B341&lt;&gt;"LOUISIANA",B341&lt;&gt;"NEW MEXICO",B341&lt;&gt;"OKLAHOMA"),IF(VLOOKUP(A341,#REF!,25,FALSE)="","",VLOOKUP(A341,#REF!,25,FALSE)),IF(VLOOKUP(A341,#REF!,28,FALSE)="","",VLOOKUP(A341,#REF!,28,FALSE)))</f>
        <v>#REF!</v>
      </c>
    </row>
    <row r="342" spans="1:9" x14ac:dyDescent="0.25">
      <c r="A342" s="10" t="s">
        <v>474</v>
      </c>
      <c r="B342" s="3" t="e">
        <f>VLOOKUP(A342,#REF!,2,FALSE)</f>
        <v>#REF!</v>
      </c>
      <c r="C342" t="e">
        <f>VLOOKUP(A342,#REF!,38,FALSE)</f>
        <v>#REF!</v>
      </c>
      <c r="D342" t="e">
        <f t="shared" si="10"/>
        <v>#REF!</v>
      </c>
      <c r="E342" t="e">
        <f>IF(AND(B342&lt;&gt;"LOUISIANA",B342&lt;&gt;"NEW MEXICO",B342&lt;&gt;"OKLAHOMA"),IF(VLOOKUP(A342,#REF!,24,FALSE)="","",VLOOKUP(A342,#REF!,24,FALSE)),IF(VLOOKUP(A342,#REF!,27,FALSE)="","",VLOOKUP(A342,#REF!,27,FALSE)))</f>
        <v>#REF!</v>
      </c>
      <c r="G342" t="e">
        <f>VLOOKUP(A342,#REF!,39,FALSE)</f>
        <v>#REF!</v>
      </c>
      <c r="H342" t="e">
        <f t="shared" si="11"/>
        <v>#REF!</v>
      </c>
      <c r="I342" t="e">
        <f>IF(AND(B342&lt;&gt;"LOUISIANA",B342&lt;&gt;"NEW MEXICO",B342&lt;&gt;"OKLAHOMA"),IF(VLOOKUP(A342,#REF!,25,FALSE)="","",VLOOKUP(A342,#REF!,25,FALSE)),IF(VLOOKUP(A342,#REF!,28,FALSE)="","",VLOOKUP(A342,#REF!,28,FALSE)))</f>
        <v>#REF!</v>
      </c>
    </row>
    <row r="343" spans="1:9" x14ac:dyDescent="0.25">
      <c r="A343" s="10" t="s">
        <v>475</v>
      </c>
      <c r="B343" s="3" t="e">
        <f>VLOOKUP(A343,#REF!,2,FALSE)</f>
        <v>#REF!</v>
      </c>
      <c r="C343" t="e">
        <f>VLOOKUP(A343,#REF!,38,FALSE)</f>
        <v>#REF!</v>
      </c>
      <c r="D343" t="e">
        <f t="shared" si="10"/>
        <v>#REF!</v>
      </c>
      <c r="E343" t="e">
        <f>IF(AND(B343&lt;&gt;"LOUISIANA",B343&lt;&gt;"NEW MEXICO",B343&lt;&gt;"OKLAHOMA"),IF(VLOOKUP(A343,#REF!,24,FALSE)="","",VLOOKUP(A343,#REF!,24,FALSE)),IF(VLOOKUP(A343,#REF!,27,FALSE)="","",VLOOKUP(A343,#REF!,27,FALSE)))</f>
        <v>#REF!</v>
      </c>
      <c r="G343" t="e">
        <f>VLOOKUP(A343,#REF!,39,FALSE)</f>
        <v>#REF!</v>
      </c>
      <c r="H343" t="e">
        <f t="shared" si="11"/>
        <v>#REF!</v>
      </c>
      <c r="I343" t="e">
        <f>IF(AND(B343&lt;&gt;"LOUISIANA",B343&lt;&gt;"NEW MEXICO",B343&lt;&gt;"OKLAHOMA"),IF(VLOOKUP(A343,#REF!,25,FALSE)="","",VLOOKUP(A343,#REF!,25,FALSE)),IF(VLOOKUP(A343,#REF!,28,FALSE)="","",VLOOKUP(A343,#REF!,28,FALSE)))</f>
        <v>#REF!</v>
      </c>
    </row>
    <row r="344" spans="1:9" x14ac:dyDescent="0.25">
      <c r="A344" s="13" t="s">
        <v>476</v>
      </c>
      <c r="B344" s="3" t="e">
        <f>VLOOKUP(A344,#REF!,2,FALSE)</f>
        <v>#REF!</v>
      </c>
      <c r="C344" t="e">
        <f>VLOOKUP(A344,#REF!,38,FALSE)</f>
        <v>#REF!</v>
      </c>
      <c r="D344" t="e">
        <f t="shared" si="10"/>
        <v>#REF!</v>
      </c>
      <c r="E344" t="e">
        <f>IF(AND(B344&lt;&gt;"LOUISIANA",B344&lt;&gt;"NEW MEXICO",B344&lt;&gt;"OKLAHOMA"),IF(VLOOKUP(A344,#REF!,24,FALSE)="","",VLOOKUP(A344,#REF!,24,FALSE)),IF(VLOOKUP(A344,#REF!,27,FALSE)="","",VLOOKUP(A344,#REF!,27,FALSE)))</f>
        <v>#REF!</v>
      </c>
      <c r="G344" t="e">
        <f>VLOOKUP(A344,#REF!,39,FALSE)</f>
        <v>#REF!</v>
      </c>
      <c r="H344" t="e">
        <f t="shared" si="11"/>
        <v>#REF!</v>
      </c>
      <c r="I344" t="e">
        <f>IF(AND(B344&lt;&gt;"LOUISIANA",B344&lt;&gt;"NEW MEXICO",B344&lt;&gt;"OKLAHOMA"),IF(VLOOKUP(A344,#REF!,25,FALSE)="","",VLOOKUP(A344,#REF!,25,FALSE)),IF(VLOOKUP(A344,#REF!,28,FALSE)="","",VLOOKUP(A344,#REF!,28,FALSE)))</f>
        <v>#REF!</v>
      </c>
    </row>
    <row r="345" spans="1:9" x14ac:dyDescent="0.25">
      <c r="A345" s="10" t="s">
        <v>399</v>
      </c>
      <c r="B345" s="3" t="e">
        <f>VLOOKUP(A345,#REF!,2,FALSE)</f>
        <v>#REF!</v>
      </c>
      <c r="C345" t="e">
        <f>VLOOKUP(A345,#REF!,38,FALSE)</f>
        <v>#REF!</v>
      </c>
      <c r="D345" t="e">
        <f t="shared" si="10"/>
        <v>#REF!</v>
      </c>
      <c r="E345" t="e">
        <f>IF(AND(B345&lt;&gt;"LOUISIANA",B345&lt;&gt;"NEW MEXICO",B345&lt;&gt;"OKLAHOMA"),IF(VLOOKUP(A345,#REF!,24,FALSE)="","",VLOOKUP(A345,#REF!,24,FALSE)),IF(VLOOKUP(A345,#REF!,27,FALSE)="","",VLOOKUP(A345,#REF!,27,FALSE)))</f>
        <v>#REF!</v>
      </c>
      <c r="G345" t="e">
        <f>VLOOKUP(A345,#REF!,39,FALSE)</f>
        <v>#REF!</v>
      </c>
      <c r="H345" t="e">
        <f t="shared" si="11"/>
        <v>#REF!</v>
      </c>
      <c r="I345" t="e">
        <f>IF(AND(B345&lt;&gt;"LOUISIANA",B345&lt;&gt;"NEW MEXICO",B345&lt;&gt;"OKLAHOMA"),IF(VLOOKUP(A345,#REF!,25,FALSE)="","",VLOOKUP(A345,#REF!,25,FALSE)),IF(VLOOKUP(A345,#REF!,28,FALSE)="","",VLOOKUP(A345,#REF!,28,FALSE)))</f>
        <v>#REF!</v>
      </c>
    </row>
    <row r="346" spans="1:9" x14ac:dyDescent="0.25">
      <c r="A346" s="10" t="s">
        <v>400</v>
      </c>
      <c r="B346" s="3" t="e">
        <f>VLOOKUP(A346,#REF!,2,FALSE)</f>
        <v>#REF!</v>
      </c>
      <c r="C346" t="e">
        <f>VLOOKUP(A346,#REF!,38,FALSE)</f>
        <v>#REF!</v>
      </c>
      <c r="D346" t="e">
        <f t="shared" si="10"/>
        <v>#REF!</v>
      </c>
      <c r="E346" t="e">
        <f>IF(AND(B346&lt;&gt;"LOUISIANA",B346&lt;&gt;"NEW MEXICO",B346&lt;&gt;"OKLAHOMA"),IF(VLOOKUP(A346,#REF!,24,FALSE)="","",VLOOKUP(A346,#REF!,24,FALSE)),IF(VLOOKUP(A346,#REF!,27,FALSE)="","",VLOOKUP(A346,#REF!,27,FALSE)))</f>
        <v>#REF!</v>
      </c>
      <c r="G346" t="e">
        <f>VLOOKUP(A346,#REF!,39,FALSE)</f>
        <v>#REF!</v>
      </c>
      <c r="H346" t="e">
        <f t="shared" si="11"/>
        <v>#REF!</v>
      </c>
      <c r="I346" t="e">
        <f>IF(AND(B346&lt;&gt;"LOUISIANA",B346&lt;&gt;"NEW MEXICO",B346&lt;&gt;"OKLAHOMA"),IF(VLOOKUP(A346,#REF!,25,FALSE)="","",VLOOKUP(A346,#REF!,25,FALSE)),IF(VLOOKUP(A346,#REF!,28,FALSE)="","",VLOOKUP(A346,#REF!,28,FALSE)))</f>
        <v>#REF!</v>
      </c>
    </row>
    <row r="347" spans="1:9" x14ac:dyDescent="0.25">
      <c r="A347" s="10" t="s">
        <v>401</v>
      </c>
      <c r="B347" s="3" t="e">
        <f>VLOOKUP(A347,#REF!,2,FALSE)</f>
        <v>#REF!</v>
      </c>
      <c r="C347" t="e">
        <f>VLOOKUP(A347,#REF!,38,FALSE)</f>
        <v>#REF!</v>
      </c>
      <c r="D347" t="e">
        <f t="shared" si="10"/>
        <v>#REF!</v>
      </c>
      <c r="E347" t="e">
        <f>IF(AND(B347&lt;&gt;"LOUISIANA",B347&lt;&gt;"NEW MEXICO",B347&lt;&gt;"OKLAHOMA"),IF(VLOOKUP(A347,#REF!,24,FALSE)="","",VLOOKUP(A347,#REF!,24,FALSE)),IF(VLOOKUP(A347,#REF!,27,FALSE)="","",VLOOKUP(A347,#REF!,27,FALSE)))</f>
        <v>#REF!</v>
      </c>
      <c r="G347" t="e">
        <f>VLOOKUP(A347,#REF!,39,FALSE)</f>
        <v>#REF!</v>
      </c>
      <c r="H347" t="e">
        <f t="shared" si="11"/>
        <v>#REF!</v>
      </c>
      <c r="I347" t="e">
        <f>IF(AND(B347&lt;&gt;"LOUISIANA",B347&lt;&gt;"NEW MEXICO",B347&lt;&gt;"OKLAHOMA"),IF(VLOOKUP(A347,#REF!,25,FALSE)="","",VLOOKUP(A347,#REF!,25,FALSE)),IF(VLOOKUP(A347,#REF!,28,FALSE)="","",VLOOKUP(A347,#REF!,28,FALSE)))</f>
        <v>#REF!</v>
      </c>
    </row>
    <row r="348" spans="1:9" ht="30" x14ac:dyDescent="0.25">
      <c r="A348" s="10" t="s">
        <v>477</v>
      </c>
      <c r="B348" s="3" t="e">
        <f>VLOOKUP(A348,#REF!,2,FALSE)</f>
        <v>#REF!</v>
      </c>
      <c r="C348" t="e">
        <f>VLOOKUP(A348,#REF!,38,FALSE)</f>
        <v>#REF!</v>
      </c>
      <c r="D348" t="e">
        <f t="shared" si="10"/>
        <v>#REF!</v>
      </c>
      <c r="E348" t="e">
        <f>IF(AND(B348&lt;&gt;"LOUISIANA",B348&lt;&gt;"NEW MEXICO",B348&lt;&gt;"OKLAHOMA"),IF(VLOOKUP(A348,#REF!,24,FALSE)="","",VLOOKUP(A348,#REF!,24,FALSE)),IF(VLOOKUP(A348,#REF!,27,FALSE)="","",VLOOKUP(A348,#REF!,27,FALSE)))</f>
        <v>#REF!</v>
      </c>
      <c r="G348" t="e">
        <f>VLOOKUP(A348,#REF!,39,FALSE)</f>
        <v>#REF!</v>
      </c>
      <c r="H348" t="e">
        <f t="shared" si="11"/>
        <v>#REF!</v>
      </c>
      <c r="I348" t="e">
        <f>IF(AND(B348&lt;&gt;"LOUISIANA",B348&lt;&gt;"NEW MEXICO",B348&lt;&gt;"OKLAHOMA"),IF(VLOOKUP(A348,#REF!,25,FALSE)="","",VLOOKUP(A348,#REF!,25,FALSE)),IF(VLOOKUP(A348,#REF!,28,FALSE)="","",VLOOKUP(A348,#REF!,28,FALSE)))</f>
        <v>#REF!</v>
      </c>
    </row>
    <row r="349" spans="1:9" x14ac:dyDescent="0.25">
      <c r="A349" s="10" t="s">
        <v>478</v>
      </c>
      <c r="B349" s="3" t="e">
        <f>VLOOKUP(A349,#REF!,2,FALSE)</f>
        <v>#REF!</v>
      </c>
      <c r="C349" t="e">
        <f>VLOOKUP(A349,#REF!,38,FALSE)</f>
        <v>#REF!</v>
      </c>
      <c r="D349" t="e">
        <f t="shared" si="10"/>
        <v>#REF!</v>
      </c>
      <c r="E349" t="e">
        <f>IF(AND(B349&lt;&gt;"LOUISIANA",B349&lt;&gt;"NEW MEXICO",B349&lt;&gt;"OKLAHOMA"),IF(VLOOKUP(A349,#REF!,24,FALSE)="","",VLOOKUP(A349,#REF!,24,FALSE)),IF(VLOOKUP(A349,#REF!,27,FALSE)="","",VLOOKUP(A349,#REF!,27,FALSE)))</f>
        <v>#REF!</v>
      </c>
      <c r="G349" t="e">
        <f>VLOOKUP(A349,#REF!,39,FALSE)</f>
        <v>#REF!</v>
      </c>
      <c r="H349" t="e">
        <f t="shared" si="11"/>
        <v>#REF!</v>
      </c>
      <c r="I349" t="e">
        <f>IF(AND(B349&lt;&gt;"LOUISIANA",B349&lt;&gt;"NEW MEXICO",B349&lt;&gt;"OKLAHOMA"),IF(VLOOKUP(A349,#REF!,25,FALSE)="","",VLOOKUP(A349,#REF!,25,FALSE)),IF(VLOOKUP(A349,#REF!,28,FALSE)="","",VLOOKUP(A349,#REF!,28,FALSE)))</f>
        <v>#REF!</v>
      </c>
    </row>
    <row r="350" spans="1:9" x14ac:dyDescent="0.25">
      <c r="A350" s="10" t="s">
        <v>479</v>
      </c>
      <c r="B350" s="3" t="e">
        <f>VLOOKUP(A350,#REF!,2,FALSE)</f>
        <v>#REF!</v>
      </c>
      <c r="C350" t="e">
        <f>VLOOKUP(A350,#REF!,38,FALSE)</f>
        <v>#REF!</v>
      </c>
      <c r="D350" t="e">
        <f t="shared" si="10"/>
        <v>#REF!</v>
      </c>
      <c r="E350" t="e">
        <f>IF(AND(B350&lt;&gt;"LOUISIANA",B350&lt;&gt;"NEW MEXICO",B350&lt;&gt;"OKLAHOMA"),IF(VLOOKUP(A350,#REF!,24,FALSE)="","",VLOOKUP(A350,#REF!,24,FALSE)),IF(VLOOKUP(A350,#REF!,27,FALSE)="","",VLOOKUP(A350,#REF!,27,FALSE)))</f>
        <v>#REF!</v>
      </c>
      <c r="G350" t="e">
        <f>VLOOKUP(A350,#REF!,39,FALSE)</f>
        <v>#REF!</v>
      </c>
      <c r="H350" t="e">
        <f t="shared" si="11"/>
        <v>#REF!</v>
      </c>
      <c r="I350" t="e">
        <f>IF(AND(B350&lt;&gt;"LOUISIANA",B350&lt;&gt;"NEW MEXICO",B350&lt;&gt;"OKLAHOMA"),IF(VLOOKUP(A350,#REF!,25,FALSE)="","",VLOOKUP(A350,#REF!,25,FALSE)),IF(VLOOKUP(A350,#REF!,28,FALSE)="","",VLOOKUP(A350,#REF!,28,FALSE)))</f>
        <v>#REF!</v>
      </c>
    </row>
    <row r="351" spans="1:9" x14ac:dyDescent="0.25">
      <c r="A351" s="10" t="s">
        <v>402</v>
      </c>
      <c r="B351" s="3" t="e">
        <f>VLOOKUP(A351,#REF!,2,FALSE)</f>
        <v>#REF!</v>
      </c>
      <c r="C351" t="e">
        <f>VLOOKUP(A351,#REF!,38,FALSE)</f>
        <v>#REF!</v>
      </c>
      <c r="D351" t="e">
        <f t="shared" si="10"/>
        <v>#REF!</v>
      </c>
      <c r="E351" t="e">
        <f>IF(AND(B351&lt;&gt;"LOUISIANA",B351&lt;&gt;"NEW MEXICO",B351&lt;&gt;"OKLAHOMA"),IF(VLOOKUP(A351,#REF!,24,FALSE)="","",VLOOKUP(A351,#REF!,24,FALSE)),IF(VLOOKUP(A351,#REF!,27,FALSE)="","",VLOOKUP(A351,#REF!,27,FALSE)))</f>
        <v>#REF!</v>
      </c>
      <c r="G351" t="e">
        <f>VLOOKUP(A351,#REF!,39,FALSE)</f>
        <v>#REF!</v>
      </c>
      <c r="H351" t="e">
        <f t="shared" si="11"/>
        <v>#REF!</v>
      </c>
      <c r="I351" t="e">
        <f>IF(AND(B351&lt;&gt;"LOUISIANA",B351&lt;&gt;"NEW MEXICO",B351&lt;&gt;"OKLAHOMA"),IF(VLOOKUP(A351,#REF!,25,FALSE)="","",VLOOKUP(A351,#REF!,25,FALSE)),IF(VLOOKUP(A351,#REF!,28,FALSE)="","",VLOOKUP(A351,#REF!,28,FALSE)))</f>
        <v>#REF!</v>
      </c>
    </row>
    <row r="352" spans="1:9" x14ac:dyDescent="0.25">
      <c r="A352" s="10" t="s">
        <v>403</v>
      </c>
      <c r="B352" s="3" t="e">
        <f>VLOOKUP(A352,#REF!,2,FALSE)</f>
        <v>#REF!</v>
      </c>
      <c r="C352" t="e">
        <f>VLOOKUP(A352,#REF!,38,FALSE)</f>
        <v>#REF!</v>
      </c>
      <c r="D352" t="e">
        <f t="shared" si="10"/>
        <v>#REF!</v>
      </c>
      <c r="E352" t="e">
        <f>IF(AND(B352&lt;&gt;"LOUISIANA",B352&lt;&gt;"NEW MEXICO",B352&lt;&gt;"OKLAHOMA"),IF(VLOOKUP(A352,#REF!,24,FALSE)="","",VLOOKUP(A352,#REF!,24,FALSE)),IF(VLOOKUP(A352,#REF!,27,FALSE)="","",VLOOKUP(A352,#REF!,27,FALSE)))</f>
        <v>#REF!</v>
      </c>
      <c r="G352" t="e">
        <f>VLOOKUP(A352,#REF!,39,FALSE)</f>
        <v>#REF!</v>
      </c>
      <c r="H352" t="e">
        <f t="shared" si="11"/>
        <v>#REF!</v>
      </c>
      <c r="I352" t="e">
        <f>IF(AND(B352&lt;&gt;"LOUISIANA",B352&lt;&gt;"NEW MEXICO",B352&lt;&gt;"OKLAHOMA"),IF(VLOOKUP(A352,#REF!,25,FALSE)="","",VLOOKUP(A352,#REF!,25,FALSE)),IF(VLOOKUP(A352,#REF!,28,FALSE)="","",VLOOKUP(A352,#REF!,28,FALSE)))</f>
        <v>#REF!</v>
      </c>
    </row>
    <row r="353" spans="1:9" x14ac:dyDescent="0.25">
      <c r="A353" s="10" t="s">
        <v>480</v>
      </c>
      <c r="B353" s="3" t="e">
        <f>VLOOKUP(A353,#REF!,2,FALSE)</f>
        <v>#REF!</v>
      </c>
      <c r="C353" t="e">
        <f>VLOOKUP(A353,#REF!,38,FALSE)</f>
        <v>#REF!</v>
      </c>
      <c r="D353" t="e">
        <f t="shared" si="10"/>
        <v>#REF!</v>
      </c>
      <c r="E353" t="e">
        <f>IF(AND(B353&lt;&gt;"LOUISIANA",B353&lt;&gt;"NEW MEXICO",B353&lt;&gt;"OKLAHOMA"),IF(VLOOKUP(A353,#REF!,24,FALSE)="","",VLOOKUP(A353,#REF!,24,FALSE)),IF(VLOOKUP(A353,#REF!,27,FALSE)="","",VLOOKUP(A353,#REF!,27,FALSE)))</f>
        <v>#REF!</v>
      </c>
      <c r="G353" t="e">
        <f>VLOOKUP(A353,#REF!,39,FALSE)</f>
        <v>#REF!</v>
      </c>
      <c r="H353" t="e">
        <f t="shared" si="11"/>
        <v>#REF!</v>
      </c>
      <c r="I353" t="e">
        <f>IF(AND(B353&lt;&gt;"LOUISIANA",B353&lt;&gt;"NEW MEXICO",B353&lt;&gt;"OKLAHOMA"),IF(VLOOKUP(A353,#REF!,25,FALSE)="","",VLOOKUP(A353,#REF!,25,FALSE)),IF(VLOOKUP(A353,#REF!,28,FALSE)="","",VLOOKUP(A353,#REF!,28,FALSE)))</f>
        <v>#REF!</v>
      </c>
    </row>
    <row r="354" spans="1:9" x14ac:dyDescent="0.25">
      <c r="A354" s="10" t="s">
        <v>404</v>
      </c>
      <c r="B354" s="3" t="e">
        <f>VLOOKUP(A354,#REF!,2,FALSE)</f>
        <v>#REF!</v>
      </c>
      <c r="C354" t="e">
        <f>VLOOKUP(A354,#REF!,38,FALSE)</f>
        <v>#REF!</v>
      </c>
      <c r="D354" t="e">
        <f t="shared" si="10"/>
        <v>#REF!</v>
      </c>
      <c r="E354" t="e">
        <f>IF(AND(B354&lt;&gt;"LOUISIANA",B354&lt;&gt;"NEW MEXICO",B354&lt;&gt;"OKLAHOMA"),IF(VLOOKUP(A354,#REF!,24,FALSE)="","",VLOOKUP(A354,#REF!,24,FALSE)),IF(VLOOKUP(A354,#REF!,27,FALSE)="","",VLOOKUP(A354,#REF!,27,FALSE)))</f>
        <v>#REF!</v>
      </c>
      <c r="G354" t="e">
        <f>VLOOKUP(A354,#REF!,39,FALSE)</f>
        <v>#REF!</v>
      </c>
      <c r="H354" t="e">
        <f t="shared" si="11"/>
        <v>#REF!</v>
      </c>
      <c r="I354" t="e">
        <f>IF(AND(B354&lt;&gt;"LOUISIANA",B354&lt;&gt;"NEW MEXICO",B354&lt;&gt;"OKLAHOMA"),IF(VLOOKUP(A354,#REF!,25,FALSE)="","",VLOOKUP(A354,#REF!,25,FALSE)),IF(VLOOKUP(A354,#REF!,28,FALSE)="","",VLOOKUP(A354,#REF!,28,FALSE)))</f>
        <v>#REF!</v>
      </c>
    </row>
    <row r="355" spans="1:9" x14ac:dyDescent="0.25">
      <c r="A355" s="10" t="s">
        <v>405</v>
      </c>
      <c r="B355" s="3" t="e">
        <f>VLOOKUP(A355,#REF!,2,FALSE)</f>
        <v>#REF!</v>
      </c>
      <c r="C355" t="e">
        <f>VLOOKUP(A355,#REF!,38,FALSE)</f>
        <v>#REF!</v>
      </c>
      <c r="D355" t="e">
        <f t="shared" si="10"/>
        <v>#REF!</v>
      </c>
      <c r="E355" t="e">
        <f>IF(AND(B355&lt;&gt;"LOUISIANA",B355&lt;&gt;"NEW MEXICO",B355&lt;&gt;"OKLAHOMA"),IF(VLOOKUP(A355,#REF!,24,FALSE)="","",VLOOKUP(A355,#REF!,24,FALSE)),IF(VLOOKUP(A355,#REF!,27,FALSE)="","",VLOOKUP(A355,#REF!,27,FALSE)))</f>
        <v>#REF!</v>
      </c>
      <c r="G355" t="e">
        <f>VLOOKUP(A355,#REF!,39,FALSE)</f>
        <v>#REF!</v>
      </c>
      <c r="H355" t="e">
        <f t="shared" si="11"/>
        <v>#REF!</v>
      </c>
      <c r="I355" t="e">
        <f>IF(AND(B355&lt;&gt;"LOUISIANA",B355&lt;&gt;"NEW MEXICO",B355&lt;&gt;"OKLAHOMA"),IF(VLOOKUP(A355,#REF!,25,FALSE)="","",VLOOKUP(A355,#REF!,25,FALSE)),IF(VLOOKUP(A355,#REF!,28,FALSE)="","",VLOOKUP(A355,#REF!,28,FALSE)))</f>
        <v>#REF!</v>
      </c>
    </row>
    <row r="356" spans="1:9" x14ac:dyDescent="0.25">
      <c r="A356" s="10" t="s">
        <v>481</v>
      </c>
      <c r="B356" s="3" t="e">
        <f>VLOOKUP(A356,#REF!,2,FALSE)</f>
        <v>#REF!</v>
      </c>
      <c r="C356" t="e">
        <f>VLOOKUP(A356,#REF!,38,FALSE)</f>
        <v>#REF!</v>
      </c>
      <c r="D356" t="e">
        <f t="shared" si="10"/>
        <v>#REF!</v>
      </c>
      <c r="E356" t="e">
        <f>IF(AND(B356&lt;&gt;"LOUISIANA",B356&lt;&gt;"NEW MEXICO",B356&lt;&gt;"OKLAHOMA"),IF(VLOOKUP(A356,#REF!,24,FALSE)="","",VLOOKUP(A356,#REF!,24,FALSE)),IF(VLOOKUP(A356,#REF!,27,FALSE)="","",VLOOKUP(A356,#REF!,27,FALSE)))</f>
        <v>#REF!</v>
      </c>
      <c r="G356" t="e">
        <f>VLOOKUP(A356,#REF!,39,FALSE)</f>
        <v>#REF!</v>
      </c>
      <c r="H356" t="e">
        <f t="shared" si="11"/>
        <v>#REF!</v>
      </c>
      <c r="I356" t="e">
        <f>IF(AND(B356&lt;&gt;"LOUISIANA",B356&lt;&gt;"NEW MEXICO",B356&lt;&gt;"OKLAHOMA"),IF(VLOOKUP(A356,#REF!,25,FALSE)="","",VLOOKUP(A356,#REF!,25,FALSE)),IF(VLOOKUP(A356,#REF!,28,FALSE)="","",VLOOKUP(A356,#REF!,28,FALSE)))</f>
        <v>#REF!</v>
      </c>
    </row>
    <row r="357" spans="1:9" x14ac:dyDescent="0.25">
      <c r="A357" s="10" t="s">
        <v>406</v>
      </c>
      <c r="B357" s="3" t="e">
        <f>VLOOKUP(A357,#REF!,2,FALSE)</f>
        <v>#REF!</v>
      </c>
      <c r="C357" t="e">
        <f>VLOOKUP(A357,#REF!,38,FALSE)</f>
        <v>#REF!</v>
      </c>
      <c r="D357" t="e">
        <f t="shared" si="10"/>
        <v>#REF!</v>
      </c>
      <c r="E357" t="e">
        <f>IF(AND(B357&lt;&gt;"LOUISIANA",B357&lt;&gt;"NEW MEXICO",B357&lt;&gt;"OKLAHOMA"),IF(VLOOKUP(A357,#REF!,24,FALSE)="","",VLOOKUP(A357,#REF!,24,FALSE)),IF(VLOOKUP(A357,#REF!,27,FALSE)="","",VLOOKUP(A357,#REF!,27,FALSE)))</f>
        <v>#REF!</v>
      </c>
      <c r="G357" t="e">
        <f>VLOOKUP(A357,#REF!,39,FALSE)</f>
        <v>#REF!</v>
      </c>
      <c r="H357" t="e">
        <f t="shared" si="11"/>
        <v>#REF!</v>
      </c>
      <c r="I357" t="e">
        <f>IF(AND(B357&lt;&gt;"LOUISIANA",B357&lt;&gt;"NEW MEXICO",B357&lt;&gt;"OKLAHOMA"),IF(VLOOKUP(A357,#REF!,25,FALSE)="","",VLOOKUP(A357,#REF!,25,FALSE)),IF(VLOOKUP(A357,#REF!,28,FALSE)="","",VLOOKUP(A357,#REF!,28,FALSE)))</f>
        <v>#REF!</v>
      </c>
    </row>
    <row r="358" spans="1:9" x14ac:dyDescent="0.25">
      <c r="A358" s="10" t="s">
        <v>482</v>
      </c>
      <c r="B358" s="3" t="e">
        <f>VLOOKUP(A358,#REF!,2,FALSE)</f>
        <v>#REF!</v>
      </c>
      <c r="C358" t="e">
        <f>VLOOKUP(A358,#REF!,38,FALSE)</f>
        <v>#REF!</v>
      </c>
      <c r="D358" t="e">
        <f t="shared" si="10"/>
        <v>#REF!</v>
      </c>
      <c r="E358" t="e">
        <f>IF(AND(B358&lt;&gt;"LOUISIANA",B358&lt;&gt;"NEW MEXICO",B358&lt;&gt;"OKLAHOMA"),IF(VLOOKUP(A358,#REF!,24,FALSE)="","",VLOOKUP(A358,#REF!,24,FALSE)),IF(VLOOKUP(A358,#REF!,27,FALSE)="","",VLOOKUP(A358,#REF!,27,FALSE)))</f>
        <v>#REF!</v>
      </c>
      <c r="G358" t="e">
        <f>VLOOKUP(A358,#REF!,39,FALSE)</f>
        <v>#REF!</v>
      </c>
      <c r="H358" t="e">
        <f t="shared" si="11"/>
        <v>#REF!</v>
      </c>
      <c r="I358" t="e">
        <f>IF(AND(B358&lt;&gt;"LOUISIANA",B358&lt;&gt;"NEW MEXICO",B358&lt;&gt;"OKLAHOMA"),IF(VLOOKUP(A358,#REF!,25,FALSE)="","",VLOOKUP(A358,#REF!,25,FALSE)),IF(VLOOKUP(A358,#REF!,28,FALSE)="","",VLOOKUP(A358,#REF!,28,FALSE)))</f>
        <v>#REF!</v>
      </c>
    </row>
    <row r="359" spans="1:9" x14ac:dyDescent="0.25">
      <c r="A359" s="10" t="s">
        <v>483</v>
      </c>
      <c r="B359" s="3" t="e">
        <f>VLOOKUP(A359,#REF!,2,FALSE)</f>
        <v>#REF!</v>
      </c>
      <c r="C359" t="e">
        <f>VLOOKUP(A359,#REF!,38,FALSE)</f>
        <v>#REF!</v>
      </c>
      <c r="D359" t="e">
        <f t="shared" si="10"/>
        <v>#REF!</v>
      </c>
      <c r="E359" t="e">
        <f>IF(AND(B359&lt;&gt;"LOUISIANA",B359&lt;&gt;"NEW MEXICO",B359&lt;&gt;"OKLAHOMA"),IF(VLOOKUP(A359,#REF!,24,FALSE)="","",VLOOKUP(A359,#REF!,24,FALSE)),IF(VLOOKUP(A359,#REF!,27,FALSE)="","",VLOOKUP(A359,#REF!,27,FALSE)))</f>
        <v>#REF!</v>
      </c>
      <c r="G359" t="e">
        <f>VLOOKUP(A359,#REF!,39,FALSE)</f>
        <v>#REF!</v>
      </c>
      <c r="H359" t="e">
        <f t="shared" si="11"/>
        <v>#REF!</v>
      </c>
      <c r="I359" t="e">
        <f>IF(AND(B359&lt;&gt;"LOUISIANA",B359&lt;&gt;"NEW MEXICO",B359&lt;&gt;"OKLAHOMA"),IF(VLOOKUP(A359,#REF!,25,FALSE)="","",VLOOKUP(A359,#REF!,25,FALSE)),IF(VLOOKUP(A359,#REF!,28,FALSE)="","",VLOOKUP(A359,#REF!,28,FALSE)))</f>
        <v>#REF!</v>
      </c>
    </row>
    <row r="360" spans="1:9" x14ac:dyDescent="0.25">
      <c r="A360" s="10" t="s">
        <v>407</v>
      </c>
      <c r="B360" s="3" t="e">
        <f>VLOOKUP(A360,#REF!,2,FALSE)</f>
        <v>#REF!</v>
      </c>
      <c r="C360" t="e">
        <f>VLOOKUP(A360,#REF!,38,FALSE)</f>
        <v>#REF!</v>
      </c>
      <c r="D360" t="e">
        <f t="shared" si="10"/>
        <v>#REF!</v>
      </c>
      <c r="E360" t="e">
        <f>IF(AND(B360&lt;&gt;"LOUISIANA",B360&lt;&gt;"NEW MEXICO",B360&lt;&gt;"OKLAHOMA"),IF(VLOOKUP(A360,#REF!,24,FALSE)="","",VLOOKUP(A360,#REF!,24,FALSE)),IF(VLOOKUP(A360,#REF!,27,FALSE)="","",VLOOKUP(A360,#REF!,27,FALSE)))</f>
        <v>#REF!</v>
      </c>
      <c r="G360" t="e">
        <f>VLOOKUP(A360,#REF!,39,FALSE)</f>
        <v>#REF!</v>
      </c>
      <c r="H360" t="e">
        <f t="shared" si="11"/>
        <v>#REF!</v>
      </c>
      <c r="I360" t="e">
        <f>IF(AND(B360&lt;&gt;"LOUISIANA",B360&lt;&gt;"NEW MEXICO",B360&lt;&gt;"OKLAHOMA"),IF(VLOOKUP(A360,#REF!,25,FALSE)="","",VLOOKUP(A360,#REF!,25,FALSE)),IF(VLOOKUP(A360,#REF!,28,FALSE)="","",VLOOKUP(A360,#REF!,28,FALSE)))</f>
        <v>#REF!</v>
      </c>
    </row>
    <row r="361" spans="1:9" x14ac:dyDescent="0.25">
      <c r="A361" s="10" t="s">
        <v>408</v>
      </c>
      <c r="B361" s="3" t="e">
        <f>VLOOKUP(A361,#REF!,2,FALSE)</f>
        <v>#REF!</v>
      </c>
      <c r="C361" t="e">
        <f>VLOOKUP(A361,#REF!,38,FALSE)</f>
        <v>#REF!</v>
      </c>
      <c r="D361" t="e">
        <f t="shared" si="10"/>
        <v>#REF!</v>
      </c>
      <c r="E361" t="e">
        <f>IF(AND(B361&lt;&gt;"LOUISIANA",B361&lt;&gt;"NEW MEXICO",B361&lt;&gt;"OKLAHOMA"),IF(VLOOKUP(A361,#REF!,24,FALSE)="","",VLOOKUP(A361,#REF!,24,FALSE)),IF(VLOOKUP(A361,#REF!,27,FALSE)="","",VLOOKUP(A361,#REF!,27,FALSE)))</f>
        <v>#REF!</v>
      </c>
      <c r="G361" t="e">
        <f>VLOOKUP(A361,#REF!,39,FALSE)</f>
        <v>#REF!</v>
      </c>
      <c r="H361" t="e">
        <f t="shared" si="11"/>
        <v>#REF!</v>
      </c>
      <c r="I361" t="e">
        <f>IF(AND(B361&lt;&gt;"LOUISIANA",B361&lt;&gt;"NEW MEXICO",B361&lt;&gt;"OKLAHOMA"),IF(VLOOKUP(A361,#REF!,25,FALSE)="","",VLOOKUP(A361,#REF!,25,FALSE)),IF(VLOOKUP(A361,#REF!,28,FALSE)="","",VLOOKUP(A361,#REF!,28,FALSE)))</f>
        <v>#REF!</v>
      </c>
    </row>
    <row r="362" spans="1:9" x14ac:dyDescent="0.25">
      <c r="A362" s="13" t="s">
        <v>409</v>
      </c>
      <c r="B362" s="3" t="e">
        <f>VLOOKUP(A362,#REF!,2,FALSE)</f>
        <v>#REF!</v>
      </c>
      <c r="C362" t="e">
        <f>VLOOKUP(A362,#REF!,38,FALSE)</f>
        <v>#REF!</v>
      </c>
      <c r="D362" t="e">
        <f t="shared" si="10"/>
        <v>#REF!</v>
      </c>
      <c r="E362" t="e">
        <f>IF(AND(B362&lt;&gt;"LOUISIANA",B362&lt;&gt;"NEW MEXICO",B362&lt;&gt;"OKLAHOMA"),IF(VLOOKUP(A362,#REF!,24,FALSE)="","",VLOOKUP(A362,#REF!,24,FALSE)),IF(VLOOKUP(A362,#REF!,27,FALSE)="","",VLOOKUP(A362,#REF!,27,FALSE)))</f>
        <v>#REF!</v>
      </c>
      <c r="G362" t="e">
        <f>VLOOKUP(A362,#REF!,39,FALSE)</f>
        <v>#REF!</v>
      </c>
      <c r="H362" t="e">
        <f t="shared" si="11"/>
        <v>#REF!</v>
      </c>
      <c r="I362" t="e">
        <f>IF(AND(B362&lt;&gt;"LOUISIANA",B362&lt;&gt;"NEW MEXICO",B362&lt;&gt;"OKLAHOMA"),IF(VLOOKUP(A362,#REF!,25,FALSE)="","",VLOOKUP(A362,#REF!,25,FALSE)),IF(VLOOKUP(A362,#REF!,28,FALSE)="","",VLOOKUP(A362,#REF!,28,FALSE)))</f>
        <v>#REF!</v>
      </c>
    </row>
    <row r="363" spans="1:9" x14ac:dyDescent="0.25">
      <c r="A363" s="10" t="s">
        <v>484</v>
      </c>
      <c r="B363" s="3" t="e">
        <f>VLOOKUP(A363,#REF!,2,FALSE)</f>
        <v>#REF!</v>
      </c>
      <c r="C363" t="e">
        <f>VLOOKUP(A363,#REF!,38,FALSE)</f>
        <v>#REF!</v>
      </c>
      <c r="D363" t="e">
        <f t="shared" si="10"/>
        <v>#REF!</v>
      </c>
      <c r="E363" t="e">
        <f>IF(AND(B363&lt;&gt;"LOUISIANA",B363&lt;&gt;"NEW MEXICO",B363&lt;&gt;"OKLAHOMA"),IF(VLOOKUP(A363,#REF!,24,FALSE)="","",VLOOKUP(A363,#REF!,24,FALSE)),IF(VLOOKUP(A363,#REF!,27,FALSE)="","",VLOOKUP(A363,#REF!,27,FALSE)))</f>
        <v>#REF!</v>
      </c>
      <c r="G363" t="e">
        <f>VLOOKUP(A363,#REF!,39,FALSE)</f>
        <v>#REF!</v>
      </c>
      <c r="H363" t="e">
        <f t="shared" si="11"/>
        <v>#REF!</v>
      </c>
      <c r="I363" t="e">
        <f>IF(AND(B363&lt;&gt;"LOUISIANA",B363&lt;&gt;"NEW MEXICO",B363&lt;&gt;"OKLAHOMA"),IF(VLOOKUP(A363,#REF!,25,FALSE)="","",VLOOKUP(A363,#REF!,25,FALSE)),IF(VLOOKUP(A363,#REF!,28,FALSE)="","",VLOOKUP(A363,#REF!,28,FALSE)))</f>
        <v>#REF!</v>
      </c>
    </row>
    <row r="364" spans="1:9" x14ac:dyDescent="0.25">
      <c r="A364" s="10" t="s">
        <v>410</v>
      </c>
      <c r="B364" s="3" t="e">
        <f>VLOOKUP(A364,#REF!,2,FALSE)</f>
        <v>#REF!</v>
      </c>
      <c r="C364" t="e">
        <f>VLOOKUP(A364,#REF!,38,FALSE)</f>
        <v>#REF!</v>
      </c>
      <c r="D364" t="e">
        <f t="shared" si="10"/>
        <v>#REF!</v>
      </c>
      <c r="E364" t="e">
        <f>IF(AND(B364&lt;&gt;"LOUISIANA",B364&lt;&gt;"NEW MEXICO",B364&lt;&gt;"OKLAHOMA"),IF(VLOOKUP(A364,#REF!,24,FALSE)="","",VLOOKUP(A364,#REF!,24,FALSE)),IF(VLOOKUP(A364,#REF!,27,FALSE)="","",VLOOKUP(A364,#REF!,27,FALSE)))</f>
        <v>#REF!</v>
      </c>
      <c r="G364" t="e">
        <f>VLOOKUP(A364,#REF!,39,FALSE)</f>
        <v>#REF!</v>
      </c>
      <c r="H364" t="e">
        <f t="shared" si="11"/>
        <v>#REF!</v>
      </c>
      <c r="I364" t="e">
        <f>IF(AND(B364&lt;&gt;"LOUISIANA",B364&lt;&gt;"NEW MEXICO",B364&lt;&gt;"OKLAHOMA"),IF(VLOOKUP(A364,#REF!,25,FALSE)="","",VLOOKUP(A364,#REF!,25,FALSE)),IF(VLOOKUP(A364,#REF!,28,FALSE)="","",VLOOKUP(A364,#REF!,28,FALSE)))</f>
        <v>#REF!</v>
      </c>
    </row>
    <row r="365" spans="1:9" x14ac:dyDescent="0.25">
      <c r="A365" s="10" t="s">
        <v>411</v>
      </c>
      <c r="B365" s="3" t="e">
        <f>VLOOKUP(A365,#REF!,2,FALSE)</f>
        <v>#REF!</v>
      </c>
      <c r="C365" t="e">
        <f>VLOOKUP(A365,#REF!,38,FALSE)</f>
        <v>#REF!</v>
      </c>
      <c r="D365" t="e">
        <f t="shared" si="10"/>
        <v>#REF!</v>
      </c>
      <c r="E365" t="e">
        <f>IF(AND(B365&lt;&gt;"LOUISIANA",B365&lt;&gt;"NEW MEXICO",B365&lt;&gt;"OKLAHOMA"),IF(VLOOKUP(A365,#REF!,24,FALSE)="","",VLOOKUP(A365,#REF!,24,FALSE)),IF(VLOOKUP(A365,#REF!,27,FALSE)="","",VLOOKUP(A365,#REF!,27,FALSE)))</f>
        <v>#REF!</v>
      </c>
      <c r="G365" t="e">
        <f>VLOOKUP(A365,#REF!,39,FALSE)</f>
        <v>#REF!</v>
      </c>
      <c r="H365" t="e">
        <f t="shared" si="11"/>
        <v>#REF!</v>
      </c>
      <c r="I365" t="e">
        <f>IF(AND(B365&lt;&gt;"LOUISIANA",B365&lt;&gt;"NEW MEXICO",B365&lt;&gt;"OKLAHOMA"),IF(VLOOKUP(A365,#REF!,25,FALSE)="","",VLOOKUP(A365,#REF!,25,FALSE)),IF(VLOOKUP(A365,#REF!,28,FALSE)="","",VLOOKUP(A365,#REF!,28,FALSE)))</f>
        <v>#REF!</v>
      </c>
    </row>
    <row r="366" spans="1:9" ht="30" x14ac:dyDescent="0.25">
      <c r="A366" s="10" t="s">
        <v>412</v>
      </c>
      <c r="B366" s="3" t="e">
        <f>VLOOKUP(A366,#REF!,2,FALSE)</f>
        <v>#REF!</v>
      </c>
      <c r="C366" t="e">
        <f>VLOOKUP(A366,#REF!,38,FALSE)</f>
        <v>#REF!</v>
      </c>
      <c r="D366" t="e">
        <f t="shared" si="10"/>
        <v>#REF!</v>
      </c>
      <c r="E366" t="e">
        <f>IF(AND(B366&lt;&gt;"LOUISIANA",B366&lt;&gt;"NEW MEXICO",B366&lt;&gt;"OKLAHOMA"),IF(VLOOKUP(A366,#REF!,24,FALSE)="","",VLOOKUP(A366,#REF!,24,FALSE)),IF(VLOOKUP(A366,#REF!,27,FALSE)="","",VLOOKUP(A366,#REF!,27,FALSE)))</f>
        <v>#REF!</v>
      </c>
      <c r="G366" t="e">
        <f>VLOOKUP(A366,#REF!,39,FALSE)</f>
        <v>#REF!</v>
      </c>
      <c r="H366" t="e">
        <f t="shared" si="11"/>
        <v>#REF!</v>
      </c>
      <c r="I366" t="e">
        <f>IF(AND(B366&lt;&gt;"LOUISIANA",B366&lt;&gt;"NEW MEXICO",B366&lt;&gt;"OKLAHOMA"),IF(VLOOKUP(A366,#REF!,25,FALSE)="","",VLOOKUP(A366,#REF!,25,FALSE)),IF(VLOOKUP(A366,#REF!,28,FALSE)="","",VLOOKUP(A366,#REF!,28,FALSE)))</f>
        <v>#REF!</v>
      </c>
    </row>
    <row r="367" spans="1:9" x14ac:dyDescent="0.25">
      <c r="A367" s="10" t="s">
        <v>413</v>
      </c>
      <c r="B367" s="3" t="e">
        <f>VLOOKUP(A367,#REF!,2,FALSE)</f>
        <v>#REF!</v>
      </c>
      <c r="C367" t="e">
        <f>VLOOKUP(A367,#REF!,38,FALSE)</f>
        <v>#REF!</v>
      </c>
      <c r="D367" t="e">
        <f t="shared" si="10"/>
        <v>#REF!</v>
      </c>
      <c r="E367" t="e">
        <f>IF(AND(B367&lt;&gt;"LOUISIANA",B367&lt;&gt;"NEW MEXICO",B367&lt;&gt;"OKLAHOMA"),IF(VLOOKUP(A367,#REF!,24,FALSE)="","",VLOOKUP(A367,#REF!,24,FALSE)),IF(VLOOKUP(A367,#REF!,27,FALSE)="","",VLOOKUP(A367,#REF!,27,FALSE)))</f>
        <v>#REF!</v>
      </c>
      <c r="G367" t="e">
        <f>VLOOKUP(A367,#REF!,39,FALSE)</f>
        <v>#REF!</v>
      </c>
      <c r="H367" t="e">
        <f t="shared" si="11"/>
        <v>#REF!</v>
      </c>
      <c r="I367" t="e">
        <f>IF(AND(B367&lt;&gt;"LOUISIANA",B367&lt;&gt;"NEW MEXICO",B367&lt;&gt;"OKLAHOMA"),IF(VLOOKUP(A367,#REF!,25,FALSE)="","",VLOOKUP(A367,#REF!,25,FALSE)),IF(VLOOKUP(A367,#REF!,28,FALSE)="","",VLOOKUP(A367,#REF!,28,FALSE)))</f>
        <v>#REF!</v>
      </c>
    </row>
    <row r="368" spans="1:9" x14ac:dyDescent="0.25">
      <c r="A368" s="10" t="s">
        <v>414</v>
      </c>
      <c r="B368" s="3" t="e">
        <f>VLOOKUP(A368,#REF!,2,FALSE)</f>
        <v>#REF!</v>
      </c>
      <c r="C368" t="e">
        <f>VLOOKUP(A368,#REF!,38,FALSE)</f>
        <v>#REF!</v>
      </c>
      <c r="D368" t="e">
        <f t="shared" si="10"/>
        <v>#REF!</v>
      </c>
      <c r="E368" t="e">
        <f>IF(AND(B368&lt;&gt;"LOUISIANA",B368&lt;&gt;"NEW MEXICO",B368&lt;&gt;"OKLAHOMA"),IF(VLOOKUP(A368,#REF!,24,FALSE)="","",VLOOKUP(A368,#REF!,24,FALSE)),IF(VLOOKUP(A368,#REF!,27,FALSE)="","",VLOOKUP(A368,#REF!,27,FALSE)))</f>
        <v>#REF!</v>
      </c>
      <c r="G368" t="e">
        <f>VLOOKUP(A368,#REF!,39,FALSE)</f>
        <v>#REF!</v>
      </c>
      <c r="H368" t="e">
        <f t="shared" si="11"/>
        <v>#REF!</v>
      </c>
      <c r="I368" t="e">
        <f>IF(AND(B368&lt;&gt;"LOUISIANA",B368&lt;&gt;"NEW MEXICO",B368&lt;&gt;"OKLAHOMA"),IF(VLOOKUP(A368,#REF!,25,FALSE)="","",VLOOKUP(A368,#REF!,25,FALSE)),IF(VLOOKUP(A368,#REF!,28,FALSE)="","",VLOOKUP(A368,#REF!,28,FALSE)))</f>
        <v>#REF!</v>
      </c>
    </row>
    <row r="369" spans="1:9" x14ac:dyDescent="0.25">
      <c r="A369" s="10" t="s">
        <v>485</v>
      </c>
      <c r="B369" s="3" t="e">
        <f>VLOOKUP(A369,#REF!,2,FALSE)</f>
        <v>#REF!</v>
      </c>
      <c r="C369" t="e">
        <f>VLOOKUP(A369,#REF!,38,FALSE)</f>
        <v>#REF!</v>
      </c>
      <c r="D369" t="e">
        <f t="shared" si="10"/>
        <v>#REF!</v>
      </c>
      <c r="E369" t="e">
        <f>IF(AND(B369&lt;&gt;"LOUISIANA",B369&lt;&gt;"NEW MEXICO",B369&lt;&gt;"OKLAHOMA"),IF(VLOOKUP(A369,#REF!,24,FALSE)="","",VLOOKUP(A369,#REF!,24,FALSE)),IF(VLOOKUP(A369,#REF!,27,FALSE)="","",VLOOKUP(A369,#REF!,27,FALSE)))</f>
        <v>#REF!</v>
      </c>
      <c r="G369" t="e">
        <f>VLOOKUP(A369,#REF!,39,FALSE)</f>
        <v>#REF!</v>
      </c>
      <c r="H369" t="e">
        <f t="shared" si="11"/>
        <v>#REF!</v>
      </c>
      <c r="I369" t="e">
        <f>IF(AND(B369&lt;&gt;"LOUISIANA",B369&lt;&gt;"NEW MEXICO",B369&lt;&gt;"OKLAHOMA"),IF(VLOOKUP(A369,#REF!,25,FALSE)="","",VLOOKUP(A369,#REF!,25,FALSE)),IF(VLOOKUP(A369,#REF!,28,FALSE)="","",VLOOKUP(A369,#REF!,28,FALSE)))</f>
        <v>#REF!</v>
      </c>
    </row>
    <row r="370" spans="1:9" x14ac:dyDescent="0.25">
      <c r="A370" s="10" t="s">
        <v>415</v>
      </c>
      <c r="B370" s="3" t="e">
        <f>VLOOKUP(A370,#REF!,2,FALSE)</f>
        <v>#REF!</v>
      </c>
      <c r="C370" t="e">
        <f>VLOOKUP(A370,#REF!,38,FALSE)</f>
        <v>#REF!</v>
      </c>
      <c r="D370" t="e">
        <f t="shared" si="10"/>
        <v>#REF!</v>
      </c>
      <c r="E370" t="e">
        <f>IF(AND(B370&lt;&gt;"LOUISIANA",B370&lt;&gt;"NEW MEXICO",B370&lt;&gt;"OKLAHOMA"),IF(VLOOKUP(A370,#REF!,24,FALSE)="","",VLOOKUP(A370,#REF!,24,FALSE)),IF(VLOOKUP(A370,#REF!,27,FALSE)="","",VLOOKUP(A370,#REF!,27,FALSE)))</f>
        <v>#REF!</v>
      </c>
      <c r="G370" t="e">
        <f>VLOOKUP(A370,#REF!,39,FALSE)</f>
        <v>#REF!</v>
      </c>
      <c r="H370" t="e">
        <f t="shared" si="11"/>
        <v>#REF!</v>
      </c>
      <c r="I370" t="e">
        <f>IF(AND(B370&lt;&gt;"LOUISIANA",B370&lt;&gt;"NEW MEXICO",B370&lt;&gt;"OKLAHOMA"),IF(VLOOKUP(A370,#REF!,25,FALSE)="","",VLOOKUP(A370,#REF!,25,FALSE)),IF(VLOOKUP(A370,#REF!,28,FALSE)="","",VLOOKUP(A370,#REF!,28,FALSE)))</f>
        <v>#REF!</v>
      </c>
    </row>
    <row r="371" spans="1:9" x14ac:dyDescent="0.25">
      <c r="A371" s="10" t="s">
        <v>416</v>
      </c>
      <c r="B371" s="3" t="e">
        <f>VLOOKUP(A371,#REF!,2,FALSE)</f>
        <v>#REF!</v>
      </c>
      <c r="C371" t="e">
        <f>VLOOKUP(A371,#REF!,38,FALSE)</f>
        <v>#REF!</v>
      </c>
      <c r="D371" t="e">
        <f t="shared" si="10"/>
        <v>#REF!</v>
      </c>
      <c r="E371" t="e">
        <f>IF(AND(B371&lt;&gt;"LOUISIANA",B371&lt;&gt;"NEW MEXICO",B371&lt;&gt;"OKLAHOMA"),IF(VLOOKUP(A371,#REF!,24,FALSE)="","",VLOOKUP(A371,#REF!,24,FALSE)),IF(VLOOKUP(A371,#REF!,27,FALSE)="","",VLOOKUP(A371,#REF!,27,FALSE)))</f>
        <v>#REF!</v>
      </c>
      <c r="G371" t="e">
        <f>VLOOKUP(A371,#REF!,39,FALSE)</f>
        <v>#REF!</v>
      </c>
      <c r="H371" t="e">
        <f t="shared" si="11"/>
        <v>#REF!</v>
      </c>
      <c r="I371" t="e">
        <f>IF(AND(B371&lt;&gt;"LOUISIANA",B371&lt;&gt;"NEW MEXICO",B371&lt;&gt;"OKLAHOMA"),IF(VLOOKUP(A371,#REF!,25,FALSE)="","",VLOOKUP(A371,#REF!,25,FALSE)),IF(VLOOKUP(A371,#REF!,28,FALSE)="","",VLOOKUP(A371,#REF!,28,FALSE)))</f>
        <v>#REF!</v>
      </c>
    </row>
    <row r="372" spans="1:9" x14ac:dyDescent="0.25">
      <c r="A372" s="10" t="s">
        <v>417</v>
      </c>
      <c r="B372" s="3" t="e">
        <f>VLOOKUP(A372,#REF!,2,FALSE)</f>
        <v>#REF!</v>
      </c>
      <c r="C372" t="e">
        <f>VLOOKUP(A372,#REF!,38,FALSE)</f>
        <v>#REF!</v>
      </c>
      <c r="D372" t="e">
        <f t="shared" si="10"/>
        <v>#REF!</v>
      </c>
      <c r="E372" t="e">
        <f>IF(AND(B372&lt;&gt;"LOUISIANA",B372&lt;&gt;"NEW MEXICO",B372&lt;&gt;"OKLAHOMA"),IF(VLOOKUP(A372,#REF!,24,FALSE)="","",VLOOKUP(A372,#REF!,24,FALSE)),IF(VLOOKUP(A372,#REF!,27,FALSE)="","",VLOOKUP(A372,#REF!,27,FALSE)))</f>
        <v>#REF!</v>
      </c>
      <c r="G372" t="e">
        <f>VLOOKUP(A372,#REF!,39,FALSE)</f>
        <v>#REF!</v>
      </c>
      <c r="H372" t="e">
        <f t="shared" si="11"/>
        <v>#REF!</v>
      </c>
      <c r="I372" t="e">
        <f>IF(AND(B372&lt;&gt;"LOUISIANA",B372&lt;&gt;"NEW MEXICO",B372&lt;&gt;"OKLAHOMA"),IF(VLOOKUP(A372,#REF!,25,FALSE)="","",VLOOKUP(A372,#REF!,25,FALSE)),IF(VLOOKUP(A372,#REF!,28,FALSE)="","",VLOOKUP(A372,#REF!,28,FALSE)))</f>
        <v>#REF!</v>
      </c>
    </row>
    <row r="373" spans="1:9" x14ac:dyDescent="0.25">
      <c r="A373" s="10" t="s">
        <v>418</v>
      </c>
      <c r="B373" s="3" t="e">
        <f>VLOOKUP(A373,#REF!,2,FALSE)</f>
        <v>#REF!</v>
      </c>
      <c r="C373" t="e">
        <f>VLOOKUP(A373,#REF!,38,FALSE)</f>
        <v>#REF!</v>
      </c>
      <c r="D373" t="e">
        <f t="shared" si="10"/>
        <v>#REF!</v>
      </c>
      <c r="E373" t="e">
        <f>IF(AND(B373&lt;&gt;"LOUISIANA",B373&lt;&gt;"NEW MEXICO",B373&lt;&gt;"OKLAHOMA"),IF(VLOOKUP(A373,#REF!,24,FALSE)="","",VLOOKUP(A373,#REF!,24,FALSE)),IF(VLOOKUP(A373,#REF!,27,FALSE)="","",VLOOKUP(A373,#REF!,27,FALSE)))</f>
        <v>#REF!</v>
      </c>
      <c r="G373" t="e">
        <f>VLOOKUP(A373,#REF!,39,FALSE)</f>
        <v>#REF!</v>
      </c>
      <c r="H373" t="e">
        <f t="shared" si="11"/>
        <v>#REF!</v>
      </c>
      <c r="I373" t="e">
        <f>IF(AND(B373&lt;&gt;"LOUISIANA",B373&lt;&gt;"NEW MEXICO",B373&lt;&gt;"OKLAHOMA"),IF(VLOOKUP(A373,#REF!,25,FALSE)="","",VLOOKUP(A373,#REF!,25,FALSE)),IF(VLOOKUP(A373,#REF!,28,FALSE)="","",VLOOKUP(A373,#REF!,28,FALSE)))</f>
        <v>#REF!</v>
      </c>
    </row>
    <row r="374" spans="1:9" x14ac:dyDescent="0.25">
      <c r="A374" s="10" t="s">
        <v>419</v>
      </c>
      <c r="B374" s="3" t="e">
        <f>VLOOKUP(A374,#REF!,2,FALSE)</f>
        <v>#REF!</v>
      </c>
      <c r="C374" t="e">
        <f>VLOOKUP(A374,#REF!,38,FALSE)</f>
        <v>#REF!</v>
      </c>
      <c r="D374" t="e">
        <f t="shared" si="10"/>
        <v>#REF!</v>
      </c>
      <c r="E374" t="e">
        <f>IF(AND(B374&lt;&gt;"LOUISIANA",B374&lt;&gt;"NEW MEXICO",B374&lt;&gt;"OKLAHOMA"),IF(VLOOKUP(A374,#REF!,24,FALSE)="","",VLOOKUP(A374,#REF!,24,FALSE)),IF(VLOOKUP(A374,#REF!,27,FALSE)="","",VLOOKUP(A374,#REF!,27,FALSE)))</f>
        <v>#REF!</v>
      </c>
      <c r="G374" t="e">
        <f>VLOOKUP(A374,#REF!,39,FALSE)</f>
        <v>#REF!</v>
      </c>
      <c r="H374" t="e">
        <f t="shared" si="11"/>
        <v>#REF!</v>
      </c>
      <c r="I374" t="e">
        <f>IF(AND(B374&lt;&gt;"LOUISIANA",B374&lt;&gt;"NEW MEXICO",B374&lt;&gt;"OKLAHOMA"),IF(VLOOKUP(A374,#REF!,25,FALSE)="","",VLOOKUP(A374,#REF!,25,FALSE)),IF(VLOOKUP(A374,#REF!,28,FALSE)="","",VLOOKUP(A374,#REF!,28,FALSE)))</f>
        <v>#REF!</v>
      </c>
    </row>
    <row r="375" spans="1:9" x14ac:dyDescent="0.25">
      <c r="A375" s="10" t="s">
        <v>486</v>
      </c>
      <c r="B375" s="3" t="e">
        <f>VLOOKUP(A375,#REF!,2,FALSE)</f>
        <v>#REF!</v>
      </c>
      <c r="C375" t="e">
        <f>VLOOKUP(A375,#REF!,38,FALSE)</f>
        <v>#REF!</v>
      </c>
      <c r="D375" t="e">
        <f t="shared" si="10"/>
        <v>#REF!</v>
      </c>
      <c r="E375" t="e">
        <f>IF(AND(B375&lt;&gt;"LOUISIANA",B375&lt;&gt;"NEW MEXICO",B375&lt;&gt;"OKLAHOMA"),IF(VLOOKUP(A375,#REF!,24,FALSE)="","",VLOOKUP(A375,#REF!,24,FALSE)),IF(VLOOKUP(A375,#REF!,27,FALSE)="","",VLOOKUP(A375,#REF!,27,FALSE)))</f>
        <v>#REF!</v>
      </c>
      <c r="G375" t="e">
        <f>VLOOKUP(A375,#REF!,39,FALSE)</f>
        <v>#REF!</v>
      </c>
      <c r="H375" t="e">
        <f t="shared" si="11"/>
        <v>#REF!</v>
      </c>
      <c r="I375" t="e">
        <f>IF(AND(B375&lt;&gt;"LOUISIANA",B375&lt;&gt;"NEW MEXICO",B375&lt;&gt;"OKLAHOMA"),IF(VLOOKUP(A375,#REF!,25,FALSE)="","",VLOOKUP(A375,#REF!,25,FALSE)),IF(VLOOKUP(A375,#REF!,28,FALSE)="","",VLOOKUP(A375,#REF!,28,FALSE)))</f>
        <v>#REF!</v>
      </c>
    </row>
    <row r="376" spans="1:9" x14ac:dyDescent="0.25">
      <c r="A376" s="10" t="s">
        <v>420</v>
      </c>
      <c r="B376" s="3" t="e">
        <f>VLOOKUP(A376,#REF!,2,FALSE)</f>
        <v>#REF!</v>
      </c>
      <c r="C376" t="e">
        <f>VLOOKUP(A376,#REF!,38,FALSE)</f>
        <v>#REF!</v>
      </c>
      <c r="D376" t="e">
        <f t="shared" si="10"/>
        <v>#REF!</v>
      </c>
      <c r="E376" t="e">
        <f>IF(AND(B376&lt;&gt;"LOUISIANA",B376&lt;&gt;"NEW MEXICO",B376&lt;&gt;"OKLAHOMA"),IF(VLOOKUP(A376,#REF!,24,FALSE)="","",VLOOKUP(A376,#REF!,24,FALSE)),IF(VLOOKUP(A376,#REF!,27,FALSE)="","",VLOOKUP(A376,#REF!,27,FALSE)))</f>
        <v>#REF!</v>
      </c>
      <c r="G376" t="e">
        <f>VLOOKUP(A376,#REF!,39,FALSE)</f>
        <v>#REF!</v>
      </c>
      <c r="H376" t="e">
        <f t="shared" si="11"/>
        <v>#REF!</v>
      </c>
      <c r="I376" t="e">
        <f>IF(AND(B376&lt;&gt;"LOUISIANA",B376&lt;&gt;"NEW MEXICO",B376&lt;&gt;"OKLAHOMA"),IF(VLOOKUP(A376,#REF!,25,FALSE)="","",VLOOKUP(A376,#REF!,25,FALSE)),IF(VLOOKUP(A376,#REF!,28,FALSE)="","",VLOOKUP(A376,#REF!,28,FALSE)))</f>
        <v>#REF!</v>
      </c>
    </row>
    <row r="377" spans="1:9" x14ac:dyDescent="0.25">
      <c r="A377" s="10" t="s">
        <v>487</v>
      </c>
      <c r="B377" s="3" t="e">
        <f>VLOOKUP(A377,#REF!,2,FALSE)</f>
        <v>#REF!</v>
      </c>
      <c r="C377" t="e">
        <f>VLOOKUP(A377,#REF!,38,FALSE)</f>
        <v>#REF!</v>
      </c>
      <c r="D377" t="e">
        <f t="shared" si="10"/>
        <v>#REF!</v>
      </c>
      <c r="E377" t="e">
        <f>IF(AND(B377&lt;&gt;"LOUISIANA",B377&lt;&gt;"NEW MEXICO",B377&lt;&gt;"OKLAHOMA"),IF(VLOOKUP(A377,#REF!,24,FALSE)="","",VLOOKUP(A377,#REF!,24,FALSE)),IF(VLOOKUP(A377,#REF!,27,FALSE)="","",VLOOKUP(A377,#REF!,27,FALSE)))</f>
        <v>#REF!</v>
      </c>
      <c r="G377" t="e">
        <f>VLOOKUP(A377,#REF!,39,FALSE)</f>
        <v>#REF!</v>
      </c>
      <c r="H377" t="e">
        <f t="shared" si="11"/>
        <v>#REF!</v>
      </c>
      <c r="I377" t="e">
        <f>IF(AND(B377&lt;&gt;"LOUISIANA",B377&lt;&gt;"NEW MEXICO",B377&lt;&gt;"OKLAHOMA"),IF(VLOOKUP(A377,#REF!,25,FALSE)="","",VLOOKUP(A377,#REF!,25,FALSE)),IF(VLOOKUP(A377,#REF!,28,FALSE)="","",VLOOKUP(A377,#REF!,28,FALSE)))</f>
        <v>#REF!</v>
      </c>
    </row>
    <row r="378" spans="1:9" x14ac:dyDescent="0.25">
      <c r="A378" s="10" t="s">
        <v>421</v>
      </c>
      <c r="B378" s="3" t="e">
        <f>VLOOKUP(A378,#REF!,2,FALSE)</f>
        <v>#REF!</v>
      </c>
      <c r="C378" t="e">
        <f>VLOOKUP(A378,#REF!,38,FALSE)</f>
        <v>#REF!</v>
      </c>
      <c r="D378" t="e">
        <f t="shared" si="10"/>
        <v>#REF!</v>
      </c>
      <c r="E378" t="e">
        <f>IF(AND(B378&lt;&gt;"LOUISIANA",B378&lt;&gt;"NEW MEXICO",B378&lt;&gt;"OKLAHOMA"),IF(VLOOKUP(A378,#REF!,24,FALSE)="","",VLOOKUP(A378,#REF!,24,FALSE)),IF(VLOOKUP(A378,#REF!,27,FALSE)="","",VLOOKUP(A378,#REF!,27,FALSE)))</f>
        <v>#REF!</v>
      </c>
      <c r="G378" t="e">
        <f>VLOOKUP(A378,#REF!,39,FALSE)</f>
        <v>#REF!</v>
      </c>
      <c r="H378" t="e">
        <f t="shared" si="11"/>
        <v>#REF!</v>
      </c>
      <c r="I378" t="e">
        <f>IF(AND(B378&lt;&gt;"LOUISIANA",B378&lt;&gt;"NEW MEXICO",B378&lt;&gt;"OKLAHOMA"),IF(VLOOKUP(A378,#REF!,25,FALSE)="","",VLOOKUP(A378,#REF!,25,FALSE)),IF(VLOOKUP(A378,#REF!,28,FALSE)="","",VLOOKUP(A378,#REF!,28,FALSE)))</f>
        <v>#REF!</v>
      </c>
    </row>
    <row r="379" spans="1:9" x14ac:dyDescent="0.25">
      <c r="A379" s="10" t="s">
        <v>422</v>
      </c>
      <c r="B379" s="3" t="e">
        <f>VLOOKUP(A379,#REF!,2,FALSE)</f>
        <v>#REF!</v>
      </c>
      <c r="C379" t="e">
        <f>VLOOKUP(A379,#REF!,38,FALSE)</f>
        <v>#REF!</v>
      </c>
      <c r="D379" t="e">
        <f t="shared" si="10"/>
        <v>#REF!</v>
      </c>
      <c r="E379" t="e">
        <f>IF(AND(B379&lt;&gt;"LOUISIANA",B379&lt;&gt;"NEW MEXICO",B379&lt;&gt;"OKLAHOMA"),IF(VLOOKUP(A379,#REF!,24,FALSE)="","",VLOOKUP(A379,#REF!,24,FALSE)),IF(VLOOKUP(A379,#REF!,27,FALSE)="","",VLOOKUP(A379,#REF!,27,FALSE)))</f>
        <v>#REF!</v>
      </c>
      <c r="G379" t="e">
        <f>VLOOKUP(A379,#REF!,39,FALSE)</f>
        <v>#REF!</v>
      </c>
      <c r="H379" t="e">
        <f t="shared" si="11"/>
        <v>#REF!</v>
      </c>
      <c r="I379" t="e">
        <f>IF(AND(B379&lt;&gt;"LOUISIANA",B379&lt;&gt;"NEW MEXICO",B379&lt;&gt;"OKLAHOMA"),IF(VLOOKUP(A379,#REF!,25,FALSE)="","",VLOOKUP(A379,#REF!,25,FALSE)),IF(VLOOKUP(A379,#REF!,28,FALSE)="","",VLOOKUP(A379,#REF!,28,FALSE)))</f>
        <v>#REF!</v>
      </c>
    </row>
    <row r="380" spans="1:9" x14ac:dyDescent="0.25">
      <c r="A380" s="10" t="s">
        <v>488</v>
      </c>
      <c r="B380" s="3" t="e">
        <f>VLOOKUP(A380,#REF!,2,FALSE)</f>
        <v>#REF!</v>
      </c>
      <c r="C380" t="e">
        <f>VLOOKUP(A380,#REF!,38,FALSE)</f>
        <v>#REF!</v>
      </c>
      <c r="D380" t="e">
        <f t="shared" si="10"/>
        <v>#REF!</v>
      </c>
      <c r="E380" t="e">
        <f>IF(AND(B380&lt;&gt;"LOUISIANA",B380&lt;&gt;"NEW MEXICO",B380&lt;&gt;"OKLAHOMA"),IF(VLOOKUP(A380,#REF!,24,FALSE)="","",VLOOKUP(A380,#REF!,24,FALSE)),IF(VLOOKUP(A380,#REF!,27,FALSE)="","",VLOOKUP(A380,#REF!,27,FALSE)))</f>
        <v>#REF!</v>
      </c>
      <c r="G380" t="e">
        <f>VLOOKUP(A380,#REF!,39,FALSE)</f>
        <v>#REF!</v>
      </c>
      <c r="H380" t="e">
        <f t="shared" si="11"/>
        <v>#REF!</v>
      </c>
      <c r="I380" t="e">
        <f>IF(AND(B380&lt;&gt;"LOUISIANA",B380&lt;&gt;"NEW MEXICO",B380&lt;&gt;"OKLAHOMA"),IF(VLOOKUP(A380,#REF!,25,FALSE)="","",VLOOKUP(A380,#REF!,25,FALSE)),IF(VLOOKUP(A380,#REF!,28,FALSE)="","",VLOOKUP(A380,#REF!,28,FALSE)))</f>
        <v>#REF!</v>
      </c>
    </row>
    <row r="381" spans="1:9" x14ac:dyDescent="0.25">
      <c r="A381" s="10" t="s">
        <v>423</v>
      </c>
      <c r="B381" s="3" t="e">
        <f>VLOOKUP(A381,#REF!,2,FALSE)</f>
        <v>#REF!</v>
      </c>
      <c r="C381" t="e">
        <f>VLOOKUP(A381,#REF!,38,FALSE)</f>
        <v>#REF!</v>
      </c>
      <c r="D381" t="e">
        <f t="shared" si="10"/>
        <v>#REF!</v>
      </c>
      <c r="E381" t="e">
        <f>IF(AND(B381&lt;&gt;"LOUISIANA",B381&lt;&gt;"NEW MEXICO",B381&lt;&gt;"OKLAHOMA"),IF(VLOOKUP(A381,#REF!,24,FALSE)="","",VLOOKUP(A381,#REF!,24,FALSE)),IF(VLOOKUP(A381,#REF!,27,FALSE)="","",VLOOKUP(A381,#REF!,27,FALSE)))</f>
        <v>#REF!</v>
      </c>
      <c r="G381" t="e">
        <f>VLOOKUP(A381,#REF!,39,FALSE)</f>
        <v>#REF!</v>
      </c>
      <c r="H381" t="e">
        <f t="shared" si="11"/>
        <v>#REF!</v>
      </c>
      <c r="I381" t="e">
        <f>IF(AND(B381&lt;&gt;"LOUISIANA",B381&lt;&gt;"NEW MEXICO",B381&lt;&gt;"OKLAHOMA"),IF(VLOOKUP(A381,#REF!,25,FALSE)="","",VLOOKUP(A381,#REF!,25,FALSE)),IF(VLOOKUP(A381,#REF!,28,FALSE)="","",VLOOKUP(A381,#REF!,28,FALSE)))</f>
        <v>#REF!</v>
      </c>
    </row>
    <row r="382" spans="1:9" x14ac:dyDescent="0.25">
      <c r="A382" s="10" t="s">
        <v>424</v>
      </c>
      <c r="B382" s="3" t="e">
        <f>VLOOKUP(A382,#REF!,2,FALSE)</f>
        <v>#REF!</v>
      </c>
      <c r="C382" t="e">
        <f>VLOOKUP(A382,#REF!,38,FALSE)</f>
        <v>#REF!</v>
      </c>
      <c r="D382" t="e">
        <f t="shared" si="10"/>
        <v>#REF!</v>
      </c>
      <c r="E382" t="e">
        <f>IF(AND(B382&lt;&gt;"LOUISIANA",B382&lt;&gt;"NEW MEXICO",B382&lt;&gt;"OKLAHOMA"),IF(VLOOKUP(A382,#REF!,24,FALSE)="","",VLOOKUP(A382,#REF!,24,FALSE)),IF(VLOOKUP(A382,#REF!,27,FALSE)="","",VLOOKUP(A382,#REF!,27,FALSE)))</f>
        <v>#REF!</v>
      </c>
      <c r="G382" t="e">
        <f>VLOOKUP(A382,#REF!,39,FALSE)</f>
        <v>#REF!</v>
      </c>
      <c r="H382" t="e">
        <f t="shared" si="11"/>
        <v>#REF!</v>
      </c>
      <c r="I382" t="e">
        <f>IF(AND(B382&lt;&gt;"LOUISIANA",B382&lt;&gt;"NEW MEXICO",B382&lt;&gt;"OKLAHOMA"),IF(VLOOKUP(A382,#REF!,25,FALSE)="","",VLOOKUP(A382,#REF!,25,FALSE)),IF(VLOOKUP(A382,#REF!,28,FALSE)="","",VLOOKUP(A382,#REF!,28,FALSE)))</f>
        <v>#REF!</v>
      </c>
    </row>
    <row r="383" spans="1:9" x14ac:dyDescent="0.25">
      <c r="A383" s="10" t="s">
        <v>425</v>
      </c>
      <c r="B383" s="3" t="e">
        <f>VLOOKUP(A383,#REF!,2,FALSE)</f>
        <v>#REF!</v>
      </c>
      <c r="C383" t="e">
        <f>VLOOKUP(A383,#REF!,38,FALSE)</f>
        <v>#REF!</v>
      </c>
      <c r="D383" t="e">
        <f t="shared" si="10"/>
        <v>#REF!</v>
      </c>
      <c r="E383" t="e">
        <f>IF(AND(B383&lt;&gt;"LOUISIANA",B383&lt;&gt;"NEW MEXICO",B383&lt;&gt;"OKLAHOMA"),IF(VLOOKUP(A383,#REF!,24,FALSE)="","",VLOOKUP(A383,#REF!,24,FALSE)),IF(VLOOKUP(A383,#REF!,27,FALSE)="","",VLOOKUP(A383,#REF!,27,FALSE)))</f>
        <v>#REF!</v>
      </c>
      <c r="G383" t="e">
        <f>VLOOKUP(A383,#REF!,39,FALSE)</f>
        <v>#REF!</v>
      </c>
      <c r="H383" t="e">
        <f t="shared" si="11"/>
        <v>#REF!</v>
      </c>
      <c r="I383" t="e">
        <f>IF(AND(B383&lt;&gt;"LOUISIANA",B383&lt;&gt;"NEW MEXICO",B383&lt;&gt;"OKLAHOMA"),IF(VLOOKUP(A383,#REF!,25,FALSE)="","",VLOOKUP(A383,#REF!,25,FALSE)),IF(VLOOKUP(A383,#REF!,28,FALSE)="","",VLOOKUP(A383,#REF!,28,FALSE)))</f>
        <v>#REF!</v>
      </c>
    </row>
    <row r="384" spans="1:9" x14ac:dyDescent="0.25">
      <c r="A384" s="10" t="s">
        <v>426</v>
      </c>
      <c r="B384" s="3" t="e">
        <f>VLOOKUP(A384,#REF!,2,FALSE)</f>
        <v>#REF!</v>
      </c>
      <c r="C384" t="e">
        <f>VLOOKUP(A384,#REF!,38,FALSE)</f>
        <v>#REF!</v>
      </c>
      <c r="D384" t="e">
        <f t="shared" si="10"/>
        <v>#REF!</v>
      </c>
      <c r="E384" t="e">
        <f>IF(AND(B384&lt;&gt;"LOUISIANA",B384&lt;&gt;"NEW MEXICO",B384&lt;&gt;"OKLAHOMA"),IF(VLOOKUP(A384,#REF!,24,FALSE)="","",VLOOKUP(A384,#REF!,24,FALSE)),IF(VLOOKUP(A384,#REF!,27,FALSE)="","",VLOOKUP(A384,#REF!,27,FALSE)))</f>
        <v>#REF!</v>
      </c>
      <c r="G384" t="e">
        <f>VLOOKUP(A384,#REF!,39,FALSE)</f>
        <v>#REF!</v>
      </c>
      <c r="H384" t="e">
        <f t="shared" si="11"/>
        <v>#REF!</v>
      </c>
      <c r="I384" t="e">
        <f>IF(AND(B384&lt;&gt;"LOUISIANA",B384&lt;&gt;"NEW MEXICO",B384&lt;&gt;"OKLAHOMA"),IF(VLOOKUP(A384,#REF!,25,FALSE)="","",VLOOKUP(A384,#REF!,25,FALSE)),IF(VLOOKUP(A384,#REF!,28,FALSE)="","",VLOOKUP(A384,#REF!,28,FALSE)))</f>
        <v>#REF!</v>
      </c>
    </row>
    <row r="385" spans="1:9" x14ac:dyDescent="0.25">
      <c r="A385" s="10" t="s">
        <v>427</v>
      </c>
      <c r="B385" s="3" t="e">
        <f>VLOOKUP(A385,#REF!,2,FALSE)</f>
        <v>#REF!</v>
      </c>
      <c r="C385" t="e">
        <f>VLOOKUP(A385,#REF!,38,FALSE)</f>
        <v>#REF!</v>
      </c>
      <c r="D385" t="e">
        <f t="shared" si="10"/>
        <v>#REF!</v>
      </c>
      <c r="E385" t="e">
        <f>IF(AND(B385&lt;&gt;"LOUISIANA",B385&lt;&gt;"NEW MEXICO",B385&lt;&gt;"OKLAHOMA"),IF(VLOOKUP(A385,#REF!,24,FALSE)="","",VLOOKUP(A385,#REF!,24,FALSE)),IF(VLOOKUP(A385,#REF!,27,FALSE)="","",VLOOKUP(A385,#REF!,27,FALSE)))</f>
        <v>#REF!</v>
      </c>
      <c r="G385" t="e">
        <f>VLOOKUP(A385,#REF!,39,FALSE)</f>
        <v>#REF!</v>
      </c>
      <c r="H385" t="e">
        <f t="shared" si="11"/>
        <v>#REF!</v>
      </c>
      <c r="I385" t="e">
        <f>IF(AND(B385&lt;&gt;"LOUISIANA",B385&lt;&gt;"NEW MEXICO",B385&lt;&gt;"OKLAHOMA"),IF(VLOOKUP(A385,#REF!,25,FALSE)="","",VLOOKUP(A385,#REF!,25,FALSE)),IF(VLOOKUP(A385,#REF!,28,FALSE)="","",VLOOKUP(A385,#REF!,28,FALSE)))</f>
        <v>#REF!</v>
      </c>
    </row>
    <row r="386" spans="1:9" x14ac:dyDescent="0.25">
      <c r="A386" s="10" t="s">
        <v>428</v>
      </c>
      <c r="B386" s="3" t="e">
        <f>VLOOKUP(A386,#REF!,2,FALSE)</f>
        <v>#REF!</v>
      </c>
      <c r="C386" t="e">
        <f>VLOOKUP(A386,#REF!,38,FALSE)</f>
        <v>#REF!</v>
      </c>
      <c r="D386" t="e">
        <f t="shared" si="10"/>
        <v>#REF!</v>
      </c>
      <c r="E386" t="e">
        <f>IF(AND(B386&lt;&gt;"LOUISIANA",B386&lt;&gt;"NEW MEXICO",B386&lt;&gt;"OKLAHOMA"),IF(VLOOKUP(A386,#REF!,24,FALSE)="","",VLOOKUP(A386,#REF!,24,FALSE)),IF(VLOOKUP(A386,#REF!,27,FALSE)="","",VLOOKUP(A386,#REF!,27,FALSE)))</f>
        <v>#REF!</v>
      </c>
      <c r="G386" t="e">
        <f>VLOOKUP(A386,#REF!,39,FALSE)</f>
        <v>#REF!</v>
      </c>
      <c r="H386" t="e">
        <f t="shared" si="11"/>
        <v>#REF!</v>
      </c>
      <c r="I386" t="e">
        <f>IF(AND(B386&lt;&gt;"LOUISIANA",B386&lt;&gt;"NEW MEXICO",B386&lt;&gt;"OKLAHOMA"),IF(VLOOKUP(A386,#REF!,25,FALSE)="","",VLOOKUP(A386,#REF!,25,FALSE)),IF(VLOOKUP(A386,#REF!,28,FALSE)="","",VLOOKUP(A386,#REF!,28,FALSE)))</f>
        <v>#REF!</v>
      </c>
    </row>
    <row r="387" spans="1:9" x14ac:dyDescent="0.25">
      <c r="A387" s="10" t="s">
        <v>429</v>
      </c>
      <c r="B387" s="3" t="e">
        <f>VLOOKUP(A387,#REF!,2,FALSE)</f>
        <v>#REF!</v>
      </c>
      <c r="C387" t="e">
        <f>VLOOKUP(A387,#REF!,38,FALSE)</f>
        <v>#REF!</v>
      </c>
      <c r="D387" t="e">
        <f t="shared" ref="D387:D399" si="12">EXACT(C387,E387)</f>
        <v>#REF!</v>
      </c>
      <c r="E387" t="e">
        <f>IF(AND(B387&lt;&gt;"LOUISIANA",B387&lt;&gt;"NEW MEXICO",B387&lt;&gt;"OKLAHOMA"),IF(VLOOKUP(A387,#REF!,24,FALSE)="","",VLOOKUP(A387,#REF!,24,FALSE)),IF(VLOOKUP(A387,#REF!,27,FALSE)="","",VLOOKUP(A387,#REF!,27,FALSE)))</f>
        <v>#REF!</v>
      </c>
      <c r="G387" t="e">
        <f>VLOOKUP(A387,#REF!,39,FALSE)</f>
        <v>#REF!</v>
      </c>
      <c r="H387" t="e">
        <f t="shared" ref="H387:H399" si="13">EXACT(G387,I387)</f>
        <v>#REF!</v>
      </c>
      <c r="I387" t="e">
        <f>IF(AND(B387&lt;&gt;"LOUISIANA",B387&lt;&gt;"NEW MEXICO",B387&lt;&gt;"OKLAHOMA"),IF(VLOOKUP(A387,#REF!,25,FALSE)="","",VLOOKUP(A387,#REF!,25,FALSE)),IF(VLOOKUP(A387,#REF!,28,FALSE)="","",VLOOKUP(A387,#REF!,28,FALSE)))</f>
        <v>#REF!</v>
      </c>
    </row>
    <row r="388" spans="1:9" x14ac:dyDescent="0.25">
      <c r="A388" s="10" t="s">
        <v>430</v>
      </c>
      <c r="B388" s="3" t="e">
        <f>VLOOKUP(A388,#REF!,2,FALSE)</f>
        <v>#REF!</v>
      </c>
      <c r="C388" t="e">
        <f>VLOOKUP(A388,#REF!,38,FALSE)</f>
        <v>#REF!</v>
      </c>
      <c r="D388" t="e">
        <f t="shared" si="12"/>
        <v>#REF!</v>
      </c>
      <c r="E388" t="e">
        <f>IF(AND(B388&lt;&gt;"LOUISIANA",B388&lt;&gt;"NEW MEXICO",B388&lt;&gt;"OKLAHOMA"),IF(VLOOKUP(A388,#REF!,24,FALSE)="","",VLOOKUP(A388,#REF!,24,FALSE)),IF(VLOOKUP(A388,#REF!,27,FALSE)="","",VLOOKUP(A388,#REF!,27,FALSE)))</f>
        <v>#REF!</v>
      </c>
      <c r="G388" t="e">
        <f>VLOOKUP(A388,#REF!,39,FALSE)</f>
        <v>#REF!</v>
      </c>
      <c r="H388" t="e">
        <f t="shared" si="13"/>
        <v>#REF!</v>
      </c>
      <c r="I388" t="e">
        <f>IF(AND(B388&lt;&gt;"LOUISIANA",B388&lt;&gt;"NEW MEXICO",B388&lt;&gt;"OKLAHOMA"),IF(VLOOKUP(A388,#REF!,25,FALSE)="","",VLOOKUP(A388,#REF!,25,FALSE)),IF(VLOOKUP(A388,#REF!,28,FALSE)="","",VLOOKUP(A388,#REF!,28,FALSE)))</f>
        <v>#REF!</v>
      </c>
    </row>
    <row r="389" spans="1:9" x14ac:dyDescent="0.25">
      <c r="A389" s="10" t="s">
        <v>431</v>
      </c>
      <c r="B389" s="3" t="e">
        <f>VLOOKUP(A389,#REF!,2,FALSE)</f>
        <v>#REF!</v>
      </c>
      <c r="C389" t="e">
        <f>VLOOKUP(A389,#REF!,38,FALSE)</f>
        <v>#REF!</v>
      </c>
      <c r="D389" t="e">
        <f t="shared" si="12"/>
        <v>#REF!</v>
      </c>
      <c r="E389" t="e">
        <f>IF(AND(B389&lt;&gt;"LOUISIANA",B389&lt;&gt;"NEW MEXICO",B389&lt;&gt;"OKLAHOMA"),IF(VLOOKUP(A389,#REF!,24,FALSE)="","",VLOOKUP(A389,#REF!,24,FALSE)),IF(VLOOKUP(A389,#REF!,27,FALSE)="","",VLOOKUP(A389,#REF!,27,FALSE)))</f>
        <v>#REF!</v>
      </c>
      <c r="G389" t="e">
        <f>VLOOKUP(A389,#REF!,39,FALSE)</f>
        <v>#REF!</v>
      </c>
      <c r="H389" t="e">
        <f t="shared" si="13"/>
        <v>#REF!</v>
      </c>
      <c r="I389" t="e">
        <f>IF(AND(B389&lt;&gt;"LOUISIANA",B389&lt;&gt;"NEW MEXICO",B389&lt;&gt;"OKLAHOMA"),IF(VLOOKUP(A389,#REF!,25,FALSE)="","",VLOOKUP(A389,#REF!,25,FALSE)),IF(VLOOKUP(A389,#REF!,28,FALSE)="","",VLOOKUP(A389,#REF!,28,FALSE)))</f>
        <v>#REF!</v>
      </c>
    </row>
    <row r="390" spans="1:9" x14ac:dyDescent="0.25">
      <c r="A390" s="10" t="s">
        <v>432</v>
      </c>
      <c r="B390" s="3" t="e">
        <f>VLOOKUP(A390,#REF!,2,FALSE)</f>
        <v>#REF!</v>
      </c>
      <c r="C390" t="e">
        <f>VLOOKUP(A390,#REF!,38,FALSE)</f>
        <v>#REF!</v>
      </c>
      <c r="D390" t="e">
        <f t="shared" si="12"/>
        <v>#REF!</v>
      </c>
      <c r="E390" t="e">
        <f>IF(AND(B390&lt;&gt;"LOUISIANA",B390&lt;&gt;"NEW MEXICO",B390&lt;&gt;"OKLAHOMA"),IF(VLOOKUP(A390,#REF!,24,FALSE)="","",VLOOKUP(A390,#REF!,24,FALSE)),IF(VLOOKUP(A390,#REF!,27,FALSE)="","",VLOOKUP(A390,#REF!,27,FALSE)))</f>
        <v>#REF!</v>
      </c>
      <c r="G390" t="e">
        <f>VLOOKUP(A390,#REF!,39,FALSE)</f>
        <v>#REF!</v>
      </c>
      <c r="H390" t="e">
        <f t="shared" si="13"/>
        <v>#REF!</v>
      </c>
      <c r="I390" t="e">
        <f>IF(AND(B390&lt;&gt;"LOUISIANA",B390&lt;&gt;"NEW MEXICO",B390&lt;&gt;"OKLAHOMA"),IF(VLOOKUP(A390,#REF!,25,FALSE)="","",VLOOKUP(A390,#REF!,25,FALSE)),IF(VLOOKUP(A390,#REF!,28,FALSE)="","",VLOOKUP(A390,#REF!,28,FALSE)))</f>
        <v>#REF!</v>
      </c>
    </row>
    <row r="391" spans="1:9" x14ac:dyDescent="0.25">
      <c r="A391" s="13" t="s">
        <v>433</v>
      </c>
      <c r="B391" s="3" t="e">
        <f>VLOOKUP(A391,#REF!,2,FALSE)</f>
        <v>#REF!</v>
      </c>
      <c r="C391" t="e">
        <f>VLOOKUP(A391,#REF!,38,FALSE)</f>
        <v>#REF!</v>
      </c>
      <c r="D391" t="e">
        <f t="shared" si="12"/>
        <v>#REF!</v>
      </c>
      <c r="E391" t="e">
        <f>IF(AND(B391&lt;&gt;"LOUISIANA",B391&lt;&gt;"NEW MEXICO",B391&lt;&gt;"OKLAHOMA"),IF(VLOOKUP(A391,#REF!,24,FALSE)="","",VLOOKUP(A391,#REF!,24,FALSE)),IF(VLOOKUP(A391,#REF!,27,FALSE)="","",VLOOKUP(A391,#REF!,27,FALSE)))</f>
        <v>#REF!</v>
      </c>
      <c r="G391" t="e">
        <f>VLOOKUP(A391,#REF!,39,FALSE)</f>
        <v>#REF!</v>
      </c>
      <c r="H391" t="e">
        <f t="shared" si="13"/>
        <v>#REF!</v>
      </c>
      <c r="I391" t="e">
        <f>IF(AND(B391&lt;&gt;"LOUISIANA",B391&lt;&gt;"NEW MEXICO",B391&lt;&gt;"OKLAHOMA"),IF(VLOOKUP(A391,#REF!,25,FALSE)="","",VLOOKUP(A391,#REF!,25,FALSE)),IF(VLOOKUP(A391,#REF!,28,FALSE)="","",VLOOKUP(A391,#REF!,28,FALSE)))</f>
        <v>#REF!</v>
      </c>
    </row>
    <row r="392" spans="1:9" x14ac:dyDescent="0.25">
      <c r="A392" s="10" t="s">
        <v>434</v>
      </c>
      <c r="B392" s="3" t="e">
        <f>VLOOKUP(A392,#REF!,2,FALSE)</f>
        <v>#REF!</v>
      </c>
      <c r="C392" t="e">
        <f>VLOOKUP(A392,#REF!,38,FALSE)</f>
        <v>#REF!</v>
      </c>
      <c r="D392" t="e">
        <f t="shared" si="12"/>
        <v>#REF!</v>
      </c>
      <c r="E392" t="e">
        <f>IF(AND(B392&lt;&gt;"LOUISIANA",B392&lt;&gt;"NEW MEXICO",B392&lt;&gt;"OKLAHOMA"),IF(VLOOKUP(A392,#REF!,24,FALSE)="","",VLOOKUP(A392,#REF!,24,FALSE)),IF(VLOOKUP(A392,#REF!,27,FALSE)="","",VLOOKUP(A392,#REF!,27,FALSE)))</f>
        <v>#REF!</v>
      </c>
      <c r="G392" t="e">
        <f>VLOOKUP(A392,#REF!,39,FALSE)</f>
        <v>#REF!</v>
      </c>
      <c r="H392" t="e">
        <f t="shared" si="13"/>
        <v>#REF!</v>
      </c>
      <c r="I392" t="e">
        <f>IF(AND(B392&lt;&gt;"LOUISIANA",B392&lt;&gt;"NEW MEXICO",B392&lt;&gt;"OKLAHOMA"),IF(VLOOKUP(A392,#REF!,25,FALSE)="","",VLOOKUP(A392,#REF!,25,FALSE)),IF(VLOOKUP(A392,#REF!,28,FALSE)="","",VLOOKUP(A392,#REF!,28,FALSE)))</f>
        <v>#REF!</v>
      </c>
    </row>
    <row r="393" spans="1:9" x14ac:dyDescent="0.25">
      <c r="A393" s="10" t="s">
        <v>435</v>
      </c>
      <c r="B393" s="3" t="e">
        <f>VLOOKUP(A393,#REF!,2,FALSE)</f>
        <v>#REF!</v>
      </c>
      <c r="C393" t="e">
        <f>VLOOKUP(A393,#REF!,38,FALSE)</f>
        <v>#REF!</v>
      </c>
      <c r="D393" t="e">
        <f t="shared" si="12"/>
        <v>#REF!</v>
      </c>
      <c r="E393" t="e">
        <f>IF(AND(B393&lt;&gt;"LOUISIANA",B393&lt;&gt;"NEW MEXICO",B393&lt;&gt;"OKLAHOMA"),IF(VLOOKUP(A393,#REF!,24,FALSE)="","",VLOOKUP(A393,#REF!,24,FALSE)),IF(VLOOKUP(A393,#REF!,27,FALSE)="","",VLOOKUP(A393,#REF!,27,FALSE)))</f>
        <v>#REF!</v>
      </c>
      <c r="G393" t="e">
        <f>VLOOKUP(A393,#REF!,39,FALSE)</f>
        <v>#REF!</v>
      </c>
      <c r="H393" t="e">
        <f t="shared" si="13"/>
        <v>#REF!</v>
      </c>
      <c r="I393" t="e">
        <f>IF(AND(B393&lt;&gt;"LOUISIANA",B393&lt;&gt;"NEW MEXICO",B393&lt;&gt;"OKLAHOMA"),IF(VLOOKUP(A393,#REF!,25,FALSE)="","",VLOOKUP(A393,#REF!,25,FALSE)),IF(VLOOKUP(A393,#REF!,28,FALSE)="","",VLOOKUP(A393,#REF!,28,FALSE)))</f>
        <v>#REF!</v>
      </c>
    </row>
    <row r="394" spans="1:9" x14ac:dyDescent="0.25">
      <c r="A394" s="10" t="s">
        <v>436</v>
      </c>
      <c r="B394" s="3" t="e">
        <f>VLOOKUP(A394,#REF!,2,FALSE)</f>
        <v>#REF!</v>
      </c>
      <c r="C394" t="e">
        <f>VLOOKUP(A394,#REF!,38,FALSE)</f>
        <v>#REF!</v>
      </c>
      <c r="D394" t="e">
        <f t="shared" si="12"/>
        <v>#REF!</v>
      </c>
      <c r="E394" t="e">
        <f>IF(AND(B394&lt;&gt;"LOUISIANA",B394&lt;&gt;"NEW MEXICO",B394&lt;&gt;"OKLAHOMA"),IF(VLOOKUP(A394,#REF!,24,FALSE)="","",VLOOKUP(A394,#REF!,24,FALSE)),IF(VLOOKUP(A394,#REF!,27,FALSE)="","",VLOOKUP(A394,#REF!,27,FALSE)))</f>
        <v>#REF!</v>
      </c>
      <c r="G394" t="e">
        <f>VLOOKUP(A394,#REF!,39,FALSE)</f>
        <v>#REF!</v>
      </c>
      <c r="H394" t="e">
        <f t="shared" si="13"/>
        <v>#REF!</v>
      </c>
      <c r="I394" t="e">
        <f>IF(AND(B394&lt;&gt;"LOUISIANA",B394&lt;&gt;"NEW MEXICO",B394&lt;&gt;"OKLAHOMA"),IF(VLOOKUP(A394,#REF!,25,FALSE)="","",VLOOKUP(A394,#REF!,25,FALSE)),IF(VLOOKUP(A394,#REF!,28,FALSE)="","",VLOOKUP(A394,#REF!,28,FALSE)))</f>
        <v>#REF!</v>
      </c>
    </row>
    <row r="395" spans="1:9" x14ac:dyDescent="0.25">
      <c r="A395" s="10" t="s">
        <v>437</v>
      </c>
      <c r="B395" s="3" t="e">
        <f>VLOOKUP(A395,#REF!,2,FALSE)</f>
        <v>#REF!</v>
      </c>
      <c r="C395" t="e">
        <f>VLOOKUP(A395,#REF!,38,FALSE)</f>
        <v>#REF!</v>
      </c>
      <c r="D395" t="e">
        <f t="shared" si="12"/>
        <v>#REF!</v>
      </c>
      <c r="E395" t="e">
        <f>IF(AND(B395&lt;&gt;"LOUISIANA",B395&lt;&gt;"NEW MEXICO",B395&lt;&gt;"OKLAHOMA"),IF(VLOOKUP(A395,#REF!,24,FALSE)="","",VLOOKUP(A395,#REF!,24,FALSE)),IF(VLOOKUP(A395,#REF!,27,FALSE)="","",VLOOKUP(A395,#REF!,27,FALSE)))</f>
        <v>#REF!</v>
      </c>
      <c r="G395" t="e">
        <f>VLOOKUP(A395,#REF!,39,FALSE)</f>
        <v>#REF!</v>
      </c>
      <c r="H395" t="e">
        <f t="shared" si="13"/>
        <v>#REF!</v>
      </c>
      <c r="I395" t="e">
        <f>IF(AND(B395&lt;&gt;"LOUISIANA",B395&lt;&gt;"NEW MEXICO",B395&lt;&gt;"OKLAHOMA"),IF(VLOOKUP(A395,#REF!,25,FALSE)="","",VLOOKUP(A395,#REF!,25,FALSE)),IF(VLOOKUP(A395,#REF!,28,FALSE)="","",VLOOKUP(A395,#REF!,28,FALSE)))</f>
        <v>#REF!</v>
      </c>
    </row>
    <row r="396" spans="1:9" x14ac:dyDescent="0.25">
      <c r="A396" s="10" t="s">
        <v>438</v>
      </c>
      <c r="B396" s="3" t="e">
        <f>VLOOKUP(A396,#REF!,2,FALSE)</f>
        <v>#REF!</v>
      </c>
      <c r="C396" t="e">
        <f>VLOOKUP(A396,#REF!,38,FALSE)</f>
        <v>#REF!</v>
      </c>
      <c r="D396" t="e">
        <f t="shared" si="12"/>
        <v>#REF!</v>
      </c>
      <c r="E396" t="e">
        <f>IF(AND(B396&lt;&gt;"LOUISIANA",B396&lt;&gt;"NEW MEXICO",B396&lt;&gt;"OKLAHOMA"),IF(VLOOKUP(A396,#REF!,24,FALSE)="","",VLOOKUP(A396,#REF!,24,FALSE)),IF(VLOOKUP(A396,#REF!,27,FALSE)="","",VLOOKUP(A396,#REF!,27,FALSE)))</f>
        <v>#REF!</v>
      </c>
      <c r="G396" t="e">
        <f>VLOOKUP(A396,#REF!,39,FALSE)</f>
        <v>#REF!</v>
      </c>
      <c r="H396" t="e">
        <f t="shared" si="13"/>
        <v>#REF!</v>
      </c>
      <c r="I396" t="e">
        <f>IF(AND(B396&lt;&gt;"LOUISIANA",B396&lt;&gt;"NEW MEXICO",B396&lt;&gt;"OKLAHOMA"),IF(VLOOKUP(A396,#REF!,25,FALSE)="","",VLOOKUP(A396,#REF!,25,FALSE)),IF(VLOOKUP(A396,#REF!,28,FALSE)="","",VLOOKUP(A396,#REF!,28,FALSE)))</f>
        <v>#REF!</v>
      </c>
    </row>
    <row r="397" spans="1:9" x14ac:dyDescent="0.25">
      <c r="A397" s="10" t="s">
        <v>505</v>
      </c>
      <c r="B397" s="3" t="e">
        <f>VLOOKUP(A397,#REF!,2,FALSE)</f>
        <v>#REF!</v>
      </c>
      <c r="C397" t="e">
        <f>VLOOKUP(A397,#REF!,38,FALSE)</f>
        <v>#REF!</v>
      </c>
      <c r="D397" t="e">
        <f t="shared" si="12"/>
        <v>#REF!</v>
      </c>
      <c r="E397" t="e">
        <f>IF(AND(B397&lt;&gt;"LOUISIANA",B397&lt;&gt;"NEW MEXICO",B397&lt;&gt;"OKLAHOMA"),IF(VLOOKUP(A397,#REF!,24,FALSE)="","",VLOOKUP(A397,#REF!,24,FALSE)),IF(VLOOKUP(A397,#REF!,27,FALSE)="","",VLOOKUP(A397,#REF!,27,FALSE)))</f>
        <v>#REF!</v>
      </c>
      <c r="G397" t="e">
        <f>VLOOKUP(A397,#REF!,39,FALSE)</f>
        <v>#REF!</v>
      </c>
      <c r="H397" t="e">
        <f t="shared" si="13"/>
        <v>#REF!</v>
      </c>
      <c r="I397" t="e">
        <f>IF(AND(B397&lt;&gt;"LOUISIANA",B397&lt;&gt;"NEW MEXICO",B397&lt;&gt;"OKLAHOMA"),IF(VLOOKUP(A397,#REF!,25,FALSE)="","",VLOOKUP(A397,#REF!,25,FALSE)),IF(VLOOKUP(A397,#REF!,28,FALSE)="","",VLOOKUP(A397,#REF!,28,FALSE)))</f>
        <v>#REF!</v>
      </c>
    </row>
    <row r="398" spans="1:9" x14ac:dyDescent="0.25">
      <c r="A398" s="10" t="s">
        <v>506</v>
      </c>
      <c r="B398" s="3" t="e">
        <f>VLOOKUP(A398,#REF!,2,FALSE)</f>
        <v>#REF!</v>
      </c>
      <c r="C398" t="e">
        <f>VLOOKUP(A398,#REF!,38,FALSE)</f>
        <v>#REF!</v>
      </c>
      <c r="D398" t="e">
        <f t="shared" si="12"/>
        <v>#REF!</v>
      </c>
      <c r="E398" t="e">
        <f>IF(AND(B398&lt;&gt;"LOUISIANA",B398&lt;&gt;"NEW MEXICO",B398&lt;&gt;"OKLAHOMA"),IF(VLOOKUP(A398,#REF!,24,FALSE)="","",VLOOKUP(A398,#REF!,24,FALSE)),IF(VLOOKUP(A398,#REF!,27,FALSE)="","",VLOOKUP(A398,#REF!,27,FALSE)))</f>
        <v>#REF!</v>
      </c>
      <c r="G398" t="e">
        <f>VLOOKUP(A398,#REF!,39,FALSE)</f>
        <v>#REF!</v>
      </c>
      <c r="H398" t="e">
        <f t="shared" si="13"/>
        <v>#REF!</v>
      </c>
      <c r="I398" t="e">
        <f>IF(AND(B398&lt;&gt;"LOUISIANA",B398&lt;&gt;"NEW MEXICO",B398&lt;&gt;"OKLAHOMA"),IF(VLOOKUP(A398,#REF!,25,FALSE)="","",VLOOKUP(A398,#REF!,25,FALSE)),IF(VLOOKUP(A398,#REF!,28,FALSE)="","",VLOOKUP(A398,#REF!,28,FALSE)))</f>
        <v>#REF!</v>
      </c>
    </row>
    <row r="399" spans="1:9" x14ac:dyDescent="0.25">
      <c r="A399" s="10" t="s">
        <v>507</v>
      </c>
      <c r="B399" s="3" t="e">
        <f>VLOOKUP(A399,#REF!,2,FALSE)</f>
        <v>#REF!</v>
      </c>
      <c r="C399" t="e">
        <f>VLOOKUP(A399,#REF!,38,FALSE)</f>
        <v>#REF!</v>
      </c>
      <c r="D399" t="e">
        <f t="shared" si="12"/>
        <v>#REF!</v>
      </c>
      <c r="E399" t="e">
        <f>IF(AND(B399&lt;&gt;"LOUISIANA",B399&lt;&gt;"NEW MEXICO",B399&lt;&gt;"OKLAHOMA"),IF(VLOOKUP(A399,#REF!,24,FALSE)="","",VLOOKUP(A399,#REF!,24,FALSE)),IF(VLOOKUP(A399,#REF!,27,FALSE)="","",VLOOKUP(A399,#REF!,27,FALSE)))</f>
        <v>#REF!</v>
      </c>
      <c r="G399" t="e">
        <f>VLOOKUP(A399,#REF!,39,FALSE)</f>
        <v>#REF!</v>
      </c>
      <c r="H399" t="e">
        <f t="shared" si="13"/>
        <v>#REF!</v>
      </c>
      <c r="I399" t="e">
        <f>IF(AND(B399&lt;&gt;"LOUISIANA",B399&lt;&gt;"NEW MEXICO",B399&lt;&gt;"OKLAHOMA"),IF(VLOOKUP(A399,#REF!,25,FALSE)="","",VLOOKUP(A399,#REF!,25,FALSE)),IF(VLOOKUP(A399,#REF!,28,FALSE)="","",VLOOKUP(A399,#REF!,28,FALSE)))</f>
        <v>#REF!</v>
      </c>
    </row>
  </sheetData>
  <autoFilter ref="A1:I399" xr:uid="{034C6163-8A73-40BC-ADD7-83B65A18483F}"/>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3715E16EAB77488364DB5A7DF40B5A" ma:contentTypeVersion="12" ma:contentTypeDescription="Create a new document." ma:contentTypeScope="" ma:versionID="c0ca8311b34698b0e1a362849b9dacdf">
  <xsd:schema xmlns:xsd="http://www.w3.org/2001/XMLSchema" xmlns:xs="http://www.w3.org/2001/XMLSchema" xmlns:p="http://schemas.microsoft.com/office/2006/metadata/properties" xmlns:ns1="http://schemas.microsoft.com/sharepoint/v3" xmlns:ns2="b7635ab0-52e7-4e33-aa76-893cd120ef45" xmlns:ns3="75b8f200-01bb-4893-a3c4-f3a17e332d98" targetNamespace="http://schemas.microsoft.com/office/2006/metadata/properties" ma:root="true" ma:fieldsID="3a0174d8d29aed031b910d1932663c36" ns1:_="" ns2:_="" ns3:_="">
    <xsd:import namespace="http://schemas.microsoft.com/sharepoint/v3"/>
    <xsd:import namespace="b7635ab0-52e7-4e33-aa76-893cd120ef45"/>
    <xsd:import namespace="75b8f200-01bb-4893-a3c4-f3a17e332d98"/>
    <xsd:element name="properties">
      <xsd:complexType>
        <xsd:sequence>
          <xsd:element name="documentManagement">
            <xsd:complexType>
              <xsd:all>
                <xsd:element ref="ns2:_dlc_DocId" minOccurs="0"/>
                <xsd:element ref="ns2:_dlc_DocIdUrl" minOccurs="0"/>
                <xsd:element ref="ns2:_dlc_DocIdPersistId" minOccurs="0"/>
                <xsd:element ref="ns1:RoutingTargetFolder" minOccurs="0"/>
                <xsd:element ref="ns3:Document_x0020_Purpo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TargetFolder" ma:index="13" nillable="true" ma:displayName="Target Folder" ma:hidden="true" ma:internalName="RoutingTargetFolde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5b8f200-01bb-4893-a3c4-f3a17e332d98" elementFormDefault="qualified">
    <xsd:import namespace="http://schemas.microsoft.com/office/2006/documentManagement/types"/>
    <xsd:import namespace="http://schemas.microsoft.com/office/infopath/2007/PartnerControls"/>
    <xsd:element name="Document_x0020_Purpose" ma:index="14" nillable="true" ma:displayName="Document Notes" ma:internalName="Document_x0020_Purpo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RoutingTargetFolder xmlns="http://schemas.microsoft.com/sharepoint/v3" xsi:nil="true"/>
    <Document_x0020_Purpose xmlns="75b8f200-01bb-4893-a3c4-f3a17e332d98">Approved by S. Lewis on 11/2/2021</Document_x0020_Purpose>
    <_dlc_DocId xmlns="b7635ab0-52e7-4e33-aa76-893cd120ef45">DNVT47QTA7NQ-509440880-399502</_dlc_DocId>
    <_dlc_DocIdUrl xmlns="b7635ab0-52e7-4e33-aa76-893cd120ef45">
      <Url>https://sharepoint.aemcorp.com/ed/EDMITS/_layouts/15/DocIdRedir.aspx?ID=DNVT47QTA7NQ-509440880-399502</Url>
      <Description>DNVT47QTA7NQ-509440880-399502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6179D2-A93F-4E4B-8AEF-547A79FCB5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635ab0-52e7-4e33-aa76-893cd120ef45"/>
    <ds:schemaRef ds:uri="75b8f200-01bb-4893-a3c4-f3a17e332d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73656F-8A65-44D7-BC50-51C1C051CCDF}">
  <ds:schemaRefs>
    <ds:schemaRef ds:uri="http://schemas.microsoft.com/sharepoint/events"/>
  </ds:schemaRefs>
</ds:datastoreItem>
</file>

<file path=customXml/itemProps3.xml><?xml version="1.0" encoding="utf-8"?>
<ds:datastoreItem xmlns:ds="http://schemas.openxmlformats.org/officeDocument/2006/customXml" ds:itemID="{D0A45E66-74D3-446A-9C75-D862817667FA}">
  <ds:schemaRefs>
    <ds:schemaRef ds:uri="http://purl.org/dc/dcmitype/"/>
    <ds:schemaRef ds:uri="http://purl.org/dc/terms/"/>
    <ds:schemaRef ds:uri="http://schemas.microsoft.com/sharepoint/v3"/>
    <ds:schemaRef ds:uri="b7635ab0-52e7-4e33-aa76-893cd120ef45"/>
    <ds:schemaRef ds:uri="http://schemas.openxmlformats.org/package/2006/metadata/core-properties"/>
    <ds:schemaRef ds:uri="75b8f200-01bb-4893-a3c4-f3a17e332d98"/>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AAACE9A8-037C-4ACF-8C28-3502C02951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 Summary - Final</vt:lpstr>
      <vt:lpstr>READ ME</vt:lpstr>
      <vt:lpstr>DATA NOTES</vt:lpstr>
      <vt:lpstr>Formula check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SY 2019-20 ACGR DATA NOTES (MSExcel)</dc:title>
  <dc:subject/>
  <dc:creator>Melissa Wilks</dc:creator>
  <cp:keywords/>
  <dc:description/>
  <cp:lastModifiedBy>Dinardo, Mark</cp:lastModifiedBy>
  <dcterms:created xsi:type="dcterms:W3CDTF">2020-02-19T16:57:08Z</dcterms:created>
  <dcterms:modified xsi:type="dcterms:W3CDTF">2022-12-17T23:46:05Z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0x0101002B3715E16EAB77488364DB5A7DF40B5A</vt:lpwstr>
  </property>
  <property fmtid="{D5CDD505-2E9C-101B-9397-08002B2CF9AE}" pid="3" name="_dlc_DocIdItemGuid">
    <vt:lpwstr>b1145087-acb3-44b9-9b54-cce3dee60c27</vt:lpwstr>
  </property>
</Properties>
</file>