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2"/>
  <workbookPr/>
  <mc:AlternateContent xmlns:mc="http://schemas.openxmlformats.org/markup-compatibility/2006">
    <mc:Choice Requires="x15">
      <x15ac:absPath xmlns:x15ac="http://schemas.microsoft.com/office/spreadsheetml/2010/11/ac" url="https://d.docs.live.net/f278b74caef9d977/_projecten/_FLOW/_ArboPortal ^M Stressmanager/Arboboeken/Vormgegeven tools/"/>
    </mc:Choice>
  </mc:AlternateContent>
  <xr:revisionPtr revIDLastSave="867" documentId="11_F25DC773A252ABDACC104845A95877565BDE58EF" xr6:coauthVersionLast="47" xr6:coauthVersionMax="47" xr10:uidLastSave="{D073BE67-1F7E-E147-971F-E08C55AD1D42}"/>
  <bookViews>
    <workbookView xWindow="0" yWindow="500" windowWidth="35320" windowHeight="18320" activeTab="1" xr2:uid="{00000000-000D-0000-FFFF-FFFF00000000}"/>
  </bookViews>
  <sheets>
    <sheet name="1. Taak Risico Analyse" sheetId="1" r:id="rId1"/>
    <sheet name="2. Methode" sheetId="2" r:id="rId2"/>
    <sheet name="3. Arbeidshygiënische Strategie" sheetId="3" r:id="rId3"/>
    <sheet name="4. Gevaar en risico" sheetId="4" r:id="rId4"/>
  </sheets>
  <definedNames>
    <definedName name="_xlnm.Print_Area" localSheetId="0">'1. Taak Risico Analyse'!$A$1:$P$28</definedName>
    <definedName name="_xlnm.Print_Area" localSheetId="1">'2. Methode'!$A$1:$T$29</definedName>
    <definedName name="_xlnm.Print_Area" localSheetId="2">'3. Arbeidshygiënische Strategie'!$A$1:$F$49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2" i="1" l="1" a="1"/>
  <c r="P32" i="1" s="1"/>
  <c r="P31" i="1" a="1"/>
  <c r="P31" i="1" s="1"/>
  <c r="P30" i="1" a="1"/>
  <c r="P30" i="1" s="1"/>
  <c r="P29" i="1" a="1"/>
  <c r="P29" i="1" s="1"/>
  <c r="P28" i="1" a="1"/>
  <c r="P28" i="1" s="1"/>
  <c r="P26" i="1" a="1"/>
  <c r="P26" i="1" s="1"/>
  <c r="P24" i="1" a="1"/>
  <c r="P24" i="1" s="1"/>
  <c r="P22" i="1" a="1"/>
  <c r="P22" i="1" s="1"/>
  <c r="P20" i="1" a="1"/>
  <c r="P20" i="1" s="1"/>
  <c r="P18" i="1" a="1"/>
  <c r="P18" i="1" s="1"/>
  <c r="P16" i="1" a="1"/>
  <c r="P16" i="1" s="1"/>
  <c r="P14" i="1" a="1"/>
  <c r="P14" i="1" s="1"/>
  <c r="O12" i="1" l="1"/>
  <c r="P12" i="1" s="1" a="1"/>
  <c r="P12" i="1" s="1"/>
  <c r="O14" i="1"/>
  <c r="O16" i="1"/>
  <c r="O18" i="1"/>
  <c r="O20" i="1"/>
  <c r="O22" i="1"/>
  <c r="O24" i="1"/>
  <c r="O26" i="1"/>
  <c r="O28" i="1"/>
  <c r="O29" i="1"/>
  <c r="O30" i="1"/>
  <c r="O31" i="1"/>
  <c r="O32" i="1"/>
  <c r="H32" i="1"/>
  <c r="H31" i="1"/>
  <c r="H30" i="1"/>
  <c r="H29" i="1"/>
  <c r="H28" i="1"/>
  <c r="H26" i="1"/>
  <c r="H24" i="1"/>
  <c r="H22" i="1"/>
  <c r="H20" i="1"/>
  <c r="H18" i="1"/>
  <c r="H16" i="1"/>
  <c r="H14" i="1"/>
  <c r="H12" i="1"/>
  <c r="O7" i="1"/>
  <c r="P7" i="1" s="1" a="1"/>
  <c r="P7" i="1" s="1"/>
  <c r="H7"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<sst xmlns="http://schemas.openxmlformats.org/spreadsheetml/2006/main" count="116" uniqueCount="92">
  <si>
    <t>1. Bronmaatregelen </t>
  </si>
  <si>
    <t>2. Collectieve maatregelen</t>
  </si>
  <si>
    <t>4. Persoonlijke beschermingsmiddelen</t>
  </si>
  <si>
    <t>Als de bovenste drie maatregelen geen effect hebben, moet de werkgever de werknemer gratis persoonlijke beschermingsmiddelen verstrekken. Voorbeeld: oorbeschermers en lasbrillen.</t>
  </si>
  <si>
    <t>Taak Risico Analyse</t>
  </si>
  <si>
    <t>Datum Versie 1:</t>
  </si>
  <si>
    <t>Revisie datum:</t>
  </si>
  <si>
    <t>Nr</t>
  </si>
  <si>
    <t>Revisie nummer:</t>
  </si>
  <si>
    <t>Activiteit</t>
  </si>
  <si>
    <t>Gevaar</t>
  </si>
  <si>
    <t>Risico</t>
  </si>
  <si>
    <t>Risicoclassificatie</t>
  </si>
  <si>
    <t>W</t>
  </si>
  <si>
    <t>B</t>
  </si>
  <si>
    <t>E</t>
  </si>
  <si>
    <t>Risicoreducerende maatregelen</t>
  </si>
  <si>
    <t>Arbeidshygiënische strategie</t>
  </si>
  <si>
    <t>Verantwoordelijke</t>
  </si>
  <si>
    <t>Actie/advies</t>
  </si>
  <si>
    <t>Risicoclassificatie na maatregelen</t>
  </si>
  <si>
    <t>Werken op hoogte</t>
  </si>
  <si>
    <t>Vallen</t>
  </si>
  <si>
    <t>Voorbeeld: Werkzaamheden op het dak</t>
  </si>
  <si>
    <t>Dakrandbeveiliging</t>
  </si>
  <si>
    <t>Werkgever</t>
  </si>
  <si>
    <t>Mogelijke maatregel</t>
  </si>
  <si>
    <t>Zeer hoog</t>
  </si>
  <si>
    <t>Hoog</t>
  </si>
  <si>
    <t>Substantieel</t>
  </si>
  <si>
    <t>Mogelijk</t>
  </si>
  <si>
    <t>Licht</t>
  </si>
  <si>
    <t>&gt;400</t>
  </si>
  <si>
    <t>&lt;20</t>
  </si>
  <si>
    <t>Overweeg stopzetten activiteit</t>
  </si>
  <si>
    <t>Onmiddellijk maatregelen vereist</t>
  </si>
  <si>
    <t>Correctie is nodig</t>
  </si>
  <si>
    <t>Aandacht vereist</t>
  </si>
  <si>
    <t>Wellicht aanvaardbaar</t>
  </si>
  <si>
    <t>Verwijzing</t>
  </si>
  <si>
    <t>200-400</t>
  </si>
  <si>
    <t>70-200</t>
  </si>
  <si>
    <t>20-70</t>
  </si>
  <si>
    <t>Collectieve maatregel</t>
  </si>
  <si>
    <t>Het dak niet betreden boven windkracht 6</t>
  </si>
  <si>
    <t>Taakbeschrijving:</t>
  </si>
  <si>
    <t>Logo klant</t>
  </si>
  <si>
    <t>Voorbeelden van gevaren</t>
  </si>
  <si>
    <t>Voorbeelden van risico's</t>
  </si>
  <si>
    <t>Weersomstandigheden</t>
  </si>
  <si>
    <t>Biologische agentia</t>
  </si>
  <si>
    <t>Elektriciteit</t>
  </si>
  <si>
    <t>Gevaarlijke stoffen</t>
  </si>
  <si>
    <t>Machines</t>
  </si>
  <si>
    <t>Geluid</t>
  </si>
  <si>
    <t>Trillingen</t>
  </si>
  <si>
    <t>Niet-ioniserende straling</t>
  </si>
  <si>
    <t>Ioniserende straling</t>
  </si>
  <si>
    <t>Temperatuur</t>
  </si>
  <si>
    <t>Fysieke belasting</t>
  </si>
  <si>
    <t>Beeldschermwerk</t>
  </si>
  <si>
    <t>Besloten ruimte</t>
  </si>
  <si>
    <t>Hijswerktuigen</t>
  </si>
  <si>
    <t>Hefwerktuigen</t>
  </si>
  <si>
    <t>Verlichting</t>
  </si>
  <si>
    <t>Gereedschap</t>
  </si>
  <si>
    <t>Apparatuur</t>
  </si>
  <si>
    <t>Blootstelling aan Chroom-6</t>
  </si>
  <si>
    <t>Blootstelling aan bacteriën en schimmels</t>
  </si>
  <si>
    <t>Blootstelling aan schadelijk geluid (&gt;80dB(A))</t>
  </si>
  <si>
    <t>Gezondheidsklachten aan rug, schouders en armen</t>
  </si>
  <si>
    <t>Schade aan weefsel en DNA</t>
  </si>
  <si>
    <t>Oogletsel</t>
  </si>
  <si>
    <t>Overhit raken, onderkoeld raken</t>
  </si>
  <si>
    <t>Gezondheidsklachten aan rug, nek, schouders en armen</t>
  </si>
  <si>
    <t>Hart en vaatziekten</t>
  </si>
  <si>
    <t>Verstikking</t>
  </si>
  <si>
    <t>Elektrocutie</t>
  </si>
  <si>
    <t>Uitglijden (sneeuw en ijs)</t>
  </si>
  <si>
    <t>Vallende voorwerpen</t>
  </si>
  <si>
    <t>Beknelling</t>
  </si>
  <si>
    <t>Snijden, beknelling</t>
  </si>
  <si>
    <t>Struikelen bij onvoldoende verlichting</t>
  </si>
  <si>
    <t>Stoten</t>
  </si>
  <si>
    <t>Verbranden</t>
  </si>
  <si>
    <t>Individuele maatregel</t>
  </si>
  <si>
    <r>
      <t xml:space="preserve">Een werkgever moet eerst de oorzaak van het </t>
    </r>
    <r>
      <rPr>
        <b/>
        <i/>
        <u/>
        <sz val="11"/>
        <color theme="1"/>
        <rFont val="Verdana"/>
        <family val="2"/>
      </rPr>
      <t>probleem wegnemen</t>
    </r>
    <r>
      <rPr>
        <sz val="11"/>
        <color theme="1"/>
        <rFont val="Verdana"/>
        <family val="2"/>
      </rPr>
      <t>. Voorbeeld: schadelijke stof vervangen door een veiliger alternatief.</t>
    </r>
  </si>
  <si>
    <r>
      <t>Als collectieve maatregelen niet kunnen of ook (nog) geen afdoende oplossing bieden, moet de werkgever</t>
    </r>
    <r>
      <rPr>
        <b/>
        <i/>
        <u/>
        <sz val="11"/>
        <color theme="1"/>
        <rFont val="Verdana"/>
        <family val="2"/>
      </rPr>
      <t xml:space="preserve"> </t>
    </r>
    <r>
      <rPr>
        <sz val="11"/>
        <color theme="1"/>
        <rFont val="Verdana"/>
        <family val="2"/>
      </rPr>
      <t>individuele maatregelen nemen. Voorbeeld: het werk zo organiseren dat werknemers minder risico lopen (taakroulatie).</t>
    </r>
  </si>
  <si>
    <t>Als bronmaatregelen geen mogelijkheden bieden, moet de werkgever collectieve maatregelen nemen om risico’s te verminderen. Voorbeeld: het plaatsen van afscherming of een afzuiginstallatie.</t>
  </si>
  <si>
    <r>
      <t>3. Individuele maatregelen</t>
    </r>
    <r>
      <rPr>
        <sz val="12"/>
        <color rgb="FF000000"/>
        <rFont val="Verdana"/>
        <family val="2"/>
      </rPr>
      <t> </t>
    </r>
  </si>
  <si>
    <t>Disclaimer</t>
  </si>
  <si>
    <t>Dit document bevat algemene informatie over de Arbowetgeving en is bedoeld ter ondersteuning van bewustwording en kennisdeling. Het biedt geen juridisch advies. De inhoud is zorgvuldig samengesteld, maar wij kunnen niet garanderen dat deze volledig, up-to-date of toepasbaar is op elke specifieke situatie. Gebruik ervan is op eigen risico. Voor professioneel advies of bij twijfel over de toepassing van wet- en regelgeving, raden wij aan contact op te nemen met een juridisch specialist. Wij aanvaarden geen aansprakelijkheid voor schade die voortvloeit uit het gebruik van deze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</si>
</sst>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_);[Red]\(&quot;€&quot;\ #,##0.00\)"/>
  </numFmts>
  <fonts count="29" x14ac:knownFonts="1">
    <font>
      <sz val="11"/>
      <color theme="1"/>
      <name val="Calibri"/>
      <family val="2"/>
      <scheme val="minor"/>
    </font>
    <font>
      <b/>
      <sz val="11"/>
      <color theme="1"/>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Verdana"/>
      <family val="2"/>
    </font>
    <font>
      <b/>
      <sz val="11"/>
      <color theme="1"/>
      <name val="Verdana"/>
      <family val="2"/>
    </font>
    <font>
      <b/>
      <i/>
      <u/>
      <sz val="11"/>
      <color theme="1"/>
      <name val="Verdana"/>
      <family val="2"/>
    </font>
    <font>
      <b/>
      <sz val="12"/>
      <color rgb="FF000000"/>
      <name val="Verdana"/>
      <family val="2"/>
    </font>
    <font>
      <sz val="12"/>
      <color rgb="FF000000"/>
      <name val="Verdana"/>
      <family val="2"/>
    </font>
    <font>
      <b/>
      <sz val="28"/>
      <color theme="1"/>
      <name val="Verdana"/>
      <family val="2"/>
    </font>
    <font>
      <b/>
      <sz val="14"/>
      <color theme="1"/>
      <name val="Verdana"/>
      <family val="2"/>
    </font>
    <font>
      <b/>
      <sz val="11"/>
      <color rgb="FF6D3285"/>
      <name val="Verdana"/>
      <family val="2"/>
    </font>
    <font>
      <sz val="11"/>
      <color rgb="FF6D3285"/>
      <name val="Verdana"/>
      <family val="2"/>
    </font>
  </fonts>
  <fills count="29">
    <fill>
      <patternFill patternType="none"/>
    </fill>
    <fill>
      <patternFill patternType="gray125"/>
    </fill>
    <fill>
      <patternFill patternType="solid">
        <fgColor rgb="FF00B050"/>
        <bgColor indexed="64"/>
      </patternFill>
    </fill>
    <fill>
      <patternFill patternType="solid">
        <fgColor rgb="FFFF0000"/>
        <bgColor indexed="64"/>
      </patternFill>
    </fill>
    <fill>
      <patternFill patternType="solid">
        <fgColor rgb="FFFFC000"/>
        <bgColor indexed="64"/>
      </patternFill>
    </fill>
    <fill>
      <patternFill patternType="solid">
        <fgColor theme="3"/>
        <bgColor indexed="64"/>
      </patternFill>
    </fill>
    <fill>
      <patternFill patternType="solid">
        <fgColor them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43">
    <xf numFmtId="0" fontId="0" fillId="0" borderId="0"/>
    <xf numFmtId="0" fontId="2" fillId="0" borderId="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4" borderId="0" applyNumberFormat="0" applyBorder="0" applyAlignment="0" applyProtection="0"/>
    <xf numFmtId="0" fontId="5" fillId="8" borderId="0" applyNumberFormat="0" applyBorder="0" applyAlignment="0" applyProtection="0"/>
    <xf numFmtId="0" fontId="6" fillId="25" borderId="6" applyNumberFormat="0" applyAlignment="0" applyProtection="0"/>
    <xf numFmtId="0" fontId="7" fillId="26" borderId="7" applyNumberFormat="0" applyAlignment="0" applyProtection="0"/>
    <xf numFmtId="0" fontId="8" fillId="0" borderId="0" applyNumberFormat="0" applyFill="0" applyBorder="0" applyAlignment="0" applyProtection="0"/>
    <xf numFmtId="0" fontId="9" fillId="9" borderId="0" applyNumberFormat="0" applyBorder="0" applyAlignment="0" applyProtection="0"/>
    <xf numFmtId="0" fontId="10" fillId="0" borderId="8" applyNumberFormat="0" applyFill="0" applyAlignment="0" applyProtection="0"/>
    <xf numFmtId="0" fontId="11" fillId="0" borderId="9"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13" fillId="12" borderId="6" applyNumberFormat="0" applyAlignment="0" applyProtection="0"/>
    <xf numFmtId="0" fontId="14" fillId="0" borderId="11" applyNumberFormat="0" applyFill="0" applyAlignment="0" applyProtection="0"/>
    <xf numFmtId="0" fontId="15" fillId="27" borderId="0" applyNumberFormat="0" applyBorder="0" applyAlignment="0" applyProtection="0"/>
    <xf numFmtId="0" fontId="2" fillId="28" borderId="12" applyNumberFormat="0" applyFont="0" applyAlignment="0" applyProtection="0"/>
    <xf numFmtId="0" fontId="16" fillId="25" borderId="13" applyNumberFormat="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0" borderId="0" applyNumberFormat="0" applyFill="0" applyBorder="0" applyAlignment="0" applyProtection="0"/>
  </cellStyleXfs>
  <cellXfs count="34">
    <xf numFmtId="0" fontId="0" fillId="0" borderId="0" xfId="0"/>
    <xf numFmtId="0" fontId="1" fillId="0" borderId="1" xfId="0" applyFont="1" applyBorder="1" applyAlignment="1">
      <alignment horizontal="center" vertical="center"/>
    </xf>
    <xf numFmtId="0" fontId="0" fillId="0" borderId="1" xfId="0" applyBorder="1" applyAlignment="1">
      <alignment horizontal="center" vertical="center"/>
    </xf>
    <xf numFmtId="0" fontId="20" fillId="0" borderId="2" xfId="0" applyFont="1" applyBorder="1" applyAlignment="1">
      <alignment horizontal="center" vertical="center" wrapText="1"/>
    </xf>
    <xf numFmtId="0" fontId="20" fillId="0" borderId="2" xfId="0" applyFont="1" applyBorder="1" applyAlignment="1">
      <alignment horizontal="center" vertical="center"/>
    </xf>
    <xf numFmtId="14" fontId="20" fillId="0" borderId="2" xfId="0" applyNumberFormat="1" applyFont="1" applyBorder="1" applyAlignment="1">
      <alignment horizontal="center" vertical="center" wrapText="1"/>
    </xf>
    <xf numFmtId="0" fontId="20" fillId="0" borderId="0" xfId="0" applyFont="1" applyAlignment="1">
      <alignment horizontal="center" vertical="center"/>
    </xf>
    <xf numFmtId="0" fontId="20" fillId="5" borderId="2" xfId="0" applyFont="1" applyFill="1" applyBorder="1" applyAlignment="1">
      <alignment horizontal="center" vertical="center" wrapText="1"/>
    </xf>
    <xf numFmtId="0" fontId="20" fillId="5" borderId="2"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0" borderId="0" xfId="0" applyFont="1" applyAlignment="1">
      <alignment vertical="center"/>
    </xf>
    <xf numFmtId="0" fontId="21" fillId="0" borderId="0" xfId="0" applyFont="1" applyAlignment="1">
      <alignment horizontal="center" vertical="center"/>
    </xf>
    <xf numFmtId="0" fontId="21" fillId="0" borderId="0" xfId="0" applyFont="1" applyAlignment="1">
      <alignment vertical="center"/>
    </xf>
    <xf numFmtId="0" fontId="20" fillId="0" borderId="0" xfId="0" applyFont="1" applyAlignment="1">
      <alignment horizontal="center" vertical="center" wrapText="1"/>
    </xf>
    <xf numFmtId="0" fontId="20" fillId="0" borderId="0" xfId="0" applyFont="1"/>
    <xf numFmtId="0" fontId="20" fillId="0" borderId="0" xfId="0" applyFont="1" applyAlignment="1">
      <alignment vertical="top" wrapText="1"/>
    </xf>
    <xf numFmtId="0" fontId="23" fillId="0" borderId="0" xfId="0" applyFont="1" applyAlignment="1">
      <alignment horizontal="left" vertical="center" wrapText="1"/>
    </xf>
    <xf numFmtId="0" fontId="21" fillId="0" borderId="2" xfId="0" applyFont="1" applyBorder="1" applyAlignment="1">
      <alignment horizontal="center" vertical="center"/>
    </xf>
    <xf numFmtId="8" fontId="0" fillId="0" borderId="0" xfId="0" applyNumberFormat="1"/>
    <xf numFmtId="0" fontId="20" fillId="6" borderId="3" xfId="0" applyFont="1" applyFill="1" applyBorder="1" applyAlignment="1">
      <alignment horizontal="center" vertical="center" wrapText="1"/>
    </xf>
    <xf numFmtId="0" fontId="20" fillId="6" borderId="4" xfId="0" applyFont="1" applyFill="1" applyBorder="1" applyAlignment="1">
      <alignment horizontal="center" vertical="center" wrapText="1"/>
    </xf>
    <xf numFmtId="0" fontId="20" fillId="6" borderId="5" xfId="0" applyFont="1" applyFill="1" applyBorder="1" applyAlignment="1">
      <alignment horizontal="center" vertical="center" wrapText="1"/>
    </xf>
    <xf numFmtId="0" fontId="20"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26" fillId="0" borderId="2" xfId="0" applyFont="1" applyBorder="1" applyAlignment="1">
      <alignment horizontal="center" vertical="center" wrapText="1"/>
    </xf>
    <xf numFmtId="0" fontId="20" fillId="0" borderId="2" xfId="0" applyFont="1" applyBorder="1" applyAlignment="1">
      <alignment horizontal="center" vertical="center"/>
    </xf>
    <xf numFmtId="0" fontId="0" fillId="4" borderId="1" xfId="0" applyFill="1" applyBorder="1" applyAlignment="1">
      <alignment horizontal="center" vertical="center"/>
    </xf>
    <xf numFmtId="0" fontId="0" fillId="2" borderId="1" xfId="0" applyFill="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3" borderId="1" xfId="0" applyFill="1" applyBorder="1" applyAlignment="1">
      <alignment horizontal="center" vertical="center"/>
    </xf>
    <xf numFmtId="0" fontId="27" fillId="0" borderId="0" xfId="0" applyFont="1" applyAlignment="1">
      <alignment vertical="center"/>
    </xf>
    <xf numFmtId="0" fontId="28" fillId="0" borderId="0" xfId="0" applyFont="1" applyAlignment="1">
      <alignment vertical="center"/>
    </xf>
  </cellXfs>
  <cellStyles count="43">
    <cellStyle name="20% - Accent1 2" xfId="2" xr:uid="{F91A7D2F-B16C-4CED-A507-22726EB7F426}"/>
    <cellStyle name="20% - Accent2 2" xfId="3" xr:uid="{008E9B2D-59AD-46E6-A3FA-301B4E3A89EF}"/>
    <cellStyle name="20% - Accent3 2" xfId="4" xr:uid="{6313C421-F4EF-4D0B-8FF6-37A547C6602B}"/>
    <cellStyle name="20% - Accent4 2" xfId="5" xr:uid="{8176BA17-B5CF-4954-A98B-8B89947179CB}"/>
    <cellStyle name="20% - Accent5 2" xfId="6" xr:uid="{C37140A1-998E-4F37-B4E1-4F88154389D0}"/>
    <cellStyle name="20% - Accent6 2" xfId="7" xr:uid="{DF1CB78A-EF5A-41F8-85F2-CB257F006FB7}"/>
    <cellStyle name="40% - Accent1 2" xfId="8" xr:uid="{E058F4FC-C762-4716-93A4-273448A6A717}"/>
    <cellStyle name="40% - Accent2 2" xfId="9" xr:uid="{A4DECAFC-0FBE-4B72-9E3E-B7F4F93525C9}"/>
    <cellStyle name="40% - Accent3 2" xfId="10" xr:uid="{22D59EE1-8E7A-4A57-A79F-6CDEF71CFED2}"/>
    <cellStyle name="40% - Accent4 2" xfId="11" xr:uid="{B3D56AEF-BAB9-4EE9-A85D-B999942B7638}"/>
    <cellStyle name="40% - Accent5 2" xfId="12" xr:uid="{895EF384-1EFE-47E2-804A-8A71EF521C3D}"/>
    <cellStyle name="40% - Accent6 2" xfId="13" xr:uid="{022F6E36-8FA9-47C3-BF65-8BF824D28D7D}"/>
    <cellStyle name="60% - Accent1 2" xfId="14" xr:uid="{F8A58ED4-3485-4EBE-9868-F22C78F538CA}"/>
    <cellStyle name="60% - Accent2 2" xfId="15" xr:uid="{95F6C3C3-D02D-426F-8ABA-BE3B8DC0C122}"/>
    <cellStyle name="60% - Accent3 2" xfId="16" xr:uid="{8A534130-5A88-4DAE-828D-679B83581C7D}"/>
    <cellStyle name="60% - Accent4 2" xfId="17" xr:uid="{8CD58469-6E56-411D-A5CB-17701E4AA2B9}"/>
    <cellStyle name="60% - Accent5 2" xfId="18" xr:uid="{2E2352D6-D581-4A7C-9AED-BE90271738AE}"/>
    <cellStyle name="60% - Accent6 2" xfId="19" xr:uid="{951BBF6B-3214-4C1E-848D-2DF861AF5A0C}"/>
    <cellStyle name="Accent1 2" xfId="20" xr:uid="{20915F34-95D5-4842-B79A-A98C19C50E1F}"/>
    <cellStyle name="Accent2 2" xfId="21" xr:uid="{1AB784EB-2938-442D-8110-B476D3A37796}"/>
    <cellStyle name="Accent3 2" xfId="22" xr:uid="{F8A9CD1A-C598-42CE-9D0E-E75246D5CF73}"/>
    <cellStyle name="Accent4 2" xfId="23" xr:uid="{90D0F097-D01D-4037-B07D-EFF9CA517A1D}"/>
    <cellStyle name="Accent5 2" xfId="24" xr:uid="{6E0248FF-DE6A-47C9-BD91-012D7AD4B069}"/>
    <cellStyle name="Accent6 2" xfId="25" xr:uid="{3295BF87-EC1F-4709-B917-46A261194428}"/>
    <cellStyle name="Berekening 2" xfId="27" xr:uid="{65F461FD-5791-4D81-9CF1-E37CA607E323}"/>
    <cellStyle name="Controlecel 2" xfId="28" xr:uid="{5122ACC2-FA86-4F2D-959B-9A292B5D0849}"/>
    <cellStyle name="Gekoppelde cel 2" xfId="36" xr:uid="{624B627E-7E01-45C9-ACED-159197D8F467}"/>
    <cellStyle name="Goed 2" xfId="30" xr:uid="{F484083E-B1E5-493F-AD88-312E09D03B91}"/>
    <cellStyle name="Invoer 2" xfId="35" xr:uid="{20F8DEDD-9807-4D95-91BD-A48DCAE22418}"/>
    <cellStyle name="Kop 1 2" xfId="31" xr:uid="{29349BB0-159E-4447-A1B1-595790FC558B}"/>
    <cellStyle name="Kop 2 2" xfId="32" xr:uid="{5ED1BA00-5C3F-4D1B-831C-967243068230}"/>
    <cellStyle name="Kop 3 2" xfId="33" xr:uid="{BAEABBFF-3D15-4CE6-A96F-D22AF8E5DF19}"/>
    <cellStyle name="Kop 4 2" xfId="34" xr:uid="{9E4001BE-D15C-42CF-B2BA-C8C146A08AB5}"/>
    <cellStyle name="Neutraal 2" xfId="37" xr:uid="{03A24D7A-7389-4E51-915A-87EF0D8D4A9A}"/>
    <cellStyle name="Notitie 2" xfId="38" xr:uid="{E398DFAA-939D-48CE-A387-B18DE1BE9F19}"/>
    <cellStyle name="Ongeldig 2" xfId="26" xr:uid="{D8BA15B6-9F03-4A79-88D8-59960DA61A41}"/>
    <cellStyle name="Standaard" xfId="0" builtinId="0"/>
    <cellStyle name="Standaard 2" xfId="1" xr:uid="{D9952A5F-3083-4C00-BF76-1DBA9BD19D20}"/>
    <cellStyle name="Titel 2" xfId="40" xr:uid="{BD795D3B-9609-46FD-A7EA-BE13F6677743}"/>
    <cellStyle name="Totaal 2" xfId="41" xr:uid="{90A0FFEC-283B-42C8-A19A-46ED48A5B583}"/>
    <cellStyle name="Uitvoer 2" xfId="39" xr:uid="{E09BF02B-643D-4900-AA7E-38F4DC6653E2}"/>
    <cellStyle name="Verklarende tekst 2" xfId="29" xr:uid="{7C5B82BF-979F-4F1C-9735-4BE83504C71B}"/>
    <cellStyle name="Waarschuwingstekst 2" xfId="42" xr:uid="{325AD579-CABD-4DD2-9FAC-85A99446BF13}"/>
  </cellStyles>
  <dxfs count="110">
    <dxf>
      <fill>
        <patternFill>
          <bgColor rgb="FF00B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0000"/>
        </patternFill>
      </fill>
    </dxf>
    <dxf>
      <fill>
        <patternFill>
          <bgColor rgb="FF00B05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s>
  <tableStyles count="0" defaultTableStyle="TableStyleMedium2" defaultPivotStyle="PivotStyleLight16"/>
  <colors>
    <mruColors>
      <color rgb="FF0A96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190500</xdr:colOff>
      <xdr:row>28</xdr:row>
      <xdr:rowOff>58400</xdr:rowOff>
    </xdr:to>
    <xdr:pic>
      <xdr:nvPicPr>
        <xdr:cNvPr id="5" name="Afbeelding 4">
          <a:extLst>
            <a:ext uri="{FF2B5EF4-FFF2-40B4-BE49-F238E27FC236}">
              <a16:creationId xmlns:a16="http://schemas.microsoft.com/office/drawing/2014/main" id="{514638D9-D525-B370-0A89-E572C9D38C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033500" cy="5392400"/>
        </a:xfrm>
        <a:prstGeom prst="rect">
          <a:avLst/>
        </a:prstGeom>
      </xdr:spPr>
    </xdr:pic>
    <xdr:clientData/>
  </xdr:twoCellAnchor>
  <xdr:twoCellAnchor editAs="oneCell">
    <xdr:from>
      <xdr:col>14</xdr:col>
      <xdr:colOff>292100</xdr:colOff>
      <xdr:row>20</xdr:row>
      <xdr:rowOff>139701</xdr:rowOff>
    </xdr:from>
    <xdr:to>
      <xdr:col>19</xdr:col>
      <xdr:colOff>88900</xdr:colOff>
      <xdr:row>25</xdr:row>
      <xdr:rowOff>30691</xdr:rowOff>
    </xdr:to>
    <xdr:pic>
      <xdr:nvPicPr>
        <xdr:cNvPr id="8" name="Afbeelding 7">
          <a:extLst>
            <a:ext uri="{FF2B5EF4-FFF2-40B4-BE49-F238E27FC236}">
              <a16:creationId xmlns:a16="http://schemas.microsoft.com/office/drawing/2014/main" id="{A758AE11-1F3B-93AB-3BCE-2622E5BC9D1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96500" y="3949701"/>
          <a:ext cx="3162300" cy="8434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xdr:row>
      <xdr:rowOff>173355</xdr:rowOff>
    </xdr:from>
    <xdr:to>
      <xdr:col>1</xdr:col>
      <xdr:colOff>5068993</xdr:colOff>
      <xdr:row>51</xdr:row>
      <xdr:rowOff>44985</xdr:rowOff>
    </xdr:to>
    <xdr:pic>
      <xdr:nvPicPr>
        <xdr:cNvPr id="2" name="Afbeelding 1" descr="De arbeidshygiënische strategie | Rendement">
          <a:extLst>
            <a:ext uri="{FF2B5EF4-FFF2-40B4-BE49-F238E27FC236}">
              <a16:creationId xmlns:a16="http://schemas.microsoft.com/office/drawing/2014/main" id="{8858F1E5-B7B1-4F5C-BC7D-03AA9DF9ED8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410" t="8129" r="3227" b="10359"/>
        <a:stretch/>
      </xdr:blipFill>
      <xdr:spPr bwMode="auto">
        <a:xfrm>
          <a:off x="0" y="3354705"/>
          <a:ext cx="7107343" cy="7809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3"/>
  <sheetViews>
    <sheetView zoomScale="90" zoomScaleNormal="90" workbookViewId="0">
      <pane xSplit="16" ySplit="5" topLeftCell="Q6" activePane="bottomRight" state="frozen"/>
      <selection pane="topRight" activeCell="Q1" sqref="Q1"/>
      <selection pane="bottomLeft" activeCell="A6" sqref="A6"/>
      <selection pane="bottomRight" activeCell="U26" sqref="U26"/>
    </sheetView>
  </sheetViews>
  <sheetFormatPr baseColWidth="10" defaultColWidth="8.83203125" defaultRowHeight="14" x14ac:dyDescent="0.2"/>
  <cols>
    <col min="1" max="1" width="3.33203125" style="6" customWidth="1"/>
    <col min="2" max="2" width="30.6640625" style="6" customWidth="1"/>
    <col min="3" max="3" width="20.6640625" style="6" customWidth="1"/>
    <col min="4" max="4" width="8.83203125" style="6"/>
    <col min="5" max="7" width="5.6640625" style="6" customWidth="1"/>
    <col min="8" max="8" width="6.5" style="6" customWidth="1"/>
    <col min="9" max="9" width="30.6640625" style="6" customWidth="1"/>
    <col min="10" max="10" width="25.6640625" style="6" customWidth="1"/>
    <col min="11" max="11" width="20.6640625" style="6" customWidth="1"/>
    <col min="12" max="14" width="5.6640625" style="6" customWidth="1"/>
    <col min="15" max="15" width="6.5" style="6" customWidth="1"/>
    <col min="16" max="16" width="20.6640625" style="6" customWidth="1"/>
    <col min="17" max="16384" width="8.83203125" style="6"/>
  </cols>
  <sheetData>
    <row r="1" spans="1:24" ht="20" customHeight="1" thickBot="1" x14ac:dyDescent="0.25">
      <c r="A1" s="22" t="e" vm="1">
        <v>#VALUE!</v>
      </c>
      <c r="B1" s="22"/>
      <c r="C1" s="26" t="s">
        <v>46</v>
      </c>
      <c r="D1" s="26"/>
      <c r="E1" s="24" t="s">
        <v>4</v>
      </c>
      <c r="F1" s="24"/>
      <c r="G1" s="24"/>
      <c r="H1" s="24"/>
      <c r="I1" s="24"/>
      <c r="J1" s="24"/>
      <c r="K1" s="24"/>
      <c r="L1" s="23" t="s">
        <v>5</v>
      </c>
      <c r="M1" s="23"/>
      <c r="N1" s="23"/>
      <c r="O1" s="23"/>
      <c r="P1" s="5">
        <v>45390</v>
      </c>
    </row>
    <row r="2" spans="1:24" ht="20" customHeight="1" thickBot="1" x14ac:dyDescent="0.25">
      <c r="A2" s="22"/>
      <c r="B2" s="22"/>
      <c r="C2" s="26"/>
      <c r="D2" s="26"/>
      <c r="E2" s="24"/>
      <c r="F2" s="24"/>
      <c r="G2" s="24"/>
      <c r="H2" s="24"/>
      <c r="I2" s="24"/>
      <c r="J2" s="24"/>
      <c r="K2" s="24"/>
      <c r="L2" s="23" t="s">
        <v>8</v>
      </c>
      <c r="M2" s="23"/>
      <c r="N2" s="23"/>
      <c r="O2" s="23"/>
      <c r="P2" s="3"/>
    </row>
    <row r="3" spans="1:24" ht="20" customHeight="1" thickBot="1" x14ac:dyDescent="0.25">
      <c r="A3" s="22"/>
      <c r="B3" s="22"/>
      <c r="C3" s="26"/>
      <c r="D3" s="26"/>
      <c r="E3" s="25" t="s">
        <v>45</v>
      </c>
      <c r="F3" s="25"/>
      <c r="G3" s="25"/>
      <c r="H3" s="25"/>
      <c r="I3" s="25"/>
      <c r="J3" s="25"/>
      <c r="K3" s="25"/>
      <c r="L3" s="23" t="s">
        <v>6</v>
      </c>
      <c r="M3" s="23"/>
      <c r="N3" s="23"/>
      <c r="O3" s="23"/>
      <c r="P3" s="3"/>
    </row>
    <row r="4" spans="1:24" ht="30" customHeight="1" thickBot="1" x14ac:dyDescent="0.25">
      <c r="A4" s="22" t="s">
        <v>7</v>
      </c>
      <c r="B4" s="22" t="s">
        <v>9</v>
      </c>
      <c r="C4" s="22" t="s">
        <v>10</v>
      </c>
      <c r="D4" s="22" t="s">
        <v>11</v>
      </c>
      <c r="E4" s="22" t="s">
        <v>12</v>
      </c>
      <c r="F4" s="22"/>
      <c r="G4" s="22"/>
      <c r="H4" s="22"/>
      <c r="I4" s="22" t="s">
        <v>16</v>
      </c>
      <c r="J4" s="22" t="s">
        <v>17</v>
      </c>
      <c r="K4" s="22" t="s">
        <v>18</v>
      </c>
      <c r="L4" s="22" t="s">
        <v>20</v>
      </c>
      <c r="M4" s="22"/>
      <c r="N4" s="22"/>
      <c r="O4" s="22"/>
      <c r="P4" s="22" t="s">
        <v>19</v>
      </c>
    </row>
    <row r="5" spans="1:24" ht="30" customHeight="1" thickBot="1" x14ac:dyDescent="0.25">
      <c r="A5" s="22"/>
      <c r="B5" s="22"/>
      <c r="C5" s="22"/>
      <c r="D5" s="22"/>
      <c r="E5" s="3" t="s">
        <v>13</v>
      </c>
      <c r="F5" s="3" t="s">
        <v>14</v>
      </c>
      <c r="G5" s="3" t="s">
        <v>15</v>
      </c>
      <c r="H5" s="3" t="s">
        <v>11</v>
      </c>
      <c r="I5" s="22"/>
      <c r="J5" s="22"/>
      <c r="K5" s="22"/>
      <c r="L5" s="3" t="s">
        <v>13</v>
      </c>
      <c r="M5" s="3" t="s">
        <v>14</v>
      </c>
      <c r="N5" s="3" t="s">
        <v>15</v>
      </c>
      <c r="O5" s="3" t="s">
        <v>11</v>
      </c>
      <c r="P5" s="22"/>
    </row>
    <row r="6" spans="1:24" ht="7.5" customHeight="1" thickBot="1" x14ac:dyDescent="0.25">
      <c r="A6" s="7"/>
      <c r="B6" s="7"/>
      <c r="C6" s="7"/>
      <c r="D6" s="7"/>
      <c r="E6" s="8"/>
      <c r="F6" s="8"/>
      <c r="G6" s="8"/>
      <c r="H6" s="8"/>
      <c r="I6" s="7"/>
      <c r="J6" s="7"/>
      <c r="K6" s="7"/>
      <c r="L6" s="8"/>
      <c r="M6" s="8"/>
      <c r="N6" s="8"/>
      <c r="O6" s="8"/>
      <c r="P6" s="7"/>
    </row>
    <row r="7" spans="1:24" ht="30" customHeight="1" thickBot="1" x14ac:dyDescent="0.25">
      <c r="A7" s="19">
        <v>1</v>
      </c>
      <c r="B7" s="19" t="s">
        <v>23</v>
      </c>
      <c r="C7" s="19" t="s">
        <v>21</v>
      </c>
      <c r="D7" s="19" t="s">
        <v>22</v>
      </c>
      <c r="E7" s="19">
        <v>3</v>
      </c>
      <c r="F7" s="19">
        <v>6</v>
      </c>
      <c r="G7" s="19">
        <v>15</v>
      </c>
      <c r="H7" s="19">
        <f>E7*F7*G7</f>
        <v>270</v>
      </c>
      <c r="I7" s="9" t="s">
        <v>24</v>
      </c>
      <c r="J7" s="9" t="s">
        <v>43</v>
      </c>
      <c r="K7" s="9" t="s">
        <v>25</v>
      </c>
      <c r="L7" s="19">
        <v>0.5</v>
      </c>
      <c r="M7" s="19">
        <v>6</v>
      </c>
      <c r="N7" s="19">
        <v>15</v>
      </c>
      <c r="O7" s="19">
        <f>L7*M7*N7</f>
        <v>45</v>
      </c>
      <c r="P7" s="19" t="str" cm="1">
        <f t="array" ref="P7">_xlfn.IFS(O7&gt;400,'2. Methode'!D32,O7&gt;200,'2. Methode'!D33,O7&gt;70,'2. Methode'!D34,O7&gt;20,'2. Methode'!D35,O7&lt;=20,'2. Methode'!D36)</f>
        <v>Aandacht vereist</v>
      </c>
      <c r="S7" s="10"/>
      <c r="T7" s="10"/>
      <c r="U7" s="10"/>
      <c r="V7" s="10"/>
      <c r="W7" s="10"/>
      <c r="X7" s="10"/>
    </row>
    <row r="8" spans="1:24" ht="30" customHeight="1" thickBot="1" x14ac:dyDescent="0.25">
      <c r="A8" s="20"/>
      <c r="B8" s="20"/>
      <c r="C8" s="20"/>
      <c r="D8" s="20"/>
      <c r="E8" s="20"/>
      <c r="F8" s="20"/>
      <c r="G8" s="20"/>
      <c r="H8" s="20"/>
      <c r="I8" s="9" t="s">
        <v>44</v>
      </c>
      <c r="J8" s="9" t="s">
        <v>85</v>
      </c>
      <c r="K8" s="9" t="s">
        <v>25</v>
      </c>
      <c r="L8" s="20"/>
      <c r="M8" s="20"/>
      <c r="N8" s="20"/>
      <c r="O8" s="20"/>
      <c r="P8" s="20"/>
      <c r="S8" s="10"/>
      <c r="T8" s="10"/>
      <c r="U8" s="10"/>
      <c r="V8" s="10"/>
      <c r="W8" s="10"/>
      <c r="X8" s="10"/>
    </row>
    <row r="9" spans="1:24" ht="30" customHeight="1" thickBot="1" x14ac:dyDescent="0.25">
      <c r="A9" s="20"/>
      <c r="B9" s="20"/>
      <c r="C9" s="20"/>
      <c r="D9" s="20"/>
      <c r="E9" s="20"/>
      <c r="F9" s="20"/>
      <c r="G9" s="20"/>
      <c r="H9" s="20"/>
      <c r="I9" s="9"/>
      <c r="J9" s="9"/>
      <c r="K9" s="9" t="s">
        <v>25</v>
      </c>
      <c r="L9" s="20"/>
      <c r="M9" s="20"/>
      <c r="N9" s="20"/>
      <c r="O9" s="20"/>
      <c r="P9" s="20"/>
      <c r="S9" s="10"/>
      <c r="T9" s="10"/>
      <c r="U9" s="10"/>
      <c r="V9" s="10"/>
      <c r="W9" s="10"/>
      <c r="X9" s="10"/>
    </row>
    <row r="10" spans="1:24" ht="30" customHeight="1" thickBot="1" x14ac:dyDescent="0.25">
      <c r="A10" s="21"/>
      <c r="B10" s="21"/>
      <c r="C10" s="21"/>
      <c r="D10" s="21"/>
      <c r="E10" s="21"/>
      <c r="F10" s="21"/>
      <c r="G10" s="21"/>
      <c r="H10" s="21"/>
      <c r="I10" s="9"/>
      <c r="J10" s="9"/>
      <c r="K10" s="9" t="s">
        <v>25</v>
      </c>
      <c r="L10" s="21"/>
      <c r="M10" s="21"/>
      <c r="N10" s="21"/>
      <c r="O10" s="21"/>
      <c r="P10" s="21"/>
      <c r="S10" s="10"/>
      <c r="T10" s="10"/>
      <c r="U10" s="10"/>
      <c r="V10" s="10"/>
      <c r="W10" s="10"/>
      <c r="X10" s="10"/>
    </row>
    <row r="11" spans="1:24" ht="7.5" customHeight="1" thickBot="1" x14ac:dyDescent="0.25">
      <c r="A11" s="7"/>
      <c r="B11" s="7"/>
      <c r="C11" s="7"/>
      <c r="D11" s="7"/>
      <c r="E11" s="7"/>
      <c r="F11" s="7"/>
      <c r="G11" s="7"/>
      <c r="H11" s="7"/>
      <c r="I11" s="7"/>
      <c r="J11" s="7"/>
      <c r="K11" s="7"/>
      <c r="L11" s="7"/>
      <c r="M11" s="7"/>
      <c r="N11" s="7"/>
      <c r="O11" s="7"/>
      <c r="P11" s="7"/>
      <c r="S11" s="11"/>
      <c r="T11" s="11"/>
      <c r="U11" s="12"/>
      <c r="V11" s="12"/>
      <c r="W11" s="12"/>
      <c r="X11" s="12"/>
    </row>
    <row r="12" spans="1:24" ht="30" customHeight="1" thickBot="1" x14ac:dyDescent="0.25">
      <c r="A12" s="9">
        <v>2</v>
      </c>
      <c r="B12" s="9"/>
      <c r="C12" s="9"/>
      <c r="D12" s="9"/>
      <c r="E12" s="9"/>
      <c r="F12" s="9"/>
      <c r="G12" s="9"/>
      <c r="H12" s="9">
        <f>E12*F12*G12</f>
        <v>0</v>
      </c>
      <c r="I12" s="9"/>
      <c r="J12" s="9"/>
      <c r="K12" s="9"/>
      <c r="L12" s="9"/>
      <c r="M12" s="9"/>
      <c r="N12" s="9"/>
      <c r="O12" s="9">
        <f>L12*M12*N12</f>
        <v>0</v>
      </c>
      <c r="P12" s="9" t="str" cm="1">
        <f t="array" ref="P12">_xlfn.IFS(O12&gt;400,'2. Methode'!D32,O12&gt;200,'2. Methode'!D33,O12&gt;70,'2. Methode'!D34,O12&gt;20,'2. Methode'!D35,O12&lt;=20,'2. Methode'!D36)</f>
        <v>Wellicht aanvaardbaar</v>
      </c>
      <c r="U12" s="10"/>
      <c r="V12" s="10"/>
      <c r="W12" s="10"/>
      <c r="X12" s="10"/>
    </row>
    <row r="13" spans="1:24" ht="7.5" customHeight="1" thickBot="1" x14ac:dyDescent="0.25">
      <c r="A13" s="7"/>
      <c r="B13" s="7"/>
      <c r="C13" s="7"/>
      <c r="D13" s="7"/>
      <c r="E13" s="8"/>
      <c r="F13" s="8"/>
      <c r="G13" s="8"/>
      <c r="H13" s="8"/>
      <c r="I13" s="8"/>
      <c r="J13" s="8"/>
      <c r="K13" s="8"/>
      <c r="L13" s="8"/>
      <c r="M13" s="8"/>
      <c r="N13" s="8"/>
      <c r="O13" s="8"/>
      <c r="P13" s="7"/>
      <c r="U13" s="10"/>
      <c r="V13" s="10"/>
      <c r="W13" s="10"/>
      <c r="X13" s="10"/>
    </row>
    <row r="14" spans="1:24" ht="30" customHeight="1" thickBot="1" x14ac:dyDescent="0.25">
      <c r="A14" s="9">
        <v>3</v>
      </c>
      <c r="B14" s="9"/>
      <c r="C14" s="9"/>
      <c r="D14" s="9"/>
      <c r="E14" s="9"/>
      <c r="F14" s="9"/>
      <c r="G14" s="9"/>
      <c r="H14" s="9">
        <f>E14*F14*G14</f>
        <v>0</v>
      </c>
      <c r="I14" s="9"/>
      <c r="J14" s="9"/>
      <c r="K14" s="9" t="s">
        <v>25</v>
      </c>
      <c r="L14" s="9"/>
      <c r="M14" s="9"/>
      <c r="N14" s="9"/>
      <c r="O14" s="9">
        <f>L14*M14*N14</f>
        <v>0</v>
      </c>
      <c r="P14" s="9" t="str" cm="1">
        <f t="array" ref="P14">_xlfn.IFS(O14&gt;400,'2. Methode'!D32,O14&gt;200,'2. Methode'!D33,O14&gt;70,'2. Methode'!D34,O14&gt;20,'2. Methode'!D35,O14&lt;=20,'2. Methode'!D36)</f>
        <v>Wellicht aanvaardbaar</v>
      </c>
      <c r="U14" s="10"/>
      <c r="V14" s="10"/>
      <c r="W14" s="10"/>
      <c r="X14" s="10"/>
    </row>
    <row r="15" spans="1:24" ht="7.5" customHeight="1" thickBot="1" x14ac:dyDescent="0.25">
      <c r="A15" s="7"/>
      <c r="B15" s="7"/>
      <c r="C15" s="7"/>
      <c r="D15" s="7"/>
      <c r="E15" s="7"/>
      <c r="F15" s="7"/>
      <c r="G15" s="7"/>
      <c r="H15" s="7"/>
      <c r="I15" s="7"/>
      <c r="J15" s="7"/>
      <c r="K15" s="7"/>
      <c r="L15" s="7"/>
      <c r="M15" s="7"/>
      <c r="N15" s="7"/>
      <c r="O15" s="7"/>
      <c r="P15" s="7"/>
      <c r="U15" s="10"/>
      <c r="V15" s="10"/>
      <c r="W15" s="10"/>
      <c r="X15" s="10"/>
    </row>
    <row r="16" spans="1:24" ht="30" customHeight="1" thickBot="1" x14ac:dyDescent="0.25">
      <c r="A16" s="9">
        <v>4</v>
      </c>
      <c r="B16" s="9"/>
      <c r="C16" s="9"/>
      <c r="D16" s="9"/>
      <c r="E16" s="9"/>
      <c r="F16" s="9"/>
      <c r="G16" s="9"/>
      <c r="H16" s="9">
        <f>E16*F16*G16</f>
        <v>0</v>
      </c>
      <c r="I16" s="9"/>
      <c r="J16" s="9"/>
      <c r="K16" s="9" t="s">
        <v>25</v>
      </c>
      <c r="L16" s="9"/>
      <c r="M16" s="9"/>
      <c r="N16" s="9"/>
      <c r="O16" s="9">
        <f>L16*M16*N16</f>
        <v>0</v>
      </c>
      <c r="P16" s="9" t="str" cm="1">
        <f t="array" ref="P16">_xlfn.IFS(O16&gt;400,'2. Methode'!D32,O16&gt;200,'2. Methode'!D33,O16&gt;70,'2. Methode'!D34,O16&gt;20,'2. Methode'!D35,O16&lt;=20,'2. Methode'!D36)</f>
        <v>Wellicht aanvaardbaar</v>
      </c>
      <c r="U16" s="10"/>
      <c r="V16" s="10"/>
      <c r="W16" s="10"/>
      <c r="X16" s="10"/>
    </row>
    <row r="17" spans="1:24" ht="7.5" customHeight="1" thickBot="1" x14ac:dyDescent="0.25">
      <c r="A17" s="7"/>
      <c r="B17" s="7"/>
      <c r="C17" s="7"/>
      <c r="D17" s="7"/>
      <c r="E17" s="7"/>
      <c r="F17" s="7"/>
      <c r="G17" s="7"/>
      <c r="H17" s="7"/>
      <c r="I17" s="7"/>
      <c r="J17" s="7"/>
      <c r="K17" s="7"/>
      <c r="L17" s="7"/>
      <c r="M17" s="7"/>
      <c r="N17" s="7"/>
      <c r="O17" s="7"/>
      <c r="P17" s="7"/>
      <c r="U17" s="10"/>
      <c r="V17" s="10"/>
      <c r="W17" s="10"/>
      <c r="X17" s="10"/>
    </row>
    <row r="18" spans="1:24" ht="30" customHeight="1" thickBot="1" x14ac:dyDescent="0.25">
      <c r="A18" s="9">
        <v>5</v>
      </c>
      <c r="B18" s="9"/>
      <c r="C18" s="9"/>
      <c r="D18" s="9"/>
      <c r="E18" s="9"/>
      <c r="F18" s="9"/>
      <c r="G18" s="9"/>
      <c r="H18" s="9">
        <f>E18*F18*G18</f>
        <v>0</v>
      </c>
      <c r="I18" s="9"/>
      <c r="J18" s="9"/>
      <c r="K18" s="9" t="s">
        <v>25</v>
      </c>
      <c r="L18" s="9"/>
      <c r="M18" s="9"/>
      <c r="N18" s="9"/>
      <c r="O18" s="9">
        <f>L18*M18*N18</f>
        <v>0</v>
      </c>
      <c r="P18" s="9" t="str" cm="1">
        <f t="array" ref="P18">_xlfn.IFS(O18&gt;400,'2. Methode'!D32,O18&gt;200,'2. Methode'!D33,O18&gt;70,'2. Methode'!D34,O18&gt;20,'2. Methode'!D35,O18&lt;=20,'2. Methode'!D36)</f>
        <v>Wellicht aanvaardbaar</v>
      </c>
    </row>
    <row r="19" spans="1:24" ht="7.5" customHeight="1" thickBot="1" x14ac:dyDescent="0.25">
      <c r="A19" s="7"/>
      <c r="B19" s="7"/>
      <c r="C19" s="7"/>
      <c r="D19" s="7"/>
      <c r="E19" s="7"/>
      <c r="F19" s="7"/>
      <c r="G19" s="7"/>
      <c r="H19" s="7"/>
      <c r="I19" s="7"/>
      <c r="J19" s="7"/>
      <c r="K19" s="7"/>
      <c r="L19" s="7"/>
      <c r="M19" s="7"/>
      <c r="N19" s="7"/>
      <c r="O19" s="7"/>
      <c r="P19" s="7"/>
    </row>
    <row r="20" spans="1:24" ht="30" customHeight="1" thickBot="1" x14ac:dyDescent="0.25">
      <c r="A20" s="9">
        <v>6</v>
      </c>
      <c r="B20" s="9"/>
      <c r="C20" s="9"/>
      <c r="D20" s="9"/>
      <c r="E20" s="9"/>
      <c r="F20" s="9"/>
      <c r="G20" s="9"/>
      <c r="H20" s="9">
        <f>E20*F20*G20</f>
        <v>0</v>
      </c>
      <c r="I20" s="9"/>
      <c r="J20" s="9"/>
      <c r="K20" s="9" t="s">
        <v>25</v>
      </c>
      <c r="L20" s="9"/>
      <c r="M20" s="9"/>
      <c r="N20" s="9"/>
      <c r="O20" s="9">
        <f>L20*M20*N20</f>
        <v>0</v>
      </c>
      <c r="P20" s="9" t="str" cm="1">
        <f t="array" ref="P20">_xlfn.IFS(O20&gt;400,'2. Methode'!D32,O20&gt;200,'2. Methode'!D33,O20&gt;70,'2. Methode'!D34,O20&gt;20,'2. Methode'!D35,O20&lt;=20,'2. Methode'!D36)</f>
        <v>Wellicht aanvaardbaar</v>
      </c>
    </row>
    <row r="21" spans="1:24" ht="7.5" customHeight="1" thickBot="1" x14ac:dyDescent="0.25">
      <c r="A21" s="7"/>
      <c r="B21" s="7"/>
      <c r="C21" s="7"/>
      <c r="D21" s="7"/>
      <c r="E21" s="7"/>
      <c r="F21" s="7"/>
      <c r="G21" s="7"/>
      <c r="H21" s="7"/>
      <c r="I21" s="7"/>
      <c r="J21" s="7"/>
      <c r="K21" s="7"/>
      <c r="L21" s="7"/>
      <c r="M21" s="7"/>
      <c r="N21" s="7"/>
      <c r="O21" s="7"/>
      <c r="P21" s="7"/>
    </row>
    <row r="22" spans="1:24" ht="30" customHeight="1" thickBot="1" x14ac:dyDescent="0.25">
      <c r="A22" s="9">
        <v>7</v>
      </c>
      <c r="B22" s="9"/>
      <c r="C22" s="9"/>
      <c r="D22" s="9"/>
      <c r="E22" s="9"/>
      <c r="F22" s="9"/>
      <c r="G22" s="9"/>
      <c r="H22" s="9">
        <f>E22*F22*G22</f>
        <v>0</v>
      </c>
      <c r="I22" s="9"/>
      <c r="J22" s="9"/>
      <c r="K22" s="9" t="s">
        <v>25</v>
      </c>
      <c r="L22" s="9"/>
      <c r="M22" s="9"/>
      <c r="N22" s="9"/>
      <c r="O22" s="9">
        <f>L22*M22*N22</f>
        <v>0</v>
      </c>
      <c r="P22" s="9" t="str" cm="1">
        <f t="array" ref="P22">_xlfn.IFS(O22&gt;400,'2. Methode'!D32,O22&gt;200,'2. Methode'!D33,O22&gt;70,'2. Methode'!D34,O22&gt;20,'2. Methode'!D35,O22&lt;=20,'2. Methode'!D36)</f>
        <v>Wellicht aanvaardbaar</v>
      </c>
    </row>
    <row r="23" spans="1:24" ht="7.5" customHeight="1" thickBot="1" x14ac:dyDescent="0.25">
      <c r="A23" s="7"/>
      <c r="B23" s="7"/>
      <c r="C23" s="7"/>
      <c r="D23" s="7"/>
      <c r="E23" s="7"/>
      <c r="F23" s="7"/>
      <c r="G23" s="7"/>
      <c r="H23" s="7"/>
      <c r="I23" s="7"/>
      <c r="J23" s="7"/>
      <c r="K23" s="7"/>
      <c r="L23" s="7"/>
      <c r="M23" s="7"/>
      <c r="N23" s="7"/>
      <c r="O23" s="7"/>
      <c r="P23" s="7"/>
    </row>
    <row r="24" spans="1:24" ht="30" customHeight="1" thickBot="1" x14ac:dyDescent="0.25">
      <c r="A24" s="9">
        <v>8</v>
      </c>
      <c r="B24" s="9"/>
      <c r="C24" s="9"/>
      <c r="D24" s="9"/>
      <c r="E24" s="9"/>
      <c r="F24" s="9"/>
      <c r="G24" s="9"/>
      <c r="H24" s="9">
        <f>E24*F24*G24</f>
        <v>0</v>
      </c>
      <c r="I24" s="9"/>
      <c r="J24" s="9"/>
      <c r="K24" s="9" t="s">
        <v>25</v>
      </c>
      <c r="L24" s="9"/>
      <c r="M24" s="9"/>
      <c r="N24" s="9"/>
      <c r="O24" s="9">
        <f>L24*M24*N24</f>
        <v>0</v>
      </c>
      <c r="P24" s="9" t="str" cm="1">
        <f t="array" ref="P24">_xlfn.IFS(O24&gt;400,'2. Methode'!D32,O24&gt;200,'2. Methode'!D33,O24&gt;70,'2. Methode'!D34,O24&gt;20,'2. Methode'!D35,O24&lt;=20,'2. Methode'!D36)</f>
        <v>Wellicht aanvaardbaar</v>
      </c>
    </row>
    <row r="25" spans="1:24" ht="7.5" customHeight="1" thickBot="1" x14ac:dyDescent="0.25">
      <c r="A25" s="7"/>
      <c r="B25" s="7"/>
      <c r="C25" s="7"/>
      <c r="D25" s="7"/>
      <c r="E25" s="7"/>
      <c r="F25" s="7"/>
      <c r="G25" s="7"/>
      <c r="H25" s="7"/>
      <c r="I25" s="7"/>
      <c r="J25" s="7"/>
      <c r="K25" s="7"/>
      <c r="L25" s="7"/>
      <c r="M25" s="7"/>
      <c r="N25" s="7"/>
      <c r="O25" s="7"/>
      <c r="P25" s="7"/>
    </row>
    <row r="26" spans="1:24" ht="30" customHeight="1" thickBot="1" x14ac:dyDescent="0.25">
      <c r="A26" s="9">
        <v>9</v>
      </c>
      <c r="B26" s="9"/>
      <c r="C26" s="9"/>
      <c r="D26" s="9"/>
      <c r="E26" s="9"/>
      <c r="F26" s="9"/>
      <c r="G26" s="9"/>
      <c r="H26" s="9">
        <f>E26*F26*G26</f>
        <v>0</v>
      </c>
      <c r="I26" s="9"/>
      <c r="J26" s="9"/>
      <c r="K26" s="9" t="s">
        <v>25</v>
      </c>
      <c r="L26" s="9"/>
      <c r="M26" s="9"/>
      <c r="N26" s="9"/>
      <c r="O26" s="9">
        <f>L26*M26*N26</f>
        <v>0</v>
      </c>
      <c r="P26" s="9" t="str" cm="1">
        <f t="array" ref="P26">_xlfn.IFS(O26&gt;400,'2. Methode'!D32,O26&gt;200,'2. Methode'!D33,O26&gt;70,'2. Methode'!D34,O26&gt;20,'2. Methode'!D35,O26&lt;=20,'2. Methode'!D36)</f>
        <v>Wellicht aanvaardbaar</v>
      </c>
    </row>
    <row r="27" spans="1:24" ht="7.5" customHeight="1" thickBot="1" x14ac:dyDescent="0.25">
      <c r="A27" s="7"/>
      <c r="B27" s="7"/>
      <c r="C27" s="7"/>
      <c r="D27" s="7"/>
      <c r="E27" s="7"/>
      <c r="F27" s="7"/>
      <c r="G27" s="7"/>
      <c r="H27" s="7"/>
      <c r="I27" s="7"/>
      <c r="J27" s="7"/>
      <c r="K27" s="7"/>
      <c r="L27" s="7"/>
      <c r="M27" s="7"/>
      <c r="N27" s="7"/>
      <c r="O27" s="7"/>
      <c r="P27" s="7"/>
    </row>
    <row r="28" spans="1:24" ht="30" customHeight="1" thickBot="1" x14ac:dyDescent="0.25">
      <c r="A28" s="9">
        <v>10</v>
      </c>
      <c r="B28" s="9"/>
      <c r="C28" s="9"/>
      <c r="D28" s="9"/>
      <c r="E28" s="9"/>
      <c r="F28" s="9"/>
      <c r="G28" s="9"/>
      <c r="H28" s="9">
        <f>E28*F28*G28</f>
        <v>0</v>
      </c>
      <c r="I28" s="9"/>
      <c r="J28" s="9"/>
      <c r="K28" s="9" t="s">
        <v>25</v>
      </c>
      <c r="L28" s="9"/>
      <c r="M28" s="9"/>
      <c r="N28" s="9"/>
      <c r="O28" s="9">
        <f>L28*M28*N28</f>
        <v>0</v>
      </c>
      <c r="P28" s="9" t="str" cm="1">
        <f t="array" ref="P28">_xlfn.IFS(O28&gt;400,'2. Methode'!D32,O28&gt;200,'2. Methode'!D33,O28&gt;70,'2. Methode'!D34,O28&gt;20,'2. Methode'!D35,O28&lt;=20,'2. Methode'!D36)</f>
        <v>Wellicht aanvaardbaar</v>
      </c>
    </row>
    <row r="29" spans="1:24" ht="30" customHeight="1" thickBot="1" x14ac:dyDescent="0.25">
      <c r="A29" s="9"/>
      <c r="B29" s="9"/>
      <c r="C29" s="9"/>
      <c r="D29" s="9"/>
      <c r="E29" s="9"/>
      <c r="F29" s="9"/>
      <c r="G29" s="9"/>
      <c r="H29" s="9">
        <f>E29*F29*G29</f>
        <v>0</v>
      </c>
      <c r="I29" s="9"/>
      <c r="J29" s="9"/>
      <c r="K29" s="9" t="s">
        <v>25</v>
      </c>
      <c r="L29" s="9"/>
      <c r="M29" s="9"/>
      <c r="N29" s="9"/>
      <c r="O29" s="9">
        <f>L29*M29*N29</f>
        <v>0</v>
      </c>
      <c r="P29" s="9" t="str" cm="1">
        <f t="array" ref="P29">_xlfn.IFS(O29&gt;400,'2. Methode'!D32,O29&gt;200,'2. Methode'!D33,O29&gt;70,'2. Methode'!D34,O29&gt;20,'2. Methode'!D35,O29&lt;=20,'2. Methode'!D36)</f>
        <v>Wellicht aanvaardbaar</v>
      </c>
    </row>
    <row r="30" spans="1:24" ht="30" customHeight="1" thickBot="1" x14ac:dyDescent="0.25">
      <c r="A30" s="9"/>
      <c r="B30" s="9"/>
      <c r="C30" s="9"/>
      <c r="D30" s="9"/>
      <c r="E30" s="9"/>
      <c r="F30" s="9"/>
      <c r="G30" s="9"/>
      <c r="H30" s="9">
        <f>E30*F30*G30</f>
        <v>0</v>
      </c>
      <c r="I30" s="9"/>
      <c r="J30" s="9"/>
      <c r="K30" s="9" t="s">
        <v>25</v>
      </c>
      <c r="L30" s="9"/>
      <c r="M30" s="9"/>
      <c r="N30" s="9"/>
      <c r="O30" s="9">
        <f>L30*M30*N30</f>
        <v>0</v>
      </c>
      <c r="P30" s="9" t="str" cm="1">
        <f t="array" ref="P30">_xlfn.IFS(O30&gt;400,'2. Methode'!D32,O30&gt;200,'2. Methode'!D33,O30&gt;70,'2. Methode'!D34,O30&gt;20,'2. Methode'!D35,O30&lt;=20,'2. Methode'!D36)</f>
        <v>Wellicht aanvaardbaar</v>
      </c>
    </row>
    <row r="31" spans="1:24" ht="30" customHeight="1" thickBot="1" x14ac:dyDescent="0.25">
      <c r="A31" s="9"/>
      <c r="B31" s="9"/>
      <c r="C31" s="9"/>
      <c r="D31" s="9"/>
      <c r="E31" s="9"/>
      <c r="F31" s="9"/>
      <c r="G31" s="9"/>
      <c r="H31" s="9">
        <f>E31*F31*G31</f>
        <v>0</v>
      </c>
      <c r="I31" s="9"/>
      <c r="J31" s="9"/>
      <c r="K31" s="9" t="s">
        <v>25</v>
      </c>
      <c r="L31" s="9"/>
      <c r="M31" s="9"/>
      <c r="N31" s="9"/>
      <c r="O31" s="9">
        <f>L31*M31*N31</f>
        <v>0</v>
      </c>
      <c r="P31" s="9" t="str" cm="1">
        <f t="array" ref="P31">_xlfn.IFS(O31&gt;400,'2. Methode'!D32,O31&gt;200,'2. Methode'!D33,O31&gt;70,'2. Methode'!D34,O31&gt;20,'2. Methode'!D35,O31&lt;=20,'2. Methode'!D36)</f>
        <v>Wellicht aanvaardbaar</v>
      </c>
    </row>
    <row r="32" spans="1:24" ht="30" customHeight="1" thickBot="1" x14ac:dyDescent="0.25">
      <c r="A32" s="9"/>
      <c r="B32" s="9"/>
      <c r="C32" s="9"/>
      <c r="D32" s="9"/>
      <c r="E32" s="9"/>
      <c r="F32" s="9"/>
      <c r="G32" s="9"/>
      <c r="H32" s="9">
        <f>E32*F32*G32</f>
        <v>0</v>
      </c>
      <c r="I32" s="9"/>
      <c r="J32" s="9"/>
      <c r="K32" s="9" t="s">
        <v>25</v>
      </c>
      <c r="L32" s="9"/>
      <c r="M32" s="9"/>
      <c r="N32" s="9"/>
      <c r="O32" s="9">
        <f>L32*M32*N32</f>
        <v>0</v>
      </c>
      <c r="P32" s="9" t="str" cm="1">
        <f t="array" ref="P32">_xlfn.IFS(O32&gt;400,'2. Methode'!D32,O32&gt;200,'2. Methode'!D33,O32&gt;70,'2. Methode'!D34,O32&gt;20,'2. Methode'!D35,O32&lt;=20,'2. Methode'!D36)</f>
        <v>Wellicht aanvaardbaar</v>
      </c>
    </row>
    <row r="33" spans="1:16" ht="15" customHeight="1" x14ac:dyDescent="0.2">
      <c r="A33" s="13"/>
      <c r="B33" s="13"/>
      <c r="C33" s="13"/>
      <c r="D33" s="13"/>
      <c r="E33" s="13"/>
      <c r="F33" s="13"/>
      <c r="G33" s="13"/>
      <c r="H33" s="13"/>
      <c r="I33" s="13"/>
      <c r="J33" s="13"/>
      <c r="K33" s="13"/>
      <c r="L33" s="13"/>
      <c r="M33" s="13"/>
      <c r="N33" s="13"/>
      <c r="O33" s="13"/>
      <c r="P33" s="13"/>
    </row>
  </sheetData>
  <mergeCells count="30">
    <mergeCell ref="L1:O1"/>
    <mergeCell ref="L2:O2"/>
    <mergeCell ref="L3:O3"/>
    <mergeCell ref="E4:H4"/>
    <mergeCell ref="B4:B5"/>
    <mergeCell ref="E1:K2"/>
    <mergeCell ref="E3:K3"/>
    <mergeCell ref="C1:D3"/>
    <mergeCell ref="J4:J5"/>
    <mergeCell ref="I4:I5"/>
    <mergeCell ref="D4:D5"/>
    <mergeCell ref="C4:C5"/>
    <mergeCell ref="A1:B3"/>
    <mergeCell ref="A4:A5"/>
    <mergeCell ref="N7:N10"/>
    <mergeCell ref="O7:O10"/>
    <mergeCell ref="P7:P10"/>
    <mergeCell ref="P4:P5"/>
    <mergeCell ref="K4:K5"/>
    <mergeCell ref="L4:O4"/>
    <mergeCell ref="L7:L10"/>
    <mergeCell ref="M7:M10"/>
    <mergeCell ref="E7:E10"/>
    <mergeCell ref="F7:F10"/>
    <mergeCell ref="G7:G10"/>
    <mergeCell ref="H7:H10"/>
    <mergeCell ref="A7:A10"/>
    <mergeCell ref="B7:B10"/>
    <mergeCell ref="C7:C10"/>
    <mergeCell ref="D7:D10"/>
  </mergeCells>
  <conditionalFormatting sqref="H7">
    <cfRule type="cellIs" dxfId="109" priority="200" operator="greaterThan">
      <formula>70</formula>
    </cfRule>
    <cfRule type="cellIs" dxfId="108" priority="199" operator="between">
      <formula>20</formula>
      <formula>70</formula>
    </cfRule>
    <cfRule type="cellIs" dxfId="107" priority="198" operator="lessThan">
      <formula>20</formula>
    </cfRule>
  </conditionalFormatting>
  <conditionalFormatting sqref="H12">
    <cfRule type="cellIs" dxfId="106" priority="146" operator="greaterThan">
      <formula>70</formula>
    </cfRule>
    <cfRule type="cellIs" dxfId="105" priority="145" operator="between">
      <formula>20</formula>
      <formula>70</formula>
    </cfRule>
    <cfRule type="cellIs" dxfId="104" priority="144" operator="lessThan">
      <formula>20</formula>
    </cfRule>
  </conditionalFormatting>
  <conditionalFormatting sqref="H14">
    <cfRule type="cellIs" dxfId="103" priority="90" operator="greaterThan">
      <formula>70</formula>
    </cfRule>
    <cfRule type="cellIs" dxfId="102" priority="89" operator="between">
      <formula>20</formula>
      <formula>70</formula>
    </cfRule>
    <cfRule type="cellIs" dxfId="101" priority="88" operator="lessThan">
      <formula>20</formula>
    </cfRule>
  </conditionalFormatting>
  <conditionalFormatting sqref="H16">
    <cfRule type="cellIs" dxfId="100" priority="87" operator="greaterThan">
      <formula>70</formula>
    </cfRule>
    <cfRule type="cellIs" dxfId="99" priority="86" operator="between">
      <formula>20</formula>
      <formula>70</formula>
    </cfRule>
    <cfRule type="cellIs" dxfId="98" priority="85" operator="lessThan">
      <formula>20</formula>
    </cfRule>
  </conditionalFormatting>
  <conditionalFormatting sqref="H18">
    <cfRule type="cellIs" dxfId="97" priority="84" operator="greaterThan">
      <formula>70</formula>
    </cfRule>
    <cfRule type="cellIs" dxfId="96" priority="83" operator="between">
      <formula>20</formula>
      <formula>70</formula>
    </cfRule>
    <cfRule type="cellIs" dxfId="95" priority="82" operator="lessThan">
      <formula>20</formula>
    </cfRule>
  </conditionalFormatting>
  <conditionalFormatting sqref="H20">
    <cfRule type="cellIs" dxfId="94" priority="80" operator="between">
      <formula>20</formula>
      <formula>70</formula>
    </cfRule>
    <cfRule type="cellIs" dxfId="93" priority="81" operator="greaterThan">
      <formula>70</formula>
    </cfRule>
    <cfRule type="cellIs" dxfId="92" priority="79" operator="lessThan">
      <formula>20</formula>
    </cfRule>
  </conditionalFormatting>
  <conditionalFormatting sqref="H22">
    <cfRule type="cellIs" dxfId="91" priority="78" operator="greaterThan">
      <formula>70</formula>
    </cfRule>
    <cfRule type="cellIs" dxfId="90" priority="77" operator="between">
      <formula>20</formula>
      <formula>70</formula>
    </cfRule>
    <cfRule type="cellIs" dxfId="89" priority="76" operator="lessThan">
      <formula>20</formula>
    </cfRule>
  </conditionalFormatting>
  <conditionalFormatting sqref="H24">
    <cfRule type="cellIs" dxfId="88" priority="75" operator="greaterThan">
      <formula>70</formula>
    </cfRule>
    <cfRule type="cellIs" dxfId="87" priority="74" operator="between">
      <formula>20</formula>
      <formula>70</formula>
    </cfRule>
    <cfRule type="cellIs" dxfId="86" priority="73" operator="lessThan">
      <formula>20</formula>
    </cfRule>
  </conditionalFormatting>
  <conditionalFormatting sqref="H26">
    <cfRule type="cellIs" dxfId="85" priority="72" operator="greaterThan">
      <formula>70</formula>
    </cfRule>
    <cfRule type="cellIs" dxfId="84" priority="71" operator="between">
      <formula>20</formula>
      <formula>70</formula>
    </cfRule>
    <cfRule type="cellIs" dxfId="83" priority="70" operator="lessThan">
      <formula>20</formula>
    </cfRule>
  </conditionalFormatting>
  <conditionalFormatting sqref="H28:H32">
    <cfRule type="cellIs" dxfId="82" priority="55" operator="lessThan">
      <formula>20</formula>
    </cfRule>
    <cfRule type="cellIs" dxfId="81" priority="57" operator="greaterThan">
      <formula>70</formula>
    </cfRule>
    <cfRule type="cellIs" dxfId="80" priority="56" operator="between">
      <formula>20</formula>
      <formula>70</formula>
    </cfRule>
  </conditionalFormatting>
  <conditionalFormatting sqref="O7">
    <cfRule type="cellIs" dxfId="79" priority="196" operator="between">
      <formula>20</formula>
      <formula>70</formula>
    </cfRule>
    <cfRule type="cellIs" dxfId="78" priority="197" operator="greaterThan">
      <formula>70</formula>
    </cfRule>
    <cfRule type="cellIs" dxfId="77" priority="195" operator="lessThan">
      <formula>20</formula>
    </cfRule>
  </conditionalFormatting>
  <conditionalFormatting sqref="O12">
    <cfRule type="cellIs" dxfId="76" priority="17" operator="between">
      <formula>20</formula>
      <formula>70</formula>
    </cfRule>
    <cfRule type="cellIs" dxfId="75" priority="18" operator="greaterThan">
      <formula>70</formula>
    </cfRule>
    <cfRule type="cellIs" dxfId="74" priority="16" operator="lessThan">
      <formula>20</formula>
    </cfRule>
  </conditionalFormatting>
  <conditionalFormatting sqref="O14">
    <cfRule type="cellIs" dxfId="73" priority="19" operator="lessThan">
      <formula>20</formula>
    </cfRule>
    <cfRule type="cellIs" dxfId="72" priority="20" operator="between">
      <formula>20</formula>
      <formula>70</formula>
    </cfRule>
    <cfRule type="cellIs" dxfId="71" priority="21" operator="greaterThan">
      <formula>70</formula>
    </cfRule>
  </conditionalFormatting>
  <conditionalFormatting sqref="O16">
    <cfRule type="cellIs" dxfId="70" priority="22" operator="lessThan">
      <formula>20</formula>
    </cfRule>
    <cfRule type="cellIs" dxfId="69" priority="23" operator="between">
      <formula>20</formula>
      <formula>70</formula>
    </cfRule>
    <cfRule type="cellIs" dxfId="68" priority="24" operator="greaterThan">
      <formula>70</formula>
    </cfRule>
  </conditionalFormatting>
  <conditionalFormatting sqref="O18">
    <cfRule type="cellIs" dxfId="67" priority="25" operator="lessThan">
      <formula>20</formula>
    </cfRule>
    <cfRule type="cellIs" dxfId="66" priority="27" operator="greaterThan">
      <formula>70</formula>
    </cfRule>
    <cfRule type="cellIs" dxfId="65" priority="26" operator="between">
      <formula>20</formula>
      <formula>70</formula>
    </cfRule>
  </conditionalFormatting>
  <conditionalFormatting sqref="O20">
    <cfRule type="cellIs" dxfId="64" priority="30" operator="greaterThan">
      <formula>70</formula>
    </cfRule>
    <cfRule type="cellIs" dxfId="63" priority="29" operator="between">
      <formula>20</formula>
      <formula>70</formula>
    </cfRule>
    <cfRule type="cellIs" dxfId="62" priority="28" operator="lessThan">
      <formula>20</formula>
    </cfRule>
  </conditionalFormatting>
  <conditionalFormatting sqref="O22">
    <cfRule type="cellIs" dxfId="61" priority="32" operator="between">
      <formula>20</formula>
      <formula>70</formula>
    </cfRule>
    <cfRule type="cellIs" dxfId="60" priority="31" operator="lessThan">
      <formula>20</formula>
    </cfRule>
    <cfRule type="cellIs" dxfId="59" priority="33" operator="greaterThan">
      <formula>70</formula>
    </cfRule>
  </conditionalFormatting>
  <conditionalFormatting sqref="O24">
    <cfRule type="cellIs" dxfId="58" priority="36" operator="greaterThan">
      <formula>70</formula>
    </cfRule>
    <cfRule type="cellIs" dxfId="57" priority="35" operator="between">
      <formula>20</formula>
      <formula>70</formula>
    </cfRule>
    <cfRule type="cellIs" dxfId="56" priority="34" operator="lessThan">
      <formula>20</formula>
    </cfRule>
  </conditionalFormatting>
  <conditionalFormatting sqref="O26">
    <cfRule type="cellIs" dxfId="55" priority="39" operator="greaterThan">
      <formula>70</formula>
    </cfRule>
    <cfRule type="cellIs" dxfId="54" priority="38" operator="between">
      <formula>20</formula>
      <formula>70</formula>
    </cfRule>
    <cfRule type="cellIs" dxfId="53" priority="37" operator="lessThan">
      <formula>20</formula>
    </cfRule>
  </conditionalFormatting>
  <conditionalFormatting sqref="O28:O32">
    <cfRule type="cellIs" dxfId="52" priority="42" operator="greaterThan">
      <formula>70</formula>
    </cfRule>
    <cfRule type="cellIs" dxfId="51" priority="40" operator="lessThan">
      <formula>20</formula>
    </cfRule>
    <cfRule type="cellIs" dxfId="50" priority="41" operator="between">
      <formula>20</formula>
      <formula>70</formula>
    </cfRule>
  </conditionalFormatting>
  <conditionalFormatting sqref="P7">
    <cfRule type="cellIs" dxfId="49" priority="136" operator="equal">
      <formula>"Wellicht aanvaardbaar"</formula>
    </cfRule>
    <cfRule type="cellIs" dxfId="48" priority="137" operator="equal">
      <formula>"Aandacht vereist"</formula>
    </cfRule>
    <cfRule type="cellIs" dxfId="47" priority="138" operator="equal">
      <formula>"Correctie is nodig"</formula>
    </cfRule>
    <cfRule type="cellIs" dxfId="46" priority="139" operator="equal">
      <formula>"Onmiddellijk maatregelen vereist"</formula>
    </cfRule>
    <cfRule type="cellIs" dxfId="45" priority="140" operator="equal">
      <formula>"Overweeg stopzetten activiteit"</formula>
    </cfRule>
  </conditionalFormatting>
  <conditionalFormatting sqref="P12">
    <cfRule type="cellIs" dxfId="44" priority="131" operator="equal">
      <formula>"Wellicht aanvaardbaar"</formula>
    </cfRule>
    <cfRule type="cellIs" dxfId="43" priority="135" operator="equal">
      <formula>"Overweeg stopzetten activiteit"</formula>
    </cfRule>
    <cfRule type="cellIs" dxfId="42" priority="134" operator="equal">
      <formula>"Onmiddellijk maatregelen vereist"</formula>
    </cfRule>
    <cfRule type="cellIs" dxfId="41" priority="133" operator="equal">
      <formula>"Correctie is nodig"</formula>
    </cfRule>
    <cfRule type="cellIs" dxfId="40" priority="132" operator="equal">
      <formula>"Aandacht vereist"</formula>
    </cfRule>
  </conditionalFormatting>
  <conditionalFormatting sqref="P14">
    <cfRule type="cellIs" dxfId="39" priority="11" operator="equal">
      <formula>"Wellicht aanvaardbaar"</formula>
    </cfRule>
    <cfRule type="cellIs" dxfId="38" priority="12" operator="equal">
      <formula>"Aandacht vereist"</formula>
    </cfRule>
    <cfRule type="cellIs" dxfId="37" priority="13" operator="equal">
      <formula>"Correctie is nodig"</formula>
    </cfRule>
    <cfRule type="cellIs" dxfId="36" priority="14" operator="equal">
      <formula>"Onmiddellijk maatregelen vereist"</formula>
    </cfRule>
    <cfRule type="cellIs" dxfId="35" priority="15" operator="equal">
      <formula>"Overweeg stopzetten activiteit"</formula>
    </cfRule>
  </conditionalFormatting>
  <conditionalFormatting sqref="P16">
    <cfRule type="cellIs" dxfId="34" priority="9" operator="equal">
      <formula>"Onmiddellijk maatregelen vereist"</formula>
    </cfRule>
    <cfRule type="cellIs" dxfId="33" priority="6" operator="equal">
      <formula>"Wellicht aanvaardbaar"</formula>
    </cfRule>
    <cfRule type="cellIs" dxfId="32" priority="10" operator="equal">
      <formula>"Overweeg stopzetten activiteit"</formula>
    </cfRule>
    <cfRule type="cellIs" dxfId="31" priority="8" operator="equal">
      <formula>"Correctie is nodig"</formula>
    </cfRule>
    <cfRule type="cellIs" dxfId="30" priority="7" operator="equal">
      <formula>"Aandacht vereist"</formula>
    </cfRule>
  </conditionalFormatting>
  <conditionalFormatting sqref="P18">
    <cfRule type="cellIs" dxfId="29" priority="2" operator="equal">
      <formula>"Aandacht vereist"</formula>
    </cfRule>
    <cfRule type="cellIs" dxfId="28" priority="3" operator="equal">
      <formula>"Correctie is nodig"</formula>
    </cfRule>
    <cfRule type="cellIs" dxfId="27" priority="4" operator="equal">
      <formula>"Onmiddellijk maatregelen vereist"</formula>
    </cfRule>
    <cfRule type="cellIs" dxfId="26" priority="1" operator="equal">
      <formula>"Wellicht aanvaardbaar"</formula>
    </cfRule>
    <cfRule type="cellIs" dxfId="25" priority="5" operator="equal">
      <formula>"Overweeg stopzetten activiteit"</formula>
    </cfRule>
  </conditionalFormatting>
  <conditionalFormatting sqref="P20">
    <cfRule type="cellIs" dxfId="24" priority="111" operator="equal">
      <formula>"Wellicht aanvaardbaar"</formula>
    </cfRule>
    <cfRule type="cellIs" dxfId="23" priority="112" operator="equal">
      <formula>"Aandacht vereist"</formula>
    </cfRule>
    <cfRule type="cellIs" dxfId="22" priority="113" operator="equal">
      <formula>"Correctie is nodig"</formula>
    </cfRule>
    <cfRule type="cellIs" dxfId="21" priority="114" operator="equal">
      <formula>"Onmiddellijk maatregelen vereist"</formula>
    </cfRule>
    <cfRule type="cellIs" dxfId="20" priority="115" operator="equal">
      <formula>"Overweeg stopzetten activiteit"</formula>
    </cfRule>
  </conditionalFormatting>
  <conditionalFormatting sqref="P22">
    <cfRule type="cellIs" dxfId="19" priority="106" operator="equal">
      <formula>"Wellicht aanvaardbaar"</formula>
    </cfRule>
    <cfRule type="cellIs" dxfId="18" priority="107" operator="equal">
      <formula>"Aandacht vereist"</formula>
    </cfRule>
    <cfRule type="cellIs" dxfId="17" priority="108" operator="equal">
      <formula>"Correctie is nodig"</formula>
    </cfRule>
    <cfRule type="cellIs" dxfId="16" priority="109" operator="equal">
      <formula>"Onmiddellijk maatregelen vereist"</formula>
    </cfRule>
    <cfRule type="cellIs" dxfId="15" priority="110" operator="equal">
      <formula>"Overweeg stopzetten activiteit"</formula>
    </cfRule>
  </conditionalFormatting>
  <conditionalFormatting sqref="P24">
    <cfRule type="cellIs" dxfId="14" priority="101" operator="equal">
      <formula>"Wellicht aanvaardbaar"</formula>
    </cfRule>
    <cfRule type="cellIs" dxfId="13" priority="105" operator="equal">
      <formula>"Overweeg stopzetten activiteit"</formula>
    </cfRule>
    <cfRule type="cellIs" dxfId="12" priority="104" operator="equal">
      <formula>"Onmiddellijk maatregelen vereist"</formula>
    </cfRule>
    <cfRule type="cellIs" dxfId="11" priority="103" operator="equal">
      <formula>"Correctie is nodig"</formula>
    </cfRule>
    <cfRule type="cellIs" dxfId="10" priority="102" operator="equal">
      <formula>"Aandacht vereist"</formula>
    </cfRule>
  </conditionalFormatting>
  <conditionalFormatting sqref="P26">
    <cfRule type="cellIs" dxfId="9" priority="96" operator="equal">
      <formula>"Wellicht aanvaardbaar"</formula>
    </cfRule>
    <cfRule type="cellIs" dxfId="8" priority="97" operator="equal">
      <formula>"Aandacht vereist"</formula>
    </cfRule>
    <cfRule type="cellIs" dxfId="7" priority="99" operator="equal">
      <formula>"Onmiddellijk maatregelen vereist"</formula>
    </cfRule>
    <cfRule type="cellIs" dxfId="6" priority="100" operator="equal">
      <formula>"Overweeg stopzetten activiteit"</formula>
    </cfRule>
    <cfRule type="cellIs" dxfId="5" priority="98" operator="equal">
      <formula>"Correctie is nodig"</formula>
    </cfRule>
  </conditionalFormatting>
  <conditionalFormatting sqref="P28:P32">
    <cfRule type="cellIs" dxfId="4" priority="95" operator="equal">
      <formula>"Overweeg stopzetten activiteit"</formula>
    </cfRule>
    <cfRule type="cellIs" dxfId="3" priority="94" operator="equal">
      <formula>"Onmiddellijk maatregelen vereist"</formula>
    </cfRule>
    <cfRule type="cellIs" dxfId="2" priority="93" operator="equal">
      <formula>"Correctie is nodig"</formula>
    </cfRule>
    <cfRule type="cellIs" dxfId="1" priority="92" operator="equal">
      <formula>"Aandacht vereist"</formula>
    </cfRule>
    <cfRule type="cellIs" dxfId="0" priority="91" operator="equal">
      <formula>"Wellicht aanvaardbaar"</formula>
    </cfRule>
  </conditionalFormatting>
  <dataValidations xWindow="1646" yWindow="590" count="15">
    <dataValidation type="list" allowBlank="1" showInputMessage="1" showErrorMessage="1" error="Vul waarschijnlijkheid in volgens methode (tab 2)" promptTitle="Waarschijnlijkheid" prompt="10: Te verwachten_x000a_6: Zeer wel mogelijk_x000a_3: Ongewoon_x000a_1: Onwaarschijnlijk maar mogelijk in grensgeval_x000a_0,5: Denkbaar maar onwaarschijnlijk_x000a_0,2: Praktisch onmogelijk_x000a_0,1: Bijna niet denkbaar" sqref="L12 E7 E14 E16 E18 E20 E22 E24 E26 L14 L16 L18 L20 L22 L24 L26 L7 E12 E28:E32 L28:L32" xr:uid="{38968265-FDF4-437E-9077-21E40520C040}">
      <mc:AlternateContent xmlns:x12ac="http://schemas.microsoft.com/office/spreadsheetml/2011/1/ac" xmlns:mc="http://schemas.openxmlformats.org/markup-compatibility/2006">
        <mc:Choice Requires="x12ac">
          <x12ac:list>10,6,3,1,"0,5","0,2","0,1"</x12ac:list>
        </mc:Choice>
        <mc:Fallback>
          <formula1>"10,6,3,1,0,5,0,2,0,1"</formula1>
        </mc:Fallback>
      </mc:AlternateContent>
    </dataValidation>
    <dataValidation type="list" allowBlank="1" showInputMessage="1" showErrorMessage="1" error="Vul blootstelling in volgens methode (tab 2)" promptTitle="Blootstelling" prompt="10: Meerdere keren per dag_x000a_6: Dagelijks_x000a_3: Wekelijks_x000a_2: Maandelijks_x000a_1: Enkele keren per jaar_x000a_0,5: &lt;1 keer per jaar" sqref="M12 F7 F14 F16 F18 F20 F22 F24 F26 M14 M16 M18 M20 M22 M24 M26 M7 F12 F28:F32 M28:M32" xr:uid="{1928C6C9-9210-4170-95B8-E59A65292746}">
      <mc:AlternateContent xmlns:x12ac="http://schemas.microsoft.com/office/spreadsheetml/2011/1/ac" xmlns:mc="http://schemas.openxmlformats.org/markup-compatibility/2006">
        <mc:Choice Requires="x12ac">
          <x12ac:list>10,6,3,2,1,"0,5"</x12ac:list>
        </mc:Choice>
        <mc:Fallback>
          <formula1>"10,6,3,2,1,0,5"</formula1>
        </mc:Fallback>
      </mc:AlternateContent>
    </dataValidation>
    <dataValidation type="list" allowBlank="1" showInputMessage="1" showErrorMessage="1" error="Vul effect in volgens methode (tab 2)" promptTitle="Effect" prompt="100: Catastrofe, vele doden_x000a_40: Ramp, enkele doden_x000a_15: Zeer ernstig, een dode_x000a_7: Ernstig, onomkeerbaar effect (invaliditeit)_x000a_3: Belangrijk, letsel met verzuim_x000a_1: Gering, letsel zonder verzuim" sqref="N12 G7 G14 G16 G18 G20 G22 G24 G26 N14 N16 N18 N20 N22 N24 N26 N7 G12 G28:G32 N28:N32" xr:uid="{4375FD12-2CD6-40EF-A9A6-9AE1DE23A861}">
      <formula1>"100,40,15,7,3,1"</formula1>
    </dataValidation>
    <dataValidation allowBlank="1" showInputMessage="1" showErrorMessage="1" prompt="Gevaar = Intrinsieke eigenschappen van materialen, machines, stoffen etc. _x000a_Potentie om letsel of schade toe te brengen." sqref="C7:C10 C12 C14 C16 C18 C20 C22 C24 C26 C28:C32" xr:uid="{C020FADC-ABC5-440D-B779-1D990ADDC640}"/>
    <dataValidation allowBlank="1" showInputMessage="1" showErrorMessage="1" prompt="Risico = de kans dat een potentieel gevaar resulteert in een daadwerkelijk incident en de ernst van het letsel of schade die dit tot gevolg heeft." sqref="D12 D14 D16 D18 D20 D22 D24 D26 D28:D32 D7:D10" xr:uid="{48AFF0A3-4535-4F53-8462-2D2A3F4D5DFA}"/>
    <dataValidation allowBlank="1" showInputMessage="1" showErrorMessage="1" prompt="Vul hier de activiteiten in die plaatsvinden. Vul voor iedere activiteit binnen een taak een aparte regel in. " sqref="B7:B10 B12 B14 B16 B18 B20 B22 B24 B26 B28:B32" xr:uid="{52E58BEE-760A-43F1-9EC9-499E2D87ADFD}"/>
    <dataValidation allowBlank="1" showInputMessage="1" showErrorMessage="1" prompt="Vul hier de datum in waarop de originele Taak Risico Analyse is gemaakt." sqref="P1" xr:uid="{DBEC0D85-30BF-4BD0-A4EC-214EE30B9BFF}"/>
    <dataValidation allowBlank="1" showInputMessage="1" showErrorMessage="1" prompt="Vul hier bij revisies het revisienummer in. Bij iedere aanpassing volgt een nieuw revisienummer en revisiedatum." sqref="P2" xr:uid="{A04A4C1A-238C-4CB2-B6DA-4F57D5B40AE3}"/>
    <dataValidation allowBlank="1" showInputMessage="1" showErrorMessage="1" prompt="Vul hier de revisiedatum in." sqref="P3" xr:uid="{364A9B36-9AF2-49AA-8E6C-452327644DE0}"/>
    <dataValidation allowBlank="1" showInputMessage="1" showErrorMessage="1" prompt="&gt;400: Zeer hoog_x000a_200 - 400: Hoog_x000a_70 - 200: Substantieel_x000a_20 - 70: Mogelijk_x000a_&lt;20: Licht" sqref="H7:H10 O7:O10 H12 H14 H16 H18 H20 H22 H24 H26 H28:H32 O28:O32 O26 O24 O22 O20 O18 O16 O14 O12" xr:uid="{4E5BDD39-5EBC-4975-934C-96CE96639FCC}"/>
    <dataValidation type="list" allowBlank="1" showInputMessage="1" showErrorMessage="1" error="Vul de verantwoordelijke in volgens de lijst" prompt="Vul hier de verantwoordelijke in voor het uitvoeren van de maatregelen." sqref="K7:K10 K12 K14 K16 K18 K20 K22 K24 K26 K28:K32" xr:uid="{5643C6B5-5720-4259-8BFA-903302EC9550}">
      <formula1>"Werkgever,Werknemer,Externe"</formula1>
    </dataValidation>
    <dataValidation allowBlank="1" showInputMessage="1" showErrorMessage="1" prompt="Vul hier een beschrijving van de uit te voeren taak in." sqref="E3" xr:uid="{AAC07B50-39F4-48CD-B49E-E025580D73E1}"/>
    <dataValidation allowBlank="1" showInputMessage="1" showErrorMessage="1" prompt="Vul hier de maatregel(en) in om het risico te verminderen. Kijk bij de risicoclassificatie na maatregelen goed op welke factor (W/B/E) de maatregel effect heeft." sqref="I7:I10 I12 I14 I16 I18 I20 I22 I24 I26 I28:I32" xr:uid="{7D35C846-57C9-4D33-81E6-1A89F9D728D9}"/>
    <dataValidation allowBlank="1" showInputMessage="1" showErrorMessage="1" prompt="&gt;400: Overweeg stopzetten activiteit_x000a_200-400: Onmiddelijk maatregelen vereist_x000a_70-200: Correctie is nodig_x000a_20-70: Aandacht vereist_x000a_&lt;20: Wellicht aanvaardbaar" sqref="P7:P10 P12 P14 P18 P20 P22 P24 P26 P16 P28:P32" xr:uid="{544361E9-7248-44B6-A542-6510140A568C}"/>
    <dataValidation type="list" allowBlank="1" showInputMessage="1" showErrorMessage="1" error="Vul stap in volgens de Arbeidshygiënische strategie (tab 3)" prompt="Vul in welke stap van de Arbeidshygiënische Strategie van toepassing is op de maatregel(en) (Tab 3):_x000a_Bron_x000a_Collectief_x000a_Individueel_x000a_Persoonlijke bescherming" sqref="J7:J10 J12 J14 J16 J18 J20 J22 J24 J26 J28:J32" xr:uid="{DB261D80-9E89-4C54-8CE0-55F5C16CEFF4}">
      <formula1>"Bronmaatregel,Collectieve maatregel,Individuele maatregel,Persoonlijke bescherming"</formula1>
    </dataValidation>
  </dataValidations>
  <pageMargins left="0.70866141732283472" right="0.70866141732283472" top="0.74803149606299213" bottom="0.74803149606299213" header="0.31496062992125984" footer="0.31496062992125984"/>
  <pageSetup paperSize="9"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A2C9D-CF38-4842-9C15-528428DF268C}">
  <sheetPr>
    <pageSetUpPr fitToPage="1"/>
  </sheetPr>
  <dimension ref="A28:Y40"/>
  <sheetViews>
    <sheetView tabSelected="1" workbookViewId="0">
      <selection activeCell="A39" sqref="A39:A40"/>
    </sheetView>
  </sheetViews>
  <sheetFormatPr baseColWidth="10" defaultColWidth="8.83203125" defaultRowHeight="15" x14ac:dyDescent="0.2"/>
  <cols>
    <col min="3" max="3" width="13.83203125" customWidth="1"/>
  </cols>
  <sheetData>
    <row r="28" spans="2:25" x14ac:dyDescent="0.2">
      <c r="Y28" s="18"/>
    </row>
    <row r="30" spans="2:25" x14ac:dyDescent="0.2">
      <c r="B30" s="30" t="s">
        <v>39</v>
      </c>
      <c r="C30" s="30"/>
      <c r="D30" s="30"/>
      <c r="E30" s="30"/>
      <c r="F30" s="30"/>
      <c r="G30" s="30"/>
    </row>
    <row r="31" spans="2:25" x14ac:dyDescent="0.2">
      <c r="B31" s="1" t="s">
        <v>11</v>
      </c>
      <c r="C31" s="1" t="s">
        <v>11</v>
      </c>
      <c r="D31" s="29" t="s">
        <v>26</v>
      </c>
      <c r="E31" s="29"/>
      <c r="F31" s="29"/>
      <c r="G31" s="29"/>
    </row>
    <row r="32" spans="2:25" x14ac:dyDescent="0.2">
      <c r="B32" s="2" t="s">
        <v>32</v>
      </c>
      <c r="C32" s="2" t="s">
        <v>27</v>
      </c>
      <c r="D32" s="31" t="s">
        <v>34</v>
      </c>
      <c r="E32" s="31"/>
      <c r="F32" s="31"/>
      <c r="G32" s="31"/>
    </row>
    <row r="33" spans="1:7" x14ac:dyDescent="0.2">
      <c r="B33" s="2" t="s">
        <v>40</v>
      </c>
      <c r="C33" s="2" t="s">
        <v>28</v>
      </c>
      <c r="D33" s="31" t="s">
        <v>35</v>
      </c>
      <c r="E33" s="31"/>
      <c r="F33" s="31"/>
      <c r="G33" s="31"/>
    </row>
    <row r="34" spans="1:7" x14ac:dyDescent="0.2">
      <c r="B34" s="2" t="s">
        <v>41</v>
      </c>
      <c r="C34" s="2" t="s">
        <v>29</v>
      </c>
      <c r="D34" s="31" t="s">
        <v>36</v>
      </c>
      <c r="E34" s="31"/>
      <c r="F34" s="31"/>
      <c r="G34" s="31"/>
    </row>
    <row r="35" spans="1:7" x14ac:dyDescent="0.2">
      <c r="B35" s="2" t="s">
        <v>42</v>
      </c>
      <c r="C35" s="2" t="s">
        <v>30</v>
      </c>
      <c r="D35" s="27" t="s">
        <v>37</v>
      </c>
      <c r="E35" s="27"/>
      <c r="F35" s="27"/>
      <c r="G35" s="27"/>
    </row>
    <row r="36" spans="1:7" x14ac:dyDescent="0.2">
      <c r="B36" s="2" t="s">
        <v>33</v>
      </c>
      <c r="C36" s="2" t="s">
        <v>31</v>
      </c>
      <c r="D36" s="28" t="s">
        <v>38</v>
      </c>
      <c r="E36" s="28"/>
      <c r="F36" s="28"/>
      <c r="G36" s="28"/>
    </row>
    <row r="39" spans="1:7" x14ac:dyDescent="0.2">
      <c r="A39" s="32" t="s">
        <v>90</v>
      </c>
    </row>
    <row r="40" spans="1:7" x14ac:dyDescent="0.2">
      <c r="A40" s="33" t="s">
        <v>91</v>
      </c>
    </row>
  </sheetData>
  <mergeCells count="7">
    <mergeCell ref="D35:G35"/>
    <mergeCell ref="D36:G36"/>
    <mergeCell ref="D31:G31"/>
    <mergeCell ref="B30:G30"/>
    <mergeCell ref="D32:G32"/>
    <mergeCell ref="D33:G33"/>
    <mergeCell ref="D34:G34"/>
  </mergeCells>
  <pageMargins left="0.7" right="0.7" top="0.75" bottom="0.75" header="0.3" footer="0.3"/>
  <pageSetup paperSize="9" scale="7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6CC54-690D-4AA2-AC3A-8569CECE8FF7}">
  <sheetPr>
    <pageSetUpPr fitToPage="1"/>
  </sheetPr>
  <dimension ref="A1:B4"/>
  <sheetViews>
    <sheetView topLeftCell="A2" workbookViewId="0">
      <selection activeCell="D5" sqref="D5"/>
    </sheetView>
  </sheetViews>
  <sheetFormatPr baseColWidth="10" defaultColWidth="8.83203125" defaultRowHeight="14" x14ac:dyDescent="0.15"/>
  <cols>
    <col min="1" max="1" width="36.5" style="14" customWidth="1"/>
    <col min="2" max="2" width="72.1640625" style="14" customWidth="1"/>
    <col min="3" max="16384" width="8.83203125" style="14"/>
  </cols>
  <sheetData>
    <row r="1" spans="1:2" ht="30" x14ac:dyDescent="0.15">
      <c r="A1" s="16" t="s">
        <v>0</v>
      </c>
      <c r="B1" s="15" t="s">
        <v>86</v>
      </c>
    </row>
    <row r="2" spans="1:2" ht="45" x14ac:dyDescent="0.15">
      <c r="A2" s="16" t="s">
        <v>1</v>
      </c>
      <c r="B2" s="15" t="s">
        <v>88</v>
      </c>
    </row>
    <row r="3" spans="1:2" ht="60" x14ac:dyDescent="0.15">
      <c r="A3" s="16" t="s">
        <v>89</v>
      </c>
      <c r="B3" s="15" t="s">
        <v>87</v>
      </c>
    </row>
    <row r="4" spans="1:2" ht="45" x14ac:dyDescent="0.15">
      <c r="A4" s="16" t="s">
        <v>2</v>
      </c>
      <c r="B4" s="15" t="s">
        <v>3</v>
      </c>
    </row>
  </sheetData>
  <pageMargins left="0.7" right="0.7" top="0.75" bottom="0.75" header="0.3" footer="0.3"/>
  <pageSetup paperSize="9" scale="8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1844A-7DA9-4031-9C37-63241D7B81AF}">
  <dimension ref="A1:B50"/>
  <sheetViews>
    <sheetView workbookViewId="0">
      <selection activeCell="D40" sqref="D40"/>
    </sheetView>
  </sheetViews>
  <sheetFormatPr baseColWidth="10" defaultColWidth="8.83203125" defaultRowHeight="14" x14ac:dyDescent="0.15"/>
  <cols>
    <col min="1" max="1" width="35.6640625" style="6" customWidth="1"/>
    <col min="2" max="2" width="50.6640625" style="6" customWidth="1"/>
    <col min="3" max="16384" width="8.83203125" style="14"/>
  </cols>
  <sheetData>
    <row r="1" spans="1:2" ht="15" thickBot="1" x14ac:dyDescent="0.2">
      <c r="A1" s="17" t="s">
        <v>47</v>
      </c>
      <c r="B1" s="17" t="s">
        <v>48</v>
      </c>
    </row>
    <row r="2" spans="1:2" ht="15" thickBot="1" x14ac:dyDescent="0.2">
      <c r="A2" s="4" t="s">
        <v>52</v>
      </c>
      <c r="B2" s="4" t="s">
        <v>67</v>
      </c>
    </row>
    <row r="3" spans="1:2" ht="15" thickBot="1" x14ac:dyDescent="0.2">
      <c r="A3" s="4" t="s">
        <v>50</v>
      </c>
      <c r="B3" s="4" t="s">
        <v>68</v>
      </c>
    </row>
    <row r="4" spans="1:2" ht="15" thickBot="1" x14ac:dyDescent="0.2">
      <c r="A4" s="4" t="s">
        <v>54</v>
      </c>
      <c r="B4" s="4" t="s">
        <v>69</v>
      </c>
    </row>
    <row r="5" spans="1:2" ht="15" thickBot="1" x14ac:dyDescent="0.2">
      <c r="A5" s="4" t="s">
        <v>55</v>
      </c>
      <c r="B5" s="4" t="s">
        <v>70</v>
      </c>
    </row>
    <row r="6" spans="1:2" ht="15" thickBot="1" x14ac:dyDescent="0.2">
      <c r="A6" s="4" t="s">
        <v>56</v>
      </c>
      <c r="B6" s="4" t="s">
        <v>71</v>
      </c>
    </row>
    <row r="7" spans="1:2" ht="15" thickBot="1" x14ac:dyDescent="0.2">
      <c r="A7" s="4" t="s">
        <v>57</v>
      </c>
      <c r="B7" s="4" t="s">
        <v>72</v>
      </c>
    </row>
    <row r="8" spans="1:2" ht="15" thickBot="1" x14ac:dyDescent="0.2">
      <c r="A8" s="4" t="s">
        <v>58</v>
      </c>
      <c r="B8" s="4" t="s">
        <v>73</v>
      </c>
    </row>
    <row r="9" spans="1:2" ht="15" thickBot="1" x14ac:dyDescent="0.2">
      <c r="A9" s="4" t="s">
        <v>59</v>
      </c>
      <c r="B9" s="4" t="s">
        <v>74</v>
      </c>
    </row>
    <row r="10" spans="1:2" ht="15" thickBot="1" x14ac:dyDescent="0.2">
      <c r="A10" s="4" t="s">
        <v>60</v>
      </c>
      <c r="B10" s="4" t="s">
        <v>75</v>
      </c>
    </row>
    <row r="11" spans="1:2" ht="15" thickBot="1" x14ac:dyDescent="0.2">
      <c r="A11" s="4" t="s">
        <v>61</v>
      </c>
      <c r="B11" s="4" t="s">
        <v>76</v>
      </c>
    </row>
    <row r="12" spans="1:2" ht="15" thickBot="1" x14ac:dyDescent="0.2">
      <c r="A12" s="4" t="s">
        <v>51</v>
      </c>
      <c r="B12" s="4" t="s">
        <v>77</v>
      </c>
    </row>
    <row r="13" spans="1:2" ht="15" thickBot="1" x14ac:dyDescent="0.2">
      <c r="A13" s="4" t="s">
        <v>49</v>
      </c>
      <c r="B13" s="4" t="s">
        <v>78</v>
      </c>
    </row>
    <row r="14" spans="1:2" ht="15" thickBot="1" x14ac:dyDescent="0.2">
      <c r="A14" s="4" t="s">
        <v>62</v>
      </c>
      <c r="B14" s="4" t="s">
        <v>79</v>
      </c>
    </row>
    <row r="15" spans="1:2" ht="15" thickBot="1" x14ac:dyDescent="0.2">
      <c r="A15" s="4" t="s">
        <v>63</v>
      </c>
      <c r="B15" s="4" t="s">
        <v>80</v>
      </c>
    </row>
    <row r="16" spans="1:2" ht="15" thickBot="1" x14ac:dyDescent="0.2">
      <c r="A16" s="4" t="s">
        <v>53</v>
      </c>
      <c r="B16" s="4" t="s">
        <v>81</v>
      </c>
    </row>
    <row r="17" spans="1:2" ht="15" thickBot="1" x14ac:dyDescent="0.2">
      <c r="A17" s="4" t="s">
        <v>64</v>
      </c>
      <c r="B17" s="4" t="s">
        <v>82</v>
      </c>
    </row>
    <row r="18" spans="1:2" ht="15" thickBot="1" x14ac:dyDescent="0.2">
      <c r="A18" s="4" t="s">
        <v>65</v>
      </c>
      <c r="B18" s="4" t="s">
        <v>83</v>
      </c>
    </row>
    <row r="19" spans="1:2" ht="15" thickBot="1" x14ac:dyDescent="0.2">
      <c r="A19" s="4" t="s">
        <v>66</v>
      </c>
      <c r="B19" s="4" t="s">
        <v>84</v>
      </c>
    </row>
    <row r="20" spans="1:2" ht="15" thickBot="1" x14ac:dyDescent="0.2">
      <c r="A20" s="4" t="s">
        <v>21</v>
      </c>
      <c r="B20" s="4" t="s">
        <v>22</v>
      </c>
    </row>
    <row r="21" spans="1:2" ht="15" thickBot="1" x14ac:dyDescent="0.2">
      <c r="A21" s="4"/>
      <c r="B21" s="4"/>
    </row>
    <row r="22" spans="1:2" ht="15" thickBot="1" x14ac:dyDescent="0.2">
      <c r="A22" s="4"/>
      <c r="B22" s="4"/>
    </row>
    <row r="23" spans="1:2" ht="15" thickBot="1" x14ac:dyDescent="0.2">
      <c r="A23" s="4"/>
      <c r="B23" s="4"/>
    </row>
    <row r="24" spans="1:2" ht="15" thickBot="1" x14ac:dyDescent="0.2">
      <c r="A24" s="4"/>
      <c r="B24" s="4"/>
    </row>
    <row r="25" spans="1:2" ht="15" thickBot="1" x14ac:dyDescent="0.2">
      <c r="A25" s="4"/>
      <c r="B25" s="4"/>
    </row>
    <row r="26" spans="1:2" ht="15" thickBot="1" x14ac:dyDescent="0.2">
      <c r="A26" s="4"/>
      <c r="B26" s="4"/>
    </row>
    <row r="27" spans="1:2" ht="15" thickBot="1" x14ac:dyDescent="0.2">
      <c r="A27" s="4"/>
      <c r="B27" s="4"/>
    </row>
    <row r="28" spans="1:2" ht="15" thickBot="1" x14ac:dyDescent="0.2">
      <c r="A28" s="4"/>
      <c r="B28" s="4"/>
    </row>
    <row r="29" spans="1:2" ht="15" thickBot="1" x14ac:dyDescent="0.2">
      <c r="A29" s="4"/>
      <c r="B29" s="4"/>
    </row>
    <row r="30" spans="1:2" ht="15" thickBot="1" x14ac:dyDescent="0.2">
      <c r="A30" s="4"/>
      <c r="B30" s="4"/>
    </row>
    <row r="31" spans="1:2" ht="15" thickBot="1" x14ac:dyDescent="0.2">
      <c r="A31" s="4"/>
      <c r="B31" s="4"/>
    </row>
    <row r="32" spans="1:2" ht="15" thickBot="1" x14ac:dyDescent="0.2">
      <c r="A32" s="4"/>
      <c r="B32" s="4"/>
    </row>
    <row r="33" spans="1:2" ht="15" thickBot="1" x14ac:dyDescent="0.2">
      <c r="A33" s="4"/>
      <c r="B33" s="4"/>
    </row>
    <row r="34" spans="1:2" ht="15" thickBot="1" x14ac:dyDescent="0.2">
      <c r="A34" s="4"/>
      <c r="B34" s="4"/>
    </row>
    <row r="35" spans="1:2" ht="15" thickBot="1" x14ac:dyDescent="0.2">
      <c r="A35" s="4"/>
      <c r="B35" s="4"/>
    </row>
    <row r="36" spans="1:2" ht="15" thickBot="1" x14ac:dyDescent="0.2">
      <c r="A36" s="4"/>
      <c r="B36" s="4"/>
    </row>
    <row r="37" spans="1:2" ht="15" thickBot="1" x14ac:dyDescent="0.2">
      <c r="A37" s="4"/>
      <c r="B37" s="4"/>
    </row>
    <row r="38" spans="1:2" ht="15" thickBot="1" x14ac:dyDescent="0.2">
      <c r="A38" s="4"/>
      <c r="B38" s="4"/>
    </row>
    <row r="39" spans="1:2" ht="15" thickBot="1" x14ac:dyDescent="0.2">
      <c r="A39" s="4"/>
      <c r="B39" s="4"/>
    </row>
    <row r="40" spans="1:2" ht="15" thickBot="1" x14ac:dyDescent="0.2">
      <c r="A40" s="4"/>
      <c r="B40" s="4"/>
    </row>
    <row r="41" spans="1:2" ht="15" thickBot="1" x14ac:dyDescent="0.2">
      <c r="A41" s="4"/>
      <c r="B41" s="4"/>
    </row>
    <row r="42" spans="1:2" ht="15" thickBot="1" x14ac:dyDescent="0.2">
      <c r="A42" s="4"/>
      <c r="B42" s="4"/>
    </row>
    <row r="43" spans="1:2" ht="15" thickBot="1" x14ac:dyDescent="0.2">
      <c r="A43" s="4"/>
      <c r="B43" s="4"/>
    </row>
    <row r="44" spans="1:2" ht="15" thickBot="1" x14ac:dyDescent="0.2">
      <c r="A44" s="4"/>
      <c r="B44" s="4"/>
    </row>
    <row r="45" spans="1:2" ht="15" thickBot="1" x14ac:dyDescent="0.2">
      <c r="A45" s="4"/>
      <c r="B45" s="4"/>
    </row>
    <row r="46" spans="1:2" ht="15" thickBot="1" x14ac:dyDescent="0.2">
      <c r="A46" s="4"/>
      <c r="B46" s="4"/>
    </row>
    <row r="47" spans="1:2" ht="15" thickBot="1" x14ac:dyDescent="0.2">
      <c r="A47" s="4"/>
      <c r="B47" s="4"/>
    </row>
    <row r="48" spans="1:2" ht="15" thickBot="1" x14ac:dyDescent="0.2">
      <c r="A48" s="4"/>
      <c r="B48" s="4"/>
    </row>
    <row r="49" spans="1:2" ht="15" thickBot="1" x14ac:dyDescent="0.2">
      <c r="A49" s="4"/>
      <c r="B49" s="4"/>
    </row>
    <row r="50" spans="1:2" ht="15" thickBot="1" x14ac:dyDescent="0.2">
      <c r="A50" s="4"/>
      <c r="B50"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ec52deb-065e-4b0c-8d37-866654446651" xsi:nil="true"/>
    <LitCategory_Note xmlns="dec52deb-065e-4b0c-8d37-866654446651">
      <Terms xmlns="http://schemas.microsoft.com/office/infopath/2007/PartnerControls"/>
    </LitCategory_Note>
    <DatumTijd xmlns="c1c496f0-3005-4722-aee1-1a0e439269c6" xsi:nil="true"/>
    <LitTag_Note xmlns="dec52deb-065e-4b0c-8d37-866654446651">
      <Terms xmlns="http://schemas.microsoft.com/office/infopath/2007/PartnerControls"/>
    </LitTag_Note>
    <lcf76f155ced4ddcb4097134ff3c332f xmlns="c1c496f0-3005-4722-aee1-1a0e439269c6">
      <Terms xmlns="http://schemas.microsoft.com/office/infopath/2007/PartnerControls"/>
    </lcf76f155ced4ddcb4097134ff3c332f>
    <LitSubcategory_Note xmlns="dec52deb-065e-4b0c-8d37-866654446651">
      <Terms xmlns="http://schemas.microsoft.com/office/infopath/2007/PartnerControls"/>
    </LitSubcategory_Note>
    <_dlc_DocId xmlns="dec52deb-065e-4b0c-8d37-866654446651">NVY3XRXDRK6R-667745145-3552</_dlc_DocId>
    <_dlc_DocIdUrl xmlns="dec52deb-065e-4b0c-8d37-866654446651">
      <Url>https://kadergroup.sharepoint.com/sites/CI-BUCIHealthSafety/TeamConstructionSafety/_layouts/15/DocIdRedir.aspx?ID=NVY3XRXDRK6R-667745145-3552</Url>
      <Description>NVY3XRXDRK6R-667745145-3552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F039EACB379294F825FCAB9E2FE8AE5" ma:contentTypeVersion="21" ma:contentTypeDescription="Een nieuw document maken." ma:contentTypeScope="" ma:versionID="a818a22cbcd5bad7007acf9348fbab9a">
  <xsd:schema xmlns:xsd="http://www.w3.org/2001/XMLSchema" xmlns:xs="http://www.w3.org/2001/XMLSchema" xmlns:p="http://schemas.microsoft.com/office/2006/metadata/properties" xmlns:ns2="dec52deb-065e-4b0c-8d37-866654446651" xmlns:ns3="c1c496f0-3005-4722-aee1-1a0e439269c6" xmlns:ns4="048b703f-76d3-4a7d-b3e2-6f1f73c34db2" targetNamespace="http://schemas.microsoft.com/office/2006/metadata/properties" ma:root="true" ma:fieldsID="9a798762f13e7aa538df67deccc0ae22" ns2:_="" ns3:_="" ns4:_="">
    <xsd:import namespace="dec52deb-065e-4b0c-8d37-866654446651"/>
    <xsd:import namespace="c1c496f0-3005-4722-aee1-1a0e439269c6"/>
    <xsd:import namespace="048b703f-76d3-4a7d-b3e2-6f1f73c34db2"/>
    <xsd:element name="properties">
      <xsd:complexType>
        <xsd:sequence>
          <xsd:element name="documentManagement">
            <xsd:complexType>
              <xsd:all>
                <xsd:element ref="ns2:LitCategory_Note" minOccurs="0"/>
                <xsd:element ref="ns2:TaxCatchAll" minOccurs="0"/>
                <xsd:element ref="ns2:LitTag_Note" minOccurs="0"/>
                <xsd:element ref="ns3:MediaServiceMetadata" minOccurs="0"/>
                <xsd:element ref="ns3:MediaServiceFastMetadata" minOccurs="0"/>
                <xsd:element ref="ns4:SharedWithUsers" minOccurs="0"/>
                <xsd:element ref="ns4:SharedWithDetails" minOccurs="0"/>
                <xsd:element ref="ns3:DatumTijd" minOccurs="0"/>
                <xsd:element ref="ns3:lcf76f155ced4ddcb4097134ff3c332f" minOccurs="0"/>
                <xsd:element ref="ns3:MediaServiceOCR" minOccurs="0"/>
                <xsd:element ref="ns3:MediaServiceGenerationTime" minOccurs="0"/>
                <xsd:element ref="ns3:MediaServiceEventHashCode" minOccurs="0"/>
                <xsd:element ref="ns3:MediaServiceObjectDetectorVersions" minOccurs="0"/>
                <xsd:element ref="ns2:LitSubcategory_Note" minOccurs="0"/>
                <xsd:element ref="ns3:MediaServiceDateTaken" minOccurs="0"/>
                <xsd:element ref="ns3:MediaServiceSearchProperties"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c52deb-065e-4b0c-8d37-866654446651" elementFormDefault="qualified">
    <xsd:import namespace="http://schemas.microsoft.com/office/2006/documentManagement/types"/>
    <xsd:import namespace="http://schemas.microsoft.com/office/infopath/2007/PartnerControls"/>
    <xsd:element name="LitCategory_Note" ma:index="9" nillable="true" ma:taxonomy="true" ma:internalName="LitCategory_Note" ma:taxonomyFieldName="LitCategory" ma:displayName="Categorie" ma:fieldId="{39e012a4-b63e-4936-a4e9-2e0c2939ac1b}" ma:taxonomyMulti="true" ma:sspId="ea57edca-aed4-4a8f-a246-f1da34789c76" ma:termSetId="e9baec04-1676-49bd-86fb-b19af482ed41"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9b4a752e-2efb-41ba-bef6-3841e0bbab45}" ma:internalName="TaxCatchAll" ma:showField="CatchAllData" ma:web="dec52deb-065e-4b0c-8d37-866654446651">
      <xsd:complexType>
        <xsd:complexContent>
          <xsd:extension base="dms:MultiChoiceLookup">
            <xsd:sequence>
              <xsd:element name="Value" type="dms:Lookup" maxOccurs="unbounded" minOccurs="0" nillable="true"/>
            </xsd:sequence>
          </xsd:extension>
        </xsd:complexContent>
      </xsd:complexType>
    </xsd:element>
    <xsd:element name="LitTag_Note" ma:index="12" nillable="true" ma:taxonomy="true" ma:internalName="LitTag_Note" ma:taxonomyFieldName="LitTag" ma:displayName="Tags" ma:fieldId="{21515f04-1c08-4b94-a6ed-630436679ed3}" ma:taxonomyMulti="true" ma:sspId="ea57edca-aed4-4a8f-a246-f1da34789c76" ma:termSetId="3323295f-c5fb-4a3c-9da1-539b374e286f" ma:anchorId="00000000-0000-0000-0000-000000000000" ma:open="true" ma:isKeyword="false">
      <xsd:complexType>
        <xsd:sequence>
          <xsd:element ref="pc:Terms" minOccurs="0" maxOccurs="1"/>
        </xsd:sequence>
      </xsd:complexType>
    </xsd:element>
    <xsd:element name="LitSubcategory_Note" ma:index="25" nillable="true" ma:taxonomy="true" ma:internalName="LitSubcategory_Note" ma:taxonomyFieldName="LitSubcategory" ma:displayName="Subcategory" ma:fieldId="{26b59e94-7816-4811-965b-c022a54fbb0e}" ma:sspId="ea57edca-aed4-4a8f-a246-f1da34789c76" ma:termSetId="e9baec04-1676-49bd-86fb-b19af482ed41" ma:anchorId="00000000-0000-0000-0000-000000000000" ma:open="false" ma:isKeyword="false">
      <xsd:complexType>
        <xsd:sequence>
          <xsd:element ref="pc:Terms" minOccurs="0" maxOccurs="1"/>
        </xsd:sequence>
      </xsd:complexType>
    </xsd:element>
    <xsd:element name="_dlc_DocId" ma:index="2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2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1c496f0-3005-4722-aee1-1a0e439269c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DatumTijd" ma:index="17" nillable="true" ma:displayName="Datum &amp; Tijd" ma:format="DateOnly" ma:internalName="DatumTijd">
      <xsd:simpleType>
        <xsd:restriction base="dms:DateTim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a57edca-aed4-4a8f-a246-f1da34789c7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DateTaken" ma:index="26" nillable="true" ma:displayName="MediaServiceDateTaken" ma:hidden="true" ma:indexed="true" ma:internalName="MediaServiceDateTake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8b703f-76d3-4a7d-b3e2-6f1f73c34db2"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42A1A26-E9DB-49B5-8782-34121380ADC4}">
  <ds:schemaRefs>
    <ds:schemaRef ds:uri="http://schemas.microsoft.com/sharepoint/v3/contenttype/forms"/>
  </ds:schemaRefs>
</ds:datastoreItem>
</file>

<file path=customXml/itemProps2.xml><?xml version="1.0" encoding="utf-8"?>
<ds:datastoreItem xmlns:ds="http://schemas.openxmlformats.org/officeDocument/2006/customXml" ds:itemID="{B8FA45A1-B570-4DB8-B5F9-F9227AA3466C}">
  <ds:schemaRefs>
    <ds:schemaRef ds:uri="http://schemas.microsoft.com/office/infopath/2007/PartnerControls"/>
    <ds:schemaRef ds:uri="dec52deb-065e-4b0c-8d37-866654446651"/>
    <ds:schemaRef ds:uri="http://www.w3.org/XML/1998/namespace"/>
    <ds:schemaRef ds:uri="c1c496f0-3005-4722-aee1-1a0e439269c6"/>
    <ds:schemaRef ds:uri="048b703f-76d3-4a7d-b3e2-6f1f73c34db2"/>
    <ds:schemaRef ds:uri="http://purl.org/dc/elements/1.1/"/>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D33C8732-9164-4B99-8126-8212DCC9D8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c52deb-065e-4b0c-8d37-866654446651"/>
    <ds:schemaRef ds:uri="c1c496f0-3005-4722-aee1-1a0e439269c6"/>
    <ds:schemaRef ds:uri="048b703f-76d3-4a7d-b3e2-6f1f73c34d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CDCBEF0-AE23-4B74-B703-9C9A1D7C555D}">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1. Taak Risico Analyse</vt:lpstr>
      <vt:lpstr>2. Methode</vt:lpstr>
      <vt:lpstr>3. Arbeidshygiënische Strategie</vt:lpstr>
      <vt:lpstr>4. Gevaar en risico</vt:lpstr>
      <vt:lpstr>'1. Taak Risico Analyse'!Afdrukbereik</vt:lpstr>
      <vt:lpstr>'2. Methode'!Afdrukbereik</vt:lpstr>
      <vt:lpstr>'3. Arbeidshygiënische Strategie'!Afdrukbereik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Arie de Jong</dc:creator>
  <cp:lastModifiedBy>Inge van der Brug</cp:lastModifiedBy>
  <cp:lastPrinted>2024-04-08T10:04:17Z</cp:lastPrinted>
  <dcterms:created xsi:type="dcterms:W3CDTF">2015-06-05T18:17:20Z</dcterms:created>
  <dcterms:modified xsi:type="dcterms:W3CDTF">2025-04-15T13:50:24Z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82e573-6b41-4529-a30f-0614e1ba3c05_Enabled">
    <vt:lpwstr>true</vt:lpwstr>
  </property>
  <property fmtid="{D5CDD505-2E9C-101B-9397-08002B2CF9AE}" pid="3" name="MSIP_Label_e782e573-6b41-4529-a30f-0614e1ba3c05_SetDate">
    <vt:lpwstr>2024-04-08T05:38:06Z</vt:lpwstr>
  </property>
  <property fmtid="{D5CDD505-2E9C-101B-9397-08002B2CF9AE}" pid="4" name="MSIP_Label_e782e573-6b41-4529-a30f-0614e1ba3c05_Method">
    <vt:lpwstr>Standard</vt:lpwstr>
  </property>
  <property fmtid="{D5CDD505-2E9C-101B-9397-08002B2CF9AE}" pid="5" name="MSIP_Label_e782e573-6b41-4529-a30f-0614e1ba3c05_Name">
    <vt:lpwstr>Openbaar</vt:lpwstr>
  </property>
  <property fmtid="{D5CDD505-2E9C-101B-9397-08002B2CF9AE}" pid="6" name="MSIP_Label_e782e573-6b41-4529-a30f-0614e1ba3c05_SiteId">
    <vt:lpwstr>8b1d3842-1881-436c-bb63-7b814d573c6a</vt:lpwstr>
  </property>
  <property fmtid="{D5CDD505-2E9C-101B-9397-08002B2CF9AE}" pid="7" name="MSIP_Label_e782e573-6b41-4529-a30f-0614e1ba3c05_ActionId">
    <vt:lpwstr>23068e07-d18c-49f1-84e5-f22da54b697a</vt:lpwstr>
  </property>
  <property fmtid="{D5CDD505-2E9C-101B-9397-08002B2CF9AE}" pid="8" name="MSIP_Label_e782e573-6b41-4529-a30f-0614e1ba3c05_ContentBits">
    <vt:lpwstr>0</vt:lpwstr>
  </property>
  <property fmtid="{D5CDD505-2E9C-101B-9397-08002B2CF9AE}" pid="9" name="ContentTypeId">
    <vt:lpwstr>0x0101009F039EACB379294F825FCAB9E2FE8AE5</vt:lpwstr>
  </property>
  <property fmtid="{D5CDD505-2E9C-101B-9397-08002B2CF9AE}" pid="10" name="_dlc_DocIdItemGuid">
    <vt:lpwstr>512cd0f2-1e0d-41f2-a553-0d32a6038660</vt:lpwstr>
  </property>
  <property fmtid="{D5CDD505-2E9C-101B-9397-08002B2CF9AE}" pid="11" name="LitTag">
    <vt:lpwstr/>
  </property>
  <property fmtid="{D5CDD505-2E9C-101B-9397-08002B2CF9AE}" pid="12" name="MediaServiceImageTags">
    <vt:lpwstr/>
  </property>
  <property fmtid="{D5CDD505-2E9C-101B-9397-08002B2CF9AE}" pid="13" name="LitSubcategory">
    <vt:lpwstr/>
  </property>
  <property fmtid="{D5CDD505-2E9C-101B-9397-08002B2CF9AE}" pid="14" name="LitCategory">
    <vt:lpwstr/>
  </property>
</Properties>
</file>