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Waste Management\Common\Projects\Zone 6 and 7\IWMC Projects\GA\Kodey\Drawings\"/>
    </mc:Choice>
  </mc:AlternateContent>
  <bookViews>
    <workbookView xWindow="0" yWindow="90" windowWidth="28755" windowHeight="14370"/>
  </bookViews>
  <sheets>
    <sheet name="Sheet1" sheetId="1" r:id="rId1"/>
    <sheet name="Sheet2" sheetId="2" r:id="rId2"/>
    <sheet name="Sheet3" sheetId="3" r:id="rId3"/>
  </sheets>
  <definedNames>
    <definedName name="_xlnm.Print_Titles" localSheetId="0">Sheet1!$5:$5</definedName>
  </definedNames>
  <calcPr calcId="152511"/>
</workbook>
</file>

<file path=xl/calcChain.xml><?xml version="1.0" encoding="utf-8"?>
<calcChain xmlns="http://schemas.openxmlformats.org/spreadsheetml/2006/main">
  <c r="D53" i="1" l="1"/>
  <c r="D42" i="1"/>
  <c r="D41" i="1"/>
  <c r="D24" i="1"/>
  <c r="D20" i="1"/>
  <c r="D23" i="1" l="1"/>
  <c r="D19" i="1"/>
</calcChain>
</file>

<file path=xl/sharedStrings.xml><?xml version="1.0" encoding="utf-8"?>
<sst xmlns="http://schemas.openxmlformats.org/spreadsheetml/2006/main" count="103" uniqueCount="71">
  <si>
    <t>No</t>
  </si>
  <si>
    <t>Item</t>
  </si>
  <si>
    <t>Unit</t>
  </si>
  <si>
    <t>Quantity</t>
  </si>
  <si>
    <t>Rate</t>
  </si>
  <si>
    <t>Amount</t>
  </si>
  <si>
    <t>Earth works</t>
  </si>
  <si>
    <t>LS</t>
  </si>
  <si>
    <t>Allow for all excavation work for foundations as follows</t>
  </si>
  <si>
    <t>m3</t>
  </si>
  <si>
    <t>Flood light pole</t>
  </si>
  <si>
    <t>Allow for all site clean up work including relocation of existing waste to a temporary location identified by island council</t>
  </si>
  <si>
    <t>m2</t>
  </si>
  <si>
    <t>Concrete works</t>
  </si>
  <si>
    <t>Masonary works</t>
  </si>
  <si>
    <t>m</t>
  </si>
  <si>
    <t>Plastering works</t>
  </si>
  <si>
    <t>Others</t>
  </si>
  <si>
    <t>Painting works</t>
  </si>
  <si>
    <t>Roofing works</t>
  </si>
  <si>
    <t>Nos</t>
  </si>
  <si>
    <t>Preliminaries</t>
  </si>
  <si>
    <t>Site management cost including set up of tempory services for contractor's services as maybe ncessary</t>
  </si>
  <si>
    <t>Mobilization to site</t>
  </si>
  <si>
    <t>Clean up site upon completion of works</t>
  </si>
  <si>
    <t>Demobilization</t>
  </si>
  <si>
    <t>CONSTRUCTION OF WASTE COLLECTION CENTRE - BAA EYDHAFUSHI</t>
  </si>
  <si>
    <t>Bill of Quantities</t>
  </si>
  <si>
    <t>TOTAL</t>
  </si>
  <si>
    <t>Bill No</t>
  </si>
  <si>
    <t>Site clearance</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</si>
  <si>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</si>
  <si>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</si>
  <si>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</si>
  <si>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</si>
  <si>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</si>
  <si>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</si>
  <si>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</si>
  <si>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</si>
  <si>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</si>
  <si>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Foundation for flood light pole</t>
  </si>
  <si>
    <t>Apply paint coating on flood light pole</t>
  </si>
  <si>
    <t>Apply emulsion paint coating on the metal hand pump of the secondary tank of leachate collection tank</t>
  </si>
  <si>
    <t>Provide a metal hand pump for the secondary tank of the leachate collection tank. Rates shall include all materials, pipes, fastenings and handles.</t>
  </si>
  <si>
    <t>Provide 13 A power socket for well water pump inside the well water pump hut and, provide the switch for the pump near circuit breaker inside the equipment room. Rate shall include connection to circuit breaker.</t>
  </si>
  <si>
    <t>Provide expansion joint in slab and fill the joint with polyethylene joint filler form and silicone as shown on drawing</t>
  </si>
  <si>
    <t>Provide and mount a exhaust fan inside the Equipment Room and Hazardous Waste Storage Room. Rate shall include provision of switch near the circuit breaker inside the equipment room, connection to circuit breaker and all necessary accessories</t>
  </si>
  <si>
    <t>Provide 150mm thick reinforced concrete slab for sorting area platform cast according to drawing. Reinforcements shall be as shown on drawing.</t>
  </si>
  <si>
    <t>Provide HDPE membrane below compost slab, compost concrete screed and collection bay floor slab</t>
  </si>
  <si>
    <t>ފޯރމް 6: މަސައްކަތުގެ އަގު</t>
  </si>
  <si>
    <t>Maintenance works of metal folding gates for entrance to Equipment room. Rate shall include all cuts, welds, applying protective coating to welded joints, painting the door.</t>
  </si>
  <si>
    <t>Provide 2" x 3" downspout for the roof gutter upto ground level. Rates shall include all materials and fastenings.</t>
  </si>
  <si>
    <t>Provide 3 phase 13 A power socket in equipment room. Rate shall include connection to circuit breaker and all necessary accessories</t>
  </si>
  <si>
    <t>Maintenance Works</t>
  </si>
  <si>
    <t>Demolition / Clearance</t>
  </si>
  <si>
    <t>Equipment room gates</t>
  </si>
  <si>
    <t>Main entrance gate</t>
  </si>
  <si>
    <t>Provide locking mechanism for entrance to waste yard. Rate shall include all cuts, welds, applying protective coating to welded joints, painting and properly fixing the lock to the fence.</t>
  </si>
  <si>
    <t>Fence</t>
  </si>
  <si>
    <t>Compost Slab</t>
  </si>
  <si>
    <t>Roof Gutter</t>
  </si>
  <si>
    <t>Removal of existing flood light and G.I pipe as pole</t>
  </si>
  <si>
    <t>Demolition of existing concrete column for flood light</t>
  </si>
  <si>
    <t>Smoothen the top of the compost slab so there is a proper slope as shown in the drawing and there is no retension of water on the surface of the compost slab. Rates shall include all materials and plastering works</t>
  </si>
  <si>
    <t>Fix the existing 200 W flood light for illuminating the waste yard. Rate shall include re-connecting each light to the existing switch.</t>
  </si>
  <si>
    <t>Remove the casting PVC pipe from the drain of the compost slab and smoothen the drain so there is no retension of water</t>
  </si>
  <si>
    <t>Securing the existing mesh to half the height of the fence G.I steel frame</t>
  </si>
  <si>
    <t>50 x 50 PVC coated mesh. Rate shall include properly securing the mesh to upper half of the fence G.I steel frame</t>
  </si>
  <si>
    <r>
      <t xml:space="preserve">MAINTENANCE WORKS OF WASTE MANAGEMENT CENTRE - </t>
    </r>
    <r>
      <rPr>
        <b/>
        <sz val="11"/>
        <color rgb="FFFF0000"/>
        <rFont val="Calibri"/>
        <family val="2"/>
        <scheme val="minor"/>
      </rPr>
      <t>GA. KONDEY</t>
    </r>
  </si>
  <si>
    <t>Ground levelling works for concrete screed</t>
  </si>
  <si>
    <t>Steel works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</si>
</sst>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b/>
      <sz val="22"/>
      <color theme="1"/>
      <name val="Faruma"/>
    </font>
    <font>
      <i/>
      <sz val="1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78">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0" borderId="6"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6" xfId="0" applyFill="1" applyBorder="1" applyAlignment="1">
      <alignment horizontal="left" vertical="center" wrapText="1" indent="1"/>
    </xf>
    <xf numFmtId="0" fontId="0" fillId="0" borderId="0" xfId="0" applyBorder="1" applyAlignment="1">
      <alignment horizontal="center"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0" fontId="0" fillId="0" borderId="0" xfId="0" applyFill="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0" xfId="0" applyFont="1" applyFill="1" applyAlignment="1">
      <alignment horizontal="left" vertical="center"/>
    </xf>
    <xf numFmtId="0" fontId="2" fillId="0" borderId="5" xfId="0" applyFont="1" applyFill="1" applyBorder="1" applyAlignment="1">
      <alignment horizontal="center" vertical="center" wrapText="1"/>
    </xf>
    <xf numFmtId="0" fontId="2" fillId="0" borderId="5"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6" xfId="0" applyFont="1" applyFill="1" applyBorder="1" applyAlignment="1">
      <alignment horizontal="left" vertical="center" wrapText="1" indent="1"/>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0" fillId="0" borderId="6" xfId="0" applyFill="1" applyBorder="1" applyAlignment="1">
      <alignment vertical="center" wrapText="1"/>
    </xf>
    <xf numFmtId="0" fontId="3" fillId="0" borderId="6" xfId="0" applyFont="1" applyFill="1" applyBorder="1" applyAlignment="1">
      <alignment vertical="center"/>
    </xf>
    <xf numFmtId="2" fontId="7" fillId="0" borderId="6" xfId="0" applyNumberFormat="1" applyFont="1" applyFill="1" applyBorder="1" applyAlignment="1">
      <alignment horizontal="center" vertical="center"/>
    </xf>
    <xf numFmtId="43" fontId="0" fillId="0" borderId="6" xfId="0" applyNumberFormat="1" applyFill="1" applyBorder="1" applyAlignment="1">
      <alignment horizontal="center" vertical="center" wrapText="1"/>
    </xf>
    <xf numFmtId="2" fontId="6" fillId="0" borderId="6" xfId="0" applyNumberFormat="1" applyFont="1" applyFill="1" applyBorder="1" applyAlignment="1">
      <alignment horizontal="center" vertical="center"/>
    </xf>
    <xf numFmtId="2" fontId="0" fillId="0" borderId="6" xfId="0" applyNumberFormat="1" applyFill="1" applyBorder="1" applyAlignment="1">
      <alignment horizontal="center" vertical="center" wrapText="1"/>
    </xf>
    <xf numFmtId="0" fontId="0" fillId="0" borderId="9" xfId="0" applyFill="1" applyBorder="1" applyAlignment="1">
      <alignment horizontal="left" vertical="center" wrapText="1" indent="1"/>
    </xf>
    <xf numFmtId="0" fontId="0" fillId="0" borderId="9" xfId="0" applyFill="1" applyBorder="1" applyAlignment="1">
      <alignment horizontal="center" vertical="center" wrapText="1"/>
    </xf>
    <xf numFmtId="164" fontId="0" fillId="0" borderId="6" xfId="0" applyNumberFormat="1" applyFill="1" applyBorder="1" applyAlignment="1">
      <alignment horizontal="center" vertical="center" wrapText="1"/>
    </xf>
    <xf numFmtId="0" fontId="6" fillId="0" borderId="10" xfId="0" applyFont="1" applyFill="1" applyBorder="1" applyAlignment="1">
      <alignment horizontal="left" vertical="center" wrapText="1" indent="1"/>
    </xf>
    <xf numFmtId="0" fontId="0" fillId="0" borderId="10" xfId="0" applyFill="1" applyBorder="1" applyAlignment="1">
      <alignment horizontal="center" vertical="center" wrapText="1"/>
    </xf>
    <xf numFmtId="1" fontId="0" fillId="0" borderId="10" xfId="0" applyNumberFormat="1" applyFill="1" applyBorder="1" applyAlignment="1">
      <alignment horizontal="center" vertical="center" wrapText="1"/>
    </xf>
    <xf numFmtId="0" fontId="0" fillId="0" borderId="10" xfId="0" applyFill="1" applyBorder="1" applyAlignment="1">
      <alignment horizontal="left" vertical="center" wrapText="1" indent="1"/>
    </xf>
    <xf numFmtId="2" fontId="7" fillId="0" borderId="6" xfId="0" applyNumberFormat="1" applyFont="1" applyFill="1" applyBorder="1" applyAlignment="1">
      <alignment horizontal="center" vertical="center" wrapText="1"/>
    </xf>
    <xf numFmtId="164" fontId="0" fillId="0" borderId="6"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9" fillId="0" borderId="0" xfId="0" applyFont="1" applyFill="1" applyAlignment="1">
      <alignment horizontal="center" vertical="center"/>
    </xf>
    <xf numFmtId="0" fontId="5" fillId="0" borderId="0" xfId="0" applyFont="1" applyBorder="1" applyAlignment="1">
      <alignment horizontal="center"/>
    </xf>
    <xf numFmtId="0" fontId="5" fillId="0" borderId="0" xfId="0" applyFont="1" applyAlignment="1">
      <alignment horizontal="center"/>
    </xf>
    <xf numFmtId="0" fontId="6" fillId="0" borderId="6" xfId="0" applyFont="1" applyFill="1" applyBorder="1" applyAlignment="1">
      <alignment horizontal="left" vertical="center" wrapText="1" indent="1"/>
    </xf>
    <xf numFmtId="0" fontId="6" fillId="0" borderId="6" xfId="0" applyFont="1" applyFill="1" applyBorder="1" applyAlignment="1">
      <alignment horizontal="center" vertical="center" wrapText="1"/>
    </xf>
    <xf numFmtId="0" fontId="10" fillId="0" borderId="6" xfId="0" applyFont="1" applyFill="1" applyBorder="1" applyAlignment="1">
      <alignment vertical="center"/>
    </xf>
    <xf numFmtId="0" fontId="6" fillId="0" borderId="10" xfId="0"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2" fontId="6" fillId="0" borderId="6"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abSelected="1" view="pageLayout" topLeftCell="A22" zoomScaleNormal="100" zoomScaleSheetLayoutView="115" workbookViewId="0">
      <selection activeCell="C37" sqref="C37"/>
    </sheetView>
  </sheetViews>
  <sheetFormatPr defaultColWidth="9.125" defaultRowHeight="15" x14ac:dyDescent="0.25"/>
  <cols>
    <col min="1" max="1" width="9.125" style="29"/>
    <col min="2" max="2" width="49.75" style="1" bestFit="1" customWidth="1"/>
    <col min="3" max="3" width="9.125" style="29" customWidth="1"/>
    <col min="4" max="4" width="9.125" style="29"/>
    <col min="5" max="5" width="9.125" style="30"/>
    <col min="6" max="6" width="15" style="30" customWidth="1"/>
    <col min="7" max="16384" width="9.125" style="30"/>
  </cols>
  <sheetData>
    <row r="1" spans="1:6" s="40" customFormat="1" ht="37.5" customHeight="1" x14ac:dyDescent="0.25">
      <c r="A1" s="69" t="s">
        <v>49</v>
      </c>
      <c r="B1" s="69"/>
      <c r="C1" s="69"/>
      <c r="D1" s="69"/>
      <c r="E1" s="69"/>
      <c r="F1" s="69"/>
    </row>
    <row r="2" spans="1:6" s="40" customFormat="1" x14ac:dyDescent="0.25">
      <c r="A2" s="68" t="s">
        <v>68</v>
      </c>
      <c r="B2" s="68"/>
      <c r="C2" s="68"/>
      <c r="D2" s="68"/>
      <c r="E2" s="68"/>
      <c r="F2" s="68"/>
    </row>
    <row r="3" spans="1:6" s="40" customFormat="1" x14ac:dyDescent="0.25">
      <c r="A3" s="68" t="s">
        <v>27</v>
      </c>
      <c r="B3" s="68"/>
      <c r="C3" s="68"/>
      <c r="D3" s="68"/>
      <c r="E3" s="68"/>
      <c r="F3" s="68"/>
    </row>
    <row r="4" spans="1:6" s="40" customFormat="1" x14ac:dyDescent="0.25">
      <c r="A4" s="41"/>
      <c r="B4" s="42"/>
      <c r="C4" s="41"/>
      <c r="D4" s="41"/>
      <c r="E4" s="43"/>
      <c r="F4" s="43"/>
    </row>
    <row r="5" spans="1:6" s="46" customFormat="1" x14ac:dyDescent="0.25">
      <c r="A5" s="44" t="s">
        <v>0</v>
      </c>
      <c r="B5" s="45" t="s">
        <v>1</v>
      </c>
      <c r="C5" s="44" t="s">
        <v>2</v>
      </c>
      <c r="D5" s="44" t="s">
        <v>3</v>
      </c>
      <c r="E5" s="44" t="s">
        <v>4</v>
      </c>
      <c r="F5" s="44" t="s">
        <v>5</v>
      </c>
    </row>
    <row r="6" spans="1:6" s="46" customFormat="1" x14ac:dyDescent="0.25">
      <c r="A6" s="47">
        <v>1</v>
      </c>
      <c r="B6" s="48" t="s">
        <v>21</v>
      </c>
      <c r="C6" s="47"/>
      <c r="D6" s="47"/>
      <c r="E6" s="47"/>
      <c r="F6" s="47"/>
    </row>
    <row r="7" spans="1:6" s="46" customFormat="1" x14ac:dyDescent="0.25">
      <c r="A7" s="49">
        <v>1.1000000000000001</v>
      </c>
      <c r="B7" s="50" t="s">
        <v>23</v>
      </c>
      <c r="C7" s="49" t="s">
        <v>7</v>
      </c>
      <c r="D7" s="49">
        <v>1</v>
      </c>
      <c r="E7" s="49"/>
      <c r="F7" s="49"/>
    </row>
    <row r="8" spans="1:6" s="46" customFormat="1" ht="30" x14ac:dyDescent="0.25">
      <c r="A8" s="49">
        <v>1.2</v>
      </c>
      <c r="B8" s="50" t="s">
        <v>22</v>
      </c>
      <c r="C8" s="49" t="s">
        <v>7</v>
      </c>
      <c r="D8" s="49">
        <v>1</v>
      </c>
      <c r="E8" s="49"/>
      <c r="F8" s="49"/>
    </row>
    <row r="9" spans="1:6" s="46" customFormat="1" ht="17.25" customHeight="1" x14ac:dyDescent="0.25">
      <c r="A9" s="49">
        <v>1.4</v>
      </c>
      <c r="B9" s="50" t="s">
        <v>24</v>
      </c>
      <c r="C9" s="49" t="s">
        <v>7</v>
      </c>
      <c r="D9" s="49">
        <v>1</v>
      </c>
      <c r="E9" s="49"/>
      <c r="F9" s="49"/>
    </row>
    <row r="10" spans="1:6" s="46" customFormat="1" x14ac:dyDescent="0.25">
      <c r="A10" s="49">
        <v>1.5</v>
      </c>
      <c r="B10" s="50" t="s">
        <v>25</v>
      </c>
      <c r="C10" s="49" t="s">
        <v>7</v>
      </c>
      <c r="D10" s="49">
        <v>1</v>
      </c>
      <c r="E10" s="49"/>
      <c r="F10" s="49"/>
    </row>
    <row r="11" spans="1:6" s="46" customFormat="1" x14ac:dyDescent="0.25">
      <c r="A11" s="51"/>
      <c r="B11" s="52"/>
      <c r="C11" s="51"/>
      <c r="D11" s="51"/>
      <c r="E11" s="51"/>
      <c r="F11" s="51"/>
    </row>
    <row r="12" spans="1:6" s="40" customFormat="1" x14ac:dyDescent="0.25">
      <c r="A12" s="51">
        <v>2</v>
      </c>
      <c r="B12" s="52" t="s">
        <v>54</v>
      </c>
      <c r="C12" s="27"/>
      <c r="D12" s="27"/>
      <c r="E12" s="27"/>
      <c r="F12" s="27"/>
    </row>
    <row r="13" spans="1:6" s="40" customFormat="1" x14ac:dyDescent="0.25">
      <c r="A13" s="49">
        <v>2.1</v>
      </c>
      <c r="B13" s="32" t="s">
        <v>61</v>
      </c>
      <c r="C13" s="27" t="s">
        <v>7</v>
      </c>
      <c r="D13" s="27">
        <v>1</v>
      </c>
      <c r="E13" s="27"/>
      <c r="F13" s="27"/>
    </row>
    <row r="14" spans="1:6" s="40" customFormat="1" x14ac:dyDescent="0.25">
      <c r="A14" s="49">
        <v>2.2000000000000002</v>
      </c>
      <c r="B14" s="32" t="s">
        <v>62</v>
      </c>
      <c r="C14" s="27" t="s">
        <v>7</v>
      </c>
      <c r="D14" s="27">
        <v>1</v>
      </c>
      <c r="E14" s="27"/>
      <c r="F14" s="27"/>
    </row>
    <row r="15" spans="1:6" s="40" customFormat="1" ht="45" x14ac:dyDescent="0.25">
      <c r="A15" s="49">
        <v>2.2999999999999998</v>
      </c>
      <c r="B15" s="32" t="s">
        <v>11</v>
      </c>
      <c r="C15" s="27" t="s">
        <v>7</v>
      </c>
      <c r="D15" s="27">
        <v>1</v>
      </c>
      <c r="E15" s="27"/>
      <c r="F15" s="27"/>
    </row>
    <row r="16" spans="1:6" s="40" customFormat="1" x14ac:dyDescent="0.25">
      <c r="A16" s="27"/>
      <c r="B16" s="53"/>
      <c r="C16" s="27"/>
      <c r="D16" s="27"/>
      <c r="E16" s="27"/>
      <c r="F16" s="27"/>
    </row>
    <row r="17" spans="1:6" s="40" customFormat="1" x14ac:dyDescent="0.25">
      <c r="A17" s="51">
        <v>3</v>
      </c>
      <c r="B17" s="52" t="s">
        <v>6</v>
      </c>
      <c r="C17" s="27"/>
      <c r="D17" s="27"/>
      <c r="E17" s="27"/>
      <c r="F17" s="27"/>
    </row>
    <row r="18" spans="1:6" s="40" customFormat="1" x14ac:dyDescent="0.25">
      <c r="A18" s="49"/>
      <c r="B18" s="54" t="s">
        <v>8</v>
      </c>
      <c r="C18" s="27"/>
      <c r="D18" s="27"/>
      <c r="E18" s="27"/>
      <c r="F18" s="27"/>
    </row>
    <row r="19" spans="1:6" s="40" customFormat="1" x14ac:dyDescent="0.25">
      <c r="A19" s="49">
        <v>3.1</v>
      </c>
      <c r="B19" s="32" t="s">
        <v>10</v>
      </c>
      <c r="C19" s="27" t="s">
        <v>9</v>
      </c>
      <c r="D19" s="57">
        <f>0.4*0.4*0.4*2</f>
        <v>0.12800000000000003</v>
      </c>
      <c r="E19" s="27"/>
      <c r="F19" s="56"/>
    </row>
    <row r="20" spans="1:6" s="40" customFormat="1" x14ac:dyDescent="0.25">
      <c r="A20" s="49">
        <v>3.2</v>
      </c>
      <c r="B20" s="32" t="s">
        <v>69</v>
      </c>
      <c r="C20" s="27" t="s">
        <v>12</v>
      </c>
      <c r="D20" s="55">
        <f>(12*3)</f>
        <v>36</v>
      </c>
      <c r="E20" s="27"/>
      <c r="F20" s="27"/>
    </row>
    <row r="21" spans="1:6" s="40" customFormat="1" x14ac:dyDescent="0.25">
      <c r="A21" s="27"/>
      <c r="B21" s="53"/>
      <c r="C21" s="27"/>
      <c r="D21" s="27"/>
      <c r="E21" s="27"/>
      <c r="F21" s="27"/>
    </row>
    <row r="22" spans="1:6" s="40" customFormat="1" x14ac:dyDescent="0.25">
      <c r="A22" s="51">
        <v>4</v>
      </c>
      <c r="B22" s="52" t="s">
        <v>13</v>
      </c>
      <c r="C22" s="27"/>
      <c r="D22" s="27"/>
      <c r="E22" s="27"/>
      <c r="F22" s="27"/>
    </row>
    <row r="23" spans="1:6" s="40" customFormat="1" x14ac:dyDescent="0.25">
      <c r="A23" s="49">
        <v>4.0999999999999996</v>
      </c>
      <c r="B23" s="32" t="s">
        <v>40</v>
      </c>
      <c r="C23" s="27" t="s">
        <v>9</v>
      </c>
      <c r="D23" s="57">
        <f>0.9*0.4*0.4*2</f>
        <v>0.28800000000000003</v>
      </c>
      <c r="E23" s="27"/>
      <c r="F23" s="56"/>
    </row>
    <row r="24" spans="1:6" s="40" customFormat="1" ht="45" x14ac:dyDescent="0.25">
      <c r="A24" s="67">
        <v>4.2</v>
      </c>
      <c r="B24" s="32" t="s">
        <v>47</v>
      </c>
      <c r="C24" s="27" t="s">
        <v>9</v>
      </c>
      <c r="D24" s="66">
        <f>0.15*12*3</f>
        <v>5.3999999999999995</v>
      </c>
      <c r="E24" s="27"/>
      <c r="F24" s="27"/>
    </row>
    <row r="25" spans="1:6" x14ac:dyDescent="0.25">
      <c r="A25" s="25"/>
      <c r="B25" s="35"/>
      <c r="C25" s="25"/>
      <c r="D25" s="25"/>
      <c r="E25" s="25"/>
      <c r="F25" s="25"/>
    </row>
    <row r="26" spans="1:6" x14ac:dyDescent="0.25">
      <c r="A26" s="26">
        <v>5</v>
      </c>
      <c r="B26" s="36" t="s">
        <v>70</v>
      </c>
      <c r="C26" s="25"/>
      <c r="D26" s="25"/>
      <c r="E26" s="25"/>
      <c r="F26" s="25"/>
    </row>
    <row r="27" spans="1:6" s="40" customFormat="1" ht="30" x14ac:dyDescent="0.25">
      <c r="A27" s="27">
        <v>5.0999999999999996</v>
      </c>
      <c r="B27" s="32" t="s">
        <v>39</v>
      </c>
      <c r="C27" s="27" t="s">
        <v>20</v>
      </c>
      <c r="D27" s="27">
        <v>2</v>
      </c>
      <c r="E27" s="27"/>
      <c r="F27" s="27"/>
    </row>
    <row r="28" spans="1:6" s="40" customFormat="1" ht="45" x14ac:dyDescent="0.25">
      <c r="A28" s="27">
        <v>5.2</v>
      </c>
      <c r="B28" s="32" t="s">
        <v>43</v>
      </c>
      <c r="C28" s="27" t="s">
        <v>7</v>
      </c>
      <c r="D28" s="27">
        <v>1</v>
      </c>
      <c r="E28" s="27"/>
      <c r="F28" s="27"/>
    </row>
    <row r="29" spans="1:6" s="40" customFormat="1" x14ac:dyDescent="0.25">
      <c r="A29" s="27"/>
      <c r="B29" s="53"/>
      <c r="C29" s="27"/>
      <c r="D29" s="27"/>
      <c r="E29" s="27"/>
      <c r="F29" s="27"/>
    </row>
    <row r="30" spans="1:6" s="40" customFormat="1" x14ac:dyDescent="0.25">
      <c r="A30" s="51">
        <v>6</v>
      </c>
      <c r="B30" s="52" t="s">
        <v>18</v>
      </c>
      <c r="C30" s="27"/>
      <c r="D30" s="27"/>
      <c r="E30" s="27"/>
      <c r="F30" s="27"/>
    </row>
    <row r="31" spans="1:6" s="40" customFormat="1" x14ac:dyDescent="0.25">
      <c r="A31" s="61">
        <v>6.1</v>
      </c>
      <c r="B31" s="62" t="s">
        <v>41</v>
      </c>
      <c r="C31" s="63" t="s">
        <v>7</v>
      </c>
      <c r="D31" s="64">
        <v>2</v>
      </c>
      <c r="E31" s="63"/>
      <c r="F31" s="63"/>
    </row>
    <row r="32" spans="1:6" s="40" customFormat="1" ht="30" x14ac:dyDescent="0.25">
      <c r="A32" s="61">
        <v>6.2</v>
      </c>
      <c r="B32" s="62" t="s">
        <v>42</v>
      </c>
      <c r="C32" s="63" t="s">
        <v>7</v>
      </c>
      <c r="D32" s="64">
        <v>1</v>
      </c>
      <c r="E32" s="63"/>
      <c r="F32" s="63"/>
    </row>
    <row r="33" spans="1:6" x14ac:dyDescent="0.25">
      <c r="A33" s="25"/>
      <c r="B33" s="35"/>
      <c r="C33" s="25"/>
      <c r="D33" s="25"/>
      <c r="E33" s="25"/>
      <c r="F33" s="25"/>
    </row>
    <row r="34" spans="1:6" x14ac:dyDescent="0.25">
      <c r="A34" s="26">
        <v>7</v>
      </c>
      <c r="B34" s="34" t="s">
        <v>37</v>
      </c>
      <c r="C34" s="25"/>
      <c r="D34" s="25"/>
      <c r="E34" s="25"/>
      <c r="F34" s="25"/>
    </row>
    <row r="35" spans="1:6" s="40" customFormat="1" ht="48.75" customHeight="1" x14ac:dyDescent="0.25">
      <c r="A35" s="27">
        <v>7.1</v>
      </c>
      <c r="B35" s="32" t="s">
        <v>52</v>
      </c>
      <c r="C35" s="27" t="s">
        <v>20</v>
      </c>
      <c r="D35" s="27">
        <v>1</v>
      </c>
      <c r="E35" s="27"/>
      <c r="F35" s="27"/>
    </row>
    <row r="36" spans="1:6" s="40" customFormat="1" ht="60" x14ac:dyDescent="0.25">
      <c r="A36" s="27">
        <v>7.2</v>
      </c>
      <c r="B36" s="59" t="s">
        <v>44</v>
      </c>
      <c r="C36" s="60" t="s">
        <v>20</v>
      </c>
      <c r="D36" s="60">
        <v>1</v>
      </c>
      <c r="E36" s="60"/>
      <c r="F36" s="60"/>
    </row>
    <row r="37" spans="1:6" s="40" customFormat="1" ht="75" x14ac:dyDescent="0.25">
      <c r="A37" s="27">
        <v>7.3</v>
      </c>
      <c r="B37" s="50" t="s">
        <v>46</v>
      </c>
      <c r="C37" s="27" t="s">
        <v>7</v>
      </c>
      <c r="D37" s="27">
        <v>2</v>
      </c>
      <c r="E37" s="27"/>
      <c r="F37" s="27"/>
    </row>
    <row r="38" spans="1:6" s="40" customFormat="1" ht="45" x14ac:dyDescent="0.25">
      <c r="A38" s="27">
        <v>7.4</v>
      </c>
      <c r="B38" s="50" t="s">
        <v>64</v>
      </c>
      <c r="C38" s="27" t="s">
        <v>7</v>
      </c>
      <c r="D38" s="27">
        <v>1</v>
      </c>
      <c r="E38" s="27"/>
      <c r="F38" s="27"/>
    </row>
    <row r="39" spans="1:6" x14ac:dyDescent="0.25">
      <c r="A39" s="25"/>
      <c r="B39" s="35"/>
      <c r="C39" s="25"/>
      <c r="D39" s="25"/>
      <c r="E39" s="25"/>
      <c r="F39" s="25"/>
    </row>
    <row r="40" spans="1:6" x14ac:dyDescent="0.25">
      <c r="A40" s="26">
        <v>8</v>
      </c>
      <c r="B40" s="34" t="s">
        <v>17</v>
      </c>
      <c r="C40" s="25"/>
      <c r="D40" s="25"/>
      <c r="E40" s="25"/>
      <c r="F40" s="25"/>
    </row>
    <row r="41" spans="1:6" s="40" customFormat="1" ht="30" x14ac:dyDescent="0.25">
      <c r="A41" s="63">
        <v>8.1</v>
      </c>
      <c r="B41" s="65" t="s">
        <v>48</v>
      </c>
      <c r="C41" s="63" t="s">
        <v>12</v>
      </c>
      <c r="D41" s="66">
        <f>12*3</f>
        <v>36</v>
      </c>
      <c r="E41" s="63"/>
      <c r="F41" s="63"/>
    </row>
    <row r="42" spans="1:6" s="40" customFormat="1" ht="45" x14ac:dyDescent="0.25">
      <c r="A42" s="63">
        <v>8.1999999999999993</v>
      </c>
      <c r="B42" s="65" t="s">
        <v>45</v>
      </c>
      <c r="C42" s="63" t="s">
        <v>15</v>
      </c>
      <c r="D42" s="66">
        <f>3*3</f>
        <v>9</v>
      </c>
      <c r="E42" s="63"/>
      <c r="F42" s="63"/>
    </row>
    <row r="43" spans="1:6" s="40" customFormat="1" x14ac:dyDescent="0.25">
      <c r="A43" s="61"/>
      <c r="B43" s="62"/>
      <c r="C43" s="63"/>
      <c r="D43" s="64"/>
      <c r="E43" s="63"/>
      <c r="F43" s="63"/>
    </row>
    <row r="44" spans="1:6" s="40" customFormat="1" x14ac:dyDescent="0.25">
      <c r="A44" s="51">
        <v>9</v>
      </c>
      <c r="B44" s="52" t="s">
        <v>53</v>
      </c>
      <c r="C44" s="27"/>
      <c r="D44" s="27"/>
      <c r="E44" s="27"/>
      <c r="F44" s="27"/>
    </row>
    <row r="45" spans="1:6" s="40" customFormat="1" x14ac:dyDescent="0.25">
      <c r="A45" s="61"/>
      <c r="B45" s="54" t="s">
        <v>59</v>
      </c>
      <c r="C45" s="63"/>
      <c r="D45" s="64"/>
      <c r="E45" s="63"/>
      <c r="F45" s="63"/>
    </row>
    <row r="46" spans="1:6" s="40" customFormat="1" ht="45" x14ac:dyDescent="0.25">
      <c r="A46" s="61">
        <v>9.1</v>
      </c>
      <c r="B46" s="62" t="s">
        <v>65</v>
      </c>
      <c r="C46" s="63" t="s">
        <v>7</v>
      </c>
      <c r="D46" s="64">
        <v>1</v>
      </c>
      <c r="E46" s="63"/>
      <c r="F46" s="63"/>
    </row>
    <row r="47" spans="1:6" s="40" customFormat="1" ht="60" x14ac:dyDescent="0.25">
      <c r="A47" s="61">
        <v>9.1999999999999993</v>
      </c>
      <c r="B47" s="62" t="s">
        <v>63</v>
      </c>
      <c r="C47" s="63" t="s">
        <v>7</v>
      </c>
      <c r="D47" s="64">
        <v>1</v>
      </c>
      <c r="E47" s="63"/>
      <c r="F47" s="63"/>
    </row>
    <row r="48" spans="1:6" s="40" customFormat="1" x14ac:dyDescent="0.25">
      <c r="A48" s="61"/>
      <c r="B48" s="54" t="s">
        <v>55</v>
      </c>
      <c r="C48" s="63"/>
      <c r="D48" s="64"/>
      <c r="E48" s="63"/>
      <c r="F48" s="63"/>
    </row>
    <row r="49" spans="1:6" s="40" customFormat="1" ht="60" x14ac:dyDescent="0.25">
      <c r="A49" s="27">
        <v>9.3000000000000007</v>
      </c>
      <c r="B49" s="32" t="s">
        <v>50</v>
      </c>
      <c r="C49" s="27" t="s">
        <v>7</v>
      </c>
      <c r="D49" s="27">
        <v>1</v>
      </c>
      <c r="E49" s="27"/>
      <c r="F49" s="27"/>
    </row>
    <row r="50" spans="1:6" s="40" customFormat="1" x14ac:dyDescent="0.25">
      <c r="A50" s="58"/>
      <c r="B50" s="54" t="s">
        <v>56</v>
      </c>
      <c r="C50" s="63"/>
      <c r="D50" s="64"/>
      <c r="E50" s="63"/>
      <c r="F50" s="63"/>
    </row>
    <row r="51" spans="1:6" s="40" customFormat="1" ht="60" x14ac:dyDescent="0.25">
      <c r="A51" s="27">
        <v>9.4</v>
      </c>
      <c r="B51" s="72" t="s">
        <v>57</v>
      </c>
      <c r="C51" s="73" t="s">
        <v>7</v>
      </c>
      <c r="D51" s="73">
        <v>1</v>
      </c>
      <c r="E51" s="73"/>
      <c r="F51" s="73"/>
    </row>
    <row r="52" spans="1:6" s="40" customFormat="1" x14ac:dyDescent="0.25">
      <c r="A52" s="58"/>
      <c r="B52" s="74" t="s">
        <v>58</v>
      </c>
      <c r="C52" s="75"/>
      <c r="D52" s="76"/>
      <c r="E52" s="75"/>
      <c r="F52" s="75"/>
    </row>
    <row r="53" spans="1:6" s="40" customFormat="1" ht="45" x14ac:dyDescent="0.25">
      <c r="A53" s="27">
        <v>9.5</v>
      </c>
      <c r="B53" s="72" t="s">
        <v>67</v>
      </c>
      <c r="C53" s="73" t="s">
        <v>12</v>
      </c>
      <c r="D53" s="77">
        <f>(((20.2+24-3)*2)-20.2-6)*1.05</f>
        <v>59.010000000000005</v>
      </c>
      <c r="E53" s="73"/>
      <c r="F53" s="73"/>
    </row>
    <row r="54" spans="1:6" s="40" customFormat="1" ht="30" x14ac:dyDescent="0.25">
      <c r="A54" s="27">
        <v>9.6</v>
      </c>
      <c r="B54" s="72" t="s">
        <v>66</v>
      </c>
      <c r="C54" s="75" t="s">
        <v>7</v>
      </c>
      <c r="D54" s="76">
        <v>1</v>
      </c>
      <c r="E54" s="75"/>
      <c r="F54" s="75"/>
    </row>
    <row r="55" spans="1:6" s="40" customFormat="1" x14ac:dyDescent="0.25">
      <c r="A55" s="58"/>
      <c r="B55" s="74" t="s">
        <v>60</v>
      </c>
      <c r="C55" s="75"/>
      <c r="D55" s="76"/>
      <c r="E55" s="75"/>
      <c r="F55" s="75"/>
    </row>
    <row r="56" spans="1:6" s="40" customFormat="1" ht="45" x14ac:dyDescent="0.25">
      <c r="A56" s="61">
        <v>9.6999999999999993</v>
      </c>
      <c r="B56" s="62" t="s">
        <v>51</v>
      </c>
      <c r="C56" s="75" t="s">
        <v>7</v>
      </c>
      <c r="D56" s="76">
        <v>1</v>
      </c>
      <c r="E56" s="75"/>
      <c r="F56" s="75"/>
    </row>
    <row r="57" spans="1:6" ht="15.75" thickBot="1" x14ac:dyDescent="0.3">
      <c r="A57" s="28"/>
      <c r="B57" s="37"/>
      <c r="C57" s="33"/>
      <c r="D57" s="33"/>
      <c r="E57" s="38" t="s">
        <v>28</v>
      </c>
      <c r="F57" s="39"/>
    </row>
    <row r="58" spans="1:6" ht="15.75" thickTop="1" x14ac:dyDescent="0.25">
      <c r="A58" s="28"/>
      <c r="B58" s="37"/>
      <c r="C58" s="28"/>
      <c r="D58" s="28"/>
      <c r="E58" s="31"/>
      <c r="F58" s="31"/>
    </row>
    <row r="59" spans="1:6" x14ac:dyDescent="0.25">
      <c r="A59" s="28"/>
      <c r="B59" s="37"/>
      <c r="C59" s="28"/>
      <c r="D59" s="28"/>
      <c r="E59" s="31"/>
      <c r="F59" s="31"/>
    </row>
    <row r="60" spans="1:6" x14ac:dyDescent="0.25">
      <c r="A60" s="28"/>
      <c r="B60" s="37"/>
      <c r="C60" s="28"/>
      <c r="D60" s="28"/>
      <c r="E60" s="31"/>
      <c r="F60" s="31"/>
    </row>
    <row r="61" spans="1:6" x14ac:dyDescent="0.25">
      <c r="A61" s="28"/>
      <c r="B61" s="37"/>
      <c r="C61" s="28"/>
      <c r="D61" s="28"/>
      <c r="E61" s="31"/>
      <c r="F61" s="31"/>
    </row>
    <row r="62" spans="1:6" x14ac:dyDescent="0.25">
      <c r="A62" s="28"/>
      <c r="B62" s="37"/>
      <c r="C62" s="28"/>
      <c r="D62" s="28"/>
      <c r="E62" s="31"/>
      <c r="F62" s="31"/>
    </row>
    <row r="63" spans="1:6" x14ac:dyDescent="0.25">
      <c r="A63" s="28"/>
      <c r="B63" s="37"/>
      <c r="C63" s="28"/>
      <c r="D63" s="28"/>
      <c r="E63" s="31"/>
      <c r="F63" s="31"/>
    </row>
  </sheetData>
  <mergeCells count="3">
    <mergeCell ref="A2:F2"/>
    <mergeCell ref="A3:F3"/>
    <mergeCell ref="A1:F1"/>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&amp;R&amp;9&amp;KFF0000GA. KONDEY
&amp;K01+000 Waste Management Centre Maintenance BOQ</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zoomScale="115" zoomScaleNormal="115" workbookViewId="0">
      <selection activeCell="D18" sqref="D18"/>
    </sheetView>
  </sheetViews>
  <sheetFormatPr defaultRowHeight="15" x14ac:dyDescent="0.25"/>
  <cols>
    <col min="1" max="1" width="2.375" customWidth="1"/>
    <col min="2" max="2" width="13.375" customWidth="1"/>
    <col min="3" max="3" width="31.125" customWidth="1"/>
    <col min="4" max="4" width="22.375" customWidth="1"/>
  </cols>
  <sheetData>
    <row r="1" spans="2:8" s="22" customFormat="1" ht="15.75" x14ac:dyDescent="0.25">
      <c r="B1" s="71" t="s">
        <v>26</v>
      </c>
      <c r="C1" s="71"/>
      <c r="D1" s="71"/>
      <c r="E1" s="23"/>
      <c r="F1" s="23"/>
      <c r="G1" s="23"/>
    </row>
    <row r="2" spans="2:8" s="22" customFormat="1" ht="15.75" x14ac:dyDescent="0.25">
      <c r="B2" s="71" t="s">
        <v>27</v>
      </c>
      <c r="C2" s="71"/>
      <c r="D2" s="71"/>
      <c r="E2" s="23"/>
      <c r="F2" s="23"/>
      <c r="G2" s="23"/>
    </row>
    <row r="3" spans="2:8" s="22" customFormat="1" ht="15.75" x14ac:dyDescent="0.25">
      <c r="B3" s="70" t="s">
        <v>34</v>
      </c>
      <c r="C3" s="70"/>
      <c r="D3" s="70"/>
      <c r="E3" s="24"/>
      <c r="F3" s="24"/>
      <c r="G3" s="24"/>
    </row>
    <row r="4" spans="2:8" x14ac:dyDescent="0.25">
      <c r="B4" s="2"/>
      <c r="C4" s="2"/>
      <c r="D4" s="2"/>
      <c r="E4" s="3"/>
      <c r="F4" s="3"/>
      <c r="G4" s="3"/>
      <c r="H4" s="4"/>
    </row>
    <row r="5" spans="2:8" s="1" customFormat="1" ht="23.25" customHeight="1" x14ac:dyDescent="0.25">
      <c r="B5" s="9" t="s">
        <v>29</v>
      </c>
      <c r="C5" s="9" t="s">
        <v>1</v>
      </c>
      <c r="D5" s="9" t="s">
        <v>5</v>
      </c>
      <c r="E5" s="6"/>
      <c r="F5" s="6"/>
      <c r="G5" s="6"/>
      <c r="H5" s="7"/>
    </row>
    <row r="6" spans="2:8" s="1" customFormat="1" ht="23.25" customHeight="1" x14ac:dyDescent="0.25">
      <c r="B6" s="6">
        <v>1</v>
      </c>
      <c r="C6" s="8" t="s">
        <v>21</v>
      </c>
      <c r="D6" s="6"/>
      <c r="E6" s="5"/>
      <c r="F6" s="6"/>
      <c r="G6" s="6"/>
      <c r="H6" s="7"/>
    </row>
    <row r="7" spans="2:8" s="1" customFormat="1" ht="23.25" customHeight="1" x14ac:dyDescent="0.25">
      <c r="B7" s="10">
        <v>2</v>
      </c>
      <c r="C7" s="11" t="s">
        <v>30</v>
      </c>
      <c r="D7" s="10"/>
      <c r="E7" s="5"/>
      <c r="F7" s="6"/>
      <c r="G7" s="6"/>
      <c r="H7" s="7"/>
    </row>
    <row r="8" spans="2:8" s="1" customFormat="1" ht="23.25" customHeight="1" x14ac:dyDescent="0.25">
      <c r="B8" s="10">
        <v>3</v>
      </c>
      <c r="C8" s="12" t="s">
        <v>6</v>
      </c>
      <c r="D8" s="13"/>
      <c r="E8" s="7"/>
      <c r="F8" s="7"/>
      <c r="G8" s="7"/>
      <c r="H8" s="7"/>
    </row>
    <row r="9" spans="2:8" s="1" customFormat="1" ht="23.25" customHeight="1" x14ac:dyDescent="0.25">
      <c r="B9" s="10">
        <v>4</v>
      </c>
      <c r="C9" s="14" t="s">
        <v>13</v>
      </c>
      <c r="D9" s="13"/>
    </row>
    <row r="10" spans="2:8" s="1" customFormat="1" ht="23.25" customHeight="1" x14ac:dyDescent="0.25">
      <c r="B10" s="10">
        <v>5</v>
      </c>
      <c r="C10" s="14" t="s">
        <v>14</v>
      </c>
      <c r="D10" s="13"/>
    </row>
    <row r="11" spans="2:8" s="1" customFormat="1" ht="23.25" customHeight="1" x14ac:dyDescent="0.25">
      <c r="B11" s="10">
        <v>6</v>
      </c>
      <c r="C11" s="14" t="s">
        <v>16</v>
      </c>
      <c r="D11" s="13"/>
    </row>
    <row r="12" spans="2:8" s="1" customFormat="1" ht="23.25" customHeight="1" x14ac:dyDescent="0.25">
      <c r="B12" s="10">
        <v>7</v>
      </c>
      <c r="C12" s="14" t="s">
        <v>18</v>
      </c>
      <c r="D12" s="13"/>
    </row>
    <row r="13" spans="2:8" s="1" customFormat="1" ht="23.25" customHeight="1" x14ac:dyDescent="0.25">
      <c r="B13" s="10">
        <v>8</v>
      </c>
      <c r="C13" s="14" t="s">
        <v>19</v>
      </c>
      <c r="D13" s="13"/>
    </row>
    <row r="14" spans="2:8" s="1" customFormat="1" ht="23.25" customHeight="1" x14ac:dyDescent="0.25">
      <c r="B14" s="10">
        <v>9</v>
      </c>
      <c r="C14" s="14" t="s">
        <v>36</v>
      </c>
      <c r="D14" s="13"/>
    </row>
    <row r="15" spans="2:8" s="1" customFormat="1" ht="23.25" customHeight="1" x14ac:dyDescent="0.25">
      <c r="B15" s="10">
        <v>10</v>
      </c>
      <c r="C15" s="14" t="s">
        <v>37</v>
      </c>
      <c r="D15" s="13"/>
    </row>
    <row r="16" spans="2:8" s="1" customFormat="1" ht="23.25" customHeight="1" x14ac:dyDescent="0.25">
      <c r="B16" s="10">
        <v>11</v>
      </c>
      <c r="C16" s="14" t="s">
        <v>38</v>
      </c>
      <c r="D16" s="13"/>
    </row>
    <row r="17" spans="2:4" s="1" customFormat="1" ht="23.25" customHeight="1" x14ac:dyDescent="0.25">
      <c r="B17" s="10">
        <v>12</v>
      </c>
      <c r="C17" s="14" t="s">
        <v>35</v>
      </c>
      <c r="D17" s="13"/>
    </row>
    <row r="18" spans="2:4" s="1" customFormat="1" ht="23.25" customHeight="1" x14ac:dyDescent="0.25">
      <c r="B18" s="10">
        <v>13</v>
      </c>
      <c r="C18" s="14" t="s">
        <v>17</v>
      </c>
      <c r="D18" s="13"/>
    </row>
    <row r="19" spans="2:4" ht="22.5" customHeight="1" x14ac:dyDescent="0.25">
      <c r="B19" s="17"/>
      <c r="C19" s="18" t="s">
        <v>31</v>
      </c>
      <c r="D19" s="17"/>
    </row>
    <row r="20" spans="2:4" ht="21.75" customHeight="1" x14ac:dyDescent="0.25">
      <c r="B20" s="16"/>
      <c r="C20" s="19" t="s">
        <v>32</v>
      </c>
      <c r="D20" s="16"/>
    </row>
    <row r="21" spans="2:4" ht="9" customHeight="1" x14ac:dyDescent="0.25">
      <c r="C21" s="20"/>
    </row>
    <row r="22" spans="2:4" ht="25.5" customHeight="1" thickBot="1" x14ac:dyDescent="0.3">
      <c r="B22" s="15"/>
      <c r="C22" s="21" t="s">
        <v>33</v>
      </c>
      <c r="D22"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Fathimath Shafa-ath</cp:lastModifiedBy>
  <cp:lastPrinted>2015-02-19T11:27:46Z</cp:lastPrinted>
  <dcterms:created xsi:type="dcterms:W3CDTF">2013-06-30T08:40:01Z</dcterms:created>
  <dcterms:modified xsi:type="dcterms:W3CDTF">2018-01-03T04:48:47Z</dcterms:modified>
</cp:coreProperties>
</file>