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Waste Management\Common\Projects\Zone 6 and 7\IWMC Projects\GDH\Thinadhoo\2019 Contract\"/>
    </mc:Choice>
  </mc:AlternateContent>
  <bookViews>
    <workbookView xWindow="0" yWindow="0" windowWidth="28800" windowHeight="12330"/>
  </bookViews>
  <sheets>
    <sheet name="Sheet1" sheetId="1" r:id="rId1"/>
    <sheet name="Sheet2" sheetId="2" r:id="rId2"/>
    <sheet name="Sheet4" sheetId="4" r:id="rId3"/>
  </sheets>
  <definedNames>
    <definedName name="_xlnm.Print_Titles" localSheetId="0">Sheet1!$16:$16</definedName>
  </definedNames>
  <calcPr calcId="162913"/>
</workbook>
</file>

<file path=xl/calcChain.xml><?xml version="1.0" encoding="utf-8"?>
<calcChain xmlns="http://schemas.openxmlformats.org/spreadsheetml/2006/main">
  <c r="C11" i="1" l="1"/>
  <c r="F164" i="1" l="1"/>
</calcChain>
</file>

<file path=xl/sharedStrings.xml><?xml version="1.0" encoding="utf-8"?>
<sst xmlns="http://schemas.openxmlformats.org/spreadsheetml/2006/main" count="284" uniqueCount="147">
  <si>
    <t>No</t>
  </si>
  <si>
    <t>Item</t>
  </si>
  <si>
    <t>Unit</t>
  </si>
  <si>
    <t>Quantity</t>
  </si>
  <si>
    <t>Rate</t>
  </si>
  <si>
    <t>Amount</t>
  </si>
  <si>
    <t>Earth works</t>
  </si>
  <si>
    <t>LS</t>
  </si>
  <si>
    <t>Allow for all excavation work for foundations as follows</t>
  </si>
  <si>
    <t>m3</t>
  </si>
  <si>
    <t>Flood light pole</t>
  </si>
  <si>
    <t>Allow for all site clean up work including relocation of existing waste to a temporary location identified by island council</t>
  </si>
  <si>
    <t>Ground levelling works for ground slab works</t>
  </si>
  <si>
    <t>m2</t>
  </si>
  <si>
    <t>Concrete works</t>
  </si>
  <si>
    <t>Compost slab panels cast according to the slopes shown on drawing. Reinforcement shall be as shown on drawings.</t>
  </si>
  <si>
    <t>B1 beams of compost slab cast according to drawing. Reinforcement shall be as shown on drawing.</t>
  </si>
  <si>
    <t>B2 beams of compost slab cast according to drawing. Reinforcement shall be as shown on drawing.</t>
  </si>
  <si>
    <t>Setting up a ground water well in the location shown</t>
  </si>
  <si>
    <t>Ground water well casting work</t>
  </si>
  <si>
    <t>Masonary works</t>
  </si>
  <si>
    <t>m</t>
  </si>
  <si>
    <t>Plastering works</t>
  </si>
  <si>
    <t>Painting works</t>
  </si>
  <si>
    <t>Apply emulsion paint coating on G.I members of perimeter fence</t>
  </si>
  <si>
    <t>Roofing works</t>
  </si>
  <si>
    <t>Roof flashing. Rate shall include fastening and sealing of joints</t>
  </si>
  <si>
    <t>Nos</t>
  </si>
  <si>
    <t>Perimeter fence using 50mm G.I pipe as shown on drawing. Rate shall include all cuttings, weldings, applying of protective coating for welded joints, and, setting up the fence.</t>
  </si>
  <si>
    <t>50 x 50 PVC coated mesh. Rate shall include properly securing the mesh to G.I steel frame</t>
  </si>
  <si>
    <t>Provide connection from pump to ground water well. Rate shall include all necessary pipes, bends, fittings and footvalve and others as maybe required.</t>
  </si>
  <si>
    <t>Provide outlet pipes as shown on drawing. Rate shall include connection to pump, bends, fittings and others as maybe necessary.</t>
  </si>
  <si>
    <t>Provide PVC taps at ends of outlet pipes.</t>
  </si>
  <si>
    <t>Preliminaries</t>
  </si>
  <si>
    <t>Site management cost including set up of tempory services for contractor's services as maybe ncessary</t>
  </si>
  <si>
    <t>Mobilization to site</t>
  </si>
  <si>
    <t>Clean up site upon completion of works</t>
  </si>
  <si>
    <t>Demobilization</t>
  </si>
  <si>
    <t>Bill of Quantities</t>
  </si>
  <si>
    <t>TOTAL</t>
  </si>
  <si>
    <t>Bill No</t>
  </si>
  <si>
    <t>Sub Total</t>
  </si>
  <si>
    <t>GST 6%</t>
  </si>
  <si>
    <t>GRAND TOTAL</t>
  </si>
  <si>
    <t>SUMMARY SHEET</t>
  </si>
  <si>
    <t>Doors and windows</t>
  </si>
  <si>
    <t>Structural steel works</t>
  </si>
  <si>
    <t>Electrical works</t>
  </si>
  <si>
    <t>Plumbing works</t>
  </si>
  <si>
    <t xml:space="preserve">Provide 75mm G.I pipe as flood light fixing poles. Rate shall include installation charges as shown on drawing. </t>
  </si>
  <si>
    <t>Provide 75mm G.I pipe as structural columns for collection bay area. Rate shall include all fixings at both ends of the pipe for necessary connections as shown on drawing</t>
  </si>
  <si>
    <t>Leachate collection tank</t>
  </si>
  <si>
    <t>Masonry works</t>
  </si>
  <si>
    <t>Foundation for flood light pole</t>
  </si>
  <si>
    <t>Apply paint coating on flood light pole</t>
  </si>
  <si>
    <t>B3 beams of compost slab with a mortar layer at an adequate slope, cast according to drawing. Reinforcement shall be as shown on drawing. Rate shall include reinforcement work, formwork, casting and mortar works.</t>
  </si>
  <si>
    <t>Leachate collection tank with primary and secondary tanks as shown on drawing. Rate shall include all formwork, casting and placing of the tank</t>
  </si>
  <si>
    <t>Apply emulsion paint coating on the removable timber covers of the leachate collection tanks</t>
  </si>
  <si>
    <t>Provide expansion joint in slab and fill the joint with polyethylene joint filler form and silicone as shown on drawing</t>
  </si>
  <si>
    <t>Setup sign boards on site as specified</t>
  </si>
  <si>
    <t>Compost Slab</t>
  </si>
  <si>
    <t>Perimeter Wall</t>
  </si>
  <si>
    <t>Perimeter wall column</t>
  </si>
  <si>
    <t>Perimeter wall beam</t>
  </si>
  <si>
    <t>Other</t>
  </si>
  <si>
    <t>Other Works</t>
  </si>
  <si>
    <t>Number of Columns in Perimeter Wall</t>
  </si>
  <si>
    <t>Perimeter wall</t>
  </si>
  <si>
    <t>Length of Compost Slab</t>
  </si>
  <si>
    <t>Width of Compost Slab</t>
  </si>
  <si>
    <t>Perimeter walls of thickness 150mm</t>
  </si>
  <si>
    <t xml:space="preserve">25mm plastering on 1000mm wall for perimeter wall </t>
  </si>
  <si>
    <t>Apply emulsion paint coating on 1000mm high wall for perimeter fence</t>
  </si>
  <si>
    <t>Connection of compost slab drain to primary tank of the leachate tank including ball valve</t>
  </si>
  <si>
    <t>Site Clearance and Demolition/Removal</t>
  </si>
  <si>
    <t>Existing Structure</t>
  </si>
  <si>
    <t>Demobilisation Works</t>
  </si>
  <si>
    <t>Site clearance/Demolition/Removal</t>
  </si>
  <si>
    <t>Demobilisation</t>
  </si>
  <si>
    <t>Structure 1 foundation</t>
  </si>
  <si>
    <t>Structure 2 foundation</t>
  </si>
  <si>
    <t>Provide 100mm concrete floor screed for structure 2. Reinforcement for the slab shall be R6@150 BW single layer</t>
  </si>
  <si>
    <t>Provide 100mm concrete floor screed for structure 1. Reinforcement for the slab shall be R6@150 BW single layer</t>
  </si>
  <si>
    <t>Wall Footing of Structure 1 walls  cast according to drawing. Reinforcement shall be as shown on drawing</t>
  </si>
  <si>
    <t>Isolated Footing for Structure 1  cast according to drawing. Reinforcement shall be as shown on drawing</t>
  </si>
  <si>
    <t>Isolated Footing for Structure 2  cast according to drawing. Reinforcement shall be as shown on drawing</t>
  </si>
  <si>
    <t>Lintel for Structure 1 walls cast according to drawing. Reinforcement shall be as shown on drawing.</t>
  </si>
  <si>
    <t>Isolated Columns for Structure 1 cast according to drawing. Reinforcement shall be as shown on drawing.</t>
  </si>
  <si>
    <t>Columns for Structure 1 walls cast according to drawing. Reinforcement shall be as shown on drawing.</t>
  </si>
  <si>
    <t>Isolated Columns for Structure 2 cast according to drawing. Reinforcement shall be as shown on drawing.</t>
  </si>
  <si>
    <t>Structure 1</t>
  </si>
  <si>
    <t>Structure 2</t>
  </si>
  <si>
    <t>Ground Beams for structure 1 walls cast according to drawing. Reinforcement shall be as shown on drawing.</t>
  </si>
  <si>
    <t>Provide TR1 truss as shown on the drawing. Rate shall include all cuttings, weldings, applying of protective coating for welded joints, and setting up the truss</t>
  </si>
  <si>
    <t>Provide TR2 truss as shown on the drawing. Rate shall include all cuttings, weldings, applying of protective coating for welded joints, and setting up the truss</t>
  </si>
  <si>
    <t>Structure 1 walls of thickness 150mm</t>
  </si>
  <si>
    <t>2500mm high walls for Structure 1</t>
  </si>
  <si>
    <t>600mm high wall for perimeter wall</t>
  </si>
  <si>
    <t>25mm plastering on 2500 high walls for Structure 1</t>
  </si>
  <si>
    <t>Apply emulsion paint coating on 2500mm high walls for Structure 1</t>
  </si>
  <si>
    <t>Apply emulsion paint coating on G.I columns of Structure 2</t>
  </si>
  <si>
    <t>Apply emulsion paint coating on columns of Structure 2</t>
  </si>
  <si>
    <t>Apply emulsion paint coating on the roof trusses, rafters and purlins of Structure 2</t>
  </si>
  <si>
    <t>Apply emulsion paint coating on the roof trusses, rafters and purlins of Structure 1</t>
  </si>
  <si>
    <t>Apply paint coating on the metal folding doors of structure 1</t>
  </si>
  <si>
    <t>Structure 1 and 2</t>
  </si>
  <si>
    <t>Lysaght roofing sheet for Structure 1. Rate shall include all necessary laps, fastening, fixtures and sealing of joints</t>
  </si>
  <si>
    <t>Lysaght roofing sheet for Structure 2. Rate shall include all necessary laps, fastening, fixtures and sealing of joints</t>
  </si>
  <si>
    <t>Provide 100W ceiling mount energy saving light in structure 2 with the switches near the entrance to the structure. Rate shall include connection to circuit breaker</t>
  </si>
  <si>
    <t>Provide and mount a exhaust fan inside the closed storage compartments in structure 1 as indicated in the drawing. Rate shall include provision of switch near the entrace of the compartments, connection to circuit breaker and all necessary accessories</t>
  </si>
  <si>
    <t>Provide 13 A power socket for well water pump inside the structure 1 as indicated in the drawing, provide the switch for near the pump. Rate shall include connection to circuit breaker.</t>
  </si>
  <si>
    <t>Provide a 5" vinyl roof gutter. Rates shall include all materials and fastenings.</t>
  </si>
  <si>
    <t>Provide 2" x 3" downspout. Rates shall include all materials and fastenings.</t>
  </si>
  <si>
    <t>Provide HDPE membrane below compost slab</t>
  </si>
  <si>
    <t>Apply emulsion paint coating on G.I columns of Structure 1</t>
  </si>
  <si>
    <t>Provide 2"x3" downspout. Rates shall include all materials and fastenings.</t>
  </si>
  <si>
    <t>Provide 200 W flood light for illuminating the waste yard. Rate shall include connecting each light to a switch inside the structure 1</t>
  </si>
  <si>
    <t>Provide HDPE membrane below slab of structure 1 and 2</t>
  </si>
  <si>
    <t>Provide 100W ceiling mount energy saving lights in structure 1 with the switches inside each compartment as indicated in the drawing. Rate shall include connection to circuit breaker</t>
  </si>
  <si>
    <t>Provide lockable metal sliding gates for entrance to closed storage compartments of structure 1. Rate shall include all cuts, welds, applying protective coating to welded joints, painting the door and proper fixing of the door. Rate shall include fabrication and fixing of guide rails and wheels as well.</t>
  </si>
  <si>
    <t>Provide 3 phase 13 A power sockets in each compartment of the existing structure 1.5m above ground level as indicated in the drawing. Rate shall include connection using 10 sqmm 4 core power supply cable from distribution box to each compartment of the existing structure as indicated in the drawingand all necessary accessories</t>
  </si>
  <si>
    <t>Provide 3 phase 13 A power sockets in each compartment of the existing structure 1.5m above ground level as indicated in the drawing. Rate shall include connection using 10 sqmm 4 core power supply cable from distribution box to each compartment of structure 1 and all necessary accessories</t>
  </si>
  <si>
    <t>Provide lockable metal gates for entrance to waste yard as specified in the drawing. Rate shall include all cuts, welds, applying protective coating to welded joints, painting the frame and properly fixing the door to the fence.</t>
  </si>
  <si>
    <t>Others</t>
  </si>
  <si>
    <t>Apply emulsion paint coating on the sliding doors of structure 1</t>
  </si>
  <si>
    <t>Apply emulsion paint coating on the gates</t>
  </si>
  <si>
    <t>Provide well water pump. Rate shall include its fixing inside structure 1 as indicated in the drawing</t>
  </si>
  <si>
    <t>CONSTRUCTION OF WASTE MANAGEMENT CENTRE - GDH. THINADHOO</t>
  </si>
  <si>
    <t>CONSTRUCTION OF WASTEMANAGEMENT CENTRE - GDH. THINADHOO</t>
  </si>
  <si>
    <t>Length of Structure 1</t>
  </si>
  <si>
    <t>Width of Structure 1</t>
  </si>
  <si>
    <t>Length of Structure 2</t>
  </si>
  <si>
    <t>Width of Structure 2</t>
  </si>
  <si>
    <t>Number of columns in structure 1</t>
  </si>
  <si>
    <t>Number of columns in structure 2</t>
  </si>
  <si>
    <t>Length of walls in structure 1</t>
  </si>
  <si>
    <t>Length of perimeter wall</t>
  </si>
  <si>
    <t>Supply 25mm diameter 25m length flexible hose</t>
  </si>
  <si>
    <t>Provide two timber removable covers for the leachate collection tank of size 1000x2000mm as indicated in the drawing. Rates shall include all materials, fastenings and handles.</t>
  </si>
  <si>
    <t>Provide 25mm dia G.I. pipe at 1m c/c over rafters as purlins as specified in the drawing.</t>
  </si>
  <si>
    <t>Provide 38mm dia G.I. pipe at 2m c/c over truss as rafters as specified in the drawing.</t>
  </si>
  <si>
    <t>Duration</t>
  </si>
  <si>
    <t>Works</t>
  </si>
  <si>
    <t>Start Date</t>
  </si>
  <si>
    <t>End Date</t>
  </si>
  <si>
    <t>Week</t>
  </si>
  <si>
    <t>Work Schedule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</si>
</sst>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2"/>
      <color theme="1"/>
      <name val="Calibri"/>
      <family val="2"/>
      <scheme val="minor"/>
    </font>
    <font>
      <b/>
      <sz val="12"/>
      <color theme="1"/>
      <name val="Calibri"/>
      <family val="2"/>
      <scheme val="minor"/>
    </font>
    <font>
      <sz val="11"/>
      <name val="Calibri"/>
      <family val="2"/>
      <scheme val="minor"/>
    </font>
    <font>
      <sz val="11"/>
      <color rgb="FFFF0000"/>
      <name val="Calibri"/>
      <family val="2"/>
      <scheme val="minor"/>
    </font>
    <font>
      <sz val="10"/>
      <color theme="1"/>
      <name val="Calibri"/>
      <family val="2"/>
      <scheme val="minor"/>
    </font>
    <font>
      <sz val="10"/>
      <color rgb="FFFF0000"/>
      <name val="Calibri"/>
      <family val="2"/>
      <scheme val="minor"/>
    </font>
    <font>
      <b/>
      <sz val="14"/>
      <color rgb="FF000000"/>
      <name val="Faruma"/>
    </font>
    <font>
      <sz val="11"/>
      <color rgb="FF000000"/>
      <name val="Faruma"/>
    </font>
    <font>
      <sz val="11"/>
      <color rgb="FF000000"/>
      <name val="Times New Roman"/>
      <family val="1"/>
    </font>
    <font>
      <sz val="11"/>
      <color rgb="FF000000"/>
      <name val="Cambria"/>
      <family val="1"/>
    </font>
    <font>
      <b/>
      <sz val="10"/>
      <color rgb="FF000000"/>
      <name val="Faruma"/>
    </font>
  </fonts>
  <fills count="3">
    <fill>
      <patternFill patternType="none"/>
    </fill>
    <fill>
      <patternFill patternType="gray125"/>
    </fill>
    <fill>
      <patternFill patternType="solid">
        <fgColor theme="0"/>
        <bgColor indexed="64"/>
      </patternFill>
    </fill>
  </fills>
  <borders count="12">
    <border>
      <left/>
      <right/>
      <top/>
      <bottom/>
      <diagonal/>
    </border>
    <border>
      <left/>
      <right/>
      <top/>
      <bottom style="thin">
        <color indexed="64"/>
      </bottom>
      <diagonal/>
    </border>
    <border>
      <left/>
      <right/>
      <top style="thin">
        <color indexed="64"/>
      </top>
      <bottom style="thin">
        <color indexed="64"/>
      </bottom>
      <diagonal/>
    </border>
    <border>
      <left/>
      <right/>
      <top style="hair">
        <color auto="1"/>
      </top>
      <bottom style="hair">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auto="1"/>
      </top>
      <bottom style="hair">
        <color auto="1"/>
      </bottom>
      <diagonal/>
    </border>
    <border>
      <left/>
      <right/>
      <top/>
      <bottom style="medium">
        <color indexed="64"/>
      </bottom>
      <diagonal/>
    </border>
    <border>
      <left/>
      <right/>
      <top style="thin">
        <color indexed="64"/>
      </top>
      <bottom style="hair">
        <color indexed="64"/>
      </bottom>
      <diagonal/>
    </border>
    <border>
      <left style="thin">
        <color indexed="64"/>
      </left>
      <right style="thin">
        <color indexed="64"/>
      </right>
      <top/>
      <bottom style="hair">
        <color auto="1"/>
      </bottom>
      <diagonal/>
    </border>
    <border>
      <left style="thin">
        <color indexed="64"/>
      </left>
      <right style="thin">
        <color indexed="64"/>
      </right>
      <top style="hair">
        <color auto="1"/>
      </top>
      <bottom/>
      <diagonal/>
    </border>
    <border>
      <left/>
      <right/>
      <top/>
      <bottom style="double">
        <color indexed="64"/>
      </bottom>
      <diagonal/>
    </border>
  </borders>
  <cellStyleXfs count="2">
    <xf numFmtId="0" fontId="0" fillId="0" borderId="0"/>
    <xf numFmtId="43" fontId="1" fillId="0" borderId="0" applyFont="0" applyFill="0" applyBorder="0" applyAlignment="0" applyProtection="0"/>
  </cellStyleXfs>
  <cellXfs count="118">
    <xf numFmtId="0" fontId="0" fillId="0" borderId="0" xfId="0"/>
    <xf numFmtId="0" fontId="0" fillId="0" borderId="0" xfId="0" applyAlignment="1">
      <alignment vertical="center"/>
    </xf>
    <xf numFmtId="0" fontId="2" fillId="0" borderId="1" xfId="0" applyFont="1" applyBorder="1" applyAlignment="1">
      <alignment horizontal="center"/>
    </xf>
    <xf numFmtId="0" fontId="2" fillId="0" borderId="0" xfId="0" applyFont="1" applyBorder="1" applyAlignment="1">
      <alignment horizontal="center"/>
    </xf>
    <xf numFmtId="0" fontId="0" fillId="0" borderId="0" xfId="0" applyBorder="1"/>
    <xf numFmtId="0" fontId="0" fillId="0" borderId="0" xfId="0" applyFont="1" applyBorder="1" applyAlignment="1">
      <alignment horizontal="center" vertical="center"/>
    </xf>
    <xf numFmtId="0" fontId="2" fillId="0" borderId="0" xfId="0" applyFont="1" applyBorder="1" applyAlignment="1">
      <alignment horizontal="center" vertical="center"/>
    </xf>
    <xf numFmtId="0" fontId="0" fillId="0" borderId="0" xfId="0" applyBorder="1" applyAlignment="1">
      <alignment vertical="center"/>
    </xf>
    <xf numFmtId="0" fontId="2" fillId="0" borderId="0" xfId="0" applyFont="1" applyBorder="1" applyAlignment="1">
      <alignment horizontal="left" vertical="center" inden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3" xfId="0" applyFont="1" applyBorder="1" applyAlignment="1">
      <alignment horizontal="left" vertical="center" wrapText="1" indent="1"/>
    </xf>
    <xf numFmtId="0" fontId="2" fillId="0" borderId="3" xfId="0" applyFont="1" applyFill="1" applyBorder="1" applyAlignment="1">
      <alignment horizontal="left" vertical="center" indent="1"/>
    </xf>
    <xf numFmtId="0" fontId="2" fillId="0" borderId="3" xfId="0" applyFont="1" applyBorder="1" applyAlignment="1">
      <alignment vertical="center"/>
    </xf>
    <xf numFmtId="0" fontId="2" fillId="0" borderId="3" xfId="0" applyFont="1" applyBorder="1" applyAlignment="1">
      <alignment horizontal="left" vertical="center" indent="1"/>
    </xf>
    <xf numFmtId="0" fontId="0" fillId="0" borderId="7" xfId="0" applyBorder="1"/>
    <xf numFmtId="0" fontId="0" fillId="0" borderId="1" xfId="0" applyBorder="1"/>
    <xf numFmtId="0" fontId="0" fillId="0" borderId="8" xfId="0" applyBorder="1"/>
    <xf numFmtId="0" fontId="2" fillId="0" borderId="8" xfId="0" applyFont="1" applyFill="1" applyBorder="1" applyAlignment="1">
      <alignment horizontal="right" vertical="center" indent="1"/>
    </xf>
    <xf numFmtId="0" fontId="2" fillId="0" borderId="1" xfId="0" applyFont="1" applyFill="1" applyBorder="1" applyAlignment="1">
      <alignment horizontal="right" vertical="center" indent="1"/>
    </xf>
    <xf numFmtId="0" fontId="0" fillId="0" borderId="0" xfId="0" applyAlignment="1">
      <alignment horizontal="right"/>
    </xf>
    <xf numFmtId="0" fontId="2" fillId="0" borderId="7" xfId="0" applyFont="1" applyFill="1" applyBorder="1" applyAlignment="1">
      <alignment horizontal="right" vertical="center" indent="1"/>
    </xf>
    <xf numFmtId="0" fontId="4" fillId="0" borderId="0" xfId="0" applyFont="1"/>
    <xf numFmtId="0" fontId="5" fillId="0" borderId="0" xfId="0" applyFont="1" applyAlignment="1"/>
    <xf numFmtId="0" fontId="0" fillId="0" borderId="6" xfId="0" applyFont="1" applyBorder="1" applyAlignment="1">
      <alignment horizontal="center" vertical="center" wrapText="1"/>
    </xf>
    <xf numFmtId="0" fontId="0" fillId="0" borderId="6" xfId="0" applyBorder="1" applyAlignment="1">
      <alignment horizontal="center" vertical="center" wrapText="1"/>
    </xf>
    <xf numFmtId="0" fontId="2" fillId="0" borderId="6" xfId="0" applyFont="1" applyBorder="1" applyAlignment="1">
      <alignment horizontal="center" vertical="center" wrapText="1"/>
    </xf>
    <xf numFmtId="0" fontId="0" fillId="2" borderId="6" xfId="0" applyFill="1" applyBorder="1" applyAlignment="1">
      <alignment horizontal="center" vertical="center" wrapText="1"/>
    </xf>
    <xf numFmtId="0" fontId="0" fillId="0" borderId="6" xfId="0" applyFill="1"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horizontal="left" vertical="center"/>
    </xf>
    <xf numFmtId="0" fontId="2" fillId="0" borderId="0" xfId="0" applyFont="1" applyAlignment="1">
      <alignment horizontal="left" vertical="center"/>
    </xf>
    <xf numFmtId="0" fontId="0" fillId="0" borderId="0" xfId="0" applyAlignment="1">
      <alignment horizontal="left" vertical="center" wrapText="1"/>
    </xf>
    <xf numFmtId="0" fontId="0" fillId="0" borderId="6" xfId="0" applyFont="1" applyBorder="1" applyAlignment="1">
      <alignment horizontal="left" vertical="center" wrapText="1" indent="1"/>
    </xf>
    <xf numFmtId="0" fontId="0" fillId="0" borderId="6" xfId="0" applyBorder="1" applyAlignment="1">
      <alignment horizontal="left" vertical="center" wrapText="1" indent="1"/>
    </xf>
    <xf numFmtId="0" fontId="0" fillId="2" borderId="6" xfId="0" applyFill="1" applyBorder="1" applyAlignment="1">
      <alignment horizontal="left" vertical="center" wrapText="1" indent="1"/>
    </xf>
    <xf numFmtId="0" fontId="0" fillId="0" borderId="6" xfId="0" applyFill="1" applyBorder="1" applyAlignment="1">
      <alignment horizontal="left" vertical="center" wrapText="1" indent="1"/>
    </xf>
    <xf numFmtId="0" fontId="0" fillId="0" borderId="9" xfId="0" applyBorder="1" applyAlignment="1">
      <alignment horizontal="left" vertical="center" wrapText="1" indent="1"/>
    </xf>
    <xf numFmtId="0" fontId="0" fillId="0" borderId="6" xfId="0" applyBorder="1" applyAlignment="1">
      <alignment horizontal="center" vertical="center"/>
    </xf>
    <xf numFmtId="0" fontId="6" fillId="0" borderId="6" xfId="0" applyFont="1" applyBorder="1" applyAlignment="1">
      <alignment horizontal="left" vertical="center" wrapText="1" indent="1"/>
    </xf>
    <xf numFmtId="0" fontId="0" fillId="0" borderId="10" xfId="0" applyBorder="1" applyAlignment="1">
      <alignment horizontal="left" vertical="center" wrapText="1" indent="1"/>
    </xf>
    <xf numFmtId="2" fontId="7" fillId="0" borderId="6" xfId="0" applyNumberFormat="1" applyFont="1" applyBorder="1" applyAlignment="1">
      <alignment horizontal="center" vertical="center" wrapText="1"/>
    </xf>
    <xf numFmtId="2" fontId="0" fillId="0" borderId="6" xfId="0" applyNumberFormat="1" applyBorder="1" applyAlignment="1">
      <alignment horizontal="center" vertical="center" wrapText="1"/>
    </xf>
    <xf numFmtId="1" fontId="0" fillId="0" borderId="6" xfId="0" applyNumberFormat="1" applyBorder="1" applyAlignment="1">
      <alignment horizontal="center" vertical="center" wrapText="1"/>
    </xf>
    <xf numFmtId="1" fontId="0" fillId="0" borderId="10" xfId="0" applyNumberFormat="1" applyBorder="1" applyAlignment="1">
      <alignment horizontal="center" vertical="center" wrapText="1"/>
    </xf>
    <xf numFmtId="0" fontId="6" fillId="0" borderId="10" xfId="0" applyFont="1" applyBorder="1" applyAlignment="1">
      <alignment horizontal="left" vertical="center" wrapText="1" indent="1"/>
    </xf>
    <xf numFmtId="0" fontId="0" fillId="0" borderId="0" xfId="0" applyBorder="1" applyAlignment="1">
      <alignment horizontal="center"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2" fillId="0" borderId="6" xfId="0" applyFont="1" applyBorder="1" applyAlignment="1">
      <alignment vertical="center" wrapText="1"/>
    </xf>
    <xf numFmtId="0" fontId="0" fillId="0" borderId="6" xfId="0" applyBorder="1" applyAlignment="1">
      <alignment vertical="center" wrapText="1"/>
    </xf>
    <xf numFmtId="0" fontId="3" fillId="0" borderId="6" xfId="0" applyFont="1" applyBorder="1" applyAlignment="1">
      <alignment vertical="center"/>
    </xf>
    <xf numFmtId="0" fontId="3" fillId="0" borderId="6" xfId="0" applyFont="1" applyBorder="1" applyAlignment="1">
      <alignment vertical="center" wrapText="1"/>
    </xf>
    <xf numFmtId="0" fontId="2" fillId="0" borderId="9" xfId="0" applyFont="1" applyBorder="1" applyAlignment="1">
      <alignment vertical="center" wrapText="1"/>
    </xf>
    <xf numFmtId="0" fontId="2" fillId="2" borderId="6" xfId="0" applyFont="1" applyFill="1" applyBorder="1" applyAlignment="1">
      <alignment vertical="center" wrapText="1"/>
    </xf>
    <xf numFmtId="0" fontId="0" fillId="0" borderId="0" xfId="0" applyAlignment="1">
      <alignment vertical="center" wrapText="1"/>
    </xf>
    <xf numFmtId="0" fontId="2" fillId="0" borderId="11" xfId="0" applyFont="1" applyBorder="1" applyAlignment="1">
      <alignment horizontal="center" vertical="center" wrapText="1"/>
    </xf>
    <xf numFmtId="43" fontId="0" fillId="0" borderId="11" xfId="1" applyFont="1" applyBorder="1" applyAlignment="1">
      <alignment horizontal="center" vertical="center" wrapText="1"/>
    </xf>
    <xf numFmtId="2" fontId="7" fillId="0" borderId="6" xfId="0" applyNumberFormat="1" applyFont="1" applyBorder="1" applyAlignment="1">
      <alignment horizontal="center" vertical="center"/>
    </xf>
    <xf numFmtId="2" fontId="6" fillId="0" borderId="6" xfId="0" applyNumberFormat="1" applyFont="1" applyBorder="1" applyAlignment="1">
      <alignment horizontal="center" vertical="center"/>
    </xf>
    <xf numFmtId="2" fontId="6" fillId="0" borderId="6" xfId="0" applyNumberFormat="1" applyFont="1" applyBorder="1" applyAlignment="1">
      <alignment horizontal="center" vertical="center" wrapText="1"/>
    </xf>
    <xf numFmtId="0" fontId="6" fillId="0" borderId="6" xfId="0" applyFont="1" applyBorder="1" applyAlignment="1">
      <alignment horizontal="center" vertical="center"/>
    </xf>
    <xf numFmtId="164" fontId="0" fillId="0" borderId="6" xfId="0" applyNumberFormat="1" applyBorder="1" applyAlignment="1">
      <alignment horizontal="center" vertical="center" wrapText="1"/>
    </xf>
    <xf numFmtId="0" fontId="2" fillId="0" borderId="0" xfId="0" applyFont="1" applyAlignment="1">
      <alignment horizontal="center" vertical="center" wrapText="1"/>
    </xf>
    <xf numFmtId="0" fontId="2" fillId="0" borderId="0" xfId="0" applyFont="1" applyBorder="1" applyAlignment="1">
      <alignment horizontal="center" vertical="center" wrapText="1"/>
    </xf>
    <xf numFmtId="0" fontId="8" fillId="0" borderId="0" xfId="0" applyFont="1" applyBorder="1" applyAlignment="1">
      <alignment horizontal="left" vertical="center" wrapText="1"/>
    </xf>
    <xf numFmtId="0" fontId="2" fillId="0" borderId="0" xfId="0" applyFont="1" applyBorder="1" applyAlignment="1">
      <alignment horizontal="left" vertical="center" wrapText="1"/>
    </xf>
    <xf numFmtId="0" fontId="0" fillId="0" borderId="0" xfId="0" applyBorder="1" applyAlignment="1">
      <alignment horizontal="left" vertical="center"/>
    </xf>
    <xf numFmtId="1" fontId="9" fillId="0" borderId="0" xfId="0" applyNumberFormat="1" applyFont="1" applyBorder="1" applyAlignment="1">
      <alignment horizontal="center" vertical="center" wrapText="1"/>
    </xf>
    <xf numFmtId="2" fontId="0" fillId="0" borderId="6" xfId="0" applyNumberFormat="1" applyFill="1" applyBorder="1" applyAlignment="1">
      <alignment horizontal="center" vertical="center" wrapText="1"/>
    </xf>
    <xf numFmtId="0" fontId="0" fillId="0" borderId="0" xfId="0" applyFill="1" applyAlignment="1">
      <alignment horizontal="left" vertical="center"/>
    </xf>
    <xf numFmtId="0" fontId="2" fillId="0" borderId="6" xfId="0" applyFont="1" applyFill="1" applyBorder="1" applyAlignment="1">
      <alignment horizontal="center" vertical="center" wrapText="1"/>
    </xf>
    <xf numFmtId="2" fontId="6" fillId="0" borderId="6" xfId="0" applyNumberFormat="1" applyFont="1" applyFill="1" applyBorder="1" applyAlignment="1">
      <alignment horizontal="center" vertical="center" wrapText="1"/>
    </xf>
    <xf numFmtId="1" fontId="6" fillId="0" borderId="6" xfId="0" applyNumberFormat="1" applyFont="1" applyBorder="1" applyAlignment="1">
      <alignment horizontal="center" vertical="center" wrapText="1"/>
    </xf>
    <xf numFmtId="2" fontId="6" fillId="0" borderId="6" xfId="0" applyNumberFormat="1" applyFont="1" applyFill="1" applyBorder="1" applyAlignment="1">
      <alignment horizontal="center" vertical="center"/>
    </xf>
    <xf numFmtId="0" fontId="2" fillId="0" borderId="6" xfId="0" applyFont="1" applyFill="1" applyBorder="1" applyAlignment="1">
      <alignment vertical="center" wrapText="1"/>
    </xf>
    <xf numFmtId="0" fontId="0" fillId="0" borderId="6" xfId="0" applyFill="1" applyBorder="1" applyAlignment="1">
      <alignment horizontal="center" vertical="center"/>
    </xf>
    <xf numFmtId="0" fontId="3" fillId="0" borderId="6" xfId="0" applyFont="1" applyFill="1" applyBorder="1" applyAlignment="1">
      <alignment vertical="center" wrapText="1"/>
    </xf>
    <xf numFmtId="0" fontId="5" fillId="0" borderId="0" xfId="0" applyFont="1" applyBorder="1" applyAlignment="1">
      <alignment horizontal="center"/>
    </xf>
    <xf numFmtId="0" fontId="0" fillId="0" borderId="6" xfId="0" applyFont="1" applyFill="1" applyBorder="1" applyAlignment="1">
      <alignment horizontal="center" vertical="center" wrapText="1"/>
    </xf>
    <xf numFmtId="1" fontId="6" fillId="0" borderId="6" xfId="0" applyNumberFormat="1" applyFont="1" applyFill="1" applyBorder="1" applyAlignment="1">
      <alignment horizontal="center" vertical="center" wrapText="1"/>
    </xf>
    <xf numFmtId="0" fontId="2" fillId="0" borderId="9" xfId="0" applyFont="1" applyFill="1" applyBorder="1" applyAlignment="1">
      <alignment horizontal="center" vertical="center" wrapText="1"/>
    </xf>
    <xf numFmtId="2" fontId="7" fillId="0" borderId="6" xfId="0" applyNumberFormat="1"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2" fontId="0" fillId="0" borderId="6" xfId="0" applyNumberFormat="1" applyFont="1" applyFill="1" applyBorder="1" applyAlignment="1">
      <alignment horizontal="center" vertical="center" wrapText="1"/>
    </xf>
    <xf numFmtId="164" fontId="0" fillId="0" borderId="6" xfId="0" applyNumberFormat="1" applyFill="1" applyBorder="1" applyAlignment="1">
      <alignment horizontal="center" vertical="center" wrapText="1"/>
    </xf>
    <xf numFmtId="0" fontId="2" fillId="0" borderId="10" xfId="0" applyFont="1" applyFill="1" applyBorder="1" applyAlignment="1">
      <alignment horizontal="center" vertical="center" wrapText="1"/>
    </xf>
    <xf numFmtId="0" fontId="0" fillId="0" borderId="10" xfId="0" applyFill="1" applyBorder="1"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center" vertical="center"/>
    </xf>
    <xf numFmtId="0" fontId="2" fillId="0" borderId="0" xfId="0" applyFont="1" applyAlignment="1">
      <alignment horizontal="center" vertical="center" wrapText="1"/>
    </xf>
    <xf numFmtId="1" fontId="6" fillId="0" borderId="6" xfId="0" applyNumberFormat="1" applyFont="1" applyBorder="1" applyAlignment="1">
      <alignment horizontal="center" vertical="center"/>
    </xf>
    <xf numFmtId="0" fontId="0" fillId="0" borderId="6" xfId="0" applyFont="1" applyFill="1" applyBorder="1" applyAlignment="1">
      <alignment horizontal="left" vertical="center" wrapText="1" indent="1"/>
    </xf>
    <xf numFmtId="43" fontId="0" fillId="0" borderId="6" xfId="1" applyFont="1" applyBorder="1" applyAlignment="1">
      <alignment horizontal="center" vertical="center" wrapText="1"/>
    </xf>
    <xf numFmtId="0" fontId="3" fillId="0" borderId="6" xfId="0" applyFont="1" applyFill="1" applyBorder="1" applyAlignment="1">
      <alignment vertical="center"/>
    </xf>
    <xf numFmtId="0" fontId="2" fillId="0" borderId="6" xfId="0" applyFont="1" applyFill="1" applyBorder="1" applyAlignment="1">
      <alignment horizontal="center" vertical="center"/>
    </xf>
    <xf numFmtId="43" fontId="0" fillId="0" borderId="0" xfId="1" applyFont="1" applyBorder="1" applyAlignment="1">
      <alignment horizontal="center" vertical="center" wrapText="1"/>
    </xf>
    <xf numFmtId="0" fontId="2" fillId="0" borderId="0" xfId="0" applyFont="1" applyAlignment="1">
      <alignment horizontal="center" vertical="center" wrapText="1"/>
    </xf>
    <xf numFmtId="0" fontId="0" fillId="0" borderId="0" xfId="0" applyAlignment="1">
      <alignment horizontal="left"/>
    </xf>
    <xf numFmtId="0" fontId="14" fillId="0" borderId="4" xfId="0" applyFont="1" applyBorder="1" applyAlignment="1">
      <alignment horizontal="left" vertical="center" readingOrder="2"/>
    </xf>
    <xf numFmtId="0" fontId="14" fillId="0" borderId="4" xfId="0" applyFont="1" applyBorder="1" applyAlignment="1">
      <alignment horizontal="left" vertical="center"/>
    </xf>
    <xf numFmtId="0" fontId="11" fillId="0" borderId="4" xfId="0" applyFont="1" applyBorder="1" applyAlignment="1">
      <alignment horizontal="left" vertical="center" readingOrder="2"/>
    </xf>
    <xf numFmtId="0" fontId="13" fillId="0" borderId="4" xfId="0" applyFont="1" applyBorder="1" applyAlignment="1">
      <alignment horizontal="left" vertical="center"/>
    </xf>
    <xf numFmtId="0" fontId="12" fillId="0" borderId="4" xfId="0" applyFont="1" applyBorder="1" applyAlignment="1">
      <alignment horizontal="left" vertical="center"/>
    </xf>
    <xf numFmtId="0" fontId="2" fillId="0" borderId="0" xfId="0" applyFont="1" applyAlignment="1">
      <alignment horizontal="center" vertical="center" wrapText="1"/>
    </xf>
    <xf numFmtId="0" fontId="5" fillId="0" borderId="0" xfId="0" applyFont="1" applyBorder="1" applyAlignment="1">
      <alignment horizontal="center"/>
    </xf>
    <xf numFmtId="0" fontId="5" fillId="0" borderId="0" xfId="0" applyFont="1" applyAlignment="1">
      <alignment horizontal="center"/>
    </xf>
    <xf numFmtId="0" fontId="14" fillId="0" borderId="4" xfId="0" applyFont="1" applyBorder="1" applyAlignment="1">
      <alignment horizontal="left" vertical="center" wrapText="1" readingOrder="2"/>
    </xf>
    <xf numFmtId="0" fontId="14" fillId="0" borderId="4" xfId="0" applyFont="1" applyBorder="1" applyAlignment="1">
      <alignment horizontal="center" vertical="center" readingOrder="2"/>
    </xf>
    <xf numFmtId="0" fontId="10" fillId="0" borderId="0" xfId="0" applyFont="1" applyBorder="1" applyAlignment="1">
      <alignment horizontal="center" vertical="center" readingOrder="2"/>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65"/>
  <sheetViews>
    <sheetView tabSelected="1" zoomScale="85" zoomScaleNormal="85" zoomScaleSheetLayoutView="115" workbookViewId="0">
      <pane ySplit="16" topLeftCell="A17" activePane="bottomLeft" state="frozen"/>
      <selection pane="bottomLeft" activeCell="B29" sqref="B29"/>
    </sheetView>
  </sheetViews>
  <sheetFormatPr defaultColWidth="9.140625" defaultRowHeight="15" x14ac:dyDescent="0.25"/>
  <cols>
    <col min="1" max="1" width="9.140625" style="97"/>
    <col min="2" max="2" width="49.7109375" style="1" bestFit="1" customWidth="1"/>
    <col min="3" max="3" width="9.140625" style="34" customWidth="1"/>
    <col min="4" max="4" width="9.140625" style="34"/>
    <col min="5" max="5" width="9.140625" style="35"/>
    <col min="6" max="7" width="15" style="35" customWidth="1"/>
    <col min="8" max="16384" width="9.140625" style="35"/>
  </cols>
  <sheetData>
    <row r="1" spans="1:8" x14ac:dyDescent="0.25">
      <c r="A1" s="112" t="s">
        <v>127</v>
      </c>
      <c r="B1" s="112"/>
      <c r="C1" s="112"/>
      <c r="D1" s="112"/>
      <c r="E1" s="112"/>
      <c r="F1" s="112"/>
      <c r="G1" s="105"/>
    </row>
    <row r="2" spans="1:8" x14ac:dyDescent="0.25">
      <c r="A2" s="112" t="s">
        <v>38</v>
      </c>
      <c r="B2" s="112"/>
      <c r="C2" s="112"/>
      <c r="D2" s="112"/>
      <c r="E2" s="112"/>
      <c r="F2" s="112"/>
      <c r="G2" s="105"/>
    </row>
    <row r="3" spans="1:8" x14ac:dyDescent="0.25">
      <c r="A3" s="88"/>
      <c r="B3" s="69"/>
      <c r="C3" s="68"/>
      <c r="D3" s="68"/>
      <c r="E3" s="68"/>
      <c r="F3" s="68"/>
      <c r="G3" s="105"/>
    </row>
    <row r="4" spans="1:8" hidden="1" x14ac:dyDescent="0.25">
      <c r="A4" s="88"/>
      <c r="B4" s="70" t="s">
        <v>129</v>
      </c>
      <c r="C4" s="73"/>
      <c r="D4" s="98"/>
      <c r="E4" s="98"/>
      <c r="F4" s="98"/>
      <c r="G4" s="105"/>
    </row>
    <row r="5" spans="1:8" hidden="1" x14ac:dyDescent="0.25">
      <c r="A5" s="88"/>
      <c r="B5" s="70" t="s">
        <v>130</v>
      </c>
      <c r="C5" s="73"/>
      <c r="D5" s="98"/>
      <c r="E5" s="98"/>
      <c r="F5" s="98"/>
      <c r="G5" s="105"/>
    </row>
    <row r="6" spans="1:8" hidden="1" x14ac:dyDescent="0.25">
      <c r="A6" s="88"/>
      <c r="B6" s="70" t="s">
        <v>131</v>
      </c>
      <c r="C6" s="73"/>
      <c r="D6" s="98"/>
      <c r="E6" s="98"/>
      <c r="F6" s="98"/>
      <c r="G6" s="105"/>
    </row>
    <row r="7" spans="1:8" hidden="1" x14ac:dyDescent="0.25">
      <c r="A7" s="88"/>
      <c r="B7" s="70" t="s">
        <v>132</v>
      </c>
      <c r="C7" s="73"/>
      <c r="D7" s="98"/>
      <c r="E7" s="98"/>
      <c r="F7" s="98"/>
      <c r="G7" s="105"/>
    </row>
    <row r="8" spans="1:8" hidden="1" x14ac:dyDescent="0.25">
      <c r="A8" s="88"/>
      <c r="B8" s="70" t="s">
        <v>133</v>
      </c>
      <c r="C8" s="73"/>
      <c r="D8" s="98"/>
      <c r="E8" s="98"/>
      <c r="F8" s="98"/>
      <c r="G8" s="105"/>
    </row>
    <row r="9" spans="1:8" hidden="1" x14ac:dyDescent="0.25">
      <c r="A9" s="88"/>
      <c r="B9" s="70" t="s">
        <v>134</v>
      </c>
      <c r="C9" s="73"/>
      <c r="D9" s="98"/>
      <c r="E9" s="98"/>
      <c r="F9" s="98"/>
      <c r="G9" s="105"/>
    </row>
    <row r="10" spans="1:8" hidden="1" x14ac:dyDescent="0.25">
      <c r="A10" s="88"/>
      <c r="B10" s="70" t="s">
        <v>135</v>
      </c>
      <c r="C10" s="73"/>
      <c r="D10" s="98"/>
      <c r="E10" s="98"/>
      <c r="F10" s="98"/>
      <c r="G10" s="105"/>
    </row>
    <row r="11" spans="1:8" hidden="1" x14ac:dyDescent="0.25">
      <c r="A11" s="88"/>
      <c r="B11" s="70" t="s">
        <v>136</v>
      </c>
      <c r="C11" s="73">
        <f>25+43+16.8+22+58.9+8+14</f>
        <v>187.7</v>
      </c>
      <c r="D11" s="98"/>
      <c r="E11" s="98"/>
      <c r="F11" s="98"/>
      <c r="G11" s="105"/>
    </row>
    <row r="12" spans="1:8" hidden="1" x14ac:dyDescent="0.25">
      <c r="A12" s="88"/>
      <c r="B12" s="70" t="s">
        <v>66</v>
      </c>
      <c r="C12" s="73"/>
      <c r="D12" s="98"/>
      <c r="E12" s="98"/>
      <c r="F12" s="98"/>
      <c r="G12" s="105"/>
    </row>
    <row r="13" spans="1:8" hidden="1" x14ac:dyDescent="0.25">
      <c r="A13" s="89"/>
      <c r="B13" s="70" t="s">
        <v>68</v>
      </c>
      <c r="C13" s="73">
        <v>15</v>
      </c>
      <c r="D13" s="69"/>
      <c r="E13" s="71"/>
      <c r="F13" s="71"/>
      <c r="G13" s="71"/>
      <c r="H13" s="72"/>
    </row>
    <row r="14" spans="1:8" hidden="1" x14ac:dyDescent="0.25">
      <c r="A14" s="89"/>
      <c r="B14" s="70" t="s">
        <v>69</v>
      </c>
      <c r="C14" s="73">
        <v>8</v>
      </c>
      <c r="D14" s="69"/>
      <c r="E14" s="71"/>
      <c r="F14" s="71"/>
      <c r="G14" s="71"/>
      <c r="H14" s="72"/>
    </row>
    <row r="15" spans="1:8" x14ac:dyDescent="0.25">
      <c r="A15" s="88"/>
      <c r="B15" s="69"/>
      <c r="C15" s="68"/>
      <c r="D15" s="68"/>
      <c r="E15" s="68"/>
      <c r="F15" s="68"/>
      <c r="G15" s="105"/>
    </row>
    <row r="16" spans="1:8" s="36" customFormat="1" x14ac:dyDescent="0.25">
      <c r="A16" s="90" t="s">
        <v>0</v>
      </c>
      <c r="B16" s="52" t="s">
        <v>1</v>
      </c>
      <c r="C16" s="31" t="s">
        <v>2</v>
      </c>
      <c r="D16" s="31" t="s">
        <v>3</v>
      </c>
      <c r="E16" s="31" t="s">
        <v>4</v>
      </c>
      <c r="F16" s="31" t="s">
        <v>5</v>
      </c>
      <c r="G16" s="69"/>
    </row>
    <row r="17" spans="1:7" s="36" customFormat="1" x14ac:dyDescent="0.25">
      <c r="A17" s="91">
        <v>1</v>
      </c>
      <c r="B17" s="53" t="s">
        <v>33</v>
      </c>
      <c r="C17" s="32"/>
      <c r="D17" s="32"/>
      <c r="E17" s="32"/>
      <c r="F17" s="32"/>
      <c r="G17" s="69"/>
    </row>
    <row r="18" spans="1:7" s="36" customFormat="1" x14ac:dyDescent="0.25">
      <c r="A18" s="84">
        <v>1.1000000000000001</v>
      </c>
      <c r="B18" s="38" t="s">
        <v>35</v>
      </c>
      <c r="C18" s="24" t="s">
        <v>7</v>
      </c>
      <c r="D18" s="24">
        <v>0</v>
      </c>
      <c r="E18" s="24"/>
      <c r="F18" s="101"/>
      <c r="G18" s="104"/>
    </row>
    <row r="19" spans="1:7" s="36" customFormat="1" ht="30" x14ac:dyDescent="0.25">
      <c r="A19" s="84">
        <v>1.2</v>
      </c>
      <c r="B19" s="38" t="s">
        <v>34</v>
      </c>
      <c r="C19" s="24" t="s">
        <v>7</v>
      </c>
      <c r="D19" s="24">
        <v>0.5</v>
      </c>
      <c r="E19" s="24"/>
      <c r="F19" s="101"/>
      <c r="G19" s="104"/>
    </row>
    <row r="20" spans="1:7" s="36" customFormat="1" x14ac:dyDescent="0.25">
      <c r="A20" s="76"/>
      <c r="B20" s="54"/>
      <c r="C20" s="26"/>
      <c r="D20" s="26">
        <v>0</v>
      </c>
      <c r="E20" s="26"/>
      <c r="F20" s="101"/>
      <c r="G20" s="104"/>
    </row>
    <row r="21" spans="1:7" x14ac:dyDescent="0.25">
      <c r="A21" s="76">
        <v>2</v>
      </c>
      <c r="B21" s="54" t="s">
        <v>74</v>
      </c>
      <c r="C21" s="25"/>
      <c r="D21" s="25">
        <v>0</v>
      </c>
      <c r="E21" s="25"/>
      <c r="F21" s="101"/>
      <c r="G21" s="104"/>
    </row>
    <row r="22" spans="1:7" ht="44.25" customHeight="1" x14ac:dyDescent="0.25">
      <c r="A22" s="84">
        <v>2.1</v>
      </c>
      <c r="B22" s="39" t="s">
        <v>11</v>
      </c>
      <c r="C22" s="25" t="s">
        <v>7</v>
      </c>
      <c r="D22" s="25">
        <v>0.8</v>
      </c>
      <c r="E22" s="25"/>
      <c r="F22" s="101"/>
      <c r="G22" s="104"/>
    </row>
    <row r="23" spans="1:7" x14ac:dyDescent="0.25">
      <c r="A23" s="28"/>
      <c r="B23" s="55"/>
      <c r="C23" s="25"/>
      <c r="D23" s="25">
        <v>0</v>
      </c>
      <c r="E23" s="25"/>
      <c r="F23" s="101"/>
      <c r="G23" s="104"/>
    </row>
    <row r="24" spans="1:7" x14ac:dyDescent="0.25">
      <c r="A24" s="76">
        <v>3</v>
      </c>
      <c r="B24" s="54" t="s">
        <v>6</v>
      </c>
      <c r="C24" s="25"/>
      <c r="D24" s="25">
        <v>0</v>
      </c>
      <c r="E24" s="25"/>
      <c r="F24" s="101"/>
      <c r="G24" s="104"/>
    </row>
    <row r="25" spans="1:7" x14ac:dyDescent="0.25">
      <c r="A25" s="84"/>
      <c r="B25" s="56" t="s">
        <v>8</v>
      </c>
      <c r="C25" s="25"/>
      <c r="D25" s="25">
        <v>0</v>
      </c>
      <c r="E25" s="25"/>
      <c r="F25" s="101"/>
      <c r="G25" s="104"/>
    </row>
    <row r="26" spans="1:7" s="75" customFormat="1" x14ac:dyDescent="0.25">
      <c r="A26" s="84">
        <v>3.1</v>
      </c>
      <c r="B26" s="41" t="s">
        <v>79</v>
      </c>
      <c r="C26" s="28" t="s">
        <v>9</v>
      </c>
      <c r="D26" s="79">
        <v>0</v>
      </c>
      <c r="E26" s="28"/>
      <c r="F26" s="101"/>
      <c r="G26" s="104"/>
    </row>
    <row r="27" spans="1:7" x14ac:dyDescent="0.25">
      <c r="A27" s="84">
        <v>3.2</v>
      </c>
      <c r="B27" s="39" t="s">
        <v>80</v>
      </c>
      <c r="C27" s="25" t="s">
        <v>9</v>
      </c>
      <c r="D27" s="64">
        <v>3.456</v>
      </c>
      <c r="E27" s="25"/>
      <c r="F27" s="101"/>
      <c r="G27" s="104"/>
    </row>
    <row r="28" spans="1:7" x14ac:dyDescent="0.25">
      <c r="A28" s="84">
        <v>3.3</v>
      </c>
      <c r="B28" s="39" t="s">
        <v>67</v>
      </c>
      <c r="C28" s="25" t="s">
        <v>9</v>
      </c>
      <c r="D28" s="64">
        <v>0</v>
      </c>
      <c r="E28" s="25"/>
      <c r="F28" s="101"/>
      <c r="G28" s="104"/>
    </row>
    <row r="29" spans="1:7" x14ac:dyDescent="0.25">
      <c r="A29" s="84">
        <v>3.4</v>
      </c>
      <c r="B29" s="39" t="s">
        <v>10</v>
      </c>
      <c r="C29" s="25" t="s">
        <v>9</v>
      </c>
      <c r="D29" s="64">
        <v>0.28800000000000003</v>
      </c>
      <c r="E29" s="25"/>
      <c r="F29" s="101"/>
      <c r="G29" s="104"/>
    </row>
    <row r="30" spans="1:7" x14ac:dyDescent="0.25">
      <c r="A30" s="84">
        <v>3.5</v>
      </c>
      <c r="B30" s="39" t="s">
        <v>12</v>
      </c>
      <c r="C30" s="25" t="s">
        <v>13</v>
      </c>
      <c r="D30" s="64">
        <v>751.33</v>
      </c>
      <c r="E30" s="25"/>
      <c r="F30" s="101"/>
      <c r="G30" s="104"/>
    </row>
    <row r="31" spans="1:7" x14ac:dyDescent="0.25">
      <c r="A31" s="84">
        <v>3.6</v>
      </c>
      <c r="B31" s="39" t="s">
        <v>51</v>
      </c>
      <c r="C31" s="25" t="s">
        <v>9</v>
      </c>
      <c r="D31" s="46">
        <v>6</v>
      </c>
      <c r="E31" s="25"/>
      <c r="F31" s="101"/>
      <c r="G31" s="104"/>
    </row>
    <row r="32" spans="1:7" ht="30" x14ac:dyDescent="0.25">
      <c r="A32" s="84">
        <v>3.7</v>
      </c>
      <c r="B32" s="40" t="s">
        <v>18</v>
      </c>
      <c r="C32" s="27" t="s">
        <v>7</v>
      </c>
      <c r="D32" s="99">
        <v>0</v>
      </c>
      <c r="E32" s="25"/>
      <c r="F32" s="101"/>
      <c r="G32" s="104"/>
    </row>
    <row r="33" spans="1:7" x14ac:dyDescent="0.25">
      <c r="A33" s="28"/>
      <c r="B33" s="55"/>
      <c r="C33" s="25"/>
      <c r="D33" s="25">
        <v>0</v>
      </c>
      <c r="E33" s="25"/>
      <c r="F33" s="101"/>
      <c r="G33" s="104"/>
    </row>
    <row r="34" spans="1:7" x14ac:dyDescent="0.25">
      <c r="A34" s="76">
        <v>4</v>
      </c>
      <c r="B34" s="54" t="s">
        <v>14</v>
      </c>
      <c r="C34" s="25"/>
      <c r="D34" s="25">
        <v>0</v>
      </c>
      <c r="E34" s="25"/>
      <c r="F34" s="101"/>
      <c r="G34" s="104"/>
    </row>
    <row r="35" spans="1:7" x14ac:dyDescent="0.25">
      <c r="A35" s="76"/>
      <c r="B35" s="56" t="s">
        <v>90</v>
      </c>
      <c r="C35" s="25"/>
      <c r="D35" s="25">
        <v>0</v>
      </c>
      <c r="E35" s="25"/>
      <c r="F35" s="101"/>
      <c r="G35" s="104"/>
    </row>
    <row r="36" spans="1:7" ht="44.25" customHeight="1" x14ac:dyDescent="0.25">
      <c r="A36" s="84">
        <v>4.0999999999999996</v>
      </c>
      <c r="B36" s="40" t="s">
        <v>82</v>
      </c>
      <c r="C36" s="27" t="s">
        <v>9</v>
      </c>
      <c r="D36" s="64">
        <v>20.169000000000004</v>
      </c>
      <c r="E36" s="25"/>
      <c r="F36" s="101"/>
      <c r="G36" s="104"/>
    </row>
    <row r="37" spans="1:7" ht="45" x14ac:dyDescent="0.25">
      <c r="A37" s="84">
        <v>4.2</v>
      </c>
      <c r="B37" s="41" t="s">
        <v>83</v>
      </c>
      <c r="C37" s="28" t="s">
        <v>9</v>
      </c>
      <c r="D37" s="79">
        <v>0</v>
      </c>
      <c r="E37" s="25"/>
      <c r="F37" s="101"/>
      <c r="G37" s="104"/>
    </row>
    <row r="38" spans="1:7" ht="45" x14ac:dyDescent="0.25">
      <c r="A38" s="84">
        <v>4.3</v>
      </c>
      <c r="B38" s="41" t="s">
        <v>84</v>
      </c>
      <c r="C38" s="28" t="s">
        <v>9</v>
      </c>
      <c r="D38" s="79">
        <v>0.16200000000000001</v>
      </c>
      <c r="E38" s="25"/>
      <c r="F38" s="101"/>
      <c r="G38" s="104"/>
    </row>
    <row r="39" spans="1:7" ht="45" x14ac:dyDescent="0.25">
      <c r="A39" s="84">
        <v>4.4000000000000004</v>
      </c>
      <c r="B39" s="41" t="s">
        <v>92</v>
      </c>
      <c r="C39" s="28" t="s">
        <v>9</v>
      </c>
      <c r="D39" s="79">
        <v>0</v>
      </c>
      <c r="E39" s="25"/>
      <c r="F39" s="101"/>
      <c r="G39" s="104"/>
    </row>
    <row r="40" spans="1:7" ht="30" x14ac:dyDescent="0.25">
      <c r="A40" s="84">
        <v>4.5</v>
      </c>
      <c r="B40" s="41" t="s">
        <v>86</v>
      </c>
      <c r="C40" s="28" t="s">
        <v>9</v>
      </c>
      <c r="D40" s="79">
        <v>0</v>
      </c>
      <c r="E40" s="25"/>
      <c r="F40" s="101"/>
      <c r="G40" s="104"/>
    </row>
    <row r="41" spans="1:7" ht="45" x14ac:dyDescent="0.25">
      <c r="A41" s="84">
        <v>4.5999999999999996</v>
      </c>
      <c r="B41" s="41" t="s">
        <v>88</v>
      </c>
      <c r="C41" s="28" t="s">
        <v>9</v>
      </c>
      <c r="D41" s="79">
        <v>0</v>
      </c>
      <c r="E41" s="25"/>
      <c r="F41" s="101"/>
      <c r="G41" s="104"/>
    </row>
    <row r="42" spans="1:7" ht="45" x14ac:dyDescent="0.25">
      <c r="A42" s="84">
        <v>4.7</v>
      </c>
      <c r="B42" s="41" t="s">
        <v>87</v>
      </c>
      <c r="C42" s="28" t="s">
        <v>9</v>
      </c>
      <c r="D42" s="79">
        <v>0.41849999999999998</v>
      </c>
      <c r="E42" s="25"/>
      <c r="F42" s="101"/>
      <c r="G42" s="104"/>
    </row>
    <row r="43" spans="1:7" x14ac:dyDescent="0.25">
      <c r="A43" s="76"/>
      <c r="B43" s="56" t="s">
        <v>91</v>
      </c>
      <c r="C43" s="25"/>
      <c r="D43" s="25">
        <v>0</v>
      </c>
      <c r="E43" s="25"/>
      <c r="F43" s="101"/>
      <c r="G43" s="104"/>
    </row>
    <row r="44" spans="1:7" ht="45" x14ac:dyDescent="0.25">
      <c r="A44" s="84">
        <v>4.8</v>
      </c>
      <c r="B44" s="40" t="s">
        <v>81</v>
      </c>
      <c r="C44" s="27" t="s">
        <v>9</v>
      </c>
      <c r="D44" s="64">
        <v>24.964000000000002</v>
      </c>
      <c r="E44" s="25"/>
      <c r="F44" s="101"/>
      <c r="G44" s="104"/>
    </row>
    <row r="45" spans="1:7" ht="45" x14ac:dyDescent="0.25">
      <c r="A45" s="84">
        <v>4.9000000000000004</v>
      </c>
      <c r="B45" s="41" t="s">
        <v>85</v>
      </c>
      <c r="C45" s="28" t="s">
        <v>9</v>
      </c>
      <c r="D45" s="79">
        <v>0.86399999999999999</v>
      </c>
      <c r="E45" s="25"/>
      <c r="F45" s="101"/>
      <c r="G45" s="104"/>
    </row>
    <row r="46" spans="1:7" ht="45" x14ac:dyDescent="0.25">
      <c r="A46" s="92">
        <v>4.0999999999999996</v>
      </c>
      <c r="B46" s="41" t="s">
        <v>89</v>
      </c>
      <c r="C46" s="28" t="s">
        <v>9</v>
      </c>
      <c r="D46" s="79">
        <v>2.2319999999999998</v>
      </c>
      <c r="E46" s="25"/>
      <c r="F46" s="101"/>
      <c r="G46" s="104"/>
    </row>
    <row r="47" spans="1:7" x14ac:dyDescent="0.25">
      <c r="A47" s="84"/>
      <c r="B47" s="56" t="s">
        <v>60</v>
      </c>
      <c r="C47" s="27"/>
      <c r="D47" s="63">
        <v>0</v>
      </c>
      <c r="E47" s="25"/>
      <c r="F47" s="101"/>
      <c r="G47" s="104"/>
    </row>
    <row r="48" spans="1:7" ht="45" x14ac:dyDescent="0.25">
      <c r="A48" s="84">
        <v>4.1100000000000003</v>
      </c>
      <c r="B48" s="40" t="s">
        <v>15</v>
      </c>
      <c r="C48" s="27" t="s">
        <v>9</v>
      </c>
      <c r="D48" s="64">
        <v>30</v>
      </c>
      <c r="E48" s="25"/>
      <c r="F48" s="101"/>
      <c r="G48" s="104"/>
    </row>
    <row r="49" spans="1:7" ht="45" x14ac:dyDescent="0.25">
      <c r="A49" s="84">
        <v>4.12</v>
      </c>
      <c r="B49" s="41" t="s">
        <v>16</v>
      </c>
      <c r="C49" s="28" t="s">
        <v>9</v>
      </c>
      <c r="D49" s="64">
        <v>4.2479999999999993</v>
      </c>
      <c r="E49" s="25"/>
      <c r="F49" s="101"/>
      <c r="G49" s="104"/>
    </row>
    <row r="50" spans="1:7" ht="45" x14ac:dyDescent="0.25">
      <c r="A50" s="84">
        <v>4.13</v>
      </c>
      <c r="B50" s="41" t="s">
        <v>17</v>
      </c>
      <c r="C50" s="28" t="s">
        <v>9</v>
      </c>
      <c r="D50" s="64">
        <v>2.1689999999999996</v>
      </c>
      <c r="E50" s="25"/>
      <c r="F50" s="101"/>
      <c r="G50" s="104"/>
    </row>
    <row r="51" spans="1:7" ht="75" x14ac:dyDescent="0.25">
      <c r="A51" s="84">
        <v>4.1399999999999997</v>
      </c>
      <c r="B51" s="41" t="s">
        <v>55</v>
      </c>
      <c r="C51" s="28" t="s">
        <v>9</v>
      </c>
      <c r="D51" s="64">
        <v>2.25</v>
      </c>
      <c r="E51" s="25"/>
      <c r="F51" s="101"/>
      <c r="G51" s="104"/>
    </row>
    <row r="52" spans="1:7" ht="45" x14ac:dyDescent="0.25">
      <c r="A52" s="84">
        <v>4.1500000000000004</v>
      </c>
      <c r="B52" s="39" t="s">
        <v>56</v>
      </c>
      <c r="C52" s="25" t="s">
        <v>27</v>
      </c>
      <c r="D52" s="25">
        <v>1</v>
      </c>
      <c r="E52" s="25"/>
      <c r="F52" s="101"/>
      <c r="G52" s="104"/>
    </row>
    <row r="53" spans="1:7" x14ac:dyDescent="0.25">
      <c r="A53" s="84"/>
      <c r="B53" s="56" t="s">
        <v>61</v>
      </c>
      <c r="C53" s="27"/>
      <c r="D53" s="63">
        <v>0</v>
      </c>
      <c r="E53" s="25"/>
      <c r="F53" s="101"/>
      <c r="G53" s="104"/>
    </row>
    <row r="54" spans="1:7" x14ac:dyDescent="0.25">
      <c r="A54" s="84">
        <v>4.16</v>
      </c>
      <c r="B54" s="42" t="s">
        <v>62</v>
      </c>
      <c r="C54" s="27" t="s">
        <v>9</v>
      </c>
      <c r="D54" s="64">
        <v>0</v>
      </c>
      <c r="E54" s="29"/>
      <c r="F54" s="101"/>
      <c r="G54" s="104"/>
    </row>
    <row r="55" spans="1:7" x14ac:dyDescent="0.25">
      <c r="A55" s="84">
        <v>4.17</v>
      </c>
      <c r="B55" s="42" t="s">
        <v>63</v>
      </c>
      <c r="C55" s="29" t="s">
        <v>9</v>
      </c>
      <c r="D55" s="64">
        <v>0</v>
      </c>
      <c r="E55" s="29"/>
      <c r="F55" s="101"/>
      <c r="G55" s="104"/>
    </row>
    <row r="56" spans="1:7" x14ac:dyDescent="0.25">
      <c r="A56" s="84"/>
      <c r="B56" s="56" t="s">
        <v>64</v>
      </c>
      <c r="C56" s="29"/>
      <c r="D56" s="63">
        <v>0</v>
      </c>
      <c r="E56" s="29"/>
      <c r="F56" s="101"/>
      <c r="G56" s="104"/>
    </row>
    <row r="57" spans="1:7" x14ac:dyDescent="0.25">
      <c r="A57" s="84">
        <v>4.18</v>
      </c>
      <c r="B57" s="39" t="s">
        <v>53</v>
      </c>
      <c r="C57" s="25" t="s">
        <v>9</v>
      </c>
      <c r="D57" s="64">
        <v>0.43200000000000005</v>
      </c>
      <c r="E57" s="25"/>
      <c r="F57" s="101"/>
      <c r="G57" s="104"/>
    </row>
    <row r="58" spans="1:7" x14ac:dyDescent="0.25">
      <c r="A58" s="92">
        <v>4.1900000000000004</v>
      </c>
      <c r="B58" s="39" t="s">
        <v>19</v>
      </c>
      <c r="C58" s="25" t="s">
        <v>7</v>
      </c>
      <c r="D58" s="25">
        <v>0</v>
      </c>
      <c r="E58" s="25"/>
      <c r="F58" s="101"/>
      <c r="G58" s="104"/>
    </row>
    <row r="59" spans="1:7" x14ac:dyDescent="0.25">
      <c r="A59" s="28"/>
      <c r="B59" s="55"/>
      <c r="C59" s="25"/>
      <c r="D59" s="25">
        <v>0</v>
      </c>
      <c r="E59" s="25"/>
      <c r="F59" s="101"/>
      <c r="G59" s="104"/>
    </row>
    <row r="60" spans="1:7" x14ac:dyDescent="0.25">
      <c r="A60" s="76">
        <v>5</v>
      </c>
      <c r="B60" s="59" t="s">
        <v>46</v>
      </c>
      <c r="C60" s="25"/>
      <c r="D60" s="25">
        <v>0</v>
      </c>
      <c r="E60" s="25"/>
      <c r="F60" s="101"/>
      <c r="G60" s="104"/>
    </row>
    <row r="61" spans="1:7" x14ac:dyDescent="0.25">
      <c r="A61" s="76"/>
      <c r="B61" s="56" t="s">
        <v>90</v>
      </c>
      <c r="C61" s="25"/>
      <c r="D61" s="25">
        <v>0</v>
      </c>
      <c r="E61" s="25"/>
      <c r="F61" s="101"/>
      <c r="G61" s="104"/>
    </row>
    <row r="62" spans="1:7" ht="60" x14ac:dyDescent="0.25">
      <c r="A62" s="28">
        <v>5.0999999999999996</v>
      </c>
      <c r="B62" s="39" t="s">
        <v>50</v>
      </c>
      <c r="C62" s="25" t="s">
        <v>27</v>
      </c>
      <c r="D62" s="78">
        <v>0</v>
      </c>
      <c r="E62" s="25"/>
      <c r="F62" s="101"/>
      <c r="G62" s="104"/>
    </row>
    <row r="63" spans="1:7" ht="60" x14ac:dyDescent="0.25">
      <c r="A63" s="28">
        <v>5.2</v>
      </c>
      <c r="B63" s="39" t="s">
        <v>93</v>
      </c>
      <c r="C63" s="25" t="s">
        <v>21</v>
      </c>
      <c r="D63" s="47">
        <v>53.333333333333336</v>
      </c>
      <c r="E63" s="25"/>
      <c r="F63" s="101"/>
      <c r="G63" s="104"/>
    </row>
    <row r="64" spans="1:7" ht="60" x14ac:dyDescent="0.25">
      <c r="A64" s="28">
        <v>5.3</v>
      </c>
      <c r="B64" s="39" t="s">
        <v>94</v>
      </c>
      <c r="C64" s="25" t="s">
        <v>21</v>
      </c>
      <c r="D64" s="47">
        <v>60</v>
      </c>
      <c r="E64" s="25"/>
      <c r="F64" s="101"/>
      <c r="G64" s="104"/>
    </row>
    <row r="65" spans="1:7" x14ac:dyDescent="0.25">
      <c r="A65" s="76"/>
      <c r="B65" s="56" t="s">
        <v>91</v>
      </c>
      <c r="C65" s="25"/>
      <c r="D65" s="25">
        <v>0</v>
      </c>
      <c r="E65" s="25"/>
      <c r="F65" s="101"/>
      <c r="G65" s="104"/>
    </row>
    <row r="66" spans="1:7" ht="60" x14ac:dyDescent="0.25">
      <c r="A66" s="28">
        <v>5.4</v>
      </c>
      <c r="B66" s="39" t="s">
        <v>50</v>
      </c>
      <c r="C66" s="25" t="s">
        <v>27</v>
      </c>
      <c r="D66" s="65">
        <v>16</v>
      </c>
      <c r="E66" s="25"/>
      <c r="F66" s="101"/>
      <c r="G66" s="104"/>
    </row>
    <row r="67" spans="1:7" ht="60" x14ac:dyDescent="0.25">
      <c r="A67" s="28">
        <v>5.5</v>
      </c>
      <c r="B67" s="39" t="s">
        <v>93</v>
      </c>
      <c r="C67" s="25" t="s">
        <v>21</v>
      </c>
      <c r="D67" s="47">
        <v>75</v>
      </c>
      <c r="E67" s="25"/>
      <c r="F67" s="101"/>
      <c r="G67" s="104"/>
    </row>
    <row r="68" spans="1:7" ht="60" x14ac:dyDescent="0.25">
      <c r="A68" s="28">
        <v>5.6</v>
      </c>
      <c r="B68" s="39" t="s">
        <v>94</v>
      </c>
      <c r="C68" s="25" t="s">
        <v>21</v>
      </c>
      <c r="D68" s="47">
        <v>60</v>
      </c>
      <c r="E68" s="25"/>
      <c r="F68" s="101"/>
      <c r="G68" s="104"/>
    </row>
    <row r="69" spans="1:7" x14ac:dyDescent="0.25">
      <c r="A69" s="76"/>
      <c r="B69" s="56" t="s">
        <v>61</v>
      </c>
      <c r="C69" s="25"/>
      <c r="D69" s="25">
        <v>0</v>
      </c>
      <c r="E69" s="25"/>
      <c r="F69" s="101"/>
      <c r="G69" s="104"/>
    </row>
    <row r="70" spans="1:7" ht="60" x14ac:dyDescent="0.25">
      <c r="A70" s="28">
        <v>5.7</v>
      </c>
      <c r="B70" s="39" t="s">
        <v>28</v>
      </c>
      <c r="C70" s="25" t="s">
        <v>21</v>
      </c>
      <c r="D70" s="77">
        <v>0</v>
      </c>
      <c r="E70" s="25"/>
      <c r="F70" s="101"/>
      <c r="G70" s="104"/>
    </row>
    <row r="71" spans="1:7" x14ac:dyDescent="0.25">
      <c r="A71" s="76"/>
      <c r="B71" s="56" t="s">
        <v>64</v>
      </c>
      <c r="C71" s="25"/>
      <c r="D71" s="25">
        <v>0</v>
      </c>
      <c r="E71" s="25"/>
      <c r="F71" s="101"/>
      <c r="G71" s="104"/>
    </row>
    <row r="72" spans="1:7" ht="45" x14ac:dyDescent="0.25">
      <c r="A72" s="28">
        <v>5.8</v>
      </c>
      <c r="B72" s="39" t="s">
        <v>49</v>
      </c>
      <c r="C72" s="25" t="s">
        <v>27</v>
      </c>
      <c r="D72" s="25">
        <v>3</v>
      </c>
      <c r="E72" s="25"/>
      <c r="F72" s="101"/>
      <c r="G72" s="104"/>
    </row>
    <row r="73" spans="1:7" ht="15.75" customHeight="1" x14ac:dyDescent="0.25">
      <c r="A73" s="28"/>
      <c r="B73" s="55"/>
      <c r="C73" s="25"/>
      <c r="D73" s="25">
        <v>0</v>
      </c>
      <c r="E73" s="25"/>
      <c r="F73" s="101"/>
      <c r="G73" s="104"/>
    </row>
    <row r="74" spans="1:7" x14ac:dyDescent="0.25">
      <c r="A74" s="28"/>
      <c r="B74" s="102" t="s">
        <v>90</v>
      </c>
      <c r="C74" s="28"/>
      <c r="D74" s="28">
        <v>0</v>
      </c>
      <c r="E74" s="25"/>
      <c r="F74" s="101"/>
      <c r="G74" s="104"/>
    </row>
    <row r="75" spans="1:7" ht="30" x14ac:dyDescent="0.25">
      <c r="A75" s="28">
        <v>5.9</v>
      </c>
      <c r="B75" s="41" t="s">
        <v>140</v>
      </c>
      <c r="C75" s="28" t="s">
        <v>21</v>
      </c>
      <c r="D75" s="28">
        <v>80</v>
      </c>
      <c r="E75" s="25"/>
      <c r="F75" s="101"/>
      <c r="G75" s="104"/>
    </row>
    <row r="76" spans="1:7" ht="30" x14ac:dyDescent="0.25">
      <c r="A76" s="74">
        <v>5.0999999999999996</v>
      </c>
      <c r="B76" s="41" t="s">
        <v>139</v>
      </c>
      <c r="C76" s="28" t="s">
        <v>21</v>
      </c>
      <c r="D76" s="28">
        <v>160</v>
      </c>
      <c r="E76" s="25"/>
      <c r="F76" s="101"/>
      <c r="G76" s="104"/>
    </row>
    <row r="77" spans="1:7" x14ac:dyDescent="0.25">
      <c r="A77" s="28"/>
      <c r="B77" s="102" t="s">
        <v>91</v>
      </c>
      <c r="C77" s="28"/>
      <c r="D77" s="28">
        <v>0</v>
      </c>
      <c r="E77" s="25"/>
      <c r="F77" s="101"/>
      <c r="G77" s="104"/>
    </row>
    <row r="78" spans="1:7" ht="30" x14ac:dyDescent="0.25">
      <c r="A78" s="28">
        <v>5.1100000000000003</v>
      </c>
      <c r="B78" s="41" t="s">
        <v>140</v>
      </c>
      <c r="C78" s="28" t="s">
        <v>21</v>
      </c>
      <c r="D78" s="28">
        <v>112.5</v>
      </c>
      <c r="E78" s="25"/>
      <c r="F78" s="101"/>
      <c r="G78" s="104"/>
    </row>
    <row r="79" spans="1:7" ht="30" x14ac:dyDescent="0.25">
      <c r="A79" s="28">
        <v>5.12</v>
      </c>
      <c r="B79" s="41" t="s">
        <v>139</v>
      </c>
      <c r="C79" s="28" t="s">
        <v>21</v>
      </c>
      <c r="D79" s="28">
        <v>225</v>
      </c>
      <c r="E79" s="25"/>
      <c r="F79" s="101"/>
      <c r="G79" s="104"/>
    </row>
    <row r="80" spans="1:7" s="75" customFormat="1" x14ac:dyDescent="0.25">
      <c r="A80" s="28"/>
      <c r="B80" s="41"/>
      <c r="C80" s="28"/>
      <c r="D80" s="74">
        <v>0</v>
      </c>
      <c r="E80" s="28"/>
      <c r="F80" s="101"/>
      <c r="G80" s="104"/>
    </row>
    <row r="81" spans="1:7" customFormat="1" x14ac:dyDescent="0.25">
      <c r="A81" s="103">
        <v>6</v>
      </c>
      <c r="B81" s="80" t="s">
        <v>52</v>
      </c>
      <c r="C81" s="81"/>
      <c r="D81" s="81">
        <v>0</v>
      </c>
      <c r="E81" s="81"/>
      <c r="F81" s="101"/>
      <c r="G81" s="104"/>
    </row>
    <row r="82" spans="1:7" customFormat="1" x14ac:dyDescent="0.25">
      <c r="A82" s="81"/>
      <c r="B82" s="82" t="s">
        <v>95</v>
      </c>
      <c r="C82" s="81"/>
      <c r="D82" s="81">
        <v>0</v>
      </c>
      <c r="E82" s="81"/>
      <c r="F82" s="101"/>
      <c r="G82" s="104"/>
    </row>
    <row r="83" spans="1:7" customFormat="1" x14ac:dyDescent="0.25">
      <c r="A83" s="81">
        <v>6.1</v>
      </c>
      <c r="B83" s="41" t="s">
        <v>96</v>
      </c>
      <c r="C83" s="81" t="s">
        <v>13</v>
      </c>
      <c r="D83" s="79">
        <v>0</v>
      </c>
      <c r="E83" s="81"/>
      <c r="F83" s="101"/>
      <c r="G83" s="104"/>
    </row>
    <row r="84" spans="1:7" customFormat="1" x14ac:dyDescent="0.25">
      <c r="A84" s="81"/>
      <c r="B84" s="82" t="s">
        <v>70</v>
      </c>
      <c r="C84" s="81"/>
      <c r="D84" s="81">
        <v>0</v>
      </c>
      <c r="E84" s="81"/>
      <c r="F84" s="101"/>
      <c r="G84" s="104"/>
    </row>
    <row r="85" spans="1:7" customFormat="1" x14ac:dyDescent="0.25">
      <c r="A85" s="81">
        <v>6.2</v>
      </c>
      <c r="B85" s="41" t="s">
        <v>97</v>
      </c>
      <c r="C85" s="81" t="s">
        <v>13</v>
      </c>
      <c r="D85" s="79">
        <v>0</v>
      </c>
      <c r="E85" s="81"/>
      <c r="F85" s="101"/>
      <c r="G85" s="104"/>
    </row>
    <row r="86" spans="1:7" ht="15.75" customHeight="1" x14ac:dyDescent="0.25">
      <c r="A86" s="28"/>
      <c r="B86" s="55"/>
      <c r="C86" s="25"/>
      <c r="D86" s="25">
        <v>0</v>
      </c>
      <c r="E86" s="25"/>
      <c r="F86" s="101"/>
      <c r="G86" s="104"/>
    </row>
    <row r="87" spans="1:7" x14ac:dyDescent="0.25">
      <c r="A87" s="76">
        <v>7</v>
      </c>
      <c r="B87" s="80" t="s">
        <v>22</v>
      </c>
      <c r="C87" s="28"/>
      <c r="D87" s="28">
        <v>0</v>
      </c>
      <c r="E87" s="25"/>
      <c r="F87" s="101"/>
      <c r="G87" s="104"/>
    </row>
    <row r="88" spans="1:7" customFormat="1" x14ac:dyDescent="0.25">
      <c r="A88" s="81"/>
      <c r="B88" s="57" t="s">
        <v>90</v>
      </c>
      <c r="C88" s="43"/>
      <c r="D88" s="43">
        <v>0</v>
      </c>
      <c r="E88" s="43"/>
      <c r="F88" s="101"/>
      <c r="G88" s="104"/>
    </row>
    <row r="89" spans="1:7" customFormat="1" x14ac:dyDescent="0.25">
      <c r="A89" s="81">
        <v>7.1</v>
      </c>
      <c r="B89" s="39" t="s">
        <v>98</v>
      </c>
      <c r="C89" s="43" t="s">
        <v>13</v>
      </c>
      <c r="D89" s="65">
        <v>259.18500000000006</v>
      </c>
      <c r="E89" s="43"/>
      <c r="F89" s="101"/>
      <c r="G89" s="104"/>
    </row>
    <row r="90" spans="1:7" customFormat="1" x14ac:dyDescent="0.25">
      <c r="A90" s="81"/>
      <c r="B90" s="57" t="s">
        <v>61</v>
      </c>
      <c r="C90" s="43"/>
      <c r="D90" s="66">
        <v>0</v>
      </c>
      <c r="E90" s="43"/>
      <c r="F90" s="101"/>
      <c r="G90" s="104"/>
    </row>
    <row r="91" spans="1:7" customFormat="1" x14ac:dyDescent="0.25">
      <c r="A91" s="81">
        <v>7.2</v>
      </c>
      <c r="B91" s="39" t="s">
        <v>71</v>
      </c>
      <c r="C91" s="43" t="s">
        <v>13</v>
      </c>
      <c r="D91" s="65">
        <v>0</v>
      </c>
      <c r="E91" s="43"/>
      <c r="F91" s="101"/>
      <c r="G91" s="104"/>
    </row>
    <row r="92" spans="1:7" x14ac:dyDescent="0.25">
      <c r="A92" s="28"/>
      <c r="B92" s="55"/>
      <c r="C92" s="25"/>
      <c r="D92" s="25">
        <v>0</v>
      </c>
      <c r="E92" s="25"/>
      <c r="F92" s="101"/>
      <c r="G92" s="104"/>
    </row>
    <row r="93" spans="1:7" x14ac:dyDescent="0.25">
      <c r="A93" s="76">
        <v>8</v>
      </c>
      <c r="B93" s="54" t="s">
        <v>23</v>
      </c>
      <c r="C93" s="25"/>
      <c r="D93" s="25">
        <v>0</v>
      </c>
      <c r="E93" s="25"/>
      <c r="F93" s="101"/>
      <c r="G93" s="104"/>
    </row>
    <row r="94" spans="1:7" customFormat="1" x14ac:dyDescent="0.25">
      <c r="A94" s="81"/>
      <c r="B94" s="57" t="s">
        <v>90</v>
      </c>
      <c r="C94" s="43"/>
      <c r="D94" s="43">
        <v>0</v>
      </c>
      <c r="E94" s="43"/>
      <c r="F94" s="101"/>
      <c r="G94" s="104"/>
    </row>
    <row r="95" spans="1:7" customFormat="1" ht="30" x14ac:dyDescent="0.25">
      <c r="A95" s="81">
        <v>8.1</v>
      </c>
      <c r="B95" s="39" t="s">
        <v>99</v>
      </c>
      <c r="C95" s="43" t="s">
        <v>13</v>
      </c>
      <c r="D95" s="65">
        <v>428.005</v>
      </c>
      <c r="E95" s="43"/>
      <c r="F95" s="101"/>
      <c r="G95" s="104"/>
    </row>
    <row r="96" spans="1:7" customFormat="1" ht="30" x14ac:dyDescent="0.25">
      <c r="A96" s="81">
        <v>8.1999999999999993</v>
      </c>
      <c r="B96" s="41" t="s">
        <v>114</v>
      </c>
      <c r="C96" s="81" t="s">
        <v>7</v>
      </c>
      <c r="D96" s="85">
        <v>1</v>
      </c>
      <c r="E96" s="43"/>
      <c r="F96" s="101"/>
      <c r="G96" s="104"/>
    </row>
    <row r="97" spans="1:7" ht="30" x14ac:dyDescent="0.25">
      <c r="A97" s="81">
        <v>8.3000000000000007</v>
      </c>
      <c r="B97" s="50" t="s">
        <v>103</v>
      </c>
      <c r="C97" s="25" t="s">
        <v>7</v>
      </c>
      <c r="D97" s="48">
        <v>1</v>
      </c>
      <c r="E97" s="30"/>
      <c r="F97" s="101"/>
      <c r="G97" s="104"/>
    </row>
    <row r="98" spans="1:7" ht="30" x14ac:dyDescent="0.25">
      <c r="A98" s="81">
        <v>8.4</v>
      </c>
      <c r="B98" s="50" t="s">
        <v>104</v>
      </c>
      <c r="C98" s="25" t="s">
        <v>7</v>
      </c>
      <c r="D98" s="48">
        <v>1</v>
      </c>
      <c r="E98" s="30"/>
      <c r="F98" s="101"/>
      <c r="G98" s="104"/>
    </row>
    <row r="99" spans="1:7" customFormat="1" x14ac:dyDescent="0.25">
      <c r="A99" s="81"/>
      <c r="B99" s="57" t="s">
        <v>91</v>
      </c>
      <c r="C99" s="43"/>
      <c r="D99" s="43">
        <v>0</v>
      </c>
      <c r="E99" s="43"/>
      <c r="F99" s="101"/>
      <c r="G99" s="104"/>
    </row>
    <row r="100" spans="1:7" customFormat="1" ht="30" x14ac:dyDescent="0.25">
      <c r="A100" s="81">
        <v>8.5</v>
      </c>
      <c r="B100" s="44" t="s">
        <v>101</v>
      </c>
      <c r="C100" s="43" t="s">
        <v>13</v>
      </c>
      <c r="D100" s="43">
        <v>22.560000000000002</v>
      </c>
      <c r="E100" s="43"/>
      <c r="F100" s="101"/>
      <c r="G100" s="104"/>
    </row>
    <row r="101" spans="1:7" ht="30" x14ac:dyDescent="0.25">
      <c r="A101" s="81">
        <v>8.6</v>
      </c>
      <c r="B101" s="44" t="s">
        <v>100</v>
      </c>
      <c r="C101" s="25" t="s">
        <v>7</v>
      </c>
      <c r="D101" s="48">
        <v>1</v>
      </c>
      <c r="E101" s="25"/>
      <c r="F101" s="101"/>
      <c r="G101" s="104"/>
    </row>
    <row r="102" spans="1:7" ht="30" x14ac:dyDescent="0.25">
      <c r="A102" s="81">
        <v>8.6999999999999993</v>
      </c>
      <c r="B102" s="50" t="s">
        <v>102</v>
      </c>
      <c r="C102" s="25" t="s">
        <v>7</v>
      </c>
      <c r="D102" s="48">
        <v>1</v>
      </c>
      <c r="E102" s="30"/>
      <c r="F102" s="101"/>
      <c r="G102" s="104"/>
    </row>
    <row r="103" spans="1:7" customFormat="1" x14ac:dyDescent="0.25">
      <c r="A103" s="81"/>
      <c r="B103" s="57" t="s">
        <v>61</v>
      </c>
      <c r="C103" s="43"/>
      <c r="D103" s="66">
        <v>0</v>
      </c>
      <c r="E103" s="43"/>
      <c r="F103" s="101"/>
      <c r="G103" s="104"/>
    </row>
    <row r="104" spans="1:7" customFormat="1" ht="30" x14ac:dyDescent="0.25">
      <c r="A104" s="81">
        <v>8.8000000000000007</v>
      </c>
      <c r="B104" s="39" t="s">
        <v>72</v>
      </c>
      <c r="C104" s="43" t="s">
        <v>13</v>
      </c>
      <c r="D104" s="65">
        <v>182.08150000000001</v>
      </c>
      <c r="E104" s="43"/>
      <c r="F104" s="101"/>
      <c r="G104" s="104"/>
    </row>
    <row r="105" spans="1:7" ht="30" x14ac:dyDescent="0.25">
      <c r="A105" s="93">
        <v>8.9</v>
      </c>
      <c r="B105" s="44" t="s">
        <v>24</v>
      </c>
      <c r="C105" s="25" t="s">
        <v>7</v>
      </c>
      <c r="D105" s="48">
        <v>1</v>
      </c>
      <c r="E105" s="25"/>
      <c r="F105" s="101"/>
      <c r="G105" s="104"/>
    </row>
    <row r="106" spans="1:7" customFormat="1" x14ac:dyDescent="0.25">
      <c r="A106" s="81"/>
      <c r="B106" s="57" t="s">
        <v>64</v>
      </c>
      <c r="C106" s="43"/>
      <c r="D106" s="66">
        <v>0</v>
      </c>
      <c r="E106" s="43"/>
      <c r="F106" s="101"/>
      <c r="G106" s="104"/>
    </row>
    <row r="107" spans="1:7" x14ac:dyDescent="0.25">
      <c r="A107" s="74">
        <v>8.1</v>
      </c>
      <c r="B107" s="50" t="s">
        <v>54</v>
      </c>
      <c r="C107" s="30" t="s">
        <v>7</v>
      </c>
      <c r="D107" s="49">
        <v>3</v>
      </c>
      <c r="E107" s="30"/>
      <c r="F107" s="101"/>
      <c r="G107" s="104"/>
    </row>
    <row r="108" spans="1:7" ht="30" x14ac:dyDescent="0.25">
      <c r="A108" s="74">
        <v>8.11</v>
      </c>
      <c r="B108" s="50" t="s">
        <v>57</v>
      </c>
      <c r="C108" s="25" t="s">
        <v>7</v>
      </c>
      <c r="D108" s="48">
        <v>2</v>
      </c>
      <c r="E108" s="30"/>
      <c r="F108" s="101"/>
      <c r="G108" s="104"/>
    </row>
    <row r="109" spans="1:7" ht="30" x14ac:dyDescent="0.25">
      <c r="A109" s="74">
        <v>8.1199999999999992</v>
      </c>
      <c r="B109" s="50" t="s">
        <v>124</v>
      </c>
      <c r="C109" s="25" t="s">
        <v>7</v>
      </c>
      <c r="D109" s="48">
        <v>2</v>
      </c>
      <c r="E109" s="30"/>
      <c r="F109" s="101"/>
      <c r="G109" s="104"/>
    </row>
    <row r="110" spans="1:7" x14ac:dyDescent="0.25">
      <c r="A110" s="74">
        <v>8.1300000000000008</v>
      </c>
      <c r="B110" s="50" t="s">
        <v>125</v>
      </c>
      <c r="C110" s="25" t="s">
        <v>7</v>
      </c>
      <c r="D110" s="48">
        <v>2</v>
      </c>
      <c r="E110" s="30"/>
      <c r="F110" s="101"/>
      <c r="G110" s="104"/>
    </row>
    <row r="111" spans="1:7" x14ac:dyDescent="0.25">
      <c r="A111" s="76"/>
      <c r="B111" s="54"/>
      <c r="C111" s="26"/>
      <c r="D111" s="26">
        <v>0</v>
      </c>
      <c r="E111" s="26"/>
      <c r="F111" s="101"/>
      <c r="G111" s="104"/>
    </row>
    <row r="112" spans="1:7" x14ac:dyDescent="0.25">
      <c r="A112" s="86">
        <v>9</v>
      </c>
      <c r="B112" s="58" t="s">
        <v>25</v>
      </c>
      <c r="C112" s="29"/>
      <c r="D112" s="29">
        <v>0</v>
      </c>
      <c r="E112" s="29"/>
      <c r="F112" s="101"/>
      <c r="G112" s="104"/>
    </row>
    <row r="113" spans="1:7" x14ac:dyDescent="0.25">
      <c r="A113" s="86"/>
      <c r="B113" s="57" t="s">
        <v>90</v>
      </c>
      <c r="C113" s="29"/>
      <c r="D113" s="29">
        <v>0</v>
      </c>
      <c r="E113" s="29"/>
      <c r="F113" s="101"/>
      <c r="G113" s="104"/>
    </row>
    <row r="114" spans="1:7" ht="45" x14ac:dyDescent="0.25">
      <c r="A114" s="28">
        <v>9.1</v>
      </c>
      <c r="B114" s="39" t="s">
        <v>106</v>
      </c>
      <c r="C114" s="25" t="s">
        <v>13</v>
      </c>
      <c r="D114" s="87">
        <v>222.64000000000001</v>
      </c>
      <c r="E114" s="25"/>
      <c r="F114" s="101"/>
      <c r="G114" s="104"/>
    </row>
    <row r="115" spans="1:7" ht="30" x14ac:dyDescent="0.25">
      <c r="A115" s="28">
        <v>9.1999999999999993</v>
      </c>
      <c r="B115" s="39" t="s">
        <v>26</v>
      </c>
      <c r="C115" s="25" t="s">
        <v>21</v>
      </c>
      <c r="D115" s="77">
        <v>45.900000000000006</v>
      </c>
      <c r="E115" s="25"/>
      <c r="F115" s="101"/>
      <c r="G115" s="104"/>
    </row>
    <row r="116" spans="1:7" ht="30" x14ac:dyDescent="0.25">
      <c r="A116" s="28">
        <v>9.3000000000000007</v>
      </c>
      <c r="B116" s="39" t="s">
        <v>111</v>
      </c>
      <c r="C116" s="25" t="s">
        <v>21</v>
      </c>
      <c r="D116" s="25">
        <v>2</v>
      </c>
      <c r="E116" s="25"/>
      <c r="F116" s="101"/>
      <c r="G116" s="104"/>
    </row>
    <row r="117" spans="1:7" ht="30" x14ac:dyDescent="0.25">
      <c r="A117" s="28">
        <v>9.4</v>
      </c>
      <c r="B117" s="39" t="s">
        <v>112</v>
      </c>
      <c r="C117" s="25" t="s">
        <v>7</v>
      </c>
      <c r="D117" s="25">
        <v>2</v>
      </c>
      <c r="E117" s="25"/>
      <c r="F117" s="101"/>
      <c r="G117" s="104"/>
    </row>
    <row r="118" spans="1:7" x14ac:dyDescent="0.25">
      <c r="A118" s="86"/>
      <c r="B118" s="57" t="s">
        <v>91</v>
      </c>
      <c r="C118" s="29"/>
      <c r="D118" s="29">
        <v>0</v>
      </c>
      <c r="E118" s="29"/>
      <c r="F118" s="101"/>
      <c r="G118" s="104"/>
    </row>
    <row r="119" spans="1:7" ht="45" x14ac:dyDescent="0.25">
      <c r="A119" s="28">
        <v>9.5</v>
      </c>
      <c r="B119" s="39" t="s">
        <v>107</v>
      </c>
      <c r="C119" s="25" t="s">
        <v>13</v>
      </c>
      <c r="D119" s="87">
        <v>249.64000000000001</v>
      </c>
      <c r="E119" s="25"/>
      <c r="F119" s="101"/>
      <c r="G119" s="104"/>
    </row>
    <row r="120" spans="1:7" ht="30" x14ac:dyDescent="0.25">
      <c r="A120" s="28">
        <v>9.6</v>
      </c>
      <c r="B120" s="39" t="s">
        <v>111</v>
      </c>
      <c r="C120" s="25" t="s">
        <v>21</v>
      </c>
      <c r="D120" s="25">
        <v>31.6</v>
      </c>
      <c r="E120" s="25"/>
      <c r="F120" s="101"/>
      <c r="G120" s="104"/>
    </row>
    <row r="121" spans="1:7" ht="30" x14ac:dyDescent="0.25">
      <c r="A121" s="28">
        <v>9.6999999999999993</v>
      </c>
      <c r="B121" s="39" t="s">
        <v>115</v>
      </c>
      <c r="C121" s="25" t="s">
        <v>7</v>
      </c>
      <c r="D121" s="25">
        <v>2</v>
      </c>
      <c r="E121" s="25"/>
      <c r="F121" s="101"/>
      <c r="G121" s="104"/>
    </row>
    <row r="122" spans="1:7" x14ac:dyDescent="0.25">
      <c r="A122" s="28"/>
      <c r="B122" s="55"/>
      <c r="C122" s="25"/>
      <c r="D122" s="25">
        <v>0</v>
      </c>
      <c r="E122" s="25"/>
      <c r="F122" s="101"/>
      <c r="G122" s="104"/>
    </row>
    <row r="123" spans="1:7" x14ac:dyDescent="0.25">
      <c r="A123" s="76">
        <v>10</v>
      </c>
      <c r="B123" s="80" t="s">
        <v>47</v>
      </c>
      <c r="C123" s="28"/>
      <c r="D123" s="28">
        <v>0</v>
      </c>
      <c r="E123" s="25"/>
      <c r="F123" s="101"/>
      <c r="G123" s="104"/>
    </row>
    <row r="124" spans="1:7" x14ac:dyDescent="0.25">
      <c r="A124" s="76"/>
      <c r="B124" s="82" t="s">
        <v>90</v>
      </c>
      <c r="C124" s="28"/>
      <c r="D124" s="28">
        <v>0</v>
      </c>
      <c r="E124" s="25"/>
      <c r="F124" s="101"/>
      <c r="G124" s="104"/>
    </row>
    <row r="125" spans="1:7" ht="105" x14ac:dyDescent="0.25">
      <c r="A125" s="28">
        <v>10.1</v>
      </c>
      <c r="B125" s="41" t="s">
        <v>121</v>
      </c>
      <c r="C125" s="28" t="s">
        <v>27</v>
      </c>
      <c r="D125" s="28">
        <v>3</v>
      </c>
      <c r="E125" s="25"/>
      <c r="F125" s="101"/>
      <c r="G125" s="104"/>
    </row>
    <row r="126" spans="1:7" ht="60" x14ac:dyDescent="0.25">
      <c r="A126" s="28">
        <v>10.199999999999999</v>
      </c>
      <c r="B126" s="41" t="s">
        <v>118</v>
      </c>
      <c r="C126" s="28" t="s">
        <v>27</v>
      </c>
      <c r="D126" s="28">
        <v>6</v>
      </c>
      <c r="E126" s="25"/>
      <c r="F126" s="101"/>
      <c r="G126" s="104"/>
    </row>
    <row r="127" spans="1:7" ht="75" x14ac:dyDescent="0.25">
      <c r="A127" s="28">
        <v>10.3</v>
      </c>
      <c r="B127" s="38" t="s">
        <v>109</v>
      </c>
      <c r="C127" s="25" t="s">
        <v>7</v>
      </c>
      <c r="D127" s="25">
        <v>2</v>
      </c>
      <c r="E127" s="25"/>
      <c r="F127" s="101"/>
      <c r="G127" s="104"/>
    </row>
    <row r="128" spans="1:7" x14ac:dyDescent="0.25">
      <c r="A128" s="76"/>
      <c r="B128" s="82" t="s">
        <v>91</v>
      </c>
      <c r="C128" s="28"/>
      <c r="D128" s="28">
        <v>0</v>
      </c>
      <c r="E128" s="25"/>
      <c r="F128" s="101"/>
      <c r="G128" s="104"/>
    </row>
    <row r="129" spans="1:7" ht="60" x14ac:dyDescent="0.25">
      <c r="A129" s="28">
        <v>10.4</v>
      </c>
      <c r="B129" s="41" t="s">
        <v>108</v>
      </c>
      <c r="C129" s="28" t="s">
        <v>27</v>
      </c>
      <c r="D129" s="28">
        <v>3</v>
      </c>
      <c r="E129" s="25"/>
      <c r="F129" s="101"/>
      <c r="G129" s="104"/>
    </row>
    <row r="130" spans="1:7" x14ac:dyDescent="0.25">
      <c r="A130" s="76"/>
      <c r="B130" s="82" t="s">
        <v>75</v>
      </c>
      <c r="C130" s="28"/>
      <c r="D130" s="28">
        <v>0</v>
      </c>
      <c r="E130" s="25"/>
      <c r="F130" s="101"/>
      <c r="G130" s="104"/>
    </row>
    <row r="131" spans="1:7" ht="105" x14ac:dyDescent="0.25">
      <c r="A131" s="84">
        <v>10.5</v>
      </c>
      <c r="B131" s="41" t="s">
        <v>120</v>
      </c>
      <c r="C131" s="28" t="s">
        <v>27</v>
      </c>
      <c r="D131" s="28">
        <v>4</v>
      </c>
      <c r="E131" s="25"/>
      <c r="F131" s="101"/>
      <c r="G131" s="104"/>
    </row>
    <row r="132" spans="1:7" x14ac:dyDescent="0.25">
      <c r="A132" s="76"/>
      <c r="B132" s="57" t="s">
        <v>64</v>
      </c>
      <c r="C132" s="25"/>
      <c r="D132" s="25">
        <v>0</v>
      </c>
      <c r="E132" s="25"/>
      <c r="F132" s="101"/>
      <c r="G132" s="104"/>
    </row>
    <row r="133" spans="1:7" ht="60" x14ac:dyDescent="0.25">
      <c r="A133" s="28">
        <v>10.6</v>
      </c>
      <c r="B133" s="42" t="s">
        <v>110</v>
      </c>
      <c r="C133" s="29" t="s">
        <v>27</v>
      </c>
      <c r="D133" s="29">
        <v>1</v>
      </c>
      <c r="E133" s="29"/>
      <c r="F133" s="101"/>
      <c r="G133" s="104"/>
    </row>
    <row r="134" spans="1:7" ht="45" x14ac:dyDescent="0.25">
      <c r="A134" s="93">
        <v>10.7</v>
      </c>
      <c r="B134" s="39" t="s">
        <v>116</v>
      </c>
      <c r="C134" s="25" t="s">
        <v>27</v>
      </c>
      <c r="D134" s="25">
        <v>3</v>
      </c>
      <c r="E134" s="25"/>
      <c r="F134" s="101"/>
      <c r="G134" s="104"/>
    </row>
    <row r="135" spans="1:7" ht="48.75" customHeight="1" x14ac:dyDescent="0.25">
      <c r="A135" s="28">
        <v>10.8</v>
      </c>
      <c r="B135" s="100" t="s">
        <v>126</v>
      </c>
      <c r="C135" s="28" t="s">
        <v>27</v>
      </c>
      <c r="D135" s="28">
        <v>1</v>
      </c>
      <c r="E135" s="28"/>
      <c r="F135" s="101"/>
      <c r="G135" s="104"/>
    </row>
    <row r="136" spans="1:7" x14ac:dyDescent="0.25">
      <c r="A136" s="28"/>
      <c r="B136" s="55"/>
      <c r="C136" s="25"/>
      <c r="D136" s="25">
        <v>0</v>
      </c>
      <c r="E136" s="25"/>
      <c r="F136" s="101"/>
      <c r="G136" s="104"/>
    </row>
    <row r="137" spans="1:7" x14ac:dyDescent="0.25">
      <c r="A137" s="76">
        <v>11</v>
      </c>
      <c r="B137" s="54" t="s">
        <v>48</v>
      </c>
      <c r="C137" s="25"/>
      <c r="D137" s="25">
        <v>0</v>
      </c>
      <c r="E137" s="25"/>
      <c r="F137" s="101"/>
      <c r="G137" s="104"/>
    </row>
    <row r="138" spans="1:7" ht="45" x14ac:dyDescent="0.25">
      <c r="A138" s="28">
        <v>11.1</v>
      </c>
      <c r="B138" s="39" t="s">
        <v>30</v>
      </c>
      <c r="C138" s="25" t="s">
        <v>7</v>
      </c>
      <c r="D138" s="25">
        <v>1</v>
      </c>
      <c r="E138" s="25"/>
      <c r="F138" s="101"/>
      <c r="G138" s="104"/>
    </row>
    <row r="139" spans="1:7" ht="45" x14ac:dyDescent="0.25">
      <c r="A139" s="28">
        <v>11.2</v>
      </c>
      <c r="B139" s="39" t="s">
        <v>31</v>
      </c>
      <c r="C139" s="25" t="s">
        <v>7</v>
      </c>
      <c r="D139" s="78">
        <v>1</v>
      </c>
      <c r="E139" s="25"/>
      <c r="F139" s="101"/>
      <c r="G139" s="104"/>
    </row>
    <row r="140" spans="1:7" x14ac:dyDescent="0.25">
      <c r="A140" s="28">
        <v>11.3</v>
      </c>
      <c r="B140" s="39" t="s">
        <v>32</v>
      </c>
      <c r="C140" s="25" t="s">
        <v>27</v>
      </c>
      <c r="D140" s="48">
        <v>2</v>
      </c>
      <c r="E140" s="25"/>
      <c r="F140" s="101"/>
      <c r="G140" s="104"/>
    </row>
    <row r="141" spans="1:7" ht="18" customHeight="1" x14ac:dyDescent="0.25">
      <c r="A141" s="28">
        <v>11.4</v>
      </c>
      <c r="B141" s="39" t="s">
        <v>137</v>
      </c>
      <c r="C141" s="25" t="s">
        <v>27</v>
      </c>
      <c r="D141" s="48">
        <v>2</v>
      </c>
      <c r="E141" s="25"/>
      <c r="F141" s="101"/>
      <c r="G141" s="104"/>
    </row>
    <row r="142" spans="1:7" x14ac:dyDescent="0.25">
      <c r="A142" s="28"/>
      <c r="B142" s="55"/>
      <c r="C142" s="25"/>
      <c r="D142" s="67">
        <v>0</v>
      </c>
      <c r="E142" s="25"/>
      <c r="F142" s="101"/>
      <c r="G142" s="104"/>
    </row>
    <row r="143" spans="1:7" x14ac:dyDescent="0.25">
      <c r="A143" s="76">
        <v>12</v>
      </c>
      <c r="B143" s="54" t="s">
        <v>45</v>
      </c>
      <c r="C143" s="25"/>
      <c r="D143" s="25">
        <v>0</v>
      </c>
      <c r="E143" s="25"/>
      <c r="F143" s="101"/>
      <c r="G143" s="104"/>
    </row>
    <row r="144" spans="1:7" x14ac:dyDescent="0.25">
      <c r="A144" s="76"/>
      <c r="B144" s="57" t="s">
        <v>90</v>
      </c>
      <c r="C144" s="25"/>
      <c r="D144" s="25">
        <v>0</v>
      </c>
      <c r="E144" s="25"/>
      <c r="F144" s="101"/>
      <c r="G144" s="104"/>
    </row>
    <row r="145" spans="1:7" ht="105" x14ac:dyDescent="0.25">
      <c r="A145" s="28">
        <v>12.1</v>
      </c>
      <c r="B145" s="39" t="s">
        <v>119</v>
      </c>
      <c r="C145" s="25" t="s">
        <v>27</v>
      </c>
      <c r="D145" s="25">
        <v>2</v>
      </c>
      <c r="E145" s="25"/>
      <c r="F145" s="101"/>
      <c r="G145" s="104"/>
    </row>
    <row r="146" spans="1:7" x14ac:dyDescent="0.25">
      <c r="A146" s="28"/>
      <c r="B146" s="57" t="s">
        <v>123</v>
      </c>
      <c r="C146" s="25"/>
      <c r="D146" s="25">
        <v>0</v>
      </c>
      <c r="E146" s="25"/>
      <c r="F146" s="101"/>
      <c r="G146" s="104"/>
    </row>
    <row r="147" spans="1:7" ht="75" x14ac:dyDescent="0.25">
      <c r="A147" s="25">
        <v>12.2</v>
      </c>
      <c r="B147" s="39" t="s">
        <v>122</v>
      </c>
      <c r="C147" s="25" t="s">
        <v>27</v>
      </c>
      <c r="D147" s="25">
        <v>2</v>
      </c>
      <c r="E147" s="25"/>
      <c r="F147" s="101"/>
      <c r="G147" s="104"/>
    </row>
    <row r="148" spans="1:7" x14ac:dyDescent="0.25">
      <c r="A148" s="28"/>
      <c r="B148" s="55"/>
      <c r="C148" s="25"/>
      <c r="D148" s="25">
        <v>0</v>
      </c>
      <c r="E148" s="25"/>
      <c r="F148" s="101"/>
      <c r="G148" s="104"/>
    </row>
    <row r="149" spans="1:7" x14ac:dyDescent="0.25">
      <c r="A149" s="76">
        <v>13</v>
      </c>
      <c r="B149" s="54" t="s">
        <v>65</v>
      </c>
      <c r="C149" s="25"/>
      <c r="D149" s="25">
        <v>0</v>
      </c>
      <c r="E149" s="25"/>
      <c r="F149" s="101"/>
      <c r="G149" s="104"/>
    </row>
    <row r="150" spans="1:7" x14ac:dyDescent="0.25">
      <c r="A150" s="94"/>
      <c r="B150" s="57" t="s">
        <v>105</v>
      </c>
      <c r="C150" s="30"/>
      <c r="D150" s="25">
        <v>0</v>
      </c>
      <c r="E150" s="30"/>
      <c r="F150" s="101"/>
      <c r="G150" s="104"/>
    </row>
    <row r="151" spans="1:7" ht="30" x14ac:dyDescent="0.25">
      <c r="A151" s="95">
        <v>13.2</v>
      </c>
      <c r="B151" s="45" t="s">
        <v>117</v>
      </c>
      <c r="C151" s="30" t="s">
        <v>13</v>
      </c>
      <c r="D151" s="65">
        <v>451.33000000000004</v>
      </c>
      <c r="E151" s="30"/>
      <c r="F151" s="101"/>
      <c r="G151" s="104"/>
    </row>
    <row r="152" spans="1:7" x14ac:dyDescent="0.25">
      <c r="A152" s="94"/>
      <c r="B152" s="57" t="s">
        <v>61</v>
      </c>
      <c r="C152" s="30"/>
      <c r="D152" s="25">
        <v>0</v>
      </c>
      <c r="E152" s="30"/>
      <c r="F152" s="101"/>
      <c r="G152" s="104"/>
    </row>
    <row r="153" spans="1:7" ht="30" x14ac:dyDescent="0.25">
      <c r="A153" s="28">
        <v>13.1</v>
      </c>
      <c r="B153" s="39" t="s">
        <v>29</v>
      </c>
      <c r="C153" s="25" t="s">
        <v>13</v>
      </c>
      <c r="D153" s="65">
        <v>394.8</v>
      </c>
      <c r="E153" s="25"/>
      <c r="F153" s="101"/>
      <c r="G153" s="104"/>
    </row>
    <row r="154" spans="1:7" x14ac:dyDescent="0.25">
      <c r="A154" s="94"/>
      <c r="B154" s="57" t="s">
        <v>60</v>
      </c>
      <c r="C154" s="30"/>
      <c r="D154" s="25">
        <v>0</v>
      </c>
      <c r="E154" s="30"/>
      <c r="F154" s="101"/>
      <c r="G154" s="104"/>
    </row>
    <row r="155" spans="1:7" x14ac:dyDescent="0.25">
      <c r="A155" s="95">
        <v>13.2</v>
      </c>
      <c r="B155" s="45" t="s">
        <v>113</v>
      </c>
      <c r="C155" s="30" t="s">
        <v>13</v>
      </c>
      <c r="D155" s="65">
        <v>300</v>
      </c>
      <c r="E155" s="30"/>
      <c r="F155" s="101"/>
      <c r="G155" s="104"/>
    </row>
    <row r="156" spans="1:7" ht="45" x14ac:dyDescent="0.25">
      <c r="A156" s="95">
        <v>13.3</v>
      </c>
      <c r="B156" s="39" t="s">
        <v>58</v>
      </c>
      <c r="C156" s="25" t="s">
        <v>21</v>
      </c>
      <c r="D156" s="46">
        <v>60</v>
      </c>
      <c r="E156" s="24"/>
      <c r="F156" s="101"/>
      <c r="G156" s="104"/>
    </row>
    <row r="157" spans="1:7" ht="60" x14ac:dyDescent="0.25">
      <c r="A157" s="95">
        <v>13.4</v>
      </c>
      <c r="B157" s="39" t="s">
        <v>138</v>
      </c>
      <c r="C157" s="25" t="s">
        <v>7</v>
      </c>
      <c r="D157" s="25">
        <v>2</v>
      </c>
      <c r="E157" s="25"/>
      <c r="F157" s="101"/>
      <c r="G157" s="104"/>
    </row>
    <row r="158" spans="1:7" customFormat="1" ht="30" x14ac:dyDescent="0.25">
      <c r="A158" s="95">
        <v>13.5</v>
      </c>
      <c r="B158" s="39" t="s">
        <v>73</v>
      </c>
      <c r="C158" s="25" t="s">
        <v>7</v>
      </c>
      <c r="D158" s="25">
        <v>1</v>
      </c>
      <c r="E158" s="25"/>
      <c r="F158" s="101"/>
      <c r="G158" s="104"/>
    </row>
    <row r="159" spans="1:7" customFormat="1" x14ac:dyDescent="0.25">
      <c r="A159" s="95"/>
      <c r="B159" s="39"/>
      <c r="C159" s="25"/>
      <c r="D159" s="25">
        <v>0</v>
      </c>
      <c r="E159" s="25"/>
      <c r="F159" s="101"/>
      <c r="G159" s="104"/>
    </row>
    <row r="160" spans="1:7" customFormat="1" x14ac:dyDescent="0.25">
      <c r="A160" s="76">
        <v>14</v>
      </c>
      <c r="B160" s="54" t="s">
        <v>76</v>
      </c>
      <c r="C160" s="25"/>
      <c r="D160" s="25">
        <v>0</v>
      </c>
      <c r="E160" s="25"/>
      <c r="F160" s="101"/>
      <c r="G160" s="104"/>
    </row>
    <row r="161" spans="1:7" s="36" customFormat="1" x14ac:dyDescent="0.25">
      <c r="A161" s="84">
        <v>14.1</v>
      </c>
      <c r="B161" s="38" t="s">
        <v>59</v>
      </c>
      <c r="C161" s="24" t="s">
        <v>7</v>
      </c>
      <c r="D161" s="24">
        <v>1</v>
      </c>
      <c r="E161" s="24"/>
      <c r="F161" s="101"/>
      <c r="G161" s="104"/>
    </row>
    <row r="162" spans="1:7" s="36" customFormat="1" ht="17.25" customHeight="1" x14ac:dyDescent="0.25">
      <c r="A162" s="84">
        <v>14.2</v>
      </c>
      <c r="B162" s="38" t="s">
        <v>36</v>
      </c>
      <c r="C162" s="24" t="s">
        <v>7</v>
      </c>
      <c r="D162" s="24">
        <v>1</v>
      </c>
      <c r="E162" s="24"/>
      <c r="F162" s="101"/>
      <c r="G162" s="104"/>
    </row>
    <row r="163" spans="1:7" s="36" customFormat="1" x14ac:dyDescent="0.25">
      <c r="A163" s="84">
        <v>14.3</v>
      </c>
      <c r="B163" s="38" t="s">
        <v>37</v>
      </c>
      <c r="C163" s="24" t="s">
        <v>7</v>
      </c>
      <c r="D163" s="24">
        <v>1</v>
      </c>
      <c r="E163" s="24"/>
      <c r="F163" s="101"/>
      <c r="G163" s="104"/>
    </row>
    <row r="164" spans="1:7" ht="15.75" thickBot="1" x14ac:dyDescent="0.3">
      <c r="A164" s="96"/>
      <c r="B164" s="60"/>
      <c r="C164" s="51"/>
      <c r="D164" s="51"/>
      <c r="E164" s="61" t="s">
        <v>39</v>
      </c>
      <c r="F164" s="62">
        <f>SUM(F18:F163)</f>
        <v>0</v>
      </c>
      <c r="G164" s="62"/>
    </row>
    <row r="165" spans="1:7" ht="15.75" thickTop="1" x14ac:dyDescent="0.25">
      <c r="A165" s="33"/>
      <c r="B165" s="60"/>
      <c r="C165" s="33"/>
      <c r="D165" s="33"/>
      <c r="E165" s="37"/>
      <c r="F165" s="37"/>
      <c r="G165" s="37"/>
    </row>
  </sheetData>
  <mergeCells count="2">
    <mergeCell ref="A1:F1"/>
    <mergeCell ref="A2:F2"/>
  </mergeCells>
  <pageMargins left="0.70866141732283472" right="0.70866141732283472" top="0.74803149606299213" bottom="0.74803149606299213" header="0.31496062992125984" footer="0.31496062992125984"/>
  <pageSetup paperSize="9" scale="53" fitToHeight="7" orientation="landscape" verticalDpi="1200" r:id="rId1"/>
  <headerFooter>
    <oddHeader>&amp;R&amp;9&amp;KFF0000GDH. RATHAFANDHOO
&amp;K01+000 Waste Management Centre BOQ</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3"/>
  <sheetViews>
    <sheetView zoomScale="115" zoomScaleNormal="115" workbookViewId="0">
      <selection activeCell="C6" sqref="C6:C19"/>
    </sheetView>
  </sheetViews>
  <sheetFormatPr defaultRowHeight="15" x14ac:dyDescent="0.25"/>
  <cols>
    <col min="1" max="1" width="2.42578125" customWidth="1"/>
    <col min="2" max="2" width="13.42578125" customWidth="1"/>
    <col min="3" max="3" width="31.140625" customWidth="1"/>
    <col min="4" max="4" width="22.42578125" customWidth="1"/>
  </cols>
  <sheetData>
    <row r="1" spans="2:8" s="22" customFormat="1" ht="15" customHeight="1" x14ac:dyDescent="0.25">
      <c r="B1" s="114" t="s">
        <v>128</v>
      </c>
      <c r="C1" s="114"/>
      <c r="D1" s="114"/>
      <c r="E1" s="23"/>
      <c r="F1" s="23"/>
      <c r="G1" s="23"/>
    </row>
    <row r="2" spans="2:8" s="22" customFormat="1" ht="15" customHeight="1" x14ac:dyDescent="0.25">
      <c r="B2" s="114" t="s">
        <v>38</v>
      </c>
      <c r="C2" s="114"/>
      <c r="D2" s="114"/>
      <c r="E2" s="23"/>
      <c r="F2" s="23"/>
      <c r="G2" s="23"/>
    </row>
    <row r="3" spans="2:8" s="22" customFormat="1" ht="15.75" x14ac:dyDescent="0.25">
      <c r="B3" s="113" t="s">
        <v>44</v>
      </c>
      <c r="C3" s="113"/>
      <c r="D3" s="113"/>
      <c r="E3" s="83"/>
      <c r="F3" s="83"/>
      <c r="G3" s="83"/>
    </row>
    <row r="4" spans="2:8" x14ac:dyDescent="0.25">
      <c r="B4" s="2"/>
      <c r="C4" s="2"/>
      <c r="D4" s="2"/>
      <c r="E4" s="3"/>
      <c r="F4" s="3"/>
      <c r="G4" s="3"/>
      <c r="H4" s="4"/>
    </row>
    <row r="5" spans="2:8" s="1" customFormat="1" ht="22.5" customHeight="1" x14ac:dyDescent="0.25">
      <c r="B5" s="9" t="s">
        <v>40</v>
      </c>
      <c r="C5" s="9" t="s">
        <v>1</v>
      </c>
      <c r="D5" s="9" t="s">
        <v>5</v>
      </c>
      <c r="E5" s="6"/>
      <c r="F5" s="6"/>
      <c r="G5" s="6"/>
      <c r="H5" s="7"/>
    </row>
    <row r="6" spans="2:8" s="1" customFormat="1" ht="22.5" customHeight="1" x14ac:dyDescent="0.25">
      <c r="B6" s="6">
        <v>1</v>
      </c>
      <c r="C6" s="8" t="s">
        <v>33</v>
      </c>
      <c r="D6" s="6"/>
      <c r="E6" s="5"/>
      <c r="F6" s="6"/>
      <c r="G6" s="6"/>
      <c r="H6" s="7"/>
    </row>
    <row r="7" spans="2:8" s="1" customFormat="1" ht="22.5" customHeight="1" x14ac:dyDescent="0.25">
      <c r="B7" s="10">
        <v>2</v>
      </c>
      <c r="C7" s="11" t="s">
        <v>77</v>
      </c>
      <c r="D7" s="10"/>
      <c r="E7" s="5"/>
      <c r="F7" s="6"/>
      <c r="G7" s="6"/>
      <c r="H7" s="7"/>
    </row>
    <row r="8" spans="2:8" s="1" customFormat="1" ht="22.5" customHeight="1" x14ac:dyDescent="0.25">
      <c r="B8" s="10">
        <v>3</v>
      </c>
      <c r="C8" s="12" t="s">
        <v>6</v>
      </c>
      <c r="D8" s="13"/>
      <c r="E8" s="7"/>
      <c r="F8" s="7"/>
      <c r="G8" s="7"/>
      <c r="H8" s="7"/>
    </row>
    <row r="9" spans="2:8" s="1" customFormat="1" ht="22.5" customHeight="1" x14ac:dyDescent="0.25">
      <c r="B9" s="6">
        <v>4</v>
      </c>
      <c r="C9" s="14" t="s">
        <v>14</v>
      </c>
      <c r="D9" s="13"/>
    </row>
    <row r="10" spans="2:8" s="1" customFormat="1" ht="22.5" customHeight="1" x14ac:dyDescent="0.25">
      <c r="B10" s="10">
        <v>5</v>
      </c>
      <c r="C10" s="14" t="s">
        <v>46</v>
      </c>
      <c r="D10" s="13"/>
    </row>
    <row r="11" spans="2:8" s="1" customFormat="1" ht="22.5" customHeight="1" x14ac:dyDescent="0.25">
      <c r="B11" s="10">
        <v>6</v>
      </c>
      <c r="C11" s="14" t="s">
        <v>20</v>
      </c>
      <c r="D11" s="13"/>
    </row>
    <row r="12" spans="2:8" s="1" customFormat="1" ht="22.5" customHeight="1" x14ac:dyDescent="0.25">
      <c r="B12" s="6">
        <v>7</v>
      </c>
      <c r="C12" s="14" t="s">
        <v>22</v>
      </c>
      <c r="D12" s="13"/>
    </row>
    <row r="13" spans="2:8" s="1" customFormat="1" ht="22.5" customHeight="1" x14ac:dyDescent="0.25">
      <c r="B13" s="10">
        <v>8</v>
      </c>
      <c r="C13" s="14" t="s">
        <v>23</v>
      </c>
      <c r="D13" s="13"/>
    </row>
    <row r="14" spans="2:8" s="1" customFormat="1" ht="22.5" customHeight="1" x14ac:dyDescent="0.25">
      <c r="B14" s="10">
        <v>9</v>
      </c>
      <c r="C14" s="14" t="s">
        <v>25</v>
      </c>
      <c r="D14" s="13"/>
    </row>
    <row r="15" spans="2:8" s="1" customFormat="1" ht="22.5" customHeight="1" x14ac:dyDescent="0.25">
      <c r="B15" s="6">
        <v>10</v>
      </c>
      <c r="C15" s="14" t="s">
        <v>47</v>
      </c>
      <c r="D15" s="13"/>
    </row>
    <row r="16" spans="2:8" s="1" customFormat="1" ht="22.5" customHeight="1" x14ac:dyDescent="0.25">
      <c r="B16" s="10">
        <v>11</v>
      </c>
      <c r="C16" s="14" t="s">
        <v>48</v>
      </c>
      <c r="D16" s="13"/>
    </row>
    <row r="17" spans="2:4" s="1" customFormat="1" ht="22.5" customHeight="1" x14ac:dyDescent="0.25">
      <c r="B17" s="10">
        <v>12</v>
      </c>
      <c r="C17" s="14" t="s">
        <v>45</v>
      </c>
      <c r="D17" s="13"/>
    </row>
    <row r="18" spans="2:4" s="1" customFormat="1" ht="22.5" customHeight="1" x14ac:dyDescent="0.25">
      <c r="B18" s="6">
        <v>13</v>
      </c>
      <c r="C18" s="14" t="s">
        <v>65</v>
      </c>
      <c r="D18" s="13"/>
    </row>
    <row r="19" spans="2:4" s="1" customFormat="1" ht="22.5" customHeight="1" x14ac:dyDescent="0.25">
      <c r="B19" s="10">
        <v>14</v>
      </c>
      <c r="C19" s="14" t="s">
        <v>78</v>
      </c>
      <c r="D19" s="13"/>
    </row>
    <row r="20" spans="2:4" ht="22.5" customHeight="1" x14ac:dyDescent="0.25">
      <c r="B20" s="17"/>
      <c r="C20" s="18" t="s">
        <v>41</v>
      </c>
      <c r="D20" s="17"/>
    </row>
    <row r="21" spans="2:4" ht="22.5" customHeight="1" x14ac:dyDescent="0.25">
      <c r="B21" s="16"/>
      <c r="C21" s="19" t="s">
        <v>42</v>
      </c>
      <c r="D21" s="16"/>
    </row>
    <row r="22" spans="2:4" ht="22.5" customHeight="1" x14ac:dyDescent="0.25">
      <c r="C22" s="20"/>
    </row>
    <row r="23" spans="2:4" ht="22.5" customHeight="1" thickBot="1" x14ac:dyDescent="0.3">
      <c r="B23" s="15"/>
      <c r="C23" s="21" t="s">
        <v>43</v>
      </c>
      <c r="D23" s="15"/>
    </row>
  </sheetData>
  <mergeCells count="3">
    <mergeCell ref="B3:D3"/>
    <mergeCell ref="B1:D1"/>
    <mergeCell ref="B2:D2"/>
  </mergeCells>
  <pageMargins left="0.70866141732283472" right="0.70866141732283472" top="0.74803149606299213" bottom="0.74803149606299213" header="0.31496062992125984" footer="0.31496062992125984"/>
  <pageSetup paperSize="9" scale="115" fitToHeight="0"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7"/>
  <sheetViews>
    <sheetView workbookViewId="0">
      <selection activeCell="Q23" sqref="Q23"/>
    </sheetView>
  </sheetViews>
  <sheetFormatPr defaultRowHeight="15" x14ac:dyDescent="0.25"/>
  <cols>
    <col min="1" max="1" width="32.85546875" style="106" bestFit="1" customWidth="1"/>
    <col min="2" max="2" width="9.140625" style="106" customWidth="1"/>
    <col min="3" max="20" width="4.28515625" style="106" customWidth="1"/>
    <col min="21" max="22" width="13.5703125" style="106" customWidth="1"/>
  </cols>
  <sheetData>
    <row r="1" spans="1:22" ht="25.5" x14ac:dyDescent="0.25">
      <c r="A1" s="117" t="s">
        <v>146</v>
      </c>
      <c r="B1" s="117"/>
      <c r="C1" s="117"/>
      <c r="D1" s="117"/>
      <c r="E1" s="117"/>
      <c r="F1" s="117"/>
      <c r="G1" s="117"/>
      <c r="H1" s="117"/>
      <c r="I1" s="117"/>
      <c r="J1" s="117"/>
      <c r="K1" s="117"/>
      <c r="L1" s="117"/>
      <c r="M1" s="117"/>
      <c r="N1" s="117"/>
      <c r="O1" s="117"/>
      <c r="P1" s="117"/>
      <c r="Q1" s="117"/>
      <c r="R1" s="117"/>
      <c r="S1" s="117"/>
      <c r="T1" s="117"/>
      <c r="U1" s="117"/>
      <c r="V1" s="117"/>
    </row>
    <row r="2" spans="1:22" ht="18.75" x14ac:dyDescent="0.25">
      <c r="A2" s="116" t="s">
        <v>142</v>
      </c>
      <c r="B2" s="115" t="s">
        <v>141</v>
      </c>
      <c r="C2" s="116" t="s">
        <v>145</v>
      </c>
      <c r="D2" s="116"/>
      <c r="E2" s="116"/>
      <c r="F2" s="116"/>
      <c r="G2" s="116"/>
      <c r="H2" s="116"/>
      <c r="I2" s="116"/>
      <c r="J2" s="116"/>
      <c r="K2" s="116"/>
      <c r="L2" s="116"/>
      <c r="M2" s="116"/>
      <c r="N2" s="116"/>
      <c r="O2" s="116"/>
      <c r="P2" s="116"/>
      <c r="Q2" s="116"/>
      <c r="R2" s="116"/>
      <c r="S2" s="116"/>
      <c r="T2" s="116"/>
      <c r="U2" s="107" t="s">
        <v>143</v>
      </c>
      <c r="V2" s="107" t="s">
        <v>144</v>
      </c>
    </row>
    <row r="3" spans="1:22" ht="18.75" x14ac:dyDescent="0.25">
      <c r="A3" s="116"/>
      <c r="B3" s="115"/>
      <c r="C3" s="108">
        <v>18</v>
      </c>
      <c r="D3" s="108">
        <v>17</v>
      </c>
      <c r="E3" s="108">
        <v>16</v>
      </c>
      <c r="F3" s="108">
        <v>15</v>
      </c>
      <c r="G3" s="108">
        <v>14</v>
      </c>
      <c r="H3" s="108">
        <v>13</v>
      </c>
      <c r="I3" s="108">
        <v>12</v>
      </c>
      <c r="J3" s="108">
        <v>11</v>
      </c>
      <c r="K3" s="108">
        <v>10</v>
      </c>
      <c r="L3" s="108">
        <v>9</v>
      </c>
      <c r="M3" s="108">
        <v>8</v>
      </c>
      <c r="N3" s="108">
        <v>7</v>
      </c>
      <c r="O3" s="108">
        <v>6</v>
      </c>
      <c r="P3" s="108">
        <v>5</v>
      </c>
      <c r="Q3" s="108">
        <v>4</v>
      </c>
      <c r="R3" s="108">
        <v>3</v>
      </c>
      <c r="S3" s="108">
        <v>2</v>
      </c>
      <c r="T3" s="108">
        <v>1</v>
      </c>
      <c r="U3" s="107"/>
      <c r="V3" s="107"/>
    </row>
    <row r="4" spans="1:22" ht="21" x14ac:dyDescent="0.25">
      <c r="A4" s="109" t="s">
        <v>33</v>
      </c>
      <c r="B4" s="110"/>
      <c r="C4" s="110"/>
      <c r="D4" s="110"/>
      <c r="E4" s="110"/>
      <c r="F4" s="110"/>
      <c r="G4" s="110"/>
      <c r="H4" s="110"/>
      <c r="I4" s="110"/>
      <c r="J4" s="110"/>
      <c r="K4" s="110"/>
      <c r="L4" s="110"/>
      <c r="M4" s="110"/>
      <c r="N4" s="110"/>
      <c r="O4" s="110"/>
      <c r="P4" s="110"/>
      <c r="Q4" s="110"/>
      <c r="R4" s="110"/>
      <c r="S4" s="110"/>
      <c r="T4" s="110"/>
      <c r="U4" s="110"/>
      <c r="V4" s="110"/>
    </row>
    <row r="5" spans="1:22" ht="21" x14ac:dyDescent="0.25">
      <c r="A5" s="109" t="s">
        <v>77</v>
      </c>
      <c r="B5" s="110"/>
      <c r="C5" s="110"/>
      <c r="D5" s="110"/>
      <c r="E5" s="110"/>
      <c r="F5" s="110"/>
      <c r="G5" s="110"/>
      <c r="H5" s="110"/>
      <c r="I5" s="110"/>
      <c r="J5" s="110"/>
      <c r="K5" s="110"/>
      <c r="L5" s="110"/>
      <c r="M5" s="110"/>
      <c r="N5" s="110"/>
      <c r="O5" s="110"/>
      <c r="P5" s="110"/>
      <c r="Q5" s="110"/>
      <c r="R5" s="110"/>
      <c r="S5" s="110"/>
      <c r="T5" s="110"/>
      <c r="U5" s="110"/>
      <c r="V5" s="111"/>
    </row>
    <row r="6" spans="1:22" ht="21" x14ac:dyDescent="0.25">
      <c r="A6" s="109" t="s">
        <v>6</v>
      </c>
      <c r="B6" s="110"/>
      <c r="C6" s="110"/>
      <c r="D6" s="110"/>
      <c r="E6" s="110"/>
      <c r="F6" s="110"/>
      <c r="G6" s="110"/>
      <c r="H6" s="110"/>
      <c r="I6" s="110"/>
      <c r="J6" s="110"/>
      <c r="K6" s="110"/>
      <c r="L6" s="110"/>
      <c r="M6" s="110"/>
      <c r="N6" s="110"/>
      <c r="O6" s="110"/>
      <c r="P6" s="110"/>
      <c r="Q6" s="110"/>
      <c r="R6" s="110"/>
      <c r="S6" s="110"/>
      <c r="T6" s="110"/>
      <c r="U6" s="110"/>
      <c r="V6" s="111"/>
    </row>
    <row r="7" spans="1:22" ht="21" x14ac:dyDescent="0.25">
      <c r="A7" s="109" t="s">
        <v>14</v>
      </c>
      <c r="B7" s="110"/>
      <c r="C7" s="110"/>
      <c r="D7" s="110"/>
      <c r="E7" s="110"/>
      <c r="F7" s="110"/>
      <c r="G7" s="110"/>
      <c r="H7" s="110"/>
      <c r="I7" s="110"/>
      <c r="J7" s="110"/>
      <c r="K7" s="110"/>
      <c r="L7" s="110"/>
      <c r="M7" s="110"/>
      <c r="N7" s="110"/>
      <c r="O7" s="110"/>
      <c r="P7" s="110"/>
      <c r="Q7" s="110"/>
      <c r="R7" s="110"/>
      <c r="S7" s="110"/>
      <c r="T7" s="110"/>
      <c r="U7" s="110"/>
      <c r="V7" s="111"/>
    </row>
    <row r="8" spans="1:22" ht="21" x14ac:dyDescent="0.25">
      <c r="A8" s="109" t="s">
        <v>46</v>
      </c>
      <c r="B8" s="110"/>
      <c r="C8" s="110"/>
      <c r="D8" s="110"/>
      <c r="E8" s="110"/>
      <c r="F8" s="110"/>
      <c r="G8" s="110"/>
      <c r="H8" s="110"/>
      <c r="I8" s="110"/>
      <c r="J8" s="110"/>
      <c r="K8" s="110"/>
      <c r="L8" s="110"/>
      <c r="M8" s="110"/>
      <c r="N8" s="110"/>
      <c r="O8" s="110"/>
      <c r="P8" s="110"/>
      <c r="Q8" s="110"/>
      <c r="R8" s="110"/>
      <c r="S8" s="110"/>
      <c r="T8" s="110"/>
      <c r="U8" s="110"/>
      <c r="V8" s="111"/>
    </row>
    <row r="9" spans="1:22" ht="21" x14ac:dyDescent="0.25">
      <c r="A9" s="109" t="s">
        <v>20</v>
      </c>
      <c r="B9" s="110"/>
      <c r="C9" s="110"/>
      <c r="D9" s="110"/>
      <c r="E9" s="110"/>
      <c r="F9" s="110"/>
      <c r="G9" s="110"/>
      <c r="H9" s="110"/>
      <c r="I9" s="110"/>
      <c r="J9" s="110"/>
      <c r="K9" s="110"/>
      <c r="L9" s="110"/>
      <c r="M9" s="110"/>
      <c r="N9" s="110"/>
      <c r="O9" s="110"/>
      <c r="P9" s="110"/>
      <c r="Q9" s="110"/>
      <c r="R9" s="110"/>
      <c r="S9" s="110"/>
      <c r="T9" s="110"/>
      <c r="U9" s="110"/>
      <c r="V9" s="111"/>
    </row>
    <row r="10" spans="1:22" ht="21" x14ac:dyDescent="0.25">
      <c r="A10" s="109" t="s">
        <v>22</v>
      </c>
      <c r="B10" s="110"/>
      <c r="C10" s="110"/>
      <c r="D10" s="110"/>
      <c r="E10" s="110"/>
      <c r="F10" s="110"/>
      <c r="G10" s="110"/>
      <c r="H10" s="110"/>
      <c r="I10" s="110"/>
      <c r="J10" s="110"/>
      <c r="K10" s="110"/>
      <c r="L10" s="110"/>
      <c r="M10" s="110"/>
      <c r="N10" s="110"/>
      <c r="O10" s="110"/>
      <c r="P10" s="110"/>
      <c r="Q10" s="110"/>
      <c r="R10" s="110"/>
      <c r="S10" s="110"/>
      <c r="T10" s="110"/>
      <c r="U10" s="110"/>
      <c r="V10" s="111"/>
    </row>
    <row r="11" spans="1:22" ht="21" x14ac:dyDescent="0.25">
      <c r="A11" s="109" t="s">
        <v>23</v>
      </c>
      <c r="B11" s="110"/>
      <c r="C11" s="110"/>
      <c r="D11" s="110"/>
      <c r="E11" s="110"/>
      <c r="F11" s="110"/>
      <c r="G11" s="110"/>
      <c r="H11" s="110"/>
      <c r="I11" s="110"/>
      <c r="J11" s="110"/>
      <c r="K11" s="110"/>
      <c r="L11" s="110"/>
      <c r="M11" s="110"/>
      <c r="N11" s="110"/>
      <c r="O11" s="110"/>
      <c r="P11" s="110"/>
      <c r="Q11" s="110"/>
      <c r="R11" s="110"/>
      <c r="S11" s="110"/>
      <c r="T11" s="110"/>
      <c r="U11" s="110"/>
      <c r="V11" s="111"/>
    </row>
    <row r="12" spans="1:22" ht="21" x14ac:dyDescent="0.25">
      <c r="A12" s="109" t="s">
        <v>25</v>
      </c>
      <c r="B12" s="110"/>
      <c r="C12" s="110"/>
      <c r="D12" s="110"/>
      <c r="E12" s="110"/>
      <c r="F12" s="110"/>
      <c r="G12" s="110"/>
      <c r="H12" s="110"/>
      <c r="I12" s="110"/>
      <c r="J12" s="110"/>
      <c r="K12" s="110"/>
      <c r="L12" s="110"/>
      <c r="M12" s="110"/>
      <c r="N12" s="110"/>
      <c r="O12" s="110"/>
      <c r="P12" s="110"/>
      <c r="Q12" s="110"/>
      <c r="R12" s="110"/>
      <c r="S12" s="110"/>
      <c r="T12" s="110"/>
      <c r="U12" s="110"/>
      <c r="V12" s="111"/>
    </row>
    <row r="13" spans="1:22" ht="21" x14ac:dyDescent="0.25">
      <c r="A13" s="109" t="s">
        <v>47</v>
      </c>
      <c r="B13" s="110"/>
      <c r="C13" s="110"/>
      <c r="D13" s="110"/>
      <c r="E13" s="110"/>
      <c r="F13" s="110"/>
      <c r="G13" s="110"/>
      <c r="H13" s="110"/>
      <c r="I13" s="110"/>
      <c r="J13" s="110"/>
      <c r="K13" s="110"/>
      <c r="L13" s="110"/>
      <c r="M13" s="110"/>
      <c r="N13" s="110"/>
      <c r="O13" s="110"/>
      <c r="P13" s="110"/>
      <c r="Q13" s="110"/>
      <c r="R13" s="110"/>
      <c r="S13" s="110"/>
      <c r="T13" s="110"/>
      <c r="U13" s="110"/>
      <c r="V13" s="111"/>
    </row>
    <row r="14" spans="1:22" ht="21" x14ac:dyDescent="0.25">
      <c r="A14" s="109" t="s">
        <v>48</v>
      </c>
      <c r="B14" s="110"/>
      <c r="C14" s="110"/>
      <c r="D14" s="110"/>
      <c r="E14" s="110"/>
      <c r="F14" s="110"/>
      <c r="G14" s="110"/>
      <c r="H14" s="110"/>
      <c r="I14" s="110"/>
      <c r="J14" s="110"/>
      <c r="K14" s="110"/>
      <c r="L14" s="110"/>
      <c r="M14" s="110"/>
      <c r="N14" s="110"/>
      <c r="O14" s="110"/>
      <c r="P14" s="110"/>
      <c r="Q14" s="110"/>
      <c r="R14" s="110"/>
      <c r="S14" s="110"/>
      <c r="T14" s="110"/>
      <c r="U14" s="110"/>
      <c r="V14" s="111"/>
    </row>
    <row r="15" spans="1:22" ht="21" x14ac:dyDescent="0.25">
      <c r="A15" s="109" t="s">
        <v>45</v>
      </c>
      <c r="B15" s="110"/>
      <c r="C15" s="110"/>
      <c r="D15" s="110"/>
      <c r="E15" s="110"/>
      <c r="F15" s="110"/>
      <c r="G15" s="110"/>
      <c r="H15" s="110"/>
      <c r="I15" s="110"/>
      <c r="J15" s="110"/>
      <c r="K15" s="110"/>
      <c r="L15" s="110"/>
      <c r="M15" s="110"/>
      <c r="N15" s="110"/>
      <c r="O15" s="110"/>
      <c r="P15" s="110"/>
      <c r="Q15" s="110"/>
      <c r="R15" s="110"/>
      <c r="S15" s="110"/>
      <c r="T15" s="110"/>
      <c r="U15" s="110"/>
      <c r="V15" s="111"/>
    </row>
    <row r="16" spans="1:22" ht="21" x14ac:dyDescent="0.25">
      <c r="A16" s="109" t="s">
        <v>65</v>
      </c>
      <c r="B16" s="110"/>
      <c r="C16" s="110"/>
      <c r="D16" s="110"/>
      <c r="E16" s="110"/>
      <c r="F16" s="110"/>
      <c r="G16" s="110"/>
      <c r="H16" s="110"/>
      <c r="I16" s="110"/>
      <c r="J16" s="110"/>
      <c r="K16" s="110"/>
      <c r="L16" s="110"/>
      <c r="M16" s="110"/>
      <c r="N16" s="110"/>
      <c r="O16" s="110"/>
      <c r="P16" s="110"/>
      <c r="Q16" s="110"/>
      <c r="R16" s="110"/>
      <c r="S16" s="110"/>
      <c r="T16" s="110"/>
      <c r="U16" s="110"/>
      <c r="V16" s="111"/>
    </row>
    <row r="17" spans="1:22" ht="21" x14ac:dyDescent="0.25">
      <c r="A17" s="109" t="s">
        <v>78</v>
      </c>
      <c r="B17" s="110"/>
      <c r="C17" s="110"/>
      <c r="D17" s="110"/>
      <c r="E17" s="110"/>
      <c r="F17" s="110"/>
      <c r="G17" s="110"/>
      <c r="H17" s="110"/>
      <c r="I17" s="110"/>
      <c r="J17" s="110"/>
      <c r="K17" s="110"/>
      <c r="L17" s="110"/>
      <c r="M17" s="110"/>
      <c r="N17" s="110"/>
      <c r="O17" s="110"/>
      <c r="P17" s="110"/>
      <c r="Q17" s="110"/>
      <c r="R17" s="110"/>
      <c r="S17" s="110"/>
      <c r="T17" s="110"/>
      <c r="U17" s="110"/>
      <c r="V17" s="111"/>
    </row>
  </sheetData>
  <mergeCells count="4">
    <mergeCell ref="B2:B3"/>
    <mergeCell ref="C2:T2"/>
    <mergeCell ref="A1:V1"/>
    <mergeCell ref="A2:A3"/>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Sheet4</vt:lpstr>
      <vt:lpstr>Sheet1!Print_Titles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maumoon.khalid</dc:creator>
  <cp:lastModifiedBy>Mohamed Hamdhan</cp:lastModifiedBy>
  <cp:lastPrinted>2018-11-26T09:02:49Z</cp:lastPrinted>
  <dcterms:created xsi:type="dcterms:W3CDTF">2013-06-30T08:40:01Z</dcterms:created>
  <dcterms:modified xsi:type="dcterms:W3CDTF">2019-06-20T08:15:53Z</dcterms:modified>
</cp:coreProperties>
</file>