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Waste Management\Common\Projects\Zone 6 and 7\IWMC Projects\GDH\Thinadhoo\2019 Contract\"/>
    </mc:Choice>
  </mc:AlternateContent>
  <bookViews>
    <workbookView xWindow="0" yWindow="0" windowWidth="28800" windowHeight="12330"/>
  </bookViews>
  <sheets>
    <sheet name="Sheet1" sheetId="1" r:id="rId1"/>
    <sheet name="Sheet2" sheetId="2" r:id="rId2"/>
    <sheet name="Sheet4" sheetId="4" r:id="rId3"/>
  </sheets>
  <definedNames>
    <definedName name="_xlnm.Print_Titles" localSheetId="0">Sheet1!$16:$16</definedName>
  </definedNames>
  <calcPr calcId="162913"/>
</workbook>
</file>

<file path=xl/calcChain.xml><?xml version="1.0" encoding="utf-8"?>
<calcChain xmlns="http://schemas.openxmlformats.org/spreadsheetml/2006/main">
  <c r="C11" i="1" l="1"/>
  <c r="F164" i="1" l="1"/>
</calcChain>
</file>

<file path=xl/sharedStrings.xml><?xml version="1.0" encoding="utf-8"?>
<sst xmlns="http://schemas.openxmlformats.org/spreadsheetml/2006/main" count="284" uniqueCount="147">
  <si>
    <t>No</t>
  </si>
  <si>
    <t>Item</t>
  </si>
  <si>
    <t>Unit</t>
  </si>
  <si>
    <t>Quantity</t>
  </si>
  <si>
    <t>Rate</t>
  </si>
  <si>
    <t>Amount</t>
  </si>
  <si>
    <t>Earth works</t>
  </si>
  <si>
    <t>LS</t>
  </si>
  <si>
    <t>Allow for all excavation work for foundations as follows</t>
  </si>
  <si>
    <t>m3</t>
  </si>
  <si>
    <t>Flood light pole</t>
  </si>
  <si>
    <t>Allow for all site clean up work including relocation of existing waste to a temporary location identified by island council</t>
  </si>
  <si>
    <t>Ground levelling works for ground slab works</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</si>
  <si>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</si>
  <si>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</si>
  <si>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</si>
  <si>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</si>
  <si>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</si>
  <si>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Setting up a ground water well in the location shown</t>
  </si>
  <si>
    <t>Ground water well casting work</t>
  </si>
  <si>
    <t>Masonary works</t>
  </si>
  <si>
    <t>m</t>
  </si>
  <si>
    <t>Plastering works</t>
  </si>
  <si>
    <t>Painting works</t>
  </si>
  <si>
    <t>Apply emulsion paint coating on G.I members of perimeter fence</t>
  </si>
  <si>
    <t>Roofing works</t>
  </si>
  <si>
    <t>Roof flashing. Rate shall include fastening and sealing of joints</t>
  </si>
  <si>
    <t>Nos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</si>
  <si>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</si>
  <si>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</si>
  <si>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Provide connection from pump to ground water well. Rate shall include all necessary pipes, bends, fittings and footvalve and others as maybe required.</t>
  </si>
  <si>
    <t>Provide outlet pipes as shown on drawing. Rate shall include connection to pump, bends, fittings and others as maybe necessary.</t>
  </si>
  <si>
    <t>Provide PVC taps at ends of outlet pipes.</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</si>
  <si>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</si>
  <si>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</si>
  <si>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</si>
  <si>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</si>
  <si>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</si>
  <si>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</si>
  <si>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</si>
  <si>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</si>
  <si>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</si>
  <si>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</si>
  <si>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</si>
  <si>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</si>
  <si>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</si>
  <si>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</si>
  <si>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</si>
  <si>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</si>
  <si>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</si>
  <si>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</si>
  <si>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</si>
  <si>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</si>
  <si>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</si>
  <si>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</si>
  <si>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B3 beams of compost slab with a mortar layer at an adequate slope, cast according to drawing. Reinforcement shall be as shown on drawing. Rate shall include reinforcement work, formwork, casting and mortar works.</t>
  </si>
  <si>
    <t>Leachate collection tank with primary and secondary tanks as shown on drawing. Rate shall include all formwork, casting and placing of the tank</t>
  </si>
  <si>
    <t>Apply emulsion paint coating on the removable timber covers of the leachate collection tanks</t>
  </si>
  <si>
    <t>Provide expansion joint in slab and fill the joint with polyethylene joint filler form and silicone as shown on drawing</t>
  </si>
  <si>
    <t>Setup sign boards on site as specified</t>
  </si>
  <si>
    <t>Compost Slab</t>
  </si>
  <si>
    <t>Perimeter Wall</t>
  </si>
  <si>
    <t>Perimeter wall column</t>
  </si>
  <si>
    <t>Perimeter wall beam</t>
  </si>
  <si>
    <t>Other</t>
  </si>
  <si>
    <t>Other Works</t>
  </si>
  <si>
    <t>Number of Columns in Perimeter Wall</t>
  </si>
  <si>
    <t>Perimeter wall</t>
  </si>
  <si>
    <t>Length of Compost Slab</t>
  </si>
  <si>
    <t>Width of Compost Slab</t>
  </si>
  <si>
    <t>Perimeter walls of thickness 150mm</t>
  </si>
  <si>
    <t xml:space="preserve">25mm plastering on 1000mm wall for perimeter wall </t>
  </si>
  <si>
    <t>Apply emulsion paint coating on 1000mm high wall for perimeter fence</t>
  </si>
  <si>
    <t>Connection of compost slab drain to primary tank of the leachate tank including ball valve</t>
  </si>
  <si>
    <t>Site Clearance and Demolition/Removal</t>
  </si>
  <si>
    <t>Existing Structure</t>
  </si>
  <si>
    <t>Demobilisation Works</t>
  </si>
  <si>
    <t>Site clearance/Demolition/Removal</t>
  </si>
  <si>
    <t>Demobilisation</t>
  </si>
  <si>
    <t>Structure 1 foundation</t>
  </si>
  <si>
    <t>Structure 2 foundation</t>
  </si>
  <si>
    <t>Provide 100mm concrete floor screed for structure 2. Reinforcement for the slab shall be R6@150 BW single layer</t>
  </si>
  <si>
    <t>Provide 100mm concrete floor screed for structure 1. Reinforcement for the slab shall be R6@150 BW single layer</t>
  </si>
  <si>
    <t>Wall Footing of Structure 1 walls  cast according to drawing. Reinforcement shall be as shown on drawing</t>
  </si>
  <si>
    <t>Isolated Footing for Structure 1  cast according to drawing. Reinforcement shall be as shown on drawing</t>
  </si>
  <si>
    <t>Isolated Footing for Structure 2  cast according to drawing. Reinforcement shall be as shown on drawing</t>
  </si>
  <si>
    <t>Lintel for Structure 1 walls cast according to drawing. Reinforcement shall be as shown on drawing.</t>
  </si>
  <si>
    <t>Isolated Columns for Structure 1 cast according to drawing. Reinforcement shall be as shown on drawing.</t>
  </si>
  <si>
    <t>Columns for Structure 1 walls cast according to drawing. Reinforcement shall be as shown on drawing.</t>
  </si>
  <si>
    <t>Isolated Columns for Structure 2 cast according to drawing. Reinforcement shall be as shown on drawing.</t>
  </si>
  <si>
    <t>Structure 1</t>
  </si>
  <si>
    <t>Structure 2</t>
  </si>
  <si>
    <t>Ground Beams for structure 1 walls cast according to drawing. Reinforcement shall be as shown on drawing.</t>
  </si>
  <si>
    <t>Provide TR1 truss as shown on the drawing. Rate shall include all cuttings, weldings, applying of protective coating for welded joints, and setting up the truss</t>
  </si>
  <si>
    <t>Provide TR2 truss as shown on the drawing. Rate shall include all cuttings, weldings, applying of protective coating for welded joints, and setting up the truss</t>
  </si>
  <si>
    <t>Structure 1 walls of thickness 150mm</t>
  </si>
  <si>
    <t>2500mm high walls for Structure 1</t>
  </si>
  <si>
    <t>600mm high wall for perimeter wall</t>
  </si>
  <si>
    <t>25mm plastering on 2500 high walls for Structure 1</t>
  </si>
  <si>
    <t>Apply emulsion paint coating on 2500mm high walls for Structure 1</t>
  </si>
  <si>
    <t>Apply emulsion paint coating on G.I columns of Structure 2</t>
  </si>
  <si>
    <t>Apply emulsion paint coating on columns of Structure 2</t>
  </si>
  <si>
    <t>Apply emulsion paint coating on the roof trusses, rafters and purlins of Structure 2</t>
  </si>
  <si>
    <t>Apply emulsion paint coating on the roof trusses, rafters and purlins of Structure 1</t>
  </si>
  <si>
    <t>Apply paint coating on the metal folding doors of structure 1</t>
  </si>
  <si>
    <t>Structure 1 and 2</t>
  </si>
  <si>
    <t>Lysaght roofing sheet for Structure 1. Rate shall include all necessary laps, fastening, fixtures and sealing of joints</t>
  </si>
  <si>
    <t>Lysaght roofing sheet for Structure 2. Rate shall include all necessary laps, fastening, fixtures and sealing of joints</t>
  </si>
  <si>
    <t>Provide 100W ceiling mount energy saving light in structure 2 with the switches near the entrance to the structure. Rate shall include connection to circuit breaker</t>
  </si>
  <si>
    <t>Provide and mount a exhaust fan inside the closed storage compartments in structure 1 as indicated in the drawing. Rate shall include provision of switch near the entrace of the compartments, connection to circuit breaker and all necessary accessories</t>
  </si>
  <si>
    <t>Provide 13 A power socket for well water pump inside the structure 1 as indicated in the drawing, provide the switch for near the pump. Rate shall include connection to circuit breaker.</t>
  </si>
  <si>
    <t>Provide a 5" vinyl roof gutter. Rates shall include all materials and fastenings.</t>
  </si>
  <si>
    <t>Provide 2" x 3" downspout. Rates shall include all materials and fastenings.</t>
  </si>
  <si>
    <t>Provide HDPE membrane below compost slab</t>
  </si>
  <si>
    <t>Apply emulsion paint coating on G.I columns of Structure 1</t>
  </si>
  <si>
    <t>Provide 2"x3" downspout. Rates shall include all materials and fastenings.</t>
  </si>
  <si>
    <t>Provide 200 W flood light for illuminating the waste yard. Rate shall include connecting each light to a switch inside the structure 1</t>
  </si>
  <si>
    <t>Provide HDPE membrane below slab of structure 1 and 2</t>
  </si>
  <si>
    <t>Provide 100W ceiling mount energy saving lights in structure 1 with the switches inside each compartment as indicated in the drawing. Rate shall include connection to circuit breaker</t>
  </si>
  <si>
    <t>Provide lockable metal sliding gates for entrance to closed storage compartments of structure 1. Rate shall include all cuts, welds, applying protective coating to welded joints, painting the door and proper fixing of the door. Rate shall include fabrication and fixing of guide rails and wheels as well.</t>
  </si>
  <si>
    <t>Provide 3 phase 13 A power sockets in each compartment of the existing structure 1.5m above ground level as indicated in the drawing. Rate shall include connection using 10 sqmm 4 core power supply cable from distribution box to each compartment of the existing structure as indicated in the drawingand all necessary accessories</t>
  </si>
  <si>
    <t>Provide 3 phase 13 A power sockets in each compartment of the existing structure 1.5m above ground level as indicated in the drawing. Rate shall include connection using 10 sqmm 4 core power supply cable from distribution box to each compartment of structure 1 and all necessary accessories</t>
  </si>
  <si>
    <t>Provide lockable metal gates for entrance to waste yard as specified in the drawing. Rate shall include all cuts, welds, applying protective coating to welded joints, painting the frame and properly fixing the door to the fence.</t>
  </si>
  <si>
    <t>Others</t>
  </si>
  <si>
    <t>Apply emulsion paint coating on the sliding doors of structure 1</t>
  </si>
  <si>
    <t>Apply emulsion paint coating on the gates</t>
  </si>
  <si>
    <t>Provide well water pump. Rate shall include its fixing inside structure 1 as indicated in the drawing</t>
  </si>
  <si>
    <t>CONSTRUCTION OF WASTE MANAGEMENT CENTRE - GDH. THINADHOO</t>
  </si>
  <si>
    <t>CONSTRUCTION OF WASTEMANAGEMENT CENTRE - GDH. THINADHOO</t>
  </si>
  <si>
    <t>Length of Structure 1</t>
  </si>
  <si>
    <t>Width of Structure 1</t>
  </si>
  <si>
    <t>Length of Structure 2</t>
  </si>
  <si>
    <t>Width of Structure 2</t>
  </si>
  <si>
    <t>Number of columns in structure 1</t>
  </si>
  <si>
    <t>Number of columns in structure 2</t>
  </si>
  <si>
    <t>Length of walls in structure 1</t>
  </si>
  <si>
    <t>Length of perimeter wall</t>
  </si>
  <si>
    <t>Supply 25mm diameter 25m length flexible hose</t>
  </si>
  <si>
    <t>Provide two timber removable covers for the leachate collection tank of size 1000x2000mm as indicated in the drawing. Rates shall include all materials, fastenings and handles.</t>
  </si>
  <si>
    <t>Provide 25mm dia G.I. pipe at 1m c/c over rafters as purlins as specified in the drawing.</t>
  </si>
  <si>
    <t>Provide 38mm dia G.I. pipe at 2m c/c over truss as rafters as specified in the drawing.</t>
  </si>
  <si>
    <t>Duration</t>
  </si>
  <si>
    <t>Works</t>
  </si>
  <si>
    <t>Start Date</t>
  </si>
  <si>
    <t>End Date</t>
  </si>
  <si>
    <t>Week</t>
  </si>
  <si>
    <t>Work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</si>
</sst>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
      <b/>
      <sz val="14"/>
      <color rgb="FF000000"/>
      <name val="Faruma"/>
    </font>
    <font>
      <sz val="11"/>
      <color rgb="FF000000"/>
      <name val="Faruma"/>
    </font>
    <font>
      <sz val="11"/>
      <color rgb="FF000000"/>
      <name val="Times New Roman"/>
      <family val="1"/>
    </font>
    <font>
      <sz val="11"/>
      <color rgb="FF000000"/>
      <name val="Cambria"/>
      <family val="1"/>
    </font>
    <font>
      <b/>
      <sz val="10"/>
      <color rgb="FF000000"/>
      <name val="Faruma"/>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18">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7" fillId="0" borderId="6" xfId="0" applyNumberFormat="1" applyFont="1" applyBorder="1" applyAlignment="1">
      <alignment horizontal="center" vertical="center" wrapText="1"/>
    </xf>
    <xf numFmtId="2"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10"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2" fontId="7" fillId="0" borderId="6"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164" fontId="0" fillId="0" borderId="6" xfId="0" applyNumberForma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xf>
    <xf numFmtId="1" fontId="9" fillId="0" borderId="0" xfId="0" applyNumberFormat="1"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1" fontId="6" fillId="0" borderId="6" xfId="0" applyNumberFormat="1" applyFont="1" applyBorder="1" applyAlignment="1">
      <alignment horizontal="center" vertical="center" wrapText="1"/>
    </xf>
    <xf numFmtId="2" fontId="6" fillId="0" borderId="6" xfId="0" applyNumberFormat="1" applyFont="1" applyFill="1" applyBorder="1" applyAlignment="1">
      <alignment horizontal="center" vertical="center"/>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5" fillId="0" borderId="0" xfId="0" applyFont="1" applyBorder="1" applyAlignment="1">
      <alignment horizontal="center"/>
    </xf>
    <xf numFmtId="0" fontId="0"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0" fillId="0" borderId="6" xfId="0" applyNumberFormat="1" applyFont="1" applyFill="1" applyBorder="1" applyAlignment="1">
      <alignment horizontal="center" vertical="center" wrapText="1"/>
    </xf>
    <xf numFmtId="164" fontId="0" fillId="0" borderId="6" xfId="0" applyNumberForma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Alignment="1">
      <alignment horizontal="center" vertical="center" wrapText="1"/>
    </xf>
    <xf numFmtId="1" fontId="6" fillId="0" borderId="6" xfId="0" applyNumberFormat="1" applyFont="1" applyBorder="1" applyAlignment="1">
      <alignment horizontal="center" vertical="center"/>
    </xf>
    <xf numFmtId="0" fontId="0" fillId="0" borderId="6" xfId="0" applyFont="1" applyFill="1" applyBorder="1" applyAlignment="1">
      <alignment horizontal="left" vertical="center" wrapText="1" indent="1"/>
    </xf>
    <xf numFmtId="43" fontId="0" fillId="0" borderId="6" xfId="1" applyFont="1" applyBorder="1" applyAlignment="1">
      <alignment horizontal="center" vertical="center" wrapText="1"/>
    </xf>
    <xf numFmtId="0" fontId="3" fillId="0" borderId="6" xfId="0" applyFont="1" applyFill="1" applyBorder="1" applyAlignment="1">
      <alignment vertical="center"/>
    </xf>
    <xf numFmtId="0" fontId="2" fillId="0" borderId="6" xfId="0" applyFont="1" applyFill="1" applyBorder="1" applyAlignment="1">
      <alignment horizontal="center" vertical="center"/>
    </xf>
    <xf numFmtId="43" fontId="0" fillId="0" borderId="0" xfId="1"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xf>
    <xf numFmtId="0" fontId="14" fillId="0" borderId="4" xfId="0" applyFont="1" applyBorder="1" applyAlignment="1">
      <alignment horizontal="left" vertical="center" readingOrder="2"/>
    </xf>
    <xf numFmtId="0" fontId="14" fillId="0" borderId="4" xfId="0" applyFont="1" applyBorder="1" applyAlignment="1">
      <alignment horizontal="left" vertical="center"/>
    </xf>
    <xf numFmtId="0" fontId="11" fillId="0" borderId="4" xfId="0" applyFont="1" applyBorder="1" applyAlignment="1">
      <alignment horizontal="left" vertical="center" readingOrder="2"/>
    </xf>
    <xf numFmtId="0" fontId="13" fillId="0" borderId="4" xfId="0" applyFont="1" applyBorder="1" applyAlignment="1">
      <alignment horizontal="left" vertical="center"/>
    </xf>
    <xf numFmtId="0" fontId="12" fillId="0" borderId="4" xfId="0" applyFont="1" applyBorder="1" applyAlignment="1">
      <alignment horizontal="left" vertical="center"/>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14" fillId="0" borderId="4" xfId="0" applyFont="1" applyBorder="1" applyAlignment="1">
      <alignment horizontal="left" vertical="center" wrapText="1" readingOrder="2"/>
    </xf>
    <xf numFmtId="0" fontId="14" fillId="0" borderId="4" xfId="0" applyFont="1" applyBorder="1" applyAlignment="1">
      <alignment horizontal="center" vertical="center" readingOrder="2"/>
    </xf>
    <xf numFmtId="0" fontId="10" fillId="0" borderId="0" xfId="0" applyFont="1" applyBorder="1" applyAlignment="1">
      <alignment horizontal="center" vertical="center" readingOrder="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tabSelected="1" zoomScale="85" zoomScaleNormal="85" zoomScaleSheetLayoutView="115" workbookViewId="0">
      <pane ySplit="16" topLeftCell="A17" activePane="bottomLeft" state="frozen"/>
      <selection pane="bottomLeft" activeCell="B29" sqref="B29"/>
    </sheetView>
  </sheetViews>
  <sheetFormatPr defaultColWidth="9.140625" defaultRowHeight="15" x14ac:dyDescent="0.25"/>
  <cols>
    <col min="1" max="1" width="9.140625" style="97"/>
    <col min="2" max="2" width="49.7109375" style="1" bestFit="1" customWidth="1"/>
    <col min="3" max="3" width="9.140625" style="34" customWidth="1"/>
    <col min="4" max="4" width="9.140625" style="34"/>
    <col min="5" max="5" width="9.140625" style="35"/>
    <col min="6" max="7" width="15" style="35" customWidth="1"/>
    <col min="8" max="16384" width="9.140625" style="35"/>
  </cols>
  <sheetData>
    <row r="1" spans="1:8" x14ac:dyDescent="0.25">
      <c r="A1" s="112" t="s">
        <v>127</v>
      </c>
      <c r="B1" s="112"/>
      <c r="C1" s="112"/>
      <c r="D1" s="112"/>
      <c r="E1" s="112"/>
      <c r="F1" s="112"/>
      <c r="G1" s="105"/>
    </row>
    <row r="2" spans="1:8" x14ac:dyDescent="0.25">
      <c r="A2" s="112" t="s">
        <v>38</v>
      </c>
      <c r="B2" s="112"/>
      <c r="C2" s="112"/>
      <c r="D2" s="112"/>
      <c r="E2" s="112"/>
      <c r="F2" s="112"/>
      <c r="G2" s="105"/>
    </row>
    <row r="3" spans="1:8" x14ac:dyDescent="0.25">
      <c r="A3" s="88"/>
      <c r="B3" s="69"/>
      <c r="C3" s="68"/>
      <c r="D3" s="68"/>
      <c r="E3" s="68"/>
      <c r="F3" s="68"/>
      <c r="G3" s="105"/>
    </row>
    <row r="4" spans="1:8" hidden="1" x14ac:dyDescent="0.25">
      <c r="A4" s="88"/>
      <c r="B4" s="70" t="s">
        <v>129</v>
      </c>
      <c r="C4" s="73"/>
      <c r="D4" s="98"/>
      <c r="E4" s="98"/>
      <c r="F4" s="98"/>
      <c r="G4" s="105"/>
    </row>
    <row r="5" spans="1:8" hidden="1" x14ac:dyDescent="0.25">
      <c r="A5" s="88"/>
      <c r="B5" s="70" t="s">
        <v>130</v>
      </c>
      <c r="C5" s="73"/>
      <c r="D5" s="98"/>
      <c r="E5" s="98"/>
      <c r="F5" s="98"/>
      <c r="G5" s="105"/>
    </row>
    <row r="6" spans="1:8" hidden="1" x14ac:dyDescent="0.25">
      <c r="A6" s="88"/>
      <c r="B6" s="70" t="s">
        <v>131</v>
      </c>
      <c r="C6" s="73"/>
      <c r="D6" s="98"/>
      <c r="E6" s="98"/>
      <c r="F6" s="98"/>
      <c r="G6" s="105"/>
    </row>
    <row r="7" spans="1:8" hidden="1" x14ac:dyDescent="0.25">
      <c r="A7" s="88"/>
      <c r="B7" s="70" t="s">
        <v>132</v>
      </c>
      <c r="C7" s="73"/>
      <c r="D7" s="98"/>
      <c r="E7" s="98"/>
      <c r="F7" s="98"/>
      <c r="G7" s="105"/>
    </row>
    <row r="8" spans="1:8" hidden="1" x14ac:dyDescent="0.25">
      <c r="A8" s="88"/>
      <c r="B8" s="70" t="s">
        <v>133</v>
      </c>
      <c r="C8" s="73"/>
      <c r="D8" s="98"/>
      <c r="E8" s="98"/>
      <c r="F8" s="98"/>
      <c r="G8" s="105"/>
    </row>
    <row r="9" spans="1:8" hidden="1" x14ac:dyDescent="0.25">
      <c r="A9" s="88"/>
      <c r="B9" s="70" t="s">
        <v>134</v>
      </c>
      <c r="C9" s="73"/>
      <c r="D9" s="98"/>
      <c r="E9" s="98"/>
      <c r="F9" s="98"/>
      <c r="G9" s="105"/>
    </row>
    <row r="10" spans="1:8" hidden="1" x14ac:dyDescent="0.25">
      <c r="A10" s="88"/>
      <c r="B10" s="70" t="s">
        <v>135</v>
      </c>
      <c r="C10" s="73"/>
      <c r="D10" s="98"/>
      <c r="E10" s="98"/>
      <c r="F10" s="98"/>
      <c r="G10" s="105"/>
    </row>
    <row r="11" spans="1:8" hidden="1" x14ac:dyDescent="0.25">
      <c r="A11" s="88"/>
      <c r="B11" s="70" t="s">
        <v>136</v>
      </c>
      <c r="C11" s="73">
        <f>25+43+16.8+22+58.9+8+14</f>
        <v>187.7</v>
      </c>
      <c r="D11" s="98"/>
      <c r="E11" s="98"/>
      <c r="F11" s="98"/>
      <c r="G11" s="105"/>
    </row>
    <row r="12" spans="1:8" hidden="1" x14ac:dyDescent="0.25">
      <c r="A12" s="88"/>
      <c r="B12" s="70" t="s">
        <v>66</v>
      </c>
      <c r="C12" s="73"/>
      <c r="D12" s="98"/>
      <c r="E12" s="98"/>
      <c r="F12" s="98"/>
      <c r="G12" s="105"/>
    </row>
    <row r="13" spans="1:8" hidden="1" x14ac:dyDescent="0.25">
      <c r="A13" s="89"/>
      <c r="B13" s="70" t="s">
        <v>68</v>
      </c>
      <c r="C13" s="73">
        <v>15</v>
      </c>
      <c r="D13" s="69"/>
      <c r="E13" s="71"/>
      <c r="F13" s="71"/>
      <c r="G13" s="71"/>
      <c r="H13" s="72"/>
    </row>
    <row r="14" spans="1:8" hidden="1" x14ac:dyDescent="0.25">
      <c r="A14" s="89"/>
      <c r="B14" s="70" t="s">
        <v>69</v>
      </c>
      <c r="C14" s="73">
        <v>8</v>
      </c>
      <c r="D14" s="69"/>
      <c r="E14" s="71"/>
      <c r="F14" s="71"/>
      <c r="G14" s="71"/>
      <c r="H14" s="72"/>
    </row>
    <row r="15" spans="1:8" x14ac:dyDescent="0.25">
      <c r="A15" s="88"/>
      <c r="B15" s="69"/>
      <c r="C15" s="68"/>
      <c r="D15" s="68"/>
      <c r="E15" s="68"/>
      <c r="F15" s="68"/>
      <c r="G15" s="105"/>
    </row>
    <row r="16" spans="1:8" s="36" customFormat="1" x14ac:dyDescent="0.25">
      <c r="A16" s="90" t="s">
        <v>0</v>
      </c>
      <c r="B16" s="52" t="s">
        <v>1</v>
      </c>
      <c r="C16" s="31" t="s">
        <v>2</v>
      </c>
      <c r="D16" s="31" t="s">
        <v>3</v>
      </c>
      <c r="E16" s="31" t="s">
        <v>4</v>
      </c>
      <c r="F16" s="31" t="s">
        <v>5</v>
      </c>
      <c r="G16" s="69"/>
    </row>
    <row r="17" spans="1:7" s="36" customFormat="1" x14ac:dyDescent="0.25">
      <c r="A17" s="91">
        <v>1</v>
      </c>
      <c r="B17" s="53" t="s">
        <v>33</v>
      </c>
      <c r="C17" s="32"/>
      <c r="D17" s="32"/>
      <c r="E17" s="32"/>
      <c r="F17" s="32"/>
      <c r="G17" s="69"/>
    </row>
    <row r="18" spans="1:7" s="36" customFormat="1" x14ac:dyDescent="0.25">
      <c r="A18" s="84">
        <v>1.1000000000000001</v>
      </c>
      <c r="B18" s="38" t="s">
        <v>35</v>
      </c>
      <c r="C18" s="24" t="s">
        <v>7</v>
      </c>
      <c r="D18" s="24">
        <v>0</v>
      </c>
      <c r="E18" s="24"/>
      <c r="F18" s="101"/>
      <c r="G18" s="104"/>
    </row>
    <row r="19" spans="1:7" s="36" customFormat="1" ht="30" x14ac:dyDescent="0.25">
      <c r="A19" s="84">
        <v>1.2</v>
      </c>
      <c r="B19" s="38" t="s">
        <v>34</v>
      </c>
      <c r="C19" s="24" t="s">
        <v>7</v>
      </c>
      <c r="D19" s="24">
        <v>0.5</v>
      </c>
      <c r="E19" s="24"/>
      <c r="F19" s="101"/>
      <c r="G19" s="104"/>
    </row>
    <row r="20" spans="1:7" s="36" customFormat="1" x14ac:dyDescent="0.25">
      <c r="A20" s="76"/>
      <c r="B20" s="54"/>
      <c r="C20" s="26"/>
      <c r="D20" s="26">
        <v>0</v>
      </c>
      <c r="E20" s="26"/>
      <c r="F20" s="101"/>
      <c r="G20" s="104"/>
    </row>
    <row r="21" spans="1:7" x14ac:dyDescent="0.25">
      <c r="A21" s="76">
        <v>2</v>
      </c>
      <c r="B21" s="54" t="s">
        <v>74</v>
      </c>
      <c r="C21" s="25"/>
      <c r="D21" s="25">
        <v>0</v>
      </c>
      <c r="E21" s="25"/>
      <c r="F21" s="101"/>
      <c r="G21" s="104"/>
    </row>
    <row r="22" spans="1:7" ht="44.25" customHeight="1" x14ac:dyDescent="0.25">
      <c r="A22" s="84">
        <v>2.1</v>
      </c>
      <c r="B22" s="39" t="s">
        <v>11</v>
      </c>
      <c r="C22" s="25" t="s">
        <v>7</v>
      </c>
      <c r="D22" s="25">
        <v>0.8</v>
      </c>
      <c r="E22" s="25"/>
      <c r="F22" s="101"/>
      <c r="G22" s="104"/>
    </row>
    <row r="23" spans="1:7" x14ac:dyDescent="0.25">
      <c r="A23" s="28"/>
      <c r="B23" s="55"/>
      <c r="C23" s="25"/>
      <c r="D23" s="25">
        <v>0</v>
      </c>
      <c r="E23" s="25"/>
      <c r="F23" s="101"/>
      <c r="G23" s="104"/>
    </row>
    <row r="24" spans="1:7" x14ac:dyDescent="0.25">
      <c r="A24" s="76">
        <v>3</v>
      </c>
      <c r="B24" s="54" t="s">
        <v>6</v>
      </c>
      <c r="C24" s="25"/>
      <c r="D24" s="25">
        <v>0</v>
      </c>
      <c r="E24" s="25"/>
      <c r="F24" s="101"/>
      <c r="G24" s="104"/>
    </row>
    <row r="25" spans="1:7" x14ac:dyDescent="0.25">
      <c r="A25" s="84"/>
      <c r="B25" s="56" t="s">
        <v>8</v>
      </c>
      <c r="C25" s="25"/>
      <c r="D25" s="25">
        <v>0</v>
      </c>
      <c r="E25" s="25"/>
      <c r="F25" s="101"/>
      <c r="G25" s="104"/>
    </row>
    <row r="26" spans="1:7" s="75" customFormat="1" x14ac:dyDescent="0.25">
      <c r="A26" s="84">
        <v>3.1</v>
      </c>
      <c r="B26" s="41" t="s">
        <v>79</v>
      </c>
      <c r="C26" s="28" t="s">
        <v>9</v>
      </c>
      <c r="D26" s="79">
        <v>0</v>
      </c>
      <c r="E26" s="28"/>
      <c r="F26" s="101"/>
      <c r="G26" s="104"/>
    </row>
    <row r="27" spans="1:7" x14ac:dyDescent="0.25">
      <c r="A27" s="84">
        <v>3.2</v>
      </c>
      <c r="B27" s="39" t="s">
        <v>80</v>
      </c>
      <c r="C27" s="25" t="s">
        <v>9</v>
      </c>
      <c r="D27" s="64">
        <v>3.456</v>
      </c>
      <c r="E27" s="25"/>
      <c r="F27" s="101"/>
      <c r="G27" s="104"/>
    </row>
    <row r="28" spans="1:7" x14ac:dyDescent="0.25">
      <c r="A28" s="84">
        <v>3.3</v>
      </c>
      <c r="B28" s="39" t="s">
        <v>67</v>
      </c>
      <c r="C28" s="25" t="s">
        <v>9</v>
      </c>
      <c r="D28" s="64">
        <v>0</v>
      </c>
      <c r="E28" s="25"/>
      <c r="F28" s="101"/>
      <c r="G28" s="104"/>
    </row>
    <row r="29" spans="1:7" x14ac:dyDescent="0.25">
      <c r="A29" s="84">
        <v>3.4</v>
      </c>
      <c r="B29" s="39" t="s">
        <v>10</v>
      </c>
      <c r="C29" s="25" t="s">
        <v>9</v>
      </c>
      <c r="D29" s="64">
        <v>0.28800000000000003</v>
      </c>
      <c r="E29" s="25"/>
      <c r="F29" s="101"/>
      <c r="G29" s="104"/>
    </row>
    <row r="30" spans="1:7" x14ac:dyDescent="0.25">
      <c r="A30" s="84">
        <v>3.5</v>
      </c>
      <c r="B30" s="39" t="s">
        <v>12</v>
      </c>
      <c r="C30" s="25" t="s">
        <v>13</v>
      </c>
      <c r="D30" s="64">
        <v>751.33</v>
      </c>
      <c r="E30" s="25"/>
      <c r="F30" s="101"/>
      <c r="G30" s="104"/>
    </row>
    <row r="31" spans="1:7" x14ac:dyDescent="0.25">
      <c r="A31" s="84">
        <v>3.6</v>
      </c>
      <c r="B31" s="39" t="s">
        <v>51</v>
      </c>
      <c r="C31" s="25" t="s">
        <v>9</v>
      </c>
      <c r="D31" s="46">
        <v>6</v>
      </c>
      <c r="E31" s="25"/>
      <c r="F31" s="101"/>
      <c r="G31" s="104"/>
    </row>
    <row r="32" spans="1:7" ht="30" x14ac:dyDescent="0.25">
      <c r="A32" s="84">
        <v>3.7</v>
      </c>
      <c r="B32" s="40" t="s">
        <v>18</v>
      </c>
      <c r="C32" s="27" t="s">
        <v>7</v>
      </c>
      <c r="D32" s="99">
        <v>0</v>
      </c>
      <c r="E32" s="25"/>
      <c r="F32" s="101"/>
      <c r="G32" s="104"/>
    </row>
    <row r="33" spans="1:7" x14ac:dyDescent="0.25">
      <c r="A33" s="28"/>
      <c r="B33" s="55"/>
      <c r="C33" s="25"/>
      <c r="D33" s="25">
        <v>0</v>
      </c>
      <c r="E33" s="25"/>
      <c r="F33" s="101"/>
      <c r="G33" s="104"/>
    </row>
    <row r="34" spans="1:7" x14ac:dyDescent="0.25">
      <c r="A34" s="76">
        <v>4</v>
      </c>
      <c r="B34" s="54" t="s">
        <v>14</v>
      </c>
      <c r="C34" s="25"/>
      <c r="D34" s="25">
        <v>0</v>
      </c>
      <c r="E34" s="25"/>
      <c r="F34" s="101"/>
      <c r="G34" s="104"/>
    </row>
    <row r="35" spans="1:7" x14ac:dyDescent="0.25">
      <c r="A35" s="76"/>
      <c r="B35" s="56" t="s">
        <v>90</v>
      </c>
      <c r="C35" s="25"/>
      <c r="D35" s="25">
        <v>0</v>
      </c>
      <c r="E35" s="25"/>
      <c r="F35" s="101"/>
      <c r="G35" s="104"/>
    </row>
    <row r="36" spans="1:7" ht="44.25" customHeight="1" x14ac:dyDescent="0.25">
      <c r="A36" s="84">
        <v>4.0999999999999996</v>
      </c>
      <c r="B36" s="40" t="s">
        <v>82</v>
      </c>
      <c r="C36" s="27" t="s">
        <v>9</v>
      </c>
      <c r="D36" s="64">
        <v>20.169000000000004</v>
      </c>
      <c r="E36" s="25"/>
      <c r="F36" s="101"/>
      <c r="G36" s="104"/>
    </row>
    <row r="37" spans="1:7" ht="45" x14ac:dyDescent="0.25">
      <c r="A37" s="84">
        <v>4.2</v>
      </c>
      <c r="B37" s="41" t="s">
        <v>83</v>
      </c>
      <c r="C37" s="28" t="s">
        <v>9</v>
      </c>
      <c r="D37" s="79">
        <v>0</v>
      </c>
      <c r="E37" s="25"/>
      <c r="F37" s="101"/>
      <c r="G37" s="104"/>
    </row>
    <row r="38" spans="1:7" ht="45" x14ac:dyDescent="0.25">
      <c r="A38" s="84">
        <v>4.3</v>
      </c>
      <c r="B38" s="41" t="s">
        <v>84</v>
      </c>
      <c r="C38" s="28" t="s">
        <v>9</v>
      </c>
      <c r="D38" s="79">
        <v>0.16200000000000001</v>
      </c>
      <c r="E38" s="25"/>
      <c r="F38" s="101"/>
      <c r="G38" s="104"/>
    </row>
    <row r="39" spans="1:7" ht="45" x14ac:dyDescent="0.25">
      <c r="A39" s="84">
        <v>4.4000000000000004</v>
      </c>
      <c r="B39" s="41" t="s">
        <v>92</v>
      </c>
      <c r="C39" s="28" t="s">
        <v>9</v>
      </c>
      <c r="D39" s="79">
        <v>0</v>
      </c>
      <c r="E39" s="25"/>
      <c r="F39" s="101"/>
      <c r="G39" s="104"/>
    </row>
    <row r="40" spans="1:7" ht="30" x14ac:dyDescent="0.25">
      <c r="A40" s="84">
        <v>4.5</v>
      </c>
      <c r="B40" s="41" t="s">
        <v>86</v>
      </c>
      <c r="C40" s="28" t="s">
        <v>9</v>
      </c>
      <c r="D40" s="79">
        <v>0</v>
      </c>
      <c r="E40" s="25"/>
      <c r="F40" s="101"/>
      <c r="G40" s="104"/>
    </row>
    <row r="41" spans="1:7" ht="45" x14ac:dyDescent="0.25">
      <c r="A41" s="84">
        <v>4.5999999999999996</v>
      </c>
      <c r="B41" s="41" t="s">
        <v>88</v>
      </c>
      <c r="C41" s="28" t="s">
        <v>9</v>
      </c>
      <c r="D41" s="79">
        <v>0</v>
      </c>
      <c r="E41" s="25"/>
      <c r="F41" s="101"/>
      <c r="G41" s="104"/>
    </row>
    <row r="42" spans="1:7" ht="45" x14ac:dyDescent="0.25">
      <c r="A42" s="84">
        <v>4.7</v>
      </c>
      <c r="B42" s="41" t="s">
        <v>87</v>
      </c>
      <c r="C42" s="28" t="s">
        <v>9</v>
      </c>
      <c r="D42" s="79">
        <v>0.41849999999999998</v>
      </c>
      <c r="E42" s="25"/>
      <c r="F42" s="101"/>
      <c r="G42" s="104"/>
    </row>
    <row r="43" spans="1:7" x14ac:dyDescent="0.25">
      <c r="A43" s="76"/>
      <c r="B43" s="56" t="s">
        <v>91</v>
      </c>
      <c r="C43" s="25"/>
      <c r="D43" s="25">
        <v>0</v>
      </c>
      <c r="E43" s="25"/>
      <c r="F43" s="101"/>
      <c r="G43" s="104"/>
    </row>
    <row r="44" spans="1:7" ht="45" x14ac:dyDescent="0.25">
      <c r="A44" s="84">
        <v>4.8</v>
      </c>
      <c r="B44" s="40" t="s">
        <v>81</v>
      </c>
      <c r="C44" s="27" t="s">
        <v>9</v>
      </c>
      <c r="D44" s="64">
        <v>24.964000000000002</v>
      </c>
      <c r="E44" s="25"/>
      <c r="F44" s="101"/>
      <c r="G44" s="104"/>
    </row>
    <row r="45" spans="1:7" ht="45" x14ac:dyDescent="0.25">
      <c r="A45" s="84">
        <v>4.9000000000000004</v>
      </c>
      <c r="B45" s="41" t="s">
        <v>85</v>
      </c>
      <c r="C45" s="28" t="s">
        <v>9</v>
      </c>
      <c r="D45" s="79">
        <v>0.86399999999999999</v>
      </c>
      <c r="E45" s="25"/>
      <c r="F45" s="101"/>
      <c r="G45" s="104"/>
    </row>
    <row r="46" spans="1:7" ht="45" x14ac:dyDescent="0.25">
      <c r="A46" s="92">
        <v>4.0999999999999996</v>
      </c>
      <c r="B46" s="41" t="s">
        <v>89</v>
      </c>
      <c r="C46" s="28" t="s">
        <v>9</v>
      </c>
      <c r="D46" s="79">
        <v>2.2319999999999998</v>
      </c>
      <c r="E46" s="25"/>
      <c r="F46" s="101"/>
      <c r="G46" s="104"/>
    </row>
    <row r="47" spans="1:7" x14ac:dyDescent="0.25">
      <c r="A47" s="84"/>
      <c r="B47" s="56" t="s">
        <v>60</v>
      </c>
      <c r="C47" s="27"/>
      <c r="D47" s="63">
        <v>0</v>
      </c>
      <c r="E47" s="25"/>
      <c r="F47" s="101"/>
      <c r="G47" s="104"/>
    </row>
    <row r="48" spans="1:7" ht="45" x14ac:dyDescent="0.25">
      <c r="A48" s="84">
        <v>4.1100000000000003</v>
      </c>
      <c r="B48" s="40" t="s">
        <v>15</v>
      </c>
      <c r="C48" s="27" t="s">
        <v>9</v>
      </c>
      <c r="D48" s="64">
        <v>30</v>
      </c>
      <c r="E48" s="25"/>
      <c r="F48" s="101"/>
      <c r="G48" s="104"/>
    </row>
    <row r="49" spans="1:7" ht="45" x14ac:dyDescent="0.25">
      <c r="A49" s="84">
        <v>4.12</v>
      </c>
      <c r="B49" s="41" t="s">
        <v>16</v>
      </c>
      <c r="C49" s="28" t="s">
        <v>9</v>
      </c>
      <c r="D49" s="64">
        <v>4.2479999999999993</v>
      </c>
      <c r="E49" s="25"/>
      <c r="F49" s="101"/>
      <c r="G49" s="104"/>
    </row>
    <row r="50" spans="1:7" ht="45" x14ac:dyDescent="0.25">
      <c r="A50" s="84">
        <v>4.13</v>
      </c>
      <c r="B50" s="41" t="s">
        <v>17</v>
      </c>
      <c r="C50" s="28" t="s">
        <v>9</v>
      </c>
      <c r="D50" s="64">
        <v>2.1689999999999996</v>
      </c>
      <c r="E50" s="25"/>
      <c r="F50" s="101"/>
      <c r="G50" s="104"/>
    </row>
    <row r="51" spans="1:7" ht="75" x14ac:dyDescent="0.25">
      <c r="A51" s="84">
        <v>4.1399999999999997</v>
      </c>
      <c r="B51" s="41" t="s">
        <v>55</v>
      </c>
      <c r="C51" s="28" t="s">
        <v>9</v>
      </c>
      <c r="D51" s="64">
        <v>2.25</v>
      </c>
      <c r="E51" s="25"/>
      <c r="F51" s="101"/>
      <c r="G51" s="104"/>
    </row>
    <row r="52" spans="1:7" ht="45" x14ac:dyDescent="0.25">
      <c r="A52" s="84">
        <v>4.1500000000000004</v>
      </c>
      <c r="B52" s="39" t="s">
        <v>56</v>
      </c>
      <c r="C52" s="25" t="s">
        <v>27</v>
      </c>
      <c r="D52" s="25">
        <v>1</v>
      </c>
      <c r="E52" s="25"/>
      <c r="F52" s="101"/>
      <c r="G52" s="104"/>
    </row>
    <row r="53" spans="1:7" x14ac:dyDescent="0.25">
      <c r="A53" s="84"/>
      <c r="B53" s="56" t="s">
        <v>61</v>
      </c>
      <c r="C53" s="27"/>
      <c r="D53" s="63">
        <v>0</v>
      </c>
      <c r="E53" s="25"/>
      <c r="F53" s="101"/>
      <c r="G53" s="104"/>
    </row>
    <row r="54" spans="1:7" x14ac:dyDescent="0.25">
      <c r="A54" s="84">
        <v>4.16</v>
      </c>
      <c r="B54" s="42" t="s">
        <v>62</v>
      </c>
      <c r="C54" s="27" t="s">
        <v>9</v>
      </c>
      <c r="D54" s="64">
        <v>0</v>
      </c>
      <c r="E54" s="29"/>
      <c r="F54" s="101"/>
      <c r="G54" s="104"/>
    </row>
    <row r="55" spans="1:7" x14ac:dyDescent="0.25">
      <c r="A55" s="84">
        <v>4.17</v>
      </c>
      <c r="B55" s="42" t="s">
        <v>63</v>
      </c>
      <c r="C55" s="29" t="s">
        <v>9</v>
      </c>
      <c r="D55" s="64">
        <v>0</v>
      </c>
      <c r="E55" s="29"/>
      <c r="F55" s="101"/>
      <c r="G55" s="104"/>
    </row>
    <row r="56" spans="1:7" x14ac:dyDescent="0.25">
      <c r="A56" s="84"/>
      <c r="B56" s="56" t="s">
        <v>64</v>
      </c>
      <c r="C56" s="29"/>
      <c r="D56" s="63">
        <v>0</v>
      </c>
      <c r="E56" s="29"/>
      <c r="F56" s="101"/>
      <c r="G56" s="104"/>
    </row>
    <row r="57" spans="1:7" x14ac:dyDescent="0.25">
      <c r="A57" s="84">
        <v>4.18</v>
      </c>
      <c r="B57" s="39" t="s">
        <v>53</v>
      </c>
      <c r="C57" s="25" t="s">
        <v>9</v>
      </c>
      <c r="D57" s="64">
        <v>0.43200000000000005</v>
      </c>
      <c r="E57" s="25"/>
      <c r="F57" s="101"/>
      <c r="G57" s="104"/>
    </row>
    <row r="58" spans="1:7" x14ac:dyDescent="0.25">
      <c r="A58" s="92">
        <v>4.1900000000000004</v>
      </c>
      <c r="B58" s="39" t="s">
        <v>19</v>
      </c>
      <c r="C58" s="25" t="s">
        <v>7</v>
      </c>
      <c r="D58" s="25">
        <v>0</v>
      </c>
      <c r="E58" s="25"/>
      <c r="F58" s="101"/>
      <c r="G58" s="104"/>
    </row>
    <row r="59" spans="1:7" x14ac:dyDescent="0.25">
      <c r="A59" s="28"/>
      <c r="B59" s="55"/>
      <c r="C59" s="25"/>
      <c r="D59" s="25">
        <v>0</v>
      </c>
      <c r="E59" s="25"/>
      <c r="F59" s="101"/>
      <c r="G59" s="104"/>
    </row>
    <row r="60" spans="1:7" x14ac:dyDescent="0.25">
      <c r="A60" s="76">
        <v>5</v>
      </c>
      <c r="B60" s="59" t="s">
        <v>46</v>
      </c>
      <c r="C60" s="25"/>
      <c r="D60" s="25">
        <v>0</v>
      </c>
      <c r="E60" s="25"/>
      <c r="F60" s="101"/>
      <c r="G60" s="104"/>
    </row>
    <row r="61" spans="1:7" x14ac:dyDescent="0.25">
      <c r="A61" s="76"/>
      <c r="B61" s="56" t="s">
        <v>90</v>
      </c>
      <c r="C61" s="25"/>
      <c r="D61" s="25">
        <v>0</v>
      </c>
      <c r="E61" s="25"/>
      <c r="F61" s="101"/>
      <c r="G61" s="104"/>
    </row>
    <row r="62" spans="1:7" ht="60" x14ac:dyDescent="0.25">
      <c r="A62" s="28">
        <v>5.0999999999999996</v>
      </c>
      <c r="B62" s="39" t="s">
        <v>50</v>
      </c>
      <c r="C62" s="25" t="s">
        <v>27</v>
      </c>
      <c r="D62" s="78">
        <v>0</v>
      </c>
      <c r="E62" s="25"/>
      <c r="F62" s="101"/>
      <c r="G62" s="104"/>
    </row>
    <row r="63" spans="1:7" ht="60" x14ac:dyDescent="0.25">
      <c r="A63" s="28">
        <v>5.2</v>
      </c>
      <c r="B63" s="39" t="s">
        <v>93</v>
      </c>
      <c r="C63" s="25" t="s">
        <v>21</v>
      </c>
      <c r="D63" s="47">
        <v>53.333333333333336</v>
      </c>
      <c r="E63" s="25"/>
      <c r="F63" s="101"/>
      <c r="G63" s="104"/>
    </row>
    <row r="64" spans="1:7" ht="60" x14ac:dyDescent="0.25">
      <c r="A64" s="28">
        <v>5.3</v>
      </c>
      <c r="B64" s="39" t="s">
        <v>94</v>
      </c>
      <c r="C64" s="25" t="s">
        <v>21</v>
      </c>
      <c r="D64" s="47">
        <v>60</v>
      </c>
      <c r="E64" s="25"/>
      <c r="F64" s="101"/>
      <c r="G64" s="104"/>
    </row>
    <row r="65" spans="1:7" x14ac:dyDescent="0.25">
      <c r="A65" s="76"/>
      <c r="B65" s="56" t="s">
        <v>91</v>
      </c>
      <c r="C65" s="25"/>
      <c r="D65" s="25">
        <v>0</v>
      </c>
      <c r="E65" s="25"/>
      <c r="F65" s="101"/>
      <c r="G65" s="104"/>
    </row>
    <row r="66" spans="1:7" ht="60" x14ac:dyDescent="0.25">
      <c r="A66" s="28">
        <v>5.4</v>
      </c>
      <c r="B66" s="39" t="s">
        <v>50</v>
      </c>
      <c r="C66" s="25" t="s">
        <v>27</v>
      </c>
      <c r="D66" s="65">
        <v>16</v>
      </c>
      <c r="E66" s="25"/>
      <c r="F66" s="101"/>
      <c r="G66" s="104"/>
    </row>
    <row r="67" spans="1:7" ht="60" x14ac:dyDescent="0.25">
      <c r="A67" s="28">
        <v>5.5</v>
      </c>
      <c r="B67" s="39" t="s">
        <v>93</v>
      </c>
      <c r="C67" s="25" t="s">
        <v>21</v>
      </c>
      <c r="D67" s="47">
        <v>75</v>
      </c>
      <c r="E67" s="25"/>
      <c r="F67" s="101"/>
      <c r="G67" s="104"/>
    </row>
    <row r="68" spans="1:7" ht="60" x14ac:dyDescent="0.25">
      <c r="A68" s="28">
        <v>5.6</v>
      </c>
      <c r="B68" s="39" t="s">
        <v>94</v>
      </c>
      <c r="C68" s="25" t="s">
        <v>21</v>
      </c>
      <c r="D68" s="47">
        <v>60</v>
      </c>
      <c r="E68" s="25"/>
      <c r="F68" s="101"/>
      <c r="G68" s="104"/>
    </row>
    <row r="69" spans="1:7" x14ac:dyDescent="0.25">
      <c r="A69" s="76"/>
      <c r="B69" s="56" t="s">
        <v>61</v>
      </c>
      <c r="C69" s="25"/>
      <c r="D69" s="25">
        <v>0</v>
      </c>
      <c r="E69" s="25"/>
      <c r="F69" s="101"/>
      <c r="G69" s="104"/>
    </row>
    <row r="70" spans="1:7" ht="60" x14ac:dyDescent="0.25">
      <c r="A70" s="28">
        <v>5.7</v>
      </c>
      <c r="B70" s="39" t="s">
        <v>28</v>
      </c>
      <c r="C70" s="25" t="s">
        <v>21</v>
      </c>
      <c r="D70" s="77">
        <v>0</v>
      </c>
      <c r="E70" s="25"/>
      <c r="F70" s="101"/>
      <c r="G70" s="104"/>
    </row>
    <row r="71" spans="1:7" x14ac:dyDescent="0.25">
      <c r="A71" s="76"/>
      <c r="B71" s="56" t="s">
        <v>64</v>
      </c>
      <c r="C71" s="25"/>
      <c r="D71" s="25">
        <v>0</v>
      </c>
      <c r="E71" s="25"/>
      <c r="F71" s="101"/>
      <c r="G71" s="104"/>
    </row>
    <row r="72" spans="1:7" ht="45" x14ac:dyDescent="0.25">
      <c r="A72" s="28">
        <v>5.8</v>
      </c>
      <c r="B72" s="39" t="s">
        <v>49</v>
      </c>
      <c r="C72" s="25" t="s">
        <v>27</v>
      </c>
      <c r="D72" s="25">
        <v>3</v>
      </c>
      <c r="E72" s="25"/>
      <c r="F72" s="101"/>
      <c r="G72" s="104"/>
    </row>
    <row r="73" spans="1:7" ht="15.75" customHeight="1" x14ac:dyDescent="0.25">
      <c r="A73" s="28"/>
      <c r="B73" s="55"/>
      <c r="C73" s="25"/>
      <c r="D73" s="25">
        <v>0</v>
      </c>
      <c r="E73" s="25"/>
      <c r="F73" s="101"/>
      <c r="G73" s="104"/>
    </row>
    <row r="74" spans="1:7" x14ac:dyDescent="0.25">
      <c r="A74" s="28"/>
      <c r="B74" s="102" t="s">
        <v>90</v>
      </c>
      <c r="C74" s="28"/>
      <c r="D74" s="28">
        <v>0</v>
      </c>
      <c r="E74" s="25"/>
      <c r="F74" s="101"/>
      <c r="G74" s="104"/>
    </row>
    <row r="75" spans="1:7" ht="30" x14ac:dyDescent="0.25">
      <c r="A75" s="28">
        <v>5.9</v>
      </c>
      <c r="B75" s="41" t="s">
        <v>140</v>
      </c>
      <c r="C75" s="28" t="s">
        <v>21</v>
      </c>
      <c r="D75" s="28">
        <v>80</v>
      </c>
      <c r="E75" s="25"/>
      <c r="F75" s="101"/>
      <c r="G75" s="104"/>
    </row>
    <row r="76" spans="1:7" ht="30" x14ac:dyDescent="0.25">
      <c r="A76" s="74">
        <v>5.0999999999999996</v>
      </c>
      <c r="B76" s="41" t="s">
        <v>139</v>
      </c>
      <c r="C76" s="28" t="s">
        <v>21</v>
      </c>
      <c r="D76" s="28">
        <v>160</v>
      </c>
      <c r="E76" s="25"/>
      <c r="F76" s="101"/>
      <c r="G76" s="104"/>
    </row>
    <row r="77" spans="1:7" x14ac:dyDescent="0.25">
      <c r="A77" s="28"/>
      <c r="B77" s="102" t="s">
        <v>91</v>
      </c>
      <c r="C77" s="28"/>
      <c r="D77" s="28">
        <v>0</v>
      </c>
      <c r="E77" s="25"/>
      <c r="F77" s="101"/>
      <c r="G77" s="104"/>
    </row>
    <row r="78" spans="1:7" ht="30" x14ac:dyDescent="0.25">
      <c r="A78" s="28">
        <v>5.1100000000000003</v>
      </c>
      <c r="B78" s="41" t="s">
        <v>140</v>
      </c>
      <c r="C78" s="28" t="s">
        <v>21</v>
      </c>
      <c r="D78" s="28">
        <v>112.5</v>
      </c>
      <c r="E78" s="25"/>
      <c r="F78" s="101"/>
      <c r="G78" s="104"/>
    </row>
    <row r="79" spans="1:7" ht="30" x14ac:dyDescent="0.25">
      <c r="A79" s="28">
        <v>5.12</v>
      </c>
      <c r="B79" s="41" t="s">
        <v>139</v>
      </c>
      <c r="C79" s="28" t="s">
        <v>21</v>
      </c>
      <c r="D79" s="28">
        <v>225</v>
      </c>
      <c r="E79" s="25"/>
      <c r="F79" s="101"/>
      <c r="G79" s="104"/>
    </row>
    <row r="80" spans="1:7" s="75" customFormat="1" x14ac:dyDescent="0.25">
      <c r="A80" s="28"/>
      <c r="B80" s="41"/>
      <c r="C80" s="28"/>
      <c r="D80" s="74">
        <v>0</v>
      </c>
      <c r="E80" s="28"/>
      <c r="F80" s="101"/>
      <c r="G80" s="104"/>
    </row>
    <row r="81" spans="1:7" customFormat="1" x14ac:dyDescent="0.25">
      <c r="A81" s="103">
        <v>6</v>
      </c>
      <c r="B81" s="80" t="s">
        <v>52</v>
      </c>
      <c r="C81" s="81"/>
      <c r="D81" s="81">
        <v>0</v>
      </c>
      <c r="E81" s="81"/>
      <c r="F81" s="101"/>
      <c r="G81" s="104"/>
    </row>
    <row r="82" spans="1:7" customFormat="1" x14ac:dyDescent="0.25">
      <c r="A82" s="81"/>
      <c r="B82" s="82" t="s">
        <v>95</v>
      </c>
      <c r="C82" s="81"/>
      <c r="D82" s="81">
        <v>0</v>
      </c>
      <c r="E82" s="81"/>
      <c r="F82" s="101"/>
      <c r="G82" s="104"/>
    </row>
    <row r="83" spans="1:7" customFormat="1" x14ac:dyDescent="0.25">
      <c r="A83" s="81">
        <v>6.1</v>
      </c>
      <c r="B83" s="41" t="s">
        <v>96</v>
      </c>
      <c r="C83" s="81" t="s">
        <v>13</v>
      </c>
      <c r="D83" s="79">
        <v>0</v>
      </c>
      <c r="E83" s="81"/>
      <c r="F83" s="101"/>
      <c r="G83" s="104"/>
    </row>
    <row r="84" spans="1:7" customFormat="1" x14ac:dyDescent="0.25">
      <c r="A84" s="81"/>
      <c r="B84" s="82" t="s">
        <v>70</v>
      </c>
      <c r="C84" s="81"/>
      <c r="D84" s="81">
        <v>0</v>
      </c>
      <c r="E84" s="81"/>
      <c r="F84" s="101"/>
      <c r="G84" s="104"/>
    </row>
    <row r="85" spans="1:7" customFormat="1" x14ac:dyDescent="0.25">
      <c r="A85" s="81">
        <v>6.2</v>
      </c>
      <c r="B85" s="41" t="s">
        <v>97</v>
      </c>
      <c r="C85" s="81" t="s">
        <v>13</v>
      </c>
      <c r="D85" s="79">
        <v>0</v>
      </c>
      <c r="E85" s="81"/>
      <c r="F85" s="101"/>
      <c r="G85" s="104"/>
    </row>
    <row r="86" spans="1:7" ht="15.75" customHeight="1" x14ac:dyDescent="0.25">
      <c r="A86" s="28"/>
      <c r="B86" s="55"/>
      <c r="C86" s="25"/>
      <c r="D86" s="25">
        <v>0</v>
      </c>
      <c r="E86" s="25"/>
      <c r="F86" s="101"/>
      <c r="G86" s="104"/>
    </row>
    <row r="87" spans="1:7" x14ac:dyDescent="0.25">
      <c r="A87" s="76">
        <v>7</v>
      </c>
      <c r="B87" s="80" t="s">
        <v>22</v>
      </c>
      <c r="C87" s="28"/>
      <c r="D87" s="28">
        <v>0</v>
      </c>
      <c r="E87" s="25"/>
      <c r="F87" s="101"/>
      <c r="G87" s="104"/>
    </row>
    <row r="88" spans="1:7" customFormat="1" x14ac:dyDescent="0.25">
      <c r="A88" s="81"/>
      <c r="B88" s="57" t="s">
        <v>90</v>
      </c>
      <c r="C88" s="43"/>
      <c r="D88" s="43">
        <v>0</v>
      </c>
      <c r="E88" s="43"/>
      <c r="F88" s="101"/>
      <c r="G88" s="104"/>
    </row>
    <row r="89" spans="1:7" customFormat="1" x14ac:dyDescent="0.25">
      <c r="A89" s="81">
        <v>7.1</v>
      </c>
      <c r="B89" s="39" t="s">
        <v>98</v>
      </c>
      <c r="C89" s="43" t="s">
        <v>13</v>
      </c>
      <c r="D89" s="65">
        <v>259.18500000000006</v>
      </c>
      <c r="E89" s="43"/>
      <c r="F89" s="101"/>
      <c r="G89" s="104"/>
    </row>
    <row r="90" spans="1:7" customFormat="1" x14ac:dyDescent="0.25">
      <c r="A90" s="81"/>
      <c r="B90" s="57" t="s">
        <v>61</v>
      </c>
      <c r="C90" s="43"/>
      <c r="D90" s="66">
        <v>0</v>
      </c>
      <c r="E90" s="43"/>
      <c r="F90" s="101"/>
      <c r="G90" s="104"/>
    </row>
    <row r="91" spans="1:7" customFormat="1" x14ac:dyDescent="0.25">
      <c r="A91" s="81">
        <v>7.2</v>
      </c>
      <c r="B91" s="39" t="s">
        <v>71</v>
      </c>
      <c r="C91" s="43" t="s">
        <v>13</v>
      </c>
      <c r="D91" s="65">
        <v>0</v>
      </c>
      <c r="E91" s="43"/>
      <c r="F91" s="101"/>
      <c r="G91" s="104"/>
    </row>
    <row r="92" spans="1:7" x14ac:dyDescent="0.25">
      <c r="A92" s="28"/>
      <c r="B92" s="55"/>
      <c r="C92" s="25"/>
      <c r="D92" s="25">
        <v>0</v>
      </c>
      <c r="E92" s="25"/>
      <c r="F92" s="101"/>
      <c r="G92" s="104"/>
    </row>
    <row r="93" spans="1:7" x14ac:dyDescent="0.25">
      <c r="A93" s="76">
        <v>8</v>
      </c>
      <c r="B93" s="54" t="s">
        <v>23</v>
      </c>
      <c r="C93" s="25"/>
      <c r="D93" s="25">
        <v>0</v>
      </c>
      <c r="E93" s="25"/>
      <c r="F93" s="101"/>
      <c r="G93" s="104"/>
    </row>
    <row r="94" spans="1:7" customFormat="1" x14ac:dyDescent="0.25">
      <c r="A94" s="81"/>
      <c r="B94" s="57" t="s">
        <v>90</v>
      </c>
      <c r="C94" s="43"/>
      <c r="D94" s="43">
        <v>0</v>
      </c>
      <c r="E94" s="43"/>
      <c r="F94" s="101"/>
      <c r="G94" s="104"/>
    </row>
    <row r="95" spans="1:7" customFormat="1" ht="30" x14ac:dyDescent="0.25">
      <c r="A95" s="81">
        <v>8.1</v>
      </c>
      <c r="B95" s="39" t="s">
        <v>99</v>
      </c>
      <c r="C95" s="43" t="s">
        <v>13</v>
      </c>
      <c r="D95" s="65">
        <v>428.005</v>
      </c>
      <c r="E95" s="43"/>
      <c r="F95" s="101"/>
      <c r="G95" s="104"/>
    </row>
    <row r="96" spans="1:7" customFormat="1" ht="30" x14ac:dyDescent="0.25">
      <c r="A96" s="81">
        <v>8.1999999999999993</v>
      </c>
      <c r="B96" s="41" t="s">
        <v>114</v>
      </c>
      <c r="C96" s="81" t="s">
        <v>7</v>
      </c>
      <c r="D96" s="85">
        <v>1</v>
      </c>
      <c r="E96" s="43"/>
      <c r="F96" s="101"/>
      <c r="G96" s="104"/>
    </row>
    <row r="97" spans="1:7" ht="30" x14ac:dyDescent="0.25">
      <c r="A97" s="81">
        <v>8.3000000000000007</v>
      </c>
      <c r="B97" s="50" t="s">
        <v>103</v>
      </c>
      <c r="C97" s="25" t="s">
        <v>7</v>
      </c>
      <c r="D97" s="48">
        <v>1</v>
      </c>
      <c r="E97" s="30"/>
      <c r="F97" s="101"/>
      <c r="G97" s="104"/>
    </row>
    <row r="98" spans="1:7" ht="30" x14ac:dyDescent="0.25">
      <c r="A98" s="81">
        <v>8.4</v>
      </c>
      <c r="B98" s="50" t="s">
        <v>104</v>
      </c>
      <c r="C98" s="25" t="s">
        <v>7</v>
      </c>
      <c r="D98" s="48">
        <v>1</v>
      </c>
      <c r="E98" s="30"/>
      <c r="F98" s="101"/>
      <c r="G98" s="104"/>
    </row>
    <row r="99" spans="1:7" customFormat="1" x14ac:dyDescent="0.25">
      <c r="A99" s="81"/>
      <c r="B99" s="57" t="s">
        <v>91</v>
      </c>
      <c r="C99" s="43"/>
      <c r="D99" s="43">
        <v>0</v>
      </c>
      <c r="E99" s="43"/>
      <c r="F99" s="101"/>
      <c r="G99" s="104"/>
    </row>
    <row r="100" spans="1:7" customFormat="1" ht="30" x14ac:dyDescent="0.25">
      <c r="A100" s="81">
        <v>8.5</v>
      </c>
      <c r="B100" s="44" t="s">
        <v>101</v>
      </c>
      <c r="C100" s="43" t="s">
        <v>13</v>
      </c>
      <c r="D100" s="43">
        <v>22.560000000000002</v>
      </c>
      <c r="E100" s="43"/>
      <c r="F100" s="101"/>
      <c r="G100" s="104"/>
    </row>
    <row r="101" spans="1:7" ht="30" x14ac:dyDescent="0.25">
      <c r="A101" s="81">
        <v>8.6</v>
      </c>
      <c r="B101" s="44" t="s">
        <v>100</v>
      </c>
      <c r="C101" s="25" t="s">
        <v>7</v>
      </c>
      <c r="D101" s="48">
        <v>1</v>
      </c>
      <c r="E101" s="25"/>
      <c r="F101" s="101"/>
      <c r="G101" s="104"/>
    </row>
    <row r="102" spans="1:7" ht="30" x14ac:dyDescent="0.25">
      <c r="A102" s="81">
        <v>8.6999999999999993</v>
      </c>
      <c r="B102" s="50" t="s">
        <v>102</v>
      </c>
      <c r="C102" s="25" t="s">
        <v>7</v>
      </c>
      <c r="D102" s="48">
        <v>1</v>
      </c>
      <c r="E102" s="30"/>
      <c r="F102" s="101"/>
      <c r="G102" s="104"/>
    </row>
    <row r="103" spans="1:7" customFormat="1" x14ac:dyDescent="0.25">
      <c r="A103" s="81"/>
      <c r="B103" s="57" t="s">
        <v>61</v>
      </c>
      <c r="C103" s="43"/>
      <c r="D103" s="66">
        <v>0</v>
      </c>
      <c r="E103" s="43"/>
      <c r="F103" s="101"/>
      <c r="G103" s="104"/>
    </row>
    <row r="104" spans="1:7" customFormat="1" ht="30" x14ac:dyDescent="0.25">
      <c r="A104" s="81">
        <v>8.8000000000000007</v>
      </c>
      <c r="B104" s="39" t="s">
        <v>72</v>
      </c>
      <c r="C104" s="43" t="s">
        <v>13</v>
      </c>
      <c r="D104" s="65">
        <v>182.08150000000001</v>
      </c>
      <c r="E104" s="43"/>
      <c r="F104" s="101"/>
      <c r="G104" s="104"/>
    </row>
    <row r="105" spans="1:7" ht="30" x14ac:dyDescent="0.25">
      <c r="A105" s="93">
        <v>8.9</v>
      </c>
      <c r="B105" s="44" t="s">
        <v>24</v>
      </c>
      <c r="C105" s="25" t="s">
        <v>7</v>
      </c>
      <c r="D105" s="48">
        <v>1</v>
      </c>
      <c r="E105" s="25"/>
      <c r="F105" s="101"/>
      <c r="G105" s="104"/>
    </row>
    <row r="106" spans="1:7" customFormat="1" x14ac:dyDescent="0.25">
      <c r="A106" s="81"/>
      <c r="B106" s="57" t="s">
        <v>64</v>
      </c>
      <c r="C106" s="43"/>
      <c r="D106" s="66">
        <v>0</v>
      </c>
      <c r="E106" s="43"/>
      <c r="F106" s="101"/>
      <c r="G106" s="104"/>
    </row>
    <row r="107" spans="1:7" x14ac:dyDescent="0.25">
      <c r="A107" s="74">
        <v>8.1</v>
      </c>
      <c r="B107" s="50" t="s">
        <v>54</v>
      </c>
      <c r="C107" s="30" t="s">
        <v>7</v>
      </c>
      <c r="D107" s="49">
        <v>3</v>
      </c>
      <c r="E107" s="30"/>
      <c r="F107" s="101"/>
      <c r="G107" s="104"/>
    </row>
    <row r="108" spans="1:7" ht="30" x14ac:dyDescent="0.25">
      <c r="A108" s="74">
        <v>8.11</v>
      </c>
      <c r="B108" s="50" t="s">
        <v>57</v>
      </c>
      <c r="C108" s="25" t="s">
        <v>7</v>
      </c>
      <c r="D108" s="48">
        <v>2</v>
      </c>
      <c r="E108" s="30"/>
      <c r="F108" s="101"/>
      <c r="G108" s="104"/>
    </row>
    <row r="109" spans="1:7" ht="30" x14ac:dyDescent="0.25">
      <c r="A109" s="74">
        <v>8.1199999999999992</v>
      </c>
      <c r="B109" s="50" t="s">
        <v>124</v>
      </c>
      <c r="C109" s="25" t="s">
        <v>7</v>
      </c>
      <c r="D109" s="48">
        <v>2</v>
      </c>
      <c r="E109" s="30"/>
      <c r="F109" s="101"/>
      <c r="G109" s="104"/>
    </row>
    <row r="110" spans="1:7" x14ac:dyDescent="0.25">
      <c r="A110" s="74">
        <v>8.1300000000000008</v>
      </c>
      <c r="B110" s="50" t="s">
        <v>125</v>
      </c>
      <c r="C110" s="25" t="s">
        <v>7</v>
      </c>
      <c r="D110" s="48">
        <v>2</v>
      </c>
      <c r="E110" s="30"/>
      <c r="F110" s="101"/>
      <c r="G110" s="104"/>
    </row>
    <row r="111" spans="1:7" x14ac:dyDescent="0.25">
      <c r="A111" s="76"/>
      <c r="B111" s="54"/>
      <c r="C111" s="26"/>
      <c r="D111" s="26">
        <v>0</v>
      </c>
      <c r="E111" s="26"/>
      <c r="F111" s="101"/>
      <c r="G111" s="104"/>
    </row>
    <row r="112" spans="1:7" x14ac:dyDescent="0.25">
      <c r="A112" s="86">
        <v>9</v>
      </c>
      <c r="B112" s="58" t="s">
        <v>25</v>
      </c>
      <c r="C112" s="29"/>
      <c r="D112" s="29">
        <v>0</v>
      </c>
      <c r="E112" s="29"/>
      <c r="F112" s="101"/>
      <c r="G112" s="104"/>
    </row>
    <row r="113" spans="1:7" x14ac:dyDescent="0.25">
      <c r="A113" s="86"/>
      <c r="B113" s="57" t="s">
        <v>90</v>
      </c>
      <c r="C113" s="29"/>
      <c r="D113" s="29">
        <v>0</v>
      </c>
      <c r="E113" s="29"/>
      <c r="F113" s="101"/>
      <c r="G113" s="104"/>
    </row>
    <row r="114" spans="1:7" ht="45" x14ac:dyDescent="0.25">
      <c r="A114" s="28">
        <v>9.1</v>
      </c>
      <c r="B114" s="39" t="s">
        <v>106</v>
      </c>
      <c r="C114" s="25" t="s">
        <v>13</v>
      </c>
      <c r="D114" s="87">
        <v>222.64000000000001</v>
      </c>
      <c r="E114" s="25"/>
      <c r="F114" s="101"/>
      <c r="G114" s="104"/>
    </row>
    <row r="115" spans="1:7" ht="30" x14ac:dyDescent="0.25">
      <c r="A115" s="28">
        <v>9.1999999999999993</v>
      </c>
      <c r="B115" s="39" t="s">
        <v>26</v>
      </c>
      <c r="C115" s="25" t="s">
        <v>21</v>
      </c>
      <c r="D115" s="77">
        <v>45.900000000000006</v>
      </c>
      <c r="E115" s="25"/>
      <c r="F115" s="101"/>
      <c r="G115" s="104"/>
    </row>
    <row r="116" spans="1:7" ht="30" x14ac:dyDescent="0.25">
      <c r="A116" s="28">
        <v>9.3000000000000007</v>
      </c>
      <c r="B116" s="39" t="s">
        <v>111</v>
      </c>
      <c r="C116" s="25" t="s">
        <v>21</v>
      </c>
      <c r="D116" s="25">
        <v>2</v>
      </c>
      <c r="E116" s="25"/>
      <c r="F116" s="101"/>
      <c r="G116" s="104"/>
    </row>
    <row r="117" spans="1:7" ht="30" x14ac:dyDescent="0.25">
      <c r="A117" s="28">
        <v>9.4</v>
      </c>
      <c r="B117" s="39" t="s">
        <v>112</v>
      </c>
      <c r="C117" s="25" t="s">
        <v>7</v>
      </c>
      <c r="D117" s="25">
        <v>2</v>
      </c>
      <c r="E117" s="25"/>
      <c r="F117" s="101"/>
      <c r="G117" s="104"/>
    </row>
    <row r="118" spans="1:7" x14ac:dyDescent="0.25">
      <c r="A118" s="86"/>
      <c r="B118" s="57" t="s">
        <v>91</v>
      </c>
      <c r="C118" s="29"/>
      <c r="D118" s="29">
        <v>0</v>
      </c>
      <c r="E118" s="29"/>
      <c r="F118" s="101"/>
      <c r="G118" s="104"/>
    </row>
    <row r="119" spans="1:7" ht="45" x14ac:dyDescent="0.25">
      <c r="A119" s="28">
        <v>9.5</v>
      </c>
      <c r="B119" s="39" t="s">
        <v>107</v>
      </c>
      <c r="C119" s="25" t="s">
        <v>13</v>
      </c>
      <c r="D119" s="87">
        <v>249.64000000000001</v>
      </c>
      <c r="E119" s="25"/>
      <c r="F119" s="101"/>
      <c r="G119" s="104"/>
    </row>
    <row r="120" spans="1:7" ht="30" x14ac:dyDescent="0.25">
      <c r="A120" s="28">
        <v>9.6</v>
      </c>
      <c r="B120" s="39" t="s">
        <v>111</v>
      </c>
      <c r="C120" s="25" t="s">
        <v>21</v>
      </c>
      <c r="D120" s="25">
        <v>31.6</v>
      </c>
      <c r="E120" s="25"/>
      <c r="F120" s="101"/>
      <c r="G120" s="104"/>
    </row>
    <row r="121" spans="1:7" ht="30" x14ac:dyDescent="0.25">
      <c r="A121" s="28">
        <v>9.6999999999999993</v>
      </c>
      <c r="B121" s="39" t="s">
        <v>115</v>
      </c>
      <c r="C121" s="25" t="s">
        <v>7</v>
      </c>
      <c r="D121" s="25">
        <v>2</v>
      </c>
      <c r="E121" s="25"/>
      <c r="F121" s="101"/>
      <c r="G121" s="104"/>
    </row>
    <row r="122" spans="1:7" x14ac:dyDescent="0.25">
      <c r="A122" s="28"/>
      <c r="B122" s="55"/>
      <c r="C122" s="25"/>
      <c r="D122" s="25">
        <v>0</v>
      </c>
      <c r="E122" s="25"/>
      <c r="F122" s="101"/>
      <c r="G122" s="104"/>
    </row>
    <row r="123" spans="1:7" x14ac:dyDescent="0.25">
      <c r="A123" s="76">
        <v>10</v>
      </c>
      <c r="B123" s="80" t="s">
        <v>47</v>
      </c>
      <c r="C123" s="28"/>
      <c r="D123" s="28">
        <v>0</v>
      </c>
      <c r="E123" s="25"/>
      <c r="F123" s="101"/>
      <c r="G123" s="104"/>
    </row>
    <row r="124" spans="1:7" x14ac:dyDescent="0.25">
      <c r="A124" s="76"/>
      <c r="B124" s="82" t="s">
        <v>90</v>
      </c>
      <c r="C124" s="28"/>
      <c r="D124" s="28">
        <v>0</v>
      </c>
      <c r="E124" s="25"/>
      <c r="F124" s="101"/>
      <c r="G124" s="104"/>
    </row>
    <row r="125" spans="1:7" ht="105" x14ac:dyDescent="0.25">
      <c r="A125" s="28">
        <v>10.1</v>
      </c>
      <c r="B125" s="41" t="s">
        <v>121</v>
      </c>
      <c r="C125" s="28" t="s">
        <v>27</v>
      </c>
      <c r="D125" s="28">
        <v>3</v>
      </c>
      <c r="E125" s="25"/>
      <c r="F125" s="101"/>
      <c r="G125" s="104"/>
    </row>
    <row r="126" spans="1:7" ht="60" x14ac:dyDescent="0.25">
      <c r="A126" s="28">
        <v>10.199999999999999</v>
      </c>
      <c r="B126" s="41" t="s">
        <v>118</v>
      </c>
      <c r="C126" s="28" t="s">
        <v>27</v>
      </c>
      <c r="D126" s="28">
        <v>6</v>
      </c>
      <c r="E126" s="25"/>
      <c r="F126" s="101"/>
      <c r="G126" s="104"/>
    </row>
    <row r="127" spans="1:7" ht="75" x14ac:dyDescent="0.25">
      <c r="A127" s="28">
        <v>10.3</v>
      </c>
      <c r="B127" s="38" t="s">
        <v>109</v>
      </c>
      <c r="C127" s="25" t="s">
        <v>7</v>
      </c>
      <c r="D127" s="25">
        <v>2</v>
      </c>
      <c r="E127" s="25"/>
      <c r="F127" s="101"/>
      <c r="G127" s="104"/>
    </row>
    <row r="128" spans="1:7" x14ac:dyDescent="0.25">
      <c r="A128" s="76"/>
      <c r="B128" s="82" t="s">
        <v>91</v>
      </c>
      <c r="C128" s="28"/>
      <c r="D128" s="28">
        <v>0</v>
      </c>
      <c r="E128" s="25"/>
      <c r="F128" s="101"/>
      <c r="G128" s="104"/>
    </row>
    <row r="129" spans="1:7" ht="60" x14ac:dyDescent="0.25">
      <c r="A129" s="28">
        <v>10.4</v>
      </c>
      <c r="B129" s="41" t="s">
        <v>108</v>
      </c>
      <c r="C129" s="28" t="s">
        <v>27</v>
      </c>
      <c r="D129" s="28">
        <v>3</v>
      </c>
      <c r="E129" s="25"/>
      <c r="F129" s="101"/>
      <c r="G129" s="104"/>
    </row>
    <row r="130" spans="1:7" x14ac:dyDescent="0.25">
      <c r="A130" s="76"/>
      <c r="B130" s="82" t="s">
        <v>75</v>
      </c>
      <c r="C130" s="28"/>
      <c r="D130" s="28">
        <v>0</v>
      </c>
      <c r="E130" s="25"/>
      <c r="F130" s="101"/>
      <c r="G130" s="104"/>
    </row>
    <row r="131" spans="1:7" ht="105" x14ac:dyDescent="0.25">
      <c r="A131" s="84">
        <v>10.5</v>
      </c>
      <c r="B131" s="41" t="s">
        <v>120</v>
      </c>
      <c r="C131" s="28" t="s">
        <v>27</v>
      </c>
      <c r="D131" s="28">
        <v>4</v>
      </c>
      <c r="E131" s="25"/>
      <c r="F131" s="101"/>
      <c r="G131" s="104"/>
    </row>
    <row r="132" spans="1:7" x14ac:dyDescent="0.25">
      <c r="A132" s="76"/>
      <c r="B132" s="57" t="s">
        <v>64</v>
      </c>
      <c r="C132" s="25"/>
      <c r="D132" s="25">
        <v>0</v>
      </c>
      <c r="E132" s="25"/>
      <c r="F132" s="101"/>
      <c r="G132" s="104"/>
    </row>
    <row r="133" spans="1:7" ht="60" x14ac:dyDescent="0.25">
      <c r="A133" s="28">
        <v>10.6</v>
      </c>
      <c r="B133" s="42" t="s">
        <v>110</v>
      </c>
      <c r="C133" s="29" t="s">
        <v>27</v>
      </c>
      <c r="D133" s="29">
        <v>1</v>
      </c>
      <c r="E133" s="29"/>
      <c r="F133" s="101"/>
      <c r="G133" s="104"/>
    </row>
    <row r="134" spans="1:7" ht="45" x14ac:dyDescent="0.25">
      <c r="A134" s="93">
        <v>10.7</v>
      </c>
      <c r="B134" s="39" t="s">
        <v>116</v>
      </c>
      <c r="C134" s="25" t="s">
        <v>27</v>
      </c>
      <c r="D134" s="25">
        <v>3</v>
      </c>
      <c r="E134" s="25"/>
      <c r="F134" s="101"/>
      <c r="G134" s="104"/>
    </row>
    <row r="135" spans="1:7" ht="48.75" customHeight="1" x14ac:dyDescent="0.25">
      <c r="A135" s="28">
        <v>10.8</v>
      </c>
      <c r="B135" s="100" t="s">
        <v>126</v>
      </c>
      <c r="C135" s="28" t="s">
        <v>27</v>
      </c>
      <c r="D135" s="28">
        <v>1</v>
      </c>
      <c r="E135" s="28"/>
      <c r="F135" s="101"/>
      <c r="G135" s="104"/>
    </row>
    <row r="136" spans="1:7" x14ac:dyDescent="0.25">
      <c r="A136" s="28"/>
      <c r="B136" s="55"/>
      <c r="C136" s="25"/>
      <c r="D136" s="25">
        <v>0</v>
      </c>
      <c r="E136" s="25"/>
      <c r="F136" s="101"/>
      <c r="G136" s="104"/>
    </row>
    <row r="137" spans="1:7" x14ac:dyDescent="0.25">
      <c r="A137" s="76">
        <v>11</v>
      </c>
      <c r="B137" s="54" t="s">
        <v>48</v>
      </c>
      <c r="C137" s="25"/>
      <c r="D137" s="25">
        <v>0</v>
      </c>
      <c r="E137" s="25"/>
      <c r="F137" s="101"/>
      <c r="G137" s="104"/>
    </row>
    <row r="138" spans="1:7" ht="45" x14ac:dyDescent="0.25">
      <c r="A138" s="28">
        <v>11.1</v>
      </c>
      <c r="B138" s="39" t="s">
        <v>30</v>
      </c>
      <c r="C138" s="25" t="s">
        <v>7</v>
      </c>
      <c r="D138" s="25">
        <v>1</v>
      </c>
      <c r="E138" s="25"/>
      <c r="F138" s="101"/>
      <c r="G138" s="104"/>
    </row>
    <row r="139" spans="1:7" ht="45" x14ac:dyDescent="0.25">
      <c r="A139" s="28">
        <v>11.2</v>
      </c>
      <c r="B139" s="39" t="s">
        <v>31</v>
      </c>
      <c r="C139" s="25" t="s">
        <v>7</v>
      </c>
      <c r="D139" s="78">
        <v>1</v>
      </c>
      <c r="E139" s="25"/>
      <c r="F139" s="101"/>
      <c r="G139" s="104"/>
    </row>
    <row r="140" spans="1:7" x14ac:dyDescent="0.25">
      <c r="A140" s="28">
        <v>11.3</v>
      </c>
      <c r="B140" s="39" t="s">
        <v>32</v>
      </c>
      <c r="C140" s="25" t="s">
        <v>27</v>
      </c>
      <c r="D140" s="48">
        <v>2</v>
      </c>
      <c r="E140" s="25"/>
      <c r="F140" s="101"/>
      <c r="G140" s="104"/>
    </row>
    <row r="141" spans="1:7" ht="18" customHeight="1" x14ac:dyDescent="0.25">
      <c r="A141" s="28">
        <v>11.4</v>
      </c>
      <c r="B141" s="39" t="s">
        <v>137</v>
      </c>
      <c r="C141" s="25" t="s">
        <v>27</v>
      </c>
      <c r="D141" s="48">
        <v>2</v>
      </c>
      <c r="E141" s="25"/>
      <c r="F141" s="101"/>
      <c r="G141" s="104"/>
    </row>
    <row r="142" spans="1:7" x14ac:dyDescent="0.25">
      <c r="A142" s="28"/>
      <c r="B142" s="55"/>
      <c r="C142" s="25"/>
      <c r="D142" s="67">
        <v>0</v>
      </c>
      <c r="E142" s="25"/>
      <c r="F142" s="101"/>
      <c r="G142" s="104"/>
    </row>
    <row r="143" spans="1:7" x14ac:dyDescent="0.25">
      <c r="A143" s="76">
        <v>12</v>
      </c>
      <c r="B143" s="54" t="s">
        <v>45</v>
      </c>
      <c r="C143" s="25"/>
      <c r="D143" s="25">
        <v>0</v>
      </c>
      <c r="E143" s="25"/>
      <c r="F143" s="101"/>
      <c r="G143" s="104"/>
    </row>
    <row r="144" spans="1:7" x14ac:dyDescent="0.25">
      <c r="A144" s="76"/>
      <c r="B144" s="57" t="s">
        <v>90</v>
      </c>
      <c r="C144" s="25"/>
      <c r="D144" s="25">
        <v>0</v>
      </c>
      <c r="E144" s="25"/>
      <c r="F144" s="101"/>
      <c r="G144" s="104"/>
    </row>
    <row r="145" spans="1:7" ht="105" x14ac:dyDescent="0.25">
      <c r="A145" s="28">
        <v>12.1</v>
      </c>
      <c r="B145" s="39" t="s">
        <v>119</v>
      </c>
      <c r="C145" s="25" t="s">
        <v>27</v>
      </c>
      <c r="D145" s="25">
        <v>2</v>
      </c>
      <c r="E145" s="25"/>
      <c r="F145" s="101"/>
      <c r="G145" s="104"/>
    </row>
    <row r="146" spans="1:7" x14ac:dyDescent="0.25">
      <c r="A146" s="28"/>
      <c r="B146" s="57" t="s">
        <v>123</v>
      </c>
      <c r="C146" s="25"/>
      <c r="D146" s="25">
        <v>0</v>
      </c>
      <c r="E146" s="25"/>
      <c r="F146" s="101"/>
      <c r="G146" s="104"/>
    </row>
    <row r="147" spans="1:7" ht="75" x14ac:dyDescent="0.25">
      <c r="A147" s="25">
        <v>12.2</v>
      </c>
      <c r="B147" s="39" t="s">
        <v>122</v>
      </c>
      <c r="C147" s="25" t="s">
        <v>27</v>
      </c>
      <c r="D147" s="25">
        <v>2</v>
      </c>
      <c r="E147" s="25"/>
      <c r="F147" s="101"/>
      <c r="G147" s="104"/>
    </row>
    <row r="148" spans="1:7" x14ac:dyDescent="0.25">
      <c r="A148" s="28"/>
      <c r="B148" s="55"/>
      <c r="C148" s="25"/>
      <c r="D148" s="25">
        <v>0</v>
      </c>
      <c r="E148" s="25"/>
      <c r="F148" s="101"/>
      <c r="G148" s="104"/>
    </row>
    <row r="149" spans="1:7" x14ac:dyDescent="0.25">
      <c r="A149" s="76">
        <v>13</v>
      </c>
      <c r="B149" s="54" t="s">
        <v>65</v>
      </c>
      <c r="C149" s="25"/>
      <c r="D149" s="25">
        <v>0</v>
      </c>
      <c r="E149" s="25"/>
      <c r="F149" s="101"/>
      <c r="G149" s="104"/>
    </row>
    <row r="150" spans="1:7" x14ac:dyDescent="0.25">
      <c r="A150" s="94"/>
      <c r="B150" s="57" t="s">
        <v>105</v>
      </c>
      <c r="C150" s="30"/>
      <c r="D150" s="25">
        <v>0</v>
      </c>
      <c r="E150" s="30"/>
      <c r="F150" s="101"/>
      <c r="G150" s="104"/>
    </row>
    <row r="151" spans="1:7" ht="30" x14ac:dyDescent="0.25">
      <c r="A151" s="95">
        <v>13.2</v>
      </c>
      <c r="B151" s="45" t="s">
        <v>117</v>
      </c>
      <c r="C151" s="30" t="s">
        <v>13</v>
      </c>
      <c r="D151" s="65">
        <v>451.33000000000004</v>
      </c>
      <c r="E151" s="30"/>
      <c r="F151" s="101"/>
      <c r="G151" s="104"/>
    </row>
    <row r="152" spans="1:7" x14ac:dyDescent="0.25">
      <c r="A152" s="94"/>
      <c r="B152" s="57" t="s">
        <v>61</v>
      </c>
      <c r="C152" s="30"/>
      <c r="D152" s="25">
        <v>0</v>
      </c>
      <c r="E152" s="30"/>
      <c r="F152" s="101"/>
      <c r="G152" s="104"/>
    </row>
    <row r="153" spans="1:7" ht="30" x14ac:dyDescent="0.25">
      <c r="A153" s="28">
        <v>13.1</v>
      </c>
      <c r="B153" s="39" t="s">
        <v>29</v>
      </c>
      <c r="C153" s="25" t="s">
        <v>13</v>
      </c>
      <c r="D153" s="65">
        <v>394.8</v>
      </c>
      <c r="E153" s="25"/>
      <c r="F153" s="101"/>
      <c r="G153" s="104"/>
    </row>
    <row r="154" spans="1:7" x14ac:dyDescent="0.25">
      <c r="A154" s="94"/>
      <c r="B154" s="57" t="s">
        <v>60</v>
      </c>
      <c r="C154" s="30"/>
      <c r="D154" s="25">
        <v>0</v>
      </c>
      <c r="E154" s="30"/>
      <c r="F154" s="101"/>
      <c r="G154" s="104"/>
    </row>
    <row r="155" spans="1:7" x14ac:dyDescent="0.25">
      <c r="A155" s="95">
        <v>13.2</v>
      </c>
      <c r="B155" s="45" t="s">
        <v>113</v>
      </c>
      <c r="C155" s="30" t="s">
        <v>13</v>
      </c>
      <c r="D155" s="65">
        <v>300</v>
      </c>
      <c r="E155" s="30"/>
      <c r="F155" s="101"/>
      <c r="G155" s="104"/>
    </row>
    <row r="156" spans="1:7" ht="45" x14ac:dyDescent="0.25">
      <c r="A156" s="95">
        <v>13.3</v>
      </c>
      <c r="B156" s="39" t="s">
        <v>58</v>
      </c>
      <c r="C156" s="25" t="s">
        <v>21</v>
      </c>
      <c r="D156" s="46">
        <v>60</v>
      </c>
      <c r="E156" s="24"/>
      <c r="F156" s="101"/>
      <c r="G156" s="104"/>
    </row>
    <row r="157" spans="1:7" ht="60" x14ac:dyDescent="0.25">
      <c r="A157" s="95">
        <v>13.4</v>
      </c>
      <c r="B157" s="39" t="s">
        <v>138</v>
      </c>
      <c r="C157" s="25" t="s">
        <v>7</v>
      </c>
      <c r="D157" s="25">
        <v>2</v>
      </c>
      <c r="E157" s="25"/>
      <c r="F157" s="101"/>
      <c r="G157" s="104"/>
    </row>
    <row r="158" spans="1:7" customFormat="1" ht="30" x14ac:dyDescent="0.25">
      <c r="A158" s="95">
        <v>13.5</v>
      </c>
      <c r="B158" s="39" t="s">
        <v>73</v>
      </c>
      <c r="C158" s="25" t="s">
        <v>7</v>
      </c>
      <c r="D158" s="25">
        <v>1</v>
      </c>
      <c r="E158" s="25"/>
      <c r="F158" s="101"/>
      <c r="G158" s="104"/>
    </row>
    <row r="159" spans="1:7" customFormat="1" x14ac:dyDescent="0.25">
      <c r="A159" s="95"/>
      <c r="B159" s="39"/>
      <c r="C159" s="25"/>
      <c r="D159" s="25">
        <v>0</v>
      </c>
      <c r="E159" s="25"/>
      <c r="F159" s="101"/>
      <c r="G159" s="104"/>
    </row>
    <row r="160" spans="1:7" customFormat="1" x14ac:dyDescent="0.25">
      <c r="A160" s="76">
        <v>14</v>
      </c>
      <c r="B160" s="54" t="s">
        <v>76</v>
      </c>
      <c r="C160" s="25"/>
      <c r="D160" s="25">
        <v>0</v>
      </c>
      <c r="E160" s="25"/>
      <c r="F160" s="101"/>
      <c r="G160" s="104"/>
    </row>
    <row r="161" spans="1:7" s="36" customFormat="1" x14ac:dyDescent="0.25">
      <c r="A161" s="84">
        <v>14.1</v>
      </c>
      <c r="B161" s="38" t="s">
        <v>59</v>
      </c>
      <c r="C161" s="24" t="s">
        <v>7</v>
      </c>
      <c r="D161" s="24">
        <v>1</v>
      </c>
      <c r="E161" s="24"/>
      <c r="F161" s="101"/>
      <c r="G161" s="104"/>
    </row>
    <row r="162" spans="1:7" s="36" customFormat="1" ht="17.25" customHeight="1" x14ac:dyDescent="0.25">
      <c r="A162" s="84">
        <v>14.2</v>
      </c>
      <c r="B162" s="38" t="s">
        <v>36</v>
      </c>
      <c r="C162" s="24" t="s">
        <v>7</v>
      </c>
      <c r="D162" s="24">
        <v>1</v>
      </c>
      <c r="E162" s="24"/>
      <c r="F162" s="101"/>
      <c r="G162" s="104"/>
    </row>
    <row r="163" spans="1:7" s="36" customFormat="1" x14ac:dyDescent="0.25">
      <c r="A163" s="84">
        <v>14.3</v>
      </c>
      <c r="B163" s="38" t="s">
        <v>37</v>
      </c>
      <c r="C163" s="24" t="s">
        <v>7</v>
      </c>
      <c r="D163" s="24">
        <v>1</v>
      </c>
      <c r="E163" s="24"/>
      <c r="F163" s="101"/>
      <c r="G163" s="104"/>
    </row>
    <row r="164" spans="1:7" ht="15.75" thickBot="1" x14ac:dyDescent="0.3">
      <c r="A164" s="96"/>
      <c r="B164" s="60"/>
      <c r="C164" s="51"/>
      <c r="D164" s="51"/>
      <c r="E164" s="61" t="s">
        <v>39</v>
      </c>
      <c r="F164" s="62">
        <f>SUM(F18:F163)</f>
        <v>0</v>
      </c>
      <c r="G164" s="62"/>
    </row>
    <row r="165" spans="1:7" ht="15.75" thickTop="1" x14ac:dyDescent="0.25">
      <c r="A165" s="33"/>
      <c r="B165" s="60"/>
      <c r="C165" s="33"/>
      <c r="D165" s="33"/>
      <c r="E165" s="37"/>
      <c r="F165" s="37"/>
      <c r="G165" s="37"/>
    </row>
  </sheetData>
  <mergeCells count="2">
    <mergeCell ref="A1:F1"/>
    <mergeCell ref="A2:F2"/>
  </mergeCells>
  <pageMargins left="0.70866141732283472" right="0.70866141732283472" top="0.74803149606299213" bottom="0.74803149606299213" header="0.31496062992125984" footer="0.31496062992125984"/>
  <pageSetup paperSize="9" scale="53" fitToHeight="7" orientation="landscape" verticalDpi="1200" r:id="rId1"/>
  <headerFooter>
    <oddHeader>&amp;R&amp;9&amp;KFF0000GDH. RATHAFANDHOO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C6" sqref="C6:C19"/>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 customHeight="1" x14ac:dyDescent="0.25">
      <c r="B1" s="114" t="s">
        <v>128</v>
      </c>
      <c r="C1" s="114"/>
      <c r="D1" s="114"/>
      <c r="E1" s="23"/>
      <c r="F1" s="23"/>
      <c r="G1" s="23"/>
    </row>
    <row r="2" spans="2:8" s="22" customFormat="1" ht="15" customHeight="1" x14ac:dyDescent="0.25">
      <c r="B2" s="114" t="s">
        <v>38</v>
      </c>
      <c r="C2" s="114"/>
      <c r="D2" s="114"/>
      <c r="E2" s="23"/>
      <c r="F2" s="23"/>
      <c r="G2" s="23"/>
    </row>
    <row r="3" spans="2:8" s="22" customFormat="1" ht="15.75" x14ac:dyDescent="0.25">
      <c r="B3" s="113" t="s">
        <v>44</v>
      </c>
      <c r="C3" s="113"/>
      <c r="D3" s="113"/>
      <c r="E3" s="83"/>
      <c r="F3" s="83"/>
      <c r="G3" s="83"/>
    </row>
    <row r="4" spans="2:8" x14ac:dyDescent="0.25">
      <c r="B4" s="2"/>
      <c r="C4" s="2"/>
      <c r="D4" s="2"/>
      <c r="E4" s="3"/>
      <c r="F4" s="3"/>
      <c r="G4" s="3"/>
      <c r="H4" s="4"/>
    </row>
    <row r="5" spans="2:8" s="1" customFormat="1" ht="22.5" customHeight="1" x14ac:dyDescent="0.25">
      <c r="B5" s="9" t="s">
        <v>40</v>
      </c>
      <c r="C5" s="9" t="s">
        <v>1</v>
      </c>
      <c r="D5" s="9" t="s">
        <v>5</v>
      </c>
      <c r="E5" s="6"/>
      <c r="F5" s="6"/>
      <c r="G5" s="6"/>
      <c r="H5" s="7"/>
    </row>
    <row r="6" spans="2:8" s="1" customFormat="1" ht="22.5" customHeight="1" x14ac:dyDescent="0.25">
      <c r="B6" s="6">
        <v>1</v>
      </c>
      <c r="C6" s="8" t="s">
        <v>33</v>
      </c>
      <c r="D6" s="6"/>
      <c r="E6" s="5"/>
      <c r="F6" s="6"/>
      <c r="G6" s="6"/>
      <c r="H6" s="7"/>
    </row>
    <row r="7" spans="2:8" s="1" customFormat="1" ht="22.5" customHeight="1" x14ac:dyDescent="0.25">
      <c r="B7" s="10">
        <v>2</v>
      </c>
      <c r="C7" s="11" t="s">
        <v>77</v>
      </c>
      <c r="D7" s="10"/>
      <c r="E7" s="5"/>
      <c r="F7" s="6"/>
      <c r="G7" s="6"/>
      <c r="H7" s="7"/>
    </row>
    <row r="8" spans="2:8" s="1" customFormat="1" ht="22.5" customHeight="1" x14ac:dyDescent="0.25">
      <c r="B8" s="10">
        <v>3</v>
      </c>
      <c r="C8" s="12" t="s">
        <v>6</v>
      </c>
      <c r="D8" s="13"/>
      <c r="E8" s="7"/>
      <c r="F8" s="7"/>
      <c r="G8" s="7"/>
      <c r="H8" s="7"/>
    </row>
    <row r="9" spans="2:8" s="1" customFormat="1" ht="22.5" customHeight="1" x14ac:dyDescent="0.25">
      <c r="B9" s="6">
        <v>4</v>
      </c>
      <c r="C9" s="14" t="s">
        <v>14</v>
      </c>
      <c r="D9" s="13"/>
    </row>
    <row r="10" spans="2:8" s="1" customFormat="1" ht="22.5" customHeight="1" x14ac:dyDescent="0.25">
      <c r="B10" s="10">
        <v>5</v>
      </c>
      <c r="C10" s="14" t="s">
        <v>46</v>
      </c>
      <c r="D10" s="13"/>
    </row>
    <row r="11" spans="2:8" s="1" customFormat="1" ht="22.5" customHeight="1" x14ac:dyDescent="0.25">
      <c r="B11" s="10">
        <v>6</v>
      </c>
      <c r="C11" s="14" t="s">
        <v>20</v>
      </c>
      <c r="D11" s="13"/>
    </row>
    <row r="12" spans="2:8" s="1" customFormat="1" ht="22.5" customHeight="1" x14ac:dyDescent="0.25">
      <c r="B12" s="6">
        <v>7</v>
      </c>
      <c r="C12" s="14" t="s">
        <v>22</v>
      </c>
      <c r="D12" s="13"/>
    </row>
    <row r="13" spans="2:8" s="1" customFormat="1" ht="22.5" customHeight="1" x14ac:dyDescent="0.25">
      <c r="B13" s="10">
        <v>8</v>
      </c>
      <c r="C13" s="14" t="s">
        <v>23</v>
      </c>
      <c r="D13" s="13"/>
    </row>
    <row r="14" spans="2:8" s="1" customFormat="1" ht="22.5" customHeight="1" x14ac:dyDescent="0.25">
      <c r="B14" s="10">
        <v>9</v>
      </c>
      <c r="C14" s="14" t="s">
        <v>25</v>
      </c>
      <c r="D14" s="13"/>
    </row>
    <row r="15" spans="2:8" s="1" customFormat="1" ht="22.5" customHeight="1" x14ac:dyDescent="0.25">
      <c r="B15" s="6">
        <v>10</v>
      </c>
      <c r="C15" s="14" t="s">
        <v>47</v>
      </c>
      <c r="D15" s="13"/>
    </row>
    <row r="16" spans="2:8" s="1" customFormat="1" ht="22.5" customHeight="1" x14ac:dyDescent="0.25">
      <c r="B16" s="10">
        <v>11</v>
      </c>
      <c r="C16" s="14" t="s">
        <v>48</v>
      </c>
      <c r="D16" s="13"/>
    </row>
    <row r="17" spans="2:4" s="1" customFormat="1" ht="22.5" customHeight="1" x14ac:dyDescent="0.25">
      <c r="B17" s="10">
        <v>12</v>
      </c>
      <c r="C17" s="14" t="s">
        <v>45</v>
      </c>
      <c r="D17" s="13"/>
    </row>
    <row r="18" spans="2:4" s="1" customFormat="1" ht="22.5" customHeight="1" x14ac:dyDescent="0.25">
      <c r="B18" s="6">
        <v>13</v>
      </c>
      <c r="C18" s="14" t="s">
        <v>65</v>
      </c>
      <c r="D18" s="13"/>
    </row>
    <row r="19" spans="2:4" s="1" customFormat="1" ht="22.5" customHeight="1" x14ac:dyDescent="0.25">
      <c r="B19" s="10">
        <v>14</v>
      </c>
      <c r="C19" s="14" t="s">
        <v>78</v>
      </c>
      <c r="D19" s="13"/>
    </row>
    <row r="20" spans="2:4" ht="22.5" customHeight="1" x14ac:dyDescent="0.25">
      <c r="B20" s="17"/>
      <c r="C20" s="18" t="s">
        <v>41</v>
      </c>
      <c r="D20" s="17"/>
    </row>
    <row r="21" spans="2:4" ht="22.5" customHeight="1" x14ac:dyDescent="0.25">
      <c r="B21" s="16"/>
      <c r="C21" s="19" t="s">
        <v>42</v>
      </c>
      <c r="D21" s="16"/>
    </row>
    <row r="22" spans="2:4" ht="22.5" customHeight="1" x14ac:dyDescent="0.25">
      <c r="C22" s="20"/>
    </row>
    <row r="23" spans="2:4" ht="22.5" customHeight="1" thickBot="1" x14ac:dyDescent="0.3">
      <c r="B23" s="15"/>
      <c r="C23" s="21" t="s">
        <v>43</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Q23" sqref="Q23"/>
    </sheetView>
  </sheetViews>
  <sheetFormatPr defaultRowHeight="15" x14ac:dyDescent="0.25"/>
  <cols>
    <col min="1" max="1" width="32.85546875" style="106" bestFit="1" customWidth="1"/>
    <col min="2" max="2" width="9.140625" style="106" customWidth="1"/>
    <col min="3" max="20" width="4.28515625" style="106" customWidth="1"/>
    <col min="21" max="22" width="13.5703125" style="106" customWidth="1"/>
  </cols>
  <sheetData>
    <row r="1" spans="1:22" ht="25.5" x14ac:dyDescent="0.25">
      <c r="A1" s="117" t="s">
        <v>146</v>
      </c>
      <c r="B1" s="117"/>
      <c r="C1" s="117"/>
      <c r="D1" s="117"/>
      <c r="E1" s="117"/>
      <c r="F1" s="117"/>
      <c r="G1" s="117"/>
      <c r="H1" s="117"/>
      <c r="I1" s="117"/>
      <c r="J1" s="117"/>
      <c r="K1" s="117"/>
      <c r="L1" s="117"/>
      <c r="M1" s="117"/>
      <c r="N1" s="117"/>
      <c r="O1" s="117"/>
      <c r="P1" s="117"/>
      <c r="Q1" s="117"/>
      <c r="R1" s="117"/>
      <c r="S1" s="117"/>
      <c r="T1" s="117"/>
      <c r="U1" s="117"/>
      <c r="V1" s="117"/>
    </row>
    <row r="2" spans="1:22" ht="18.75" x14ac:dyDescent="0.25">
      <c r="A2" s="116" t="s">
        <v>142</v>
      </c>
      <c r="B2" s="115" t="s">
        <v>141</v>
      </c>
      <c r="C2" s="116" t="s">
        <v>145</v>
      </c>
      <c r="D2" s="116"/>
      <c r="E2" s="116"/>
      <c r="F2" s="116"/>
      <c r="G2" s="116"/>
      <c r="H2" s="116"/>
      <c r="I2" s="116"/>
      <c r="J2" s="116"/>
      <c r="K2" s="116"/>
      <c r="L2" s="116"/>
      <c r="M2" s="116"/>
      <c r="N2" s="116"/>
      <c r="O2" s="116"/>
      <c r="P2" s="116"/>
      <c r="Q2" s="116"/>
      <c r="R2" s="116"/>
      <c r="S2" s="116"/>
      <c r="T2" s="116"/>
      <c r="U2" s="107" t="s">
        <v>143</v>
      </c>
      <c r="V2" s="107" t="s">
        <v>144</v>
      </c>
    </row>
    <row r="3" spans="1:22" ht="18.75" x14ac:dyDescent="0.25">
      <c r="A3" s="116"/>
      <c r="B3" s="115"/>
      <c r="C3" s="108">
        <v>18</v>
      </c>
      <c r="D3" s="108">
        <v>17</v>
      </c>
      <c r="E3" s="108">
        <v>16</v>
      </c>
      <c r="F3" s="108">
        <v>15</v>
      </c>
      <c r="G3" s="108">
        <v>14</v>
      </c>
      <c r="H3" s="108">
        <v>13</v>
      </c>
      <c r="I3" s="108">
        <v>12</v>
      </c>
      <c r="J3" s="108">
        <v>11</v>
      </c>
      <c r="K3" s="108">
        <v>10</v>
      </c>
      <c r="L3" s="108">
        <v>9</v>
      </c>
      <c r="M3" s="108">
        <v>8</v>
      </c>
      <c r="N3" s="108">
        <v>7</v>
      </c>
      <c r="O3" s="108">
        <v>6</v>
      </c>
      <c r="P3" s="108">
        <v>5</v>
      </c>
      <c r="Q3" s="108">
        <v>4</v>
      </c>
      <c r="R3" s="108">
        <v>3</v>
      </c>
      <c r="S3" s="108">
        <v>2</v>
      </c>
      <c r="T3" s="108">
        <v>1</v>
      </c>
      <c r="U3" s="107"/>
      <c r="V3" s="107"/>
    </row>
    <row r="4" spans="1:22" ht="21" x14ac:dyDescent="0.25">
      <c r="A4" s="109" t="s">
        <v>33</v>
      </c>
      <c r="B4" s="110"/>
      <c r="C4" s="110"/>
      <c r="D4" s="110"/>
      <c r="E4" s="110"/>
      <c r="F4" s="110"/>
      <c r="G4" s="110"/>
      <c r="H4" s="110"/>
      <c r="I4" s="110"/>
      <c r="J4" s="110"/>
      <c r="K4" s="110"/>
      <c r="L4" s="110"/>
      <c r="M4" s="110"/>
      <c r="N4" s="110"/>
      <c r="O4" s="110"/>
      <c r="P4" s="110"/>
      <c r="Q4" s="110"/>
      <c r="R4" s="110"/>
      <c r="S4" s="110"/>
      <c r="T4" s="110"/>
      <c r="U4" s="110"/>
      <c r="V4" s="110"/>
    </row>
    <row r="5" spans="1:22" ht="21" x14ac:dyDescent="0.25">
      <c r="A5" s="109" t="s">
        <v>77</v>
      </c>
      <c r="B5" s="110"/>
      <c r="C5" s="110"/>
      <c r="D5" s="110"/>
      <c r="E5" s="110"/>
      <c r="F5" s="110"/>
      <c r="G5" s="110"/>
      <c r="H5" s="110"/>
      <c r="I5" s="110"/>
      <c r="J5" s="110"/>
      <c r="K5" s="110"/>
      <c r="L5" s="110"/>
      <c r="M5" s="110"/>
      <c r="N5" s="110"/>
      <c r="O5" s="110"/>
      <c r="P5" s="110"/>
      <c r="Q5" s="110"/>
      <c r="R5" s="110"/>
      <c r="S5" s="110"/>
      <c r="T5" s="110"/>
      <c r="U5" s="110"/>
      <c r="V5" s="111"/>
    </row>
    <row r="6" spans="1:22" ht="21" x14ac:dyDescent="0.25">
      <c r="A6" s="109" t="s">
        <v>6</v>
      </c>
      <c r="B6" s="110"/>
      <c r="C6" s="110"/>
      <c r="D6" s="110"/>
      <c r="E6" s="110"/>
      <c r="F6" s="110"/>
      <c r="G6" s="110"/>
      <c r="H6" s="110"/>
      <c r="I6" s="110"/>
      <c r="J6" s="110"/>
      <c r="K6" s="110"/>
      <c r="L6" s="110"/>
      <c r="M6" s="110"/>
      <c r="N6" s="110"/>
      <c r="O6" s="110"/>
      <c r="P6" s="110"/>
      <c r="Q6" s="110"/>
      <c r="R6" s="110"/>
      <c r="S6" s="110"/>
      <c r="T6" s="110"/>
      <c r="U6" s="110"/>
      <c r="V6" s="111"/>
    </row>
    <row r="7" spans="1:22" ht="21" x14ac:dyDescent="0.25">
      <c r="A7" s="109" t="s">
        <v>14</v>
      </c>
      <c r="B7" s="110"/>
      <c r="C7" s="110"/>
      <c r="D7" s="110"/>
      <c r="E7" s="110"/>
      <c r="F7" s="110"/>
      <c r="G7" s="110"/>
      <c r="H7" s="110"/>
      <c r="I7" s="110"/>
      <c r="J7" s="110"/>
      <c r="K7" s="110"/>
      <c r="L7" s="110"/>
      <c r="M7" s="110"/>
      <c r="N7" s="110"/>
      <c r="O7" s="110"/>
      <c r="P7" s="110"/>
      <c r="Q7" s="110"/>
      <c r="R7" s="110"/>
      <c r="S7" s="110"/>
      <c r="T7" s="110"/>
      <c r="U7" s="110"/>
      <c r="V7" s="111"/>
    </row>
    <row r="8" spans="1:22" ht="21" x14ac:dyDescent="0.25">
      <c r="A8" s="109" t="s">
        <v>46</v>
      </c>
      <c r="B8" s="110"/>
      <c r="C8" s="110"/>
      <c r="D8" s="110"/>
      <c r="E8" s="110"/>
      <c r="F8" s="110"/>
      <c r="G8" s="110"/>
      <c r="H8" s="110"/>
      <c r="I8" s="110"/>
      <c r="J8" s="110"/>
      <c r="K8" s="110"/>
      <c r="L8" s="110"/>
      <c r="M8" s="110"/>
      <c r="N8" s="110"/>
      <c r="O8" s="110"/>
      <c r="P8" s="110"/>
      <c r="Q8" s="110"/>
      <c r="R8" s="110"/>
      <c r="S8" s="110"/>
      <c r="T8" s="110"/>
      <c r="U8" s="110"/>
      <c r="V8" s="111"/>
    </row>
    <row r="9" spans="1:22" ht="21" x14ac:dyDescent="0.25">
      <c r="A9" s="109" t="s">
        <v>20</v>
      </c>
      <c r="B9" s="110"/>
      <c r="C9" s="110"/>
      <c r="D9" s="110"/>
      <c r="E9" s="110"/>
      <c r="F9" s="110"/>
      <c r="G9" s="110"/>
      <c r="H9" s="110"/>
      <c r="I9" s="110"/>
      <c r="J9" s="110"/>
      <c r="K9" s="110"/>
      <c r="L9" s="110"/>
      <c r="M9" s="110"/>
      <c r="N9" s="110"/>
      <c r="O9" s="110"/>
      <c r="P9" s="110"/>
      <c r="Q9" s="110"/>
      <c r="R9" s="110"/>
      <c r="S9" s="110"/>
      <c r="T9" s="110"/>
      <c r="U9" s="110"/>
      <c r="V9" s="111"/>
    </row>
    <row r="10" spans="1:22" ht="21" x14ac:dyDescent="0.25">
      <c r="A10" s="109" t="s">
        <v>22</v>
      </c>
      <c r="B10" s="110"/>
      <c r="C10" s="110"/>
      <c r="D10" s="110"/>
      <c r="E10" s="110"/>
      <c r="F10" s="110"/>
      <c r="G10" s="110"/>
      <c r="H10" s="110"/>
      <c r="I10" s="110"/>
      <c r="J10" s="110"/>
      <c r="K10" s="110"/>
      <c r="L10" s="110"/>
      <c r="M10" s="110"/>
      <c r="N10" s="110"/>
      <c r="O10" s="110"/>
      <c r="P10" s="110"/>
      <c r="Q10" s="110"/>
      <c r="R10" s="110"/>
      <c r="S10" s="110"/>
      <c r="T10" s="110"/>
      <c r="U10" s="110"/>
      <c r="V10" s="111"/>
    </row>
    <row r="11" spans="1:22" ht="21" x14ac:dyDescent="0.25">
      <c r="A11" s="109" t="s">
        <v>23</v>
      </c>
      <c r="B11" s="110"/>
      <c r="C11" s="110"/>
      <c r="D11" s="110"/>
      <c r="E11" s="110"/>
      <c r="F11" s="110"/>
      <c r="G11" s="110"/>
      <c r="H11" s="110"/>
      <c r="I11" s="110"/>
      <c r="J11" s="110"/>
      <c r="K11" s="110"/>
      <c r="L11" s="110"/>
      <c r="M11" s="110"/>
      <c r="N11" s="110"/>
      <c r="O11" s="110"/>
      <c r="P11" s="110"/>
      <c r="Q11" s="110"/>
      <c r="R11" s="110"/>
      <c r="S11" s="110"/>
      <c r="T11" s="110"/>
      <c r="U11" s="110"/>
      <c r="V11" s="111"/>
    </row>
    <row r="12" spans="1:22" ht="21" x14ac:dyDescent="0.25">
      <c r="A12" s="109" t="s">
        <v>25</v>
      </c>
      <c r="B12" s="110"/>
      <c r="C12" s="110"/>
      <c r="D12" s="110"/>
      <c r="E12" s="110"/>
      <c r="F12" s="110"/>
      <c r="G12" s="110"/>
      <c r="H12" s="110"/>
      <c r="I12" s="110"/>
      <c r="J12" s="110"/>
      <c r="K12" s="110"/>
      <c r="L12" s="110"/>
      <c r="M12" s="110"/>
      <c r="N12" s="110"/>
      <c r="O12" s="110"/>
      <c r="P12" s="110"/>
      <c r="Q12" s="110"/>
      <c r="R12" s="110"/>
      <c r="S12" s="110"/>
      <c r="T12" s="110"/>
      <c r="U12" s="110"/>
      <c r="V12" s="111"/>
    </row>
    <row r="13" spans="1:22" ht="21" x14ac:dyDescent="0.25">
      <c r="A13" s="109" t="s">
        <v>47</v>
      </c>
      <c r="B13" s="110"/>
      <c r="C13" s="110"/>
      <c r="D13" s="110"/>
      <c r="E13" s="110"/>
      <c r="F13" s="110"/>
      <c r="G13" s="110"/>
      <c r="H13" s="110"/>
      <c r="I13" s="110"/>
      <c r="J13" s="110"/>
      <c r="K13" s="110"/>
      <c r="L13" s="110"/>
      <c r="M13" s="110"/>
      <c r="N13" s="110"/>
      <c r="O13" s="110"/>
      <c r="P13" s="110"/>
      <c r="Q13" s="110"/>
      <c r="R13" s="110"/>
      <c r="S13" s="110"/>
      <c r="T13" s="110"/>
      <c r="U13" s="110"/>
      <c r="V13" s="111"/>
    </row>
    <row r="14" spans="1:22" ht="21" x14ac:dyDescent="0.25">
      <c r="A14" s="109" t="s">
        <v>48</v>
      </c>
      <c r="B14" s="110"/>
      <c r="C14" s="110"/>
      <c r="D14" s="110"/>
      <c r="E14" s="110"/>
      <c r="F14" s="110"/>
      <c r="G14" s="110"/>
      <c r="H14" s="110"/>
      <c r="I14" s="110"/>
      <c r="J14" s="110"/>
      <c r="K14" s="110"/>
      <c r="L14" s="110"/>
      <c r="M14" s="110"/>
      <c r="N14" s="110"/>
      <c r="O14" s="110"/>
      <c r="P14" s="110"/>
      <c r="Q14" s="110"/>
      <c r="R14" s="110"/>
      <c r="S14" s="110"/>
      <c r="T14" s="110"/>
      <c r="U14" s="110"/>
      <c r="V14" s="111"/>
    </row>
    <row r="15" spans="1:22" ht="21" x14ac:dyDescent="0.25">
      <c r="A15" s="109" t="s">
        <v>45</v>
      </c>
      <c r="B15" s="110"/>
      <c r="C15" s="110"/>
      <c r="D15" s="110"/>
      <c r="E15" s="110"/>
      <c r="F15" s="110"/>
      <c r="G15" s="110"/>
      <c r="H15" s="110"/>
      <c r="I15" s="110"/>
      <c r="J15" s="110"/>
      <c r="K15" s="110"/>
      <c r="L15" s="110"/>
      <c r="M15" s="110"/>
      <c r="N15" s="110"/>
      <c r="O15" s="110"/>
      <c r="P15" s="110"/>
      <c r="Q15" s="110"/>
      <c r="R15" s="110"/>
      <c r="S15" s="110"/>
      <c r="T15" s="110"/>
      <c r="U15" s="110"/>
      <c r="V15" s="111"/>
    </row>
    <row r="16" spans="1:22" ht="21" x14ac:dyDescent="0.25">
      <c r="A16" s="109" t="s">
        <v>65</v>
      </c>
      <c r="B16" s="110"/>
      <c r="C16" s="110"/>
      <c r="D16" s="110"/>
      <c r="E16" s="110"/>
      <c r="F16" s="110"/>
      <c r="G16" s="110"/>
      <c r="H16" s="110"/>
      <c r="I16" s="110"/>
      <c r="J16" s="110"/>
      <c r="K16" s="110"/>
      <c r="L16" s="110"/>
      <c r="M16" s="110"/>
      <c r="N16" s="110"/>
      <c r="O16" s="110"/>
      <c r="P16" s="110"/>
      <c r="Q16" s="110"/>
      <c r="R16" s="110"/>
      <c r="S16" s="110"/>
      <c r="T16" s="110"/>
      <c r="U16" s="110"/>
      <c r="V16" s="111"/>
    </row>
    <row r="17" spans="1:22" ht="21" x14ac:dyDescent="0.25">
      <c r="A17" s="109" t="s">
        <v>78</v>
      </c>
      <c r="B17" s="110"/>
      <c r="C17" s="110"/>
      <c r="D17" s="110"/>
      <c r="E17" s="110"/>
      <c r="F17" s="110"/>
      <c r="G17" s="110"/>
      <c r="H17" s="110"/>
      <c r="I17" s="110"/>
      <c r="J17" s="110"/>
      <c r="K17" s="110"/>
      <c r="L17" s="110"/>
      <c r="M17" s="110"/>
      <c r="N17" s="110"/>
      <c r="O17" s="110"/>
      <c r="P17" s="110"/>
      <c r="Q17" s="110"/>
      <c r="R17" s="110"/>
      <c r="S17" s="110"/>
      <c r="T17" s="110"/>
      <c r="U17" s="110"/>
      <c r="V17" s="111"/>
    </row>
  </sheetData>
  <mergeCells count="4">
    <mergeCell ref="B2:B3"/>
    <mergeCell ref="C2:T2"/>
    <mergeCell ref="A1:V1"/>
    <mergeCell ref="A2:A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Sheet4</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Hamdhan</cp:lastModifiedBy>
  <cp:lastPrinted>2018-11-26T09:02:49Z</cp:lastPrinted>
  <dcterms:created xsi:type="dcterms:W3CDTF">2013-06-30T08:40:01Z</dcterms:created>
  <dcterms:modified xsi:type="dcterms:W3CDTF">2019-06-20T08:15:53Z</dcterms:modified>
</cp:coreProperties>
</file>