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90" windowWidth="10815" windowHeight="7050" tabRatio="825"/>
  </bookViews>
  <sheets>
    <sheet name="List 1" sheetId="42" r:id="rId1"/>
    <sheet name="List 2" sheetId="44" r:id="rId2"/>
    <sheet name="List 3" sheetId="45" r:id="rId3"/>
    <sheet name="List 4" sheetId="46" r:id="rId4"/>
  </sheets>
  <calcPr calcId="145621"/>
</workbook>
</file>

<file path=xl/calcChain.xml><?xml version="1.0" encoding="utf-8"?>
<calcChain xmlns="http://schemas.openxmlformats.org/spreadsheetml/2006/main">
  <c r="H58" i="46" l="1"/>
  <c r="H59" i="46"/>
  <c r="H60" i="46"/>
  <c r="H61" i="46"/>
  <c r="H62" i="46"/>
  <c r="H63" i="46"/>
  <c r="H64" i="46"/>
  <c r="H65" i="46"/>
  <c r="H66" i="46"/>
  <c r="H67" i="46"/>
  <c r="H68" i="46"/>
  <c r="F38" i="46"/>
  <c r="H38" i="46" s="1"/>
  <c r="F39" i="46"/>
  <c r="H39" i="46" s="1"/>
  <c r="F40" i="46"/>
  <c r="H40" i="46" s="1"/>
  <c r="F41" i="46"/>
  <c r="H41" i="46" s="1"/>
  <c r="F42" i="46"/>
  <c r="H42" i="46" s="1"/>
  <c r="F43" i="46"/>
  <c r="H43" i="46" s="1"/>
  <c r="F44" i="46"/>
  <c r="H44" i="46" s="1"/>
  <c r="F45" i="46"/>
  <c r="H45" i="46" s="1"/>
  <c r="F46" i="46"/>
  <c r="H46" i="46" s="1"/>
  <c r="F47" i="46"/>
  <c r="H47" i="46" s="1"/>
  <c r="F48" i="46"/>
  <c r="H48" i="46" s="1"/>
  <c r="F49" i="46"/>
  <c r="H49" i="46" s="1"/>
  <c r="F50" i="46"/>
  <c r="H50" i="46" s="1"/>
  <c r="F51" i="46"/>
  <c r="H51" i="46" s="1"/>
  <c r="F52" i="46"/>
  <c r="H52" i="46" s="1"/>
  <c r="F53" i="46"/>
  <c r="H53" i="46" s="1"/>
  <c r="F54" i="46"/>
  <c r="H54" i="46" s="1"/>
  <c r="F55" i="46"/>
  <c r="H55" i="46" s="1"/>
  <c r="F56" i="46"/>
  <c r="H56" i="46" s="1"/>
  <c r="F57" i="46"/>
  <c r="H57" i="46" s="1"/>
  <c r="F58" i="46"/>
  <c r="F59" i="46"/>
  <c r="F60" i="46"/>
  <c r="F61" i="46"/>
  <c r="F62" i="46"/>
  <c r="F63" i="46"/>
  <c r="F64" i="46"/>
  <c r="F65" i="46"/>
  <c r="F66" i="46"/>
  <c r="F67" i="46"/>
  <c r="F68" i="46"/>
  <c r="H37" i="46"/>
  <c r="F37" i="46"/>
  <c r="F6" i="46"/>
  <c r="H6" i="46" s="1"/>
  <c r="F7" i="46"/>
  <c r="H7" i="46" s="1"/>
  <c r="F8" i="46"/>
  <c r="H8" i="46" s="1"/>
  <c r="F9" i="46"/>
  <c r="H9" i="46" s="1"/>
  <c r="F10" i="46"/>
  <c r="H10" i="46" s="1"/>
  <c r="F11" i="46"/>
  <c r="H11" i="46" s="1"/>
  <c r="F12" i="46"/>
  <c r="H12" i="46" s="1"/>
  <c r="F13" i="46"/>
  <c r="H13" i="46" s="1"/>
  <c r="F14" i="46"/>
  <c r="H14" i="46" s="1"/>
  <c r="F15" i="46"/>
  <c r="H15" i="46" s="1"/>
  <c r="F16" i="46"/>
  <c r="H16" i="46" s="1"/>
  <c r="F17" i="46"/>
  <c r="H17" i="46" s="1"/>
  <c r="F18" i="46"/>
  <c r="H18" i="46" s="1"/>
  <c r="F19" i="46"/>
  <c r="H19" i="46" s="1"/>
  <c r="F20" i="46"/>
  <c r="H20" i="46" s="1"/>
  <c r="F21" i="46"/>
  <c r="H21" i="46" s="1"/>
  <c r="F22" i="46"/>
  <c r="H22" i="46" s="1"/>
  <c r="F23" i="46"/>
  <c r="H23" i="46" s="1"/>
  <c r="F24" i="46"/>
  <c r="H24" i="46" s="1"/>
  <c r="F25" i="46"/>
  <c r="H25" i="46" s="1"/>
  <c r="F26" i="46"/>
  <c r="H26" i="46" s="1"/>
  <c r="F27" i="46"/>
  <c r="H27" i="46" s="1"/>
  <c r="F28" i="46"/>
  <c r="H28" i="46" s="1"/>
  <c r="F29" i="46"/>
  <c r="H29" i="46" s="1"/>
  <c r="F30" i="46"/>
  <c r="H30" i="46" s="1"/>
  <c r="F31" i="46"/>
  <c r="H31" i="46" s="1"/>
  <c r="F32" i="46"/>
  <c r="H32" i="46" s="1"/>
  <c r="F5" i="46"/>
  <c r="H5" i="46"/>
  <c r="G263" i="45"/>
  <c r="G264" i="45" s="1"/>
  <c r="G265" i="45" s="1"/>
  <c r="G115" i="45"/>
  <c r="G116" i="45"/>
  <c r="G117" i="45"/>
  <c r="G118" i="45"/>
  <c r="G119" i="45"/>
  <c r="G120" i="45"/>
  <c r="G121" i="45"/>
  <c r="G122" i="45"/>
  <c r="G123" i="45"/>
  <c r="G124" i="45"/>
  <c r="G125" i="45"/>
  <c r="G126" i="45"/>
  <c r="G127" i="45"/>
  <c r="G128" i="45"/>
  <c r="G129" i="45"/>
  <c r="G130" i="45"/>
  <c r="G131" i="45"/>
  <c r="G132" i="45"/>
  <c r="G133" i="45"/>
  <c r="G134" i="45"/>
  <c r="G135" i="45"/>
  <c r="G136" i="45"/>
  <c r="G137" i="45"/>
  <c r="G138" i="45"/>
  <c r="G139" i="45"/>
  <c r="G140" i="45"/>
  <c r="G141" i="45"/>
  <c r="G142" i="45"/>
  <c r="G143" i="45"/>
  <c r="G144" i="45"/>
  <c r="G145" i="45"/>
  <c r="G146" i="45"/>
  <c r="G147" i="45"/>
  <c r="G148" i="45"/>
  <c r="G149" i="45"/>
  <c r="G150" i="45"/>
  <c r="G151" i="45"/>
  <c r="G152" i="45"/>
  <c r="G153" i="45"/>
  <c r="G154" i="45"/>
  <c r="G155" i="45"/>
  <c r="G156" i="45"/>
  <c r="G157" i="45"/>
  <c r="G158" i="45"/>
  <c r="G159" i="45"/>
  <c r="G160" i="45"/>
  <c r="G161" i="45"/>
  <c r="G162" i="45"/>
  <c r="G163" i="45"/>
  <c r="G164" i="45"/>
  <c r="G165" i="45"/>
  <c r="G166" i="45"/>
  <c r="G167" i="45"/>
  <c r="G168" i="45"/>
  <c r="G169" i="45"/>
  <c r="G170" i="45"/>
  <c r="G171" i="45"/>
  <c r="G172" i="45"/>
  <c r="G173" i="45"/>
  <c r="G174" i="45"/>
  <c r="G175" i="45"/>
  <c r="G176" i="45"/>
  <c r="G177" i="45"/>
  <c r="G178" i="45"/>
  <c r="G179" i="45"/>
  <c r="G180" i="45"/>
  <c r="G181" i="45"/>
  <c r="G182" i="45"/>
  <c r="G183" i="45"/>
  <c r="G184" i="45"/>
  <c r="G185" i="45"/>
  <c r="G186" i="45"/>
  <c r="G187" i="45"/>
  <c r="G188" i="45"/>
  <c r="G189" i="45"/>
  <c r="G190" i="45"/>
  <c r="G191" i="45"/>
  <c r="G192" i="45"/>
  <c r="G193" i="45"/>
  <c r="G194" i="45"/>
  <c r="G195" i="45"/>
  <c r="G196" i="45"/>
  <c r="G197" i="45"/>
  <c r="G198" i="45"/>
  <c r="G199" i="45"/>
  <c r="G200" i="45"/>
  <c r="G201" i="45"/>
  <c r="G202" i="45"/>
  <c r="G203" i="45"/>
  <c r="G204" i="45"/>
  <c r="G205" i="45"/>
  <c r="G206" i="45"/>
  <c r="G207" i="45"/>
  <c r="G208" i="45"/>
  <c r="G209" i="45"/>
  <c r="G210" i="45"/>
  <c r="G211" i="45"/>
  <c r="G212" i="45"/>
  <c r="G213" i="45"/>
  <c r="G214" i="45"/>
  <c r="G215" i="45"/>
  <c r="G216" i="45"/>
  <c r="G217" i="45"/>
  <c r="G218" i="45"/>
  <c r="G219" i="45"/>
  <c r="G220" i="45"/>
  <c r="G221" i="45"/>
  <c r="G222" i="45"/>
  <c r="G223" i="45"/>
  <c r="G224" i="45"/>
  <c r="G225" i="45"/>
  <c r="G226" i="45"/>
  <c r="G227" i="45"/>
  <c r="G228" i="45"/>
  <c r="G229" i="45"/>
  <c r="G230" i="45"/>
  <c r="G231" i="45"/>
  <c r="G232" i="45"/>
  <c r="G233" i="45"/>
  <c r="G234" i="45"/>
  <c r="G235" i="45"/>
  <c r="G236" i="45"/>
  <c r="G237" i="45"/>
  <c r="G238" i="45"/>
  <c r="G239" i="45"/>
  <c r="G240" i="45"/>
  <c r="G241" i="45"/>
  <c r="G242" i="45"/>
  <c r="G243" i="45"/>
  <c r="G244" i="45"/>
  <c r="G245" i="45"/>
  <c r="G246" i="45"/>
  <c r="G247" i="45"/>
  <c r="G248" i="45"/>
  <c r="G249" i="45"/>
  <c r="G250" i="45"/>
  <c r="G251" i="45"/>
  <c r="G252" i="45"/>
  <c r="G253" i="45"/>
  <c r="G254" i="45"/>
  <c r="G255" i="45"/>
  <c r="G256" i="45"/>
  <c r="G257" i="45"/>
  <c r="G258" i="45"/>
  <c r="G259" i="45"/>
  <c r="G260" i="45"/>
  <c r="G261" i="45"/>
  <c r="G262" i="45"/>
  <c r="G114" i="45"/>
  <c r="G6" i="45"/>
  <c r="G7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60" i="45"/>
  <c r="G61" i="45"/>
  <c r="G62" i="45"/>
  <c r="G63" i="45"/>
  <c r="G64" i="45"/>
  <c r="G65" i="45"/>
  <c r="G66" i="45"/>
  <c r="G67" i="45"/>
  <c r="G68" i="45"/>
  <c r="G69" i="45"/>
  <c r="G70" i="45"/>
  <c r="G71" i="45"/>
  <c r="G72" i="45"/>
  <c r="G73" i="45"/>
  <c r="G74" i="45"/>
  <c r="G75" i="45"/>
  <c r="G76" i="45"/>
  <c r="G77" i="45"/>
  <c r="G78" i="45"/>
  <c r="G79" i="45"/>
  <c r="G80" i="45"/>
  <c r="G81" i="45"/>
  <c r="G82" i="45"/>
  <c r="G83" i="45"/>
  <c r="G84" i="45"/>
  <c r="G85" i="45"/>
  <c r="G86" i="45"/>
  <c r="G87" i="45"/>
  <c r="G88" i="45"/>
  <c r="G89" i="45"/>
  <c r="G90" i="45"/>
  <c r="G91" i="45"/>
  <c r="G92" i="45"/>
  <c r="G93" i="45"/>
  <c r="G94" i="45"/>
  <c r="G95" i="45"/>
  <c r="G96" i="45"/>
  <c r="G97" i="45"/>
  <c r="G98" i="45"/>
  <c r="G99" i="45"/>
  <c r="G100" i="45"/>
  <c r="G101" i="45"/>
  <c r="G102" i="45"/>
  <c r="G103" i="45"/>
  <c r="G104" i="45"/>
  <c r="G105" i="45"/>
  <c r="G106" i="45"/>
  <c r="G107" i="45"/>
  <c r="G108" i="45"/>
  <c r="G109" i="45"/>
  <c r="G5" i="45"/>
  <c r="G243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91" i="44"/>
  <c r="G6" i="44"/>
  <c r="G7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5" i="44"/>
  <c r="H162" i="42"/>
  <c r="H163" i="42" s="1"/>
  <c r="H164" i="42" s="1"/>
  <c r="H88" i="42"/>
  <c r="H89" i="42"/>
  <c r="H90" i="42"/>
  <c r="H91" i="42"/>
  <c r="H92" i="42"/>
  <c r="H93" i="42"/>
  <c r="H94" i="42"/>
  <c r="H95" i="42"/>
  <c r="H96" i="42"/>
  <c r="H97" i="42"/>
  <c r="H98" i="42"/>
  <c r="H99" i="42"/>
  <c r="H100" i="42"/>
  <c r="H101" i="42"/>
  <c r="H102" i="42"/>
  <c r="H103" i="42"/>
  <c r="H104" i="42"/>
  <c r="H105" i="42"/>
  <c r="H106" i="42"/>
  <c r="H107" i="42"/>
  <c r="H108" i="42"/>
  <c r="H109" i="42"/>
  <c r="H110" i="42"/>
  <c r="H111" i="42"/>
  <c r="H112" i="42"/>
  <c r="H113" i="42"/>
  <c r="H114" i="42"/>
  <c r="H115" i="42"/>
  <c r="H116" i="42"/>
  <c r="H117" i="42"/>
  <c r="H118" i="42"/>
  <c r="H119" i="42"/>
  <c r="H120" i="42"/>
  <c r="H121" i="42"/>
  <c r="H122" i="42"/>
  <c r="H123" i="42"/>
  <c r="H124" i="42"/>
  <c r="H125" i="42"/>
  <c r="H126" i="42"/>
  <c r="H127" i="42"/>
  <c r="H128" i="42"/>
  <c r="H129" i="42"/>
  <c r="H130" i="42"/>
  <c r="H131" i="42"/>
  <c r="H132" i="42"/>
  <c r="H133" i="42"/>
  <c r="H134" i="42"/>
  <c r="H135" i="42"/>
  <c r="H136" i="42"/>
  <c r="H137" i="42"/>
  <c r="H138" i="42"/>
  <c r="H139" i="42"/>
  <c r="H140" i="42"/>
  <c r="H141" i="42"/>
  <c r="H142" i="42"/>
  <c r="H143" i="42"/>
  <c r="H144" i="42"/>
  <c r="H145" i="42"/>
  <c r="H146" i="42"/>
  <c r="H147" i="42"/>
  <c r="H148" i="42"/>
  <c r="H149" i="42"/>
  <c r="H150" i="42"/>
  <c r="H151" i="42"/>
  <c r="H152" i="42"/>
  <c r="H153" i="42"/>
  <c r="H154" i="42"/>
  <c r="H155" i="42"/>
  <c r="H156" i="42"/>
  <c r="H157" i="42"/>
  <c r="H158" i="42"/>
  <c r="H159" i="42"/>
  <c r="H160" i="42"/>
  <c r="H161" i="42"/>
  <c r="H87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22" i="42"/>
  <c r="H23" i="42"/>
  <c r="H24" i="42"/>
  <c r="H25" i="42"/>
  <c r="H26" i="42"/>
  <c r="H27" i="42"/>
  <c r="H28" i="42"/>
  <c r="H29" i="42"/>
  <c r="H30" i="42"/>
  <c r="H31" i="42"/>
  <c r="H32" i="42"/>
  <c r="H33" i="42"/>
  <c r="H34" i="42"/>
  <c r="H35" i="42"/>
  <c r="H36" i="42"/>
  <c r="H37" i="42"/>
  <c r="H38" i="42"/>
  <c r="H39" i="42"/>
  <c r="H40" i="42"/>
  <c r="H41" i="42"/>
  <c r="H42" i="42"/>
  <c r="H43" i="42"/>
  <c r="H44" i="42"/>
  <c r="H45" i="42"/>
  <c r="H46" i="42"/>
  <c r="H47" i="42"/>
  <c r="H48" i="42"/>
  <c r="H49" i="42"/>
  <c r="H50" i="42"/>
  <c r="H51" i="42"/>
  <c r="H52" i="42"/>
  <c r="H53" i="42"/>
  <c r="H54" i="42"/>
  <c r="H55" i="42"/>
  <c r="H56" i="42"/>
  <c r="H57" i="42"/>
  <c r="H58" i="42"/>
  <c r="H59" i="42"/>
  <c r="H60" i="42"/>
  <c r="H61" i="42"/>
  <c r="H62" i="42"/>
  <c r="H63" i="42"/>
  <c r="H64" i="42"/>
  <c r="H65" i="42"/>
  <c r="H66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6" i="42"/>
  <c r="F88" i="42"/>
  <c r="F89" i="42"/>
  <c r="F90" i="42"/>
  <c r="F91" i="42"/>
  <c r="F92" i="42"/>
  <c r="F93" i="42"/>
  <c r="F94" i="42"/>
  <c r="F95" i="42"/>
  <c r="F96" i="42"/>
  <c r="F97" i="42"/>
  <c r="F98" i="42"/>
  <c r="F99" i="42"/>
  <c r="F100" i="42"/>
  <c r="F101" i="42"/>
  <c r="F102" i="42"/>
  <c r="F103" i="42"/>
  <c r="F104" i="42"/>
  <c r="F105" i="42"/>
  <c r="F106" i="42"/>
  <c r="F107" i="42"/>
  <c r="F108" i="42"/>
  <c r="F109" i="42"/>
  <c r="F110" i="42"/>
  <c r="F111" i="42"/>
  <c r="F112" i="42"/>
  <c r="F113" i="42"/>
  <c r="F114" i="42"/>
  <c r="F115" i="42"/>
  <c r="F116" i="42"/>
  <c r="F117" i="42"/>
  <c r="F118" i="42"/>
  <c r="F119" i="42"/>
  <c r="F120" i="42"/>
  <c r="F121" i="42"/>
  <c r="F122" i="42"/>
  <c r="F123" i="42"/>
  <c r="F124" i="42"/>
  <c r="F125" i="42"/>
  <c r="F126" i="42"/>
  <c r="F127" i="42"/>
  <c r="F128" i="42"/>
  <c r="F129" i="42"/>
  <c r="F130" i="42"/>
  <c r="F131" i="42"/>
  <c r="F132" i="42"/>
  <c r="F133" i="42"/>
  <c r="F134" i="42"/>
  <c r="F135" i="42"/>
  <c r="F136" i="42"/>
  <c r="F137" i="42"/>
  <c r="F138" i="42"/>
  <c r="F139" i="42"/>
  <c r="F140" i="42"/>
  <c r="F141" i="42"/>
  <c r="F142" i="42"/>
  <c r="F143" i="42"/>
  <c r="F144" i="42"/>
  <c r="F145" i="42"/>
  <c r="F146" i="42"/>
  <c r="F147" i="42"/>
  <c r="F148" i="42"/>
  <c r="F149" i="42"/>
  <c r="F150" i="42"/>
  <c r="F151" i="42"/>
  <c r="F152" i="42"/>
  <c r="F153" i="42"/>
  <c r="F154" i="42"/>
  <c r="F155" i="42"/>
  <c r="F156" i="42"/>
  <c r="F157" i="42"/>
  <c r="F158" i="42"/>
  <c r="F159" i="42"/>
  <c r="F160" i="42"/>
  <c r="F161" i="42"/>
  <c r="F87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F44" i="42"/>
  <c r="F45" i="42"/>
  <c r="F46" i="42"/>
  <c r="F47" i="42"/>
  <c r="F48" i="42"/>
  <c r="F49" i="42"/>
  <c r="F50" i="42"/>
  <c r="F51" i="42"/>
  <c r="F52" i="42"/>
  <c r="F53" i="42"/>
  <c r="F54" i="42"/>
  <c r="F55" i="42"/>
  <c r="F56" i="42"/>
  <c r="F57" i="42"/>
  <c r="F58" i="42"/>
  <c r="F59" i="42"/>
  <c r="F60" i="42"/>
  <c r="F61" i="42"/>
  <c r="F62" i="42"/>
  <c r="F63" i="42"/>
  <c r="F64" i="42"/>
  <c r="F65" i="42"/>
  <c r="F66" i="42"/>
  <c r="F67" i="42"/>
  <c r="F68" i="42"/>
  <c r="F69" i="42"/>
  <c r="F70" i="42"/>
  <c r="F71" i="42"/>
  <c r="F72" i="42"/>
  <c r="F73" i="42"/>
  <c r="F74" i="42"/>
  <c r="F75" i="42"/>
  <c r="F76" i="42"/>
  <c r="F77" i="42"/>
  <c r="F78" i="42"/>
  <c r="F79" i="42"/>
  <c r="F80" i="42"/>
  <c r="F81" i="42"/>
  <c r="F82" i="42"/>
  <c r="F6" i="42"/>
  <c r="H69" i="46" l="1"/>
  <c r="H70" i="46" s="1"/>
  <c r="H71" i="46" s="1"/>
  <c r="G244" i="44"/>
  <c r="G245" i="44" s="1"/>
</calcChain>
</file>

<file path=xl/sharedStrings.xml><?xml version="1.0" encoding="utf-8"?>
<sst xmlns="http://schemas.openxmlformats.org/spreadsheetml/2006/main" count="2168" uniqueCount="423">
  <si>
    <t>#</t>
  </si>
  <si>
    <t>Calcium carbonate</t>
  </si>
  <si>
    <t>Cobalt chloride</t>
  </si>
  <si>
    <t>Meter ruler</t>
  </si>
  <si>
    <t>Calcium hydroxide</t>
  </si>
  <si>
    <t>Potassium hydroxide</t>
  </si>
  <si>
    <t>500 gm</t>
  </si>
  <si>
    <t>500 ml</t>
  </si>
  <si>
    <t>100 gm</t>
  </si>
  <si>
    <t>Each</t>
  </si>
  <si>
    <t>500 Gm</t>
  </si>
  <si>
    <t>each</t>
  </si>
  <si>
    <t>125 ml</t>
  </si>
  <si>
    <t>Pack of 100</t>
  </si>
  <si>
    <t>Pack of 5</t>
  </si>
  <si>
    <t>Set</t>
  </si>
  <si>
    <t>Sheet</t>
  </si>
  <si>
    <t>1 kg</t>
  </si>
  <si>
    <t>Pack</t>
  </si>
  <si>
    <t>250 gm</t>
  </si>
  <si>
    <t>1 mtr</t>
  </si>
  <si>
    <t>Zinc  Plate with Terminal</t>
  </si>
  <si>
    <t>Carbon Rods with terminal</t>
  </si>
  <si>
    <t>Iron Rods</t>
  </si>
  <si>
    <t>Plastic trays 375 x 300 x 75 mm</t>
  </si>
  <si>
    <t>Phenolphthalein</t>
  </si>
  <si>
    <t>Methyl orange</t>
  </si>
  <si>
    <t>Iodine solution</t>
  </si>
  <si>
    <t>Ph scale Charts</t>
  </si>
  <si>
    <t>Microscope with LED Illumination complete  with eye piece &amp; Objectives  optics packed in a case with manual</t>
  </si>
  <si>
    <t>Beam Balance / Triple Beam balance with pan 150 mm , upto 2610 gm complete with weights</t>
  </si>
  <si>
    <t>Tray /Dissecting tray 10 x 12 "</t>
  </si>
  <si>
    <t>Wash bottles 250 ml</t>
  </si>
  <si>
    <t>Sample Bottles 500ml Polypropylene</t>
  </si>
  <si>
    <t>Dropping Pipette Glass with Rubber Teat</t>
  </si>
  <si>
    <t>Tripod Stand</t>
  </si>
  <si>
    <t>Wire Gauze with asbestos Centre and Mettalic Frame</t>
  </si>
  <si>
    <t>Measuring Cylinder 10-250ml Set consist of five sizes 10ml, 25 ml, 50 ml, 100ml 250 ml)</t>
  </si>
  <si>
    <t>Filter paper</t>
  </si>
  <si>
    <t>White Tile</t>
  </si>
  <si>
    <t>Evaporation dish 100 mm porcelain</t>
  </si>
  <si>
    <t>Glass Rod</t>
  </si>
  <si>
    <t>Chromatography paper</t>
  </si>
  <si>
    <t>Conical Flask 150ml Borosilicate Flask</t>
  </si>
  <si>
    <t>Conical flask 250ml Borosilicate Flask</t>
  </si>
  <si>
    <t>Volumetric Flask 100ml Borosilicate Flask</t>
  </si>
  <si>
    <t>Ring Stand</t>
  </si>
  <si>
    <t>Utility Clamp</t>
  </si>
  <si>
    <t>pH meter Digital</t>
  </si>
  <si>
    <t xml:space="preserve">Delivery Tube (glass tubing) 4 to 7mm </t>
  </si>
  <si>
    <t>Calcium Nitrate</t>
  </si>
  <si>
    <t>Barium Nitrate</t>
  </si>
  <si>
    <t>Iron II Nitrate</t>
  </si>
  <si>
    <t>Iron III Nitrate</t>
  </si>
  <si>
    <t>Ammonium Carbonate</t>
  </si>
  <si>
    <t>Sodium chloride</t>
  </si>
  <si>
    <t>Distillation unit (maximum 4 liters/hr)</t>
  </si>
  <si>
    <t>Sodium hydrogen carbonate</t>
  </si>
  <si>
    <t>Methyl spirit</t>
  </si>
  <si>
    <t>Petroleum jelly</t>
  </si>
  <si>
    <t>Biuret solution</t>
  </si>
  <si>
    <t>Visking tubing</t>
  </si>
  <si>
    <t>Hydrogen carbonate indicator</t>
  </si>
  <si>
    <t>Huff and puff apparatus complete unit. Borosilicate glass</t>
  </si>
  <si>
    <t>Scalpels</t>
  </si>
  <si>
    <t>Forceps 6”</t>
  </si>
  <si>
    <t>Water resistant markers (Glass markers)</t>
  </si>
  <si>
    <t>Motor and pestle Porcelain 75 mm</t>
  </si>
  <si>
    <t>Stopwatch Digital</t>
  </si>
  <si>
    <t>Magnetic field demonstrator</t>
  </si>
  <si>
    <t>Polythene Strip Low density (250mm x 25mm x 4.5mm)</t>
  </si>
  <si>
    <t>Perspex rod (300mm in length and 13mm in diameter)</t>
  </si>
  <si>
    <t>Gold-Leaf electroscope and charging kit</t>
  </si>
  <si>
    <t>Water heater</t>
  </si>
  <si>
    <t>Bimetal strip</t>
  </si>
  <si>
    <t>Funnel 75 mm</t>
  </si>
  <si>
    <t>Safety Goggles</t>
  </si>
  <si>
    <t>Surgical Gloves disposable pack of 100</t>
  </si>
  <si>
    <t>Corrosive chemical storage cupboard size 36 x 48 Inches Width x Height)</t>
  </si>
  <si>
    <t>Flammable chemical storage cupboard size 36 x 48 Inches Width x Height)</t>
  </si>
  <si>
    <t>First aid kit</t>
  </si>
  <si>
    <t>Description</t>
  </si>
  <si>
    <t>Qty</t>
  </si>
  <si>
    <t>Packing Unit</t>
  </si>
  <si>
    <t>Equipments Required</t>
  </si>
  <si>
    <t>Bench lamp</t>
  </si>
  <si>
    <t>25 gm</t>
  </si>
  <si>
    <t>500 ML</t>
  </si>
  <si>
    <t>Bicarbonate indicator</t>
  </si>
  <si>
    <t>Benedict's solution</t>
  </si>
  <si>
    <t>Ethanol (ethyl alcohol)</t>
  </si>
  <si>
    <t>1 ltr</t>
  </si>
  <si>
    <t>Lime water (calcium hydroxide solution)</t>
  </si>
  <si>
    <t>Enzyme amylase</t>
  </si>
  <si>
    <t>50 gm</t>
  </si>
  <si>
    <t>Sucrose</t>
  </si>
  <si>
    <t>BIOLOGY</t>
  </si>
  <si>
    <t>Ammonium Chloride</t>
  </si>
  <si>
    <t>Hydrogen pereoxide</t>
  </si>
  <si>
    <t>Enzyme Protease</t>
  </si>
  <si>
    <t>lead (II) iodide</t>
  </si>
  <si>
    <t>Stain for slide preparation</t>
  </si>
  <si>
    <t>Sach's water culture kit (lacking nitrogen)</t>
  </si>
  <si>
    <t>Sach's water culture kit (lacking magnesium)</t>
  </si>
  <si>
    <t>Sach's water culture kit (normal)</t>
  </si>
  <si>
    <t>Acetic acid (ethanoic acid)</t>
  </si>
  <si>
    <t>Ammonia (dilute)</t>
  </si>
  <si>
    <t>Ammonia (concemtrated)</t>
  </si>
  <si>
    <t>Ammonium nitrate</t>
  </si>
  <si>
    <t>Barium hydroxide</t>
  </si>
  <si>
    <t>Calcium chloride</t>
  </si>
  <si>
    <t>Calcium metal granules</t>
  </si>
  <si>
    <t>Cobalt (II) nitrate</t>
  </si>
  <si>
    <t>Copper (II) sulphate ( cupric sulpahte)</t>
  </si>
  <si>
    <t>5 gm</t>
  </si>
  <si>
    <t>Lead (II) chloride</t>
  </si>
  <si>
    <t>Lead (II) sulphate</t>
  </si>
  <si>
    <t>Litmus paper blue ( pack of 100 leaves)</t>
  </si>
  <si>
    <t>100 lvs</t>
  </si>
  <si>
    <t>Litmus paper red (pack of 100 leaves)</t>
  </si>
  <si>
    <t>Magnesium metal turnings</t>
  </si>
  <si>
    <t>Manganese (IV) oxide</t>
  </si>
  <si>
    <t>Iron (II) sulphate</t>
  </si>
  <si>
    <t>500 GM</t>
  </si>
  <si>
    <t>Silver nitrate</t>
  </si>
  <si>
    <t>Potassium bromide</t>
  </si>
  <si>
    <t xml:space="preserve">Sodium carbonate dehydrated </t>
  </si>
  <si>
    <t>Zinc chloride</t>
  </si>
  <si>
    <t>Zinc metal powder</t>
  </si>
  <si>
    <t>Zinc nitrate</t>
  </si>
  <si>
    <t>Zinc sulphate</t>
  </si>
  <si>
    <t>Sodium bromide</t>
  </si>
  <si>
    <t>Magnesium sulphate (aqueous)</t>
  </si>
  <si>
    <t>Potassium chloride (aqueous)</t>
  </si>
  <si>
    <t>Sodium hydrogen sulphate</t>
  </si>
  <si>
    <t>Lead (II) nitrate (aqueous)</t>
  </si>
  <si>
    <t>Sodium sulphite</t>
  </si>
  <si>
    <t>Lithuim hydroxide</t>
  </si>
  <si>
    <t>Universal indicator ph 4-11</t>
  </si>
  <si>
    <t xml:space="preserve">Barium chloride </t>
  </si>
  <si>
    <t>CHEMISTRY</t>
  </si>
  <si>
    <t>Anhydrous cobalt chloride solution</t>
  </si>
  <si>
    <t>Anhydrous copper (II) sulphate</t>
  </si>
  <si>
    <t>Potassium manganate (VII)</t>
  </si>
  <si>
    <t>200ml</t>
  </si>
  <si>
    <t>Bromothymol blue</t>
  </si>
  <si>
    <t>Atomic model setup  - 60 balls</t>
  </si>
  <si>
    <t>60 balls</t>
  </si>
  <si>
    <t>Biurettes with pinch clip - 50 ml</t>
  </si>
  <si>
    <t>50 ml</t>
  </si>
  <si>
    <t>Bunsen burner without stop cock</t>
  </si>
  <si>
    <t>Electrolysis with carbon electrodes</t>
  </si>
  <si>
    <t>Electronic balance  - 600g x 1g with adapter</t>
  </si>
  <si>
    <t>pack of 100</t>
  </si>
  <si>
    <t>Glass tubes (pack of 1kg)</t>
  </si>
  <si>
    <t>Indicator strips/pH paper (pack of 100)</t>
  </si>
  <si>
    <t>Periodic table -PVC 100x135 cm</t>
  </si>
  <si>
    <t>Reagent bottles (250ml glass) - pack of 10</t>
  </si>
  <si>
    <t>pack of 10</t>
  </si>
  <si>
    <t>Reagent bottles (500ml glass) - pack of 10</t>
  </si>
  <si>
    <t>Petri dishes soda glass - 100 mm</t>
  </si>
  <si>
    <t>Pipette filler (rubber/red) / pipette bulb</t>
  </si>
  <si>
    <t>Flame test wire</t>
  </si>
  <si>
    <t>Test tube holder/iron</t>
  </si>
  <si>
    <t>Test tube (pack of 100) - size 15x125 mm - brosilicate glass</t>
  </si>
  <si>
    <t>Tongs-beaker,stainless steel - 300mm</t>
  </si>
  <si>
    <t>pack of 50</t>
  </si>
  <si>
    <t>Spatula (pack of 10) - size: 8 inches stainless steel</t>
  </si>
  <si>
    <t>Watch glass (pack of 12)</t>
  </si>
  <si>
    <t>pack of 12</t>
  </si>
  <si>
    <t>Beaker (borosilicate glass)- 1000 ml</t>
  </si>
  <si>
    <t>Beaker ((borosilicate glass) - 500ml</t>
  </si>
  <si>
    <t>Beaker ((borosilicate glass) - 100ml</t>
  </si>
  <si>
    <t>Brush(for washing test tubes)</t>
  </si>
  <si>
    <t xml:space="preserve">Brush (for washing burettes)                                                                                                           </t>
  </si>
  <si>
    <t>Volumetric flask ((borosilicate glass 250 ml)</t>
  </si>
  <si>
    <t>Cork borer (set of 6)</t>
  </si>
  <si>
    <t>set of 6</t>
  </si>
  <si>
    <t>Potometer ganaong's borosillicate glass</t>
  </si>
  <si>
    <t>Beaker ((borosilicate glass) - 250ml</t>
  </si>
  <si>
    <t>APPARATUS</t>
  </si>
  <si>
    <t>Capillary Tubes (30cm)</t>
  </si>
  <si>
    <t xml:space="preserve">Thermometer Mercury </t>
  </si>
  <si>
    <t xml:space="preserve">Thermometers Alcohol(0-360) </t>
  </si>
  <si>
    <t>CATEGORY</t>
  </si>
  <si>
    <t xml:space="preserve">Potassium iodide </t>
  </si>
  <si>
    <t>Potassium iodide solution</t>
  </si>
  <si>
    <t>Microscope slide Size 25 x 75 mm Pack of 50</t>
  </si>
  <si>
    <t>Chemicals Required</t>
  </si>
  <si>
    <t>BIO/CHEM</t>
  </si>
  <si>
    <t>Pk of 50</t>
  </si>
  <si>
    <t>pk of 100</t>
  </si>
  <si>
    <t>Delivery tubes (glass) [mixed pack of 6]</t>
  </si>
  <si>
    <t>pack of 6</t>
  </si>
  <si>
    <t>Agar Jel</t>
  </si>
  <si>
    <t>Crystal violet stain</t>
  </si>
  <si>
    <t>DCPIP (Dichlorophenolindol phenol)</t>
  </si>
  <si>
    <t>Enzyme lipase</t>
  </si>
  <si>
    <t>Enzyme pepsin</t>
  </si>
  <si>
    <t>Enzyme Trypsin</t>
  </si>
  <si>
    <t>Malt extract</t>
  </si>
  <si>
    <t xml:space="preserve">Sach's water culture kit </t>
  </si>
  <si>
    <t>Sach's water culture kit (lacking calcium)</t>
  </si>
  <si>
    <t>Sach's water culture kit (lacking iron)</t>
  </si>
  <si>
    <t>Sach's water culture kit (lacking phosphorus)</t>
  </si>
  <si>
    <t>Sach's water culture kit (lacking potassium)</t>
  </si>
  <si>
    <t>Sach's water culture kit (lacking sulphur)</t>
  </si>
  <si>
    <t>2- chloropropane (halogenoalkane)</t>
  </si>
  <si>
    <t>250 ml</t>
  </si>
  <si>
    <t>2,4- dinrophenol hydrazeine</t>
  </si>
  <si>
    <t>Butan- 1-ol (n- butyl alcohol)</t>
  </si>
  <si>
    <t>Butan- 2-ol (2- butanol)</t>
  </si>
  <si>
    <t>Butanone (ketone)</t>
  </si>
  <si>
    <t>Carbon tetra chloride (CCl4)</t>
  </si>
  <si>
    <t>potassium iodide solution</t>
  </si>
  <si>
    <t>Propanal(aldehyde)</t>
  </si>
  <si>
    <t>Propanone (ketone)</t>
  </si>
  <si>
    <t>Aluminum Rod</t>
  </si>
  <si>
    <t>PHYSICS</t>
  </si>
  <si>
    <t>Copper  Metal Turning Pack of 100 gm</t>
  </si>
  <si>
    <t>Iron  Filling Pack of 500 Gm</t>
  </si>
  <si>
    <t>Pack of 50</t>
  </si>
  <si>
    <t>Dynamic Trolley (290 x 140 x 90mm ) in Pair</t>
  </si>
  <si>
    <t>Pair</t>
  </si>
  <si>
    <t>Electromagnet</t>
  </si>
  <si>
    <t>Hydraulic press</t>
  </si>
  <si>
    <t>Hydrometer,universal for specific gravity of liquids</t>
  </si>
  <si>
    <t>Iron bar (30cm long and 10mm width)</t>
  </si>
  <si>
    <t>Ammeter [0-200mA] on base square shape with terminal</t>
  </si>
  <si>
    <t>Ammeter[0-2A]  (d.c.)</t>
  </si>
  <si>
    <t>Ball-bearing</t>
  </si>
  <si>
    <t>pack</t>
  </si>
  <si>
    <t>Barometer ( Aneroid barometer with mercury and mercuric barometer )</t>
  </si>
  <si>
    <t>Bulbs  (6 V) (Pack of 10)</t>
  </si>
  <si>
    <t>Capacitor</t>
  </si>
  <si>
    <t>Centre zero galvanometer</t>
  </si>
  <si>
    <t>Circuit Board</t>
  </si>
  <si>
    <t xml:space="preserve">Clip crocodile Pair of Red/ Black </t>
  </si>
  <si>
    <t>pair</t>
  </si>
  <si>
    <t>Concave Mirror</t>
  </si>
  <si>
    <t>Connecting led’s 4mm Stackable Plug leads 100mm ,250mm ,500mm 750mm  ( Black/yellow/red)</t>
  </si>
  <si>
    <t>Set of 12</t>
  </si>
  <si>
    <t>Connecting tubes/ Connectors Y &amp; T shapes Set of 2 Polypropylene</t>
  </si>
  <si>
    <t>Convection in water apparatus (360x210mm rectangle of 22mm glass tubing)</t>
  </si>
  <si>
    <t>Convex and concave lenses with different focal length</t>
  </si>
  <si>
    <t>Copper rods with terminal 125 mm</t>
  </si>
  <si>
    <t>Copper wire ( different diameter ) Coil of 100 gms</t>
  </si>
  <si>
    <t>coil</t>
  </si>
  <si>
    <t>Crocodile Clips Box of 100 (Red and Black)</t>
  </si>
  <si>
    <t>Crocodile lead set</t>
  </si>
  <si>
    <t>D.C motor _ model</t>
  </si>
  <si>
    <t>Demagnetizing and magnetizing coil (solenoid 250mm x 35 mm internal diameter)</t>
  </si>
  <si>
    <t>Demonstration Model of AC generator</t>
  </si>
  <si>
    <t>Demonstration Model of DC motor</t>
  </si>
  <si>
    <t>Digital balance - 600g x 1g with adapter</t>
  </si>
  <si>
    <t>Flash lamp Bulbs  2.5V</t>
  </si>
  <si>
    <t>set</t>
  </si>
  <si>
    <t>Flash lamp Bulbs  3.5V</t>
  </si>
  <si>
    <t>Flash lamp Bulbs 1.25V</t>
  </si>
  <si>
    <t>Flash lamp Bulbs 4.5V</t>
  </si>
  <si>
    <t>Flash lamp Bulbs 6V</t>
  </si>
  <si>
    <t>Fuse</t>
  </si>
  <si>
    <t>Glass wool</t>
  </si>
  <si>
    <t xml:space="preserve">Lamp [12V, 24W], </t>
  </si>
  <si>
    <t>Lamp [2.5V,0.3A]</t>
  </si>
  <si>
    <t>LED ( various colours )</t>
  </si>
  <si>
    <t>Lens / prism (set carrying I prisom and 1 lense)</t>
  </si>
  <si>
    <t>set of 2</t>
  </si>
  <si>
    <t>Lesly cube</t>
  </si>
  <si>
    <t>Magnetic kit Complete in a Velvet case</t>
  </si>
  <si>
    <t>kit</t>
  </si>
  <si>
    <t>Manometer mounted Borosilicate tube</t>
  </si>
  <si>
    <t>Masses for physical balance brass Set contains 1gm to 100 gm</t>
  </si>
  <si>
    <t>1 set</t>
  </si>
  <si>
    <t>Meter rule</t>
  </si>
  <si>
    <t>Micrometer</t>
  </si>
  <si>
    <t>Mini motor</t>
  </si>
  <si>
    <t>Photo electric cells</t>
  </si>
  <si>
    <t>Plane mirror (100 mm x 25 mm ) with plastic stand</t>
  </si>
  <si>
    <t>Plotting compass Dia 18 mm Both side Glass</t>
  </si>
  <si>
    <t>Power supply (a.c/ d.c – 12 v) 2Amp</t>
  </si>
  <si>
    <t>Prism (Glass with dimensions 60x60x60 degree, 90x45x45 degree Set of 2</t>
  </si>
  <si>
    <t>Set of 2</t>
  </si>
  <si>
    <t>Ray box Complete set</t>
  </si>
  <si>
    <t>Relay model Mounted on base</t>
  </si>
  <si>
    <t>Resistors [10Ω, 100Ω, 47Ω, 1kΩ, 2.2kΩ, 4.7kΩ, 200Ω, 2Ω, 4Ω, 6Ω, 18Ω]</t>
  </si>
  <si>
    <t>pack of 11</t>
  </si>
  <si>
    <t>Ripple tank complete with accessories</t>
  </si>
  <si>
    <t>Screw clip/ Hoffman clip with screws</t>
  </si>
  <si>
    <t>Simple pendulum</t>
  </si>
  <si>
    <t>Solar cell</t>
  </si>
  <si>
    <t>Solar system model</t>
  </si>
  <si>
    <t>Strobe lamp</t>
  </si>
  <si>
    <t>Ticker tape machine</t>
  </si>
  <si>
    <t>Transformer kit</t>
  </si>
  <si>
    <t xml:space="preserve">Trolley runway  / Trolley runway complete set  with track and pair of trolleys  </t>
  </si>
  <si>
    <t>Vernier caliper</t>
  </si>
  <si>
    <t>Voltmeter[0-20V]  (d.c.)</t>
  </si>
  <si>
    <t>Wind mill (model) IN WODDEN BOX</t>
  </si>
  <si>
    <t>Wooden blocks Rectangular Size 100 x 75 x 15 mm</t>
  </si>
  <si>
    <t>Wooden boards / Drawing board Size 12" x 18"</t>
  </si>
  <si>
    <t>Zinc plate with terminal</t>
  </si>
  <si>
    <t>Zinc rods with terminal dia 9 mm</t>
  </si>
  <si>
    <t>Hand Stroboscope (250mm diameter)</t>
  </si>
  <si>
    <t>Formic acid(methanoic acid)</t>
  </si>
  <si>
    <t>Nessler's reagent</t>
  </si>
  <si>
    <t>Simple Distillation setup   3-4 Litre, electrically operated</t>
  </si>
  <si>
    <t>Dissecting instrument set (set of 14 instruments)</t>
  </si>
  <si>
    <t>pack of 14</t>
  </si>
  <si>
    <t xml:space="preserve">Dissection board siaze 12 x 18" wooden polished </t>
  </si>
  <si>
    <t>Protozoa and algae microscope slide (set of 15 slides )in polystyrene box</t>
  </si>
  <si>
    <t>set of 15</t>
  </si>
  <si>
    <t>Hydrochloric acid(concentrated 37%)</t>
  </si>
  <si>
    <t>Sodium Hydroxide (Concentrated 50.5%)</t>
  </si>
  <si>
    <t>Nitric acid (concentrated 70.4%)</t>
  </si>
  <si>
    <t>Sulfuric acid (concentrated 96%)</t>
  </si>
  <si>
    <t>Chemistry</t>
  </si>
  <si>
    <t>Safety</t>
  </si>
  <si>
    <t>Storage</t>
  </si>
  <si>
    <t>BIO/M.SCI/CHEM</t>
  </si>
  <si>
    <t>BIO/M.SCI</t>
  </si>
  <si>
    <t>M.SCI</t>
  </si>
  <si>
    <t>Physics</t>
  </si>
  <si>
    <t>Test tube holder wooden</t>
  </si>
  <si>
    <r>
      <rPr>
        <b/>
        <sz val="10"/>
        <rFont val="Calibri"/>
        <family val="2"/>
      </rPr>
      <t>#</t>
    </r>
  </si>
  <si>
    <r>
      <rPr>
        <b/>
        <sz val="10"/>
        <rFont val="Calibri"/>
        <family val="2"/>
      </rPr>
      <t>Description</t>
    </r>
  </si>
  <si>
    <r>
      <rPr>
        <b/>
        <sz val="8"/>
        <rFont val="Calibri"/>
        <family val="2"/>
      </rPr>
      <t>CATEGORY</t>
    </r>
  </si>
  <si>
    <r>
      <rPr>
        <b/>
        <sz val="10"/>
        <rFont val="Calibri"/>
        <family val="2"/>
      </rPr>
      <t>Packing Unit</t>
    </r>
  </si>
  <si>
    <r>
      <rPr>
        <b/>
        <sz val="10"/>
        <rFont val="Calibri"/>
        <family val="2"/>
      </rPr>
      <t>Qty</t>
    </r>
  </si>
  <si>
    <r>
      <rPr>
        <sz val="8"/>
        <rFont val="Calibri"/>
        <family val="2"/>
      </rPr>
      <t>BIOLOGY</t>
    </r>
  </si>
  <si>
    <r>
      <rPr>
        <sz val="10"/>
        <rFont val="Calibri"/>
        <family val="2"/>
      </rPr>
      <t>50 gm</t>
    </r>
  </si>
  <si>
    <r>
      <rPr>
        <sz val="10"/>
        <rFont val="Calibri"/>
        <family val="2"/>
      </rPr>
      <t>500 gm</t>
    </r>
  </si>
  <si>
    <r>
      <rPr>
        <sz val="10"/>
        <rFont val="Calibri"/>
        <family val="2"/>
      </rPr>
      <t>Sach's water culture kit (lacking magnesium)</t>
    </r>
  </si>
  <si>
    <r>
      <rPr>
        <sz val="10"/>
        <rFont val="Calibri"/>
        <family val="2"/>
      </rPr>
      <t>Sach's water culture kit (lacking nitrogen)</t>
    </r>
  </si>
  <si>
    <r>
      <rPr>
        <sz val="10"/>
        <rFont val="Calibri"/>
        <family val="2"/>
      </rPr>
      <t>Sach's water culture kit (normal)</t>
    </r>
  </si>
  <si>
    <r>
      <rPr>
        <sz val="10"/>
        <rFont val="Calibri"/>
        <family val="2"/>
      </rPr>
      <t>Stain for slide preparation</t>
    </r>
  </si>
  <si>
    <r>
      <rPr>
        <sz val="10"/>
        <rFont val="Calibri"/>
        <family val="2"/>
      </rPr>
      <t>200ml</t>
    </r>
  </si>
  <si>
    <r>
      <rPr>
        <sz val="10"/>
        <rFont val="Calibri"/>
        <family val="2"/>
      </rPr>
      <t>Sucrose</t>
    </r>
  </si>
  <si>
    <r>
      <rPr>
        <sz val="10"/>
        <rFont val="Calibri"/>
        <family val="2"/>
      </rPr>
      <t>Benedict's solution</t>
    </r>
  </si>
  <si>
    <r>
      <rPr>
        <sz val="10"/>
        <rFont val="Calibri"/>
        <family val="2"/>
      </rPr>
      <t>500 ml</t>
    </r>
  </si>
  <si>
    <r>
      <rPr>
        <sz val="10"/>
        <rFont val="Calibri"/>
        <family val="2"/>
      </rPr>
      <t>Bicarbonate indicator</t>
    </r>
  </si>
  <si>
    <r>
      <rPr>
        <sz val="10"/>
        <rFont val="Calibri"/>
        <family val="2"/>
      </rPr>
      <t>250 gm</t>
    </r>
  </si>
  <si>
    <r>
      <rPr>
        <sz val="10"/>
        <rFont val="Calibri"/>
        <family val="2"/>
      </rPr>
      <t>Enzyme Protease</t>
    </r>
  </si>
  <si>
    <r>
      <rPr>
        <sz val="10"/>
        <rFont val="Calibri"/>
        <family val="2"/>
      </rPr>
      <t>100 gm</t>
    </r>
  </si>
  <si>
    <r>
      <rPr>
        <sz val="10"/>
        <rFont val="Calibri"/>
        <family val="2"/>
      </rPr>
      <t>Iodine solution</t>
    </r>
  </si>
  <si>
    <r>
      <rPr>
        <sz val="10"/>
        <rFont val="Calibri"/>
        <family val="2"/>
      </rPr>
      <t>500 ML</t>
    </r>
  </si>
  <si>
    <r>
      <rPr>
        <sz val="10"/>
        <rFont val="Calibri"/>
        <family val="2"/>
      </rPr>
      <t>Biuret solution</t>
    </r>
  </si>
  <si>
    <r>
      <rPr>
        <sz val="10"/>
        <rFont val="Calibri"/>
        <family val="2"/>
      </rPr>
      <t>125 ml</t>
    </r>
  </si>
  <si>
    <r>
      <rPr>
        <sz val="10"/>
        <rFont val="Calibri"/>
        <family val="2"/>
      </rPr>
      <t>Ethanol (ethyl alcohol)</t>
    </r>
  </si>
  <si>
    <r>
      <rPr>
        <sz val="10"/>
        <rFont val="Calibri"/>
        <family val="2"/>
      </rPr>
      <t>Hydrogen carbonate indicator</t>
    </r>
  </si>
  <si>
    <r>
      <rPr>
        <sz val="10"/>
        <rFont val="Calibri"/>
        <family val="2"/>
      </rPr>
      <t>Hydrogen peroxide</t>
    </r>
  </si>
  <si>
    <r>
      <rPr>
        <sz val="10"/>
        <rFont val="Calibri"/>
        <family val="2"/>
      </rPr>
      <t>1 ltr</t>
    </r>
  </si>
  <si>
    <r>
      <rPr>
        <sz val="10"/>
        <rFont val="Calibri"/>
        <family val="2"/>
      </rPr>
      <t>Lime water (calcium hydroxide solution)</t>
    </r>
  </si>
  <si>
    <r>
      <rPr>
        <sz val="10"/>
        <rFont val="Calibri"/>
        <family val="2"/>
      </rPr>
      <t>Calcium carbonate</t>
    </r>
  </si>
  <si>
    <r>
      <rPr>
        <sz val="8"/>
        <rFont val="Calibri"/>
        <family val="2"/>
      </rPr>
      <t>BIOLOGY/G.S</t>
    </r>
  </si>
  <si>
    <r>
      <rPr>
        <sz val="10"/>
        <rFont val="Calibri"/>
        <family val="2"/>
      </rPr>
      <t>Calcium hydroxide</t>
    </r>
  </si>
  <si>
    <r>
      <rPr>
        <sz val="10"/>
        <rFont val="Calibri"/>
        <family val="2"/>
      </rPr>
      <t>Cobalt chloride</t>
    </r>
  </si>
  <si>
    <r>
      <rPr>
        <sz val="10"/>
        <rFont val="Calibri"/>
        <family val="2"/>
      </rPr>
      <t>Hydrochloric acid(dilute)</t>
    </r>
  </si>
  <si>
    <r>
      <rPr>
        <sz val="10"/>
        <rFont val="Calibri"/>
        <family val="2"/>
      </rPr>
      <t>Litmus paper blue ( pack of 100 leaves)</t>
    </r>
  </si>
  <si>
    <r>
      <rPr>
        <sz val="10"/>
        <rFont val="Calibri"/>
        <family val="2"/>
      </rPr>
      <t>100 lvs</t>
    </r>
  </si>
  <si>
    <r>
      <rPr>
        <sz val="10"/>
        <rFont val="Calibri"/>
        <family val="2"/>
      </rPr>
      <t>Litmus paper red (pack of 100 leaves)</t>
    </r>
  </si>
  <si>
    <r>
      <rPr>
        <sz val="10"/>
        <rFont val="Calibri"/>
        <family val="2"/>
      </rPr>
      <t>Potassium iodide solution</t>
    </r>
  </si>
  <si>
    <r>
      <rPr>
        <sz val="10"/>
        <rFont val="Calibri"/>
        <family val="2"/>
      </rPr>
      <t>Sodium carbonate dehydrated</t>
    </r>
  </si>
  <si>
    <r>
      <rPr>
        <sz val="10"/>
        <rFont val="Calibri"/>
        <family val="2"/>
      </rPr>
      <t>Sodium chloride</t>
    </r>
  </si>
  <si>
    <r>
      <rPr>
        <sz val="10"/>
        <rFont val="Calibri"/>
        <family val="2"/>
      </rPr>
      <t>Sodium hydrogen carbonate</t>
    </r>
  </si>
  <si>
    <r>
      <rPr>
        <sz val="10"/>
        <rFont val="Calibri"/>
        <family val="2"/>
      </rPr>
      <t>501 ml</t>
    </r>
  </si>
  <si>
    <r>
      <rPr>
        <sz val="10"/>
        <rFont val="Calibri"/>
        <family val="2"/>
      </rPr>
      <t>Universal indicator ph 4-11</t>
    </r>
  </si>
  <si>
    <r>
      <rPr>
        <sz val="10"/>
        <rFont val="Calibri"/>
        <family val="2"/>
      </rPr>
      <t>Beaker ((borosilicate glass) - 100ml</t>
    </r>
  </si>
  <si>
    <r>
      <rPr>
        <sz val="8"/>
        <rFont val="Calibri"/>
        <family val="2"/>
      </rPr>
      <t>APPARATUS</t>
    </r>
  </si>
  <si>
    <r>
      <rPr>
        <sz val="10"/>
        <rFont val="Calibri"/>
        <family val="2"/>
      </rPr>
      <t>each</t>
    </r>
  </si>
  <si>
    <r>
      <rPr>
        <sz val="10"/>
        <rFont val="Calibri"/>
        <family val="2"/>
      </rPr>
      <t>Beaker ((borosilicate glass) - 250ml</t>
    </r>
  </si>
  <si>
    <r>
      <rPr>
        <sz val="10"/>
        <rFont val="Calibri"/>
        <family val="2"/>
      </rPr>
      <t>Each</t>
    </r>
  </si>
  <si>
    <r>
      <rPr>
        <sz val="10"/>
        <rFont val="Calibri"/>
        <family val="2"/>
      </rPr>
      <t>Beam Balance / Triple Beam balance with pan 150 mm , up to 2610 gm. complete with weights</t>
    </r>
  </si>
  <si>
    <r>
      <rPr>
        <sz val="10"/>
        <rFont val="Calibri"/>
        <family val="2"/>
      </rPr>
      <t>Brush(for washing test tubes)</t>
    </r>
  </si>
  <si>
    <r>
      <rPr>
        <sz val="10"/>
        <rFont val="Calibri"/>
        <family val="2"/>
      </rPr>
      <t>Bunsen burner without stop cock</t>
    </r>
  </si>
  <si>
    <r>
      <rPr>
        <sz val="10"/>
        <rFont val="Calibri"/>
        <family val="2"/>
      </rPr>
      <t>Distillation unit (maximum 4 liters/hr)</t>
    </r>
  </si>
  <si>
    <r>
      <rPr>
        <sz val="10"/>
        <rFont val="Calibri"/>
        <family val="2"/>
      </rPr>
      <t>Filter paper</t>
    </r>
  </si>
  <si>
    <r>
      <rPr>
        <sz val="10"/>
        <rFont val="Calibri"/>
        <family val="2"/>
      </rPr>
      <t>Pack of 100</t>
    </r>
  </si>
  <si>
    <r>
      <rPr>
        <sz val="10"/>
        <rFont val="Calibri"/>
        <family val="2"/>
      </rPr>
      <t>Funnel 75 mm</t>
    </r>
  </si>
  <si>
    <r>
      <rPr>
        <sz val="10"/>
        <rFont val="Calibri"/>
        <family val="2"/>
      </rPr>
      <t>Glass Rod</t>
    </r>
  </si>
  <si>
    <r>
      <rPr>
        <sz val="10"/>
        <rFont val="Calibri"/>
        <family val="2"/>
      </rPr>
      <t>Indicator strips/pH paper (pack of 100)</t>
    </r>
  </si>
  <si>
    <r>
      <rPr>
        <sz val="10"/>
        <rFont val="Calibri"/>
        <family val="2"/>
      </rPr>
      <t>pack of 100</t>
    </r>
  </si>
  <si>
    <r>
      <rPr>
        <sz val="10"/>
        <rFont val="Calibri"/>
        <family val="2"/>
      </rPr>
      <t>Meter ruler</t>
    </r>
  </si>
  <si>
    <r>
      <rPr>
        <sz val="10"/>
        <rFont val="Calibri"/>
        <family val="2"/>
      </rPr>
      <t>Ph scale Charts</t>
    </r>
  </si>
  <si>
    <r>
      <rPr>
        <sz val="10"/>
        <rFont val="Calibri"/>
        <family val="2"/>
      </rPr>
      <t>Scalpels</t>
    </r>
  </si>
  <si>
    <r>
      <rPr>
        <sz val="10"/>
        <rFont val="Calibri"/>
        <family val="2"/>
      </rPr>
      <t>Stopwatch Digital</t>
    </r>
  </si>
  <si>
    <r>
      <rPr>
        <sz val="10"/>
        <rFont val="Calibri"/>
        <family val="2"/>
      </rPr>
      <t>Surgical Gloves disposable pack of 100</t>
    </r>
  </si>
  <si>
    <r>
      <rPr>
        <sz val="10"/>
        <rFont val="Calibri"/>
        <family val="2"/>
      </rPr>
      <t>Pack</t>
    </r>
  </si>
  <si>
    <r>
      <rPr>
        <sz val="10"/>
        <rFont val="Calibri"/>
        <family val="2"/>
      </rPr>
      <t>Test tube (pack of 100) - size 15x125 mm - brosilicate glass</t>
    </r>
  </si>
  <si>
    <r>
      <rPr>
        <sz val="10"/>
        <rFont val="Calibri"/>
        <family val="2"/>
      </rPr>
      <t>Test tube holder</t>
    </r>
  </si>
  <si>
    <r>
      <rPr>
        <sz val="10"/>
        <rFont val="Calibri"/>
        <family val="2"/>
      </rPr>
      <t>Thermometer Mercury</t>
    </r>
  </si>
  <si>
    <r>
      <rPr>
        <sz val="10"/>
        <rFont val="Calibri"/>
        <family val="2"/>
      </rPr>
      <t>Thermometers Alcohol(0-360)</t>
    </r>
  </si>
  <si>
    <r>
      <rPr>
        <sz val="10"/>
        <rFont val="Calibri"/>
        <family val="2"/>
      </rPr>
      <t>Tray /Dissecting tray 10 x 12 "</t>
    </r>
  </si>
  <si>
    <r>
      <rPr>
        <sz val="10"/>
        <rFont val="Calibri"/>
        <family val="2"/>
      </rPr>
      <t>Wash bottles 250 ml</t>
    </r>
  </si>
  <si>
    <r>
      <rPr>
        <sz val="10"/>
        <rFont val="Calibri"/>
        <family val="2"/>
      </rPr>
      <t>Watch glass (pack of 12)</t>
    </r>
  </si>
  <si>
    <r>
      <rPr>
        <sz val="10"/>
        <rFont val="Calibri"/>
        <family val="2"/>
      </rPr>
      <t>pack of 12</t>
    </r>
  </si>
  <si>
    <r>
      <rPr>
        <sz val="10"/>
        <rFont val="Calibri"/>
        <family val="2"/>
      </rPr>
      <t>Forceps 6”</t>
    </r>
  </si>
  <si>
    <r>
      <rPr>
        <sz val="10"/>
        <rFont val="Calibri"/>
        <family val="2"/>
      </rPr>
      <t>Microscope with LED Illumination complete with eye piece &amp; Objectives optics packed in a case with manual</t>
    </r>
  </si>
  <si>
    <r>
      <rPr>
        <sz val="10"/>
        <rFont val="Calibri"/>
        <family val="2"/>
      </rPr>
      <t>Microscope slide Size 25 x 75 mm Pack of 50</t>
    </r>
  </si>
  <si>
    <r>
      <rPr>
        <sz val="10"/>
        <rFont val="Calibri"/>
        <family val="2"/>
      </rPr>
      <t>pack of 50</t>
    </r>
  </si>
  <si>
    <r>
      <rPr>
        <sz val="10"/>
        <rFont val="Calibri"/>
        <family val="2"/>
      </rPr>
      <t>Potometer ganaong's borosilicate glass</t>
    </r>
  </si>
  <si>
    <r>
      <rPr>
        <sz val="10"/>
        <rFont val="Calibri"/>
        <family val="2"/>
      </rPr>
      <t>Visking tubing</t>
    </r>
  </si>
  <si>
    <r>
      <rPr>
        <sz val="10"/>
        <rFont val="Calibri"/>
        <family val="2"/>
      </rPr>
      <t>1 mtr</t>
    </r>
  </si>
  <si>
    <r>
      <rPr>
        <sz val="10"/>
        <rFont val="Calibri"/>
        <family val="2"/>
      </rPr>
      <t>First aid kit</t>
    </r>
  </si>
  <si>
    <r>
      <rPr>
        <sz val="8"/>
        <rFont val="Calibri"/>
        <family val="2"/>
      </rPr>
      <t>SAFETY</t>
    </r>
  </si>
  <si>
    <r>
      <rPr>
        <sz val="10"/>
        <rFont val="Calibri"/>
        <family val="2"/>
      </rPr>
      <t>Safety Goggles</t>
    </r>
  </si>
  <si>
    <r>
      <rPr>
        <sz val="10"/>
        <rFont val="Calibri"/>
        <family val="2"/>
      </rPr>
      <t>Corrosive chemical storage cupboard size 36 x 48 Inches Width x Height)</t>
    </r>
  </si>
  <si>
    <r>
      <rPr>
        <sz val="8"/>
        <rFont val="Calibri"/>
        <family val="2"/>
      </rPr>
      <t>STORAGE</t>
    </r>
  </si>
  <si>
    <r>
      <rPr>
        <sz val="10"/>
        <rFont val="Calibri"/>
        <family val="2"/>
      </rPr>
      <t>Flammable chemical storage cupboard size 36 x 48 Inches Width x Height)</t>
    </r>
  </si>
  <si>
    <t>List 2 (Bio/Chem/Phy/M.Sci/General Science)</t>
  </si>
  <si>
    <t>List 3 (Bio/Chem/Phy/M.Sci/G.S) Cambridge Ordinary Level &amp; Edexcel Advance level</t>
  </si>
  <si>
    <t>List 4 (Bio/G.Sci)  Cambridge Ordinary Level Only</t>
  </si>
  <si>
    <t>List 1 (Biology, Chemistry and General Science)  Cambridge Ordinary Level Only</t>
  </si>
  <si>
    <t>Equipment Required</t>
  </si>
  <si>
    <t>No of Schools : 09</t>
  </si>
  <si>
    <t>No of Schools:  01</t>
  </si>
  <si>
    <t>No of Schools:  09</t>
  </si>
  <si>
    <t xml:space="preserve">Total School  x Qtty </t>
  </si>
  <si>
    <t>Rate</t>
  </si>
  <si>
    <t xml:space="preserve">Amount </t>
  </si>
  <si>
    <t xml:space="preserve">Total </t>
  </si>
  <si>
    <t xml:space="preserve">Sub Total </t>
  </si>
  <si>
    <t>GST 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</si>
</sst>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0;###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u/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DAD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20" fillId="0" borderId="0"/>
    <xf numFmtId="43" fontId="26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vertical="top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/>
    </xf>
    <xf numFmtId="1" fontId="23" fillId="0" borderId="2" xfId="0" applyNumberFormat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wrapText="1"/>
    </xf>
    <xf numFmtId="0" fontId="22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43" fontId="5" fillId="0" borderId="1" xfId="6" applyFont="1" applyBorder="1" applyAlignment="1"/>
    <xf numFmtId="43" fontId="5" fillId="0" borderId="1" xfId="6" applyFont="1" applyBorder="1" applyAlignment="1">
      <alignment vertical="center"/>
    </xf>
    <xf numFmtId="43" fontId="27" fillId="0" borderId="4" xfId="6" applyFont="1" applyBorder="1" applyAlignment="1">
      <alignment vertical="center"/>
    </xf>
    <xf numFmtId="43" fontId="1" fillId="0" borderId="1" xfId="6" applyFont="1" applyFill="1" applyBorder="1" applyAlignment="1">
      <alignment horizontal="center" vertical="center"/>
    </xf>
  </cellXfs>
  <cellStyles count="7">
    <cellStyle name="Comma" xfId="6" builtinId="3"/>
    <cellStyle name="Hyperlink 2" xfId="2"/>
    <cellStyle name="Normal" xfId="0" builtinId="0"/>
    <cellStyle name="Normal 14" xfId="3"/>
    <cellStyle name="Normal 2" xfId="1"/>
    <cellStyle name="Normal 3" xfId="5"/>
    <cellStyle name="Normal 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topLeftCell="A136" zoomScale="115" zoomScaleNormal="115" zoomScalePageLayoutView="115" workbookViewId="0">
      <selection activeCell="M152" sqref="M152"/>
    </sheetView>
  </sheetViews>
  <sheetFormatPr defaultRowHeight="12.75" x14ac:dyDescent="0.25"/>
  <cols>
    <col min="1" max="1" width="3.28515625" style="1" customWidth="1"/>
    <col min="2" max="2" width="63.85546875" style="2" customWidth="1"/>
    <col min="3" max="3" width="13.7109375" style="3" customWidth="1"/>
    <col min="4" max="4" width="8.42578125" style="2" customWidth="1"/>
    <col min="5" max="5" width="9.42578125" style="1" customWidth="1"/>
    <col min="6" max="8" width="9.42578125" style="4" customWidth="1"/>
    <col min="9" max="189" width="9.140625" style="1"/>
    <col min="190" max="190" width="3.7109375" style="1" customWidth="1"/>
    <col min="191" max="191" width="11.7109375" style="1" customWidth="1"/>
    <col min="192" max="192" width="25.42578125" style="1" customWidth="1"/>
    <col min="193" max="193" width="16.5703125" style="1" customWidth="1"/>
    <col min="194" max="194" width="8.28515625" style="1" customWidth="1"/>
    <col min="195" max="195" width="9.7109375" style="1" customWidth="1"/>
    <col min="196" max="196" width="13.85546875" style="1" customWidth="1"/>
    <col min="197" max="197" width="1" style="1" customWidth="1"/>
    <col min="198" max="198" width="2" style="1" customWidth="1"/>
    <col min="199" max="203" width="9.140625" style="1"/>
    <col min="204" max="204" width="13.85546875" style="1" customWidth="1"/>
    <col min="205" max="207" width="9.140625" style="1"/>
    <col min="208" max="208" width="3.7109375" style="1" customWidth="1"/>
    <col min="209" max="209" width="9.140625" style="1" customWidth="1"/>
    <col min="210" max="210" width="38.140625" style="1" customWidth="1"/>
    <col min="211" max="211" width="11" style="1" customWidth="1"/>
    <col min="212" max="212" width="6.28515625" style="1" customWidth="1"/>
    <col min="213" max="213" width="7" style="1" customWidth="1"/>
    <col min="214" max="214" width="9.140625" style="1" customWidth="1"/>
    <col min="215" max="215" width="12.42578125" style="1" customWidth="1"/>
    <col min="216" max="216" width="1" style="1" customWidth="1"/>
    <col min="217" max="217" width="2" style="1" customWidth="1"/>
    <col min="218" max="218" width="10.140625" style="1" bestFit="1" customWidth="1"/>
    <col min="219" max="219" width="9.140625" style="1" customWidth="1"/>
    <col min="220" max="220" width="33.85546875" style="1" customWidth="1"/>
    <col min="221" max="445" width="9.140625" style="1"/>
    <col min="446" max="446" width="3.7109375" style="1" customWidth="1"/>
    <col min="447" max="447" width="11.7109375" style="1" customWidth="1"/>
    <col min="448" max="448" width="25.42578125" style="1" customWidth="1"/>
    <col min="449" max="449" width="16.5703125" style="1" customWidth="1"/>
    <col min="450" max="450" width="8.28515625" style="1" customWidth="1"/>
    <col min="451" max="451" width="9.7109375" style="1" customWidth="1"/>
    <col min="452" max="452" width="13.85546875" style="1" customWidth="1"/>
    <col min="453" max="453" width="1" style="1" customWidth="1"/>
    <col min="454" max="454" width="2" style="1" customWidth="1"/>
    <col min="455" max="459" width="9.140625" style="1"/>
    <col min="460" max="460" width="13.85546875" style="1" customWidth="1"/>
    <col min="461" max="463" width="9.140625" style="1"/>
    <col min="464" max="464" width="3.7109375" style="1" customWidth="1"/>
    <col min="465" max="465" width="9.140625" style="1" customWidth="1"/>
    <col min="466" max="466" width="38.140625" style="1" customWidth="1"/>
    <col min="467" max="467" width="11" style="1" customWidth="1"/>
    <col min="468" max="468" width="6.28515625" style="1" customWidth="1"/>
    <col min="469" max="469" width="7" style="1" customWidth="1"/>
    <col min="470" max="470" width="9.140625" style="1" customWidth="1"/>
    <col min="471" max="471" width="12.42578125" style="1" customWidth="1"/>
    <col min="472" max="472" width="1" style="1" customWidth="1"/>
    <col min="473" max="473" width="2" style="1" customWidth="1"/>
    <col min="474" max="474" width="10.140625" style="1" bestFit="1" customWidth="1"/>
    <col min="475" max="475" width="9.140625" style="1" customWidth="1"/>
    <col min="476" max="476" width="33.85546875" style="1" customWidth="1"/>
    <col min="477" max="701" width="9.140625" style="1"/>
    <col min="702" max="702" width="3.7109375" style="1" customWidth="1"/>
    <col min="703" max="703" width="11.7109375" style="1" customWidth="1"/>
    <col min="704" max="704" width="25.42578125" style="1" customWidth="1"/>
    <col min="705" max="705" width="16.5703125" style="1" customWidth="1"/>
    <col min="706" max="706" width="8.28515625" style="1" customWidth="1"/>
    <col min="707" max="707" width="9.7109375" style="1" customWidth="1"/>
    <col min="708" max="708" width="13.85546875" style="1" customWidth="1"/>
    <col min="709" max="709" width="1" style="1" customWidth="1"/>
    <col min="710" max="710" width="2" style="1" customWidth="1"/>
    <col min="711" max="715" width="9.140625" style="1"/>
    <col min="716" max="716" width="13.85546875" style="1" customWidth="1"/>
    <col min="717" max="719" width="9.140625" style="1"/>
    <col min="720" max="720" width="3.7109375" style="1" customWidth="1"/>
    <col min="721" max="721" width="9.140625" style="1" customWidth="1"/>
    <col min="722" max="722" width="38.140625" style="1" customWidth="1"/>
    <col min="723" max="723" width="11" style="1" customWidth="1"/>
    <col min="724" max="724" width="6.28515625" style="1" customWidth="1"/>
    <col min="725" max="725" width="7" style="1" customWidth="1"/>
    <col min="726" max="726" width="9.140625" style="1" customWidth="1"/>
    <col min="727" max="727" width="12.42578125" style="1" customWidth="1"/>
    <col min="728" max="728" width="1" style="1" customWidth="1"/>
    <col min="729" max="729" width="2" style="1" customWidth="1"/>
    <col min="730" max="730" width="10.140625" style="1" bestFit="1" customWidth="1"/>
    <col min="731" max="731" width="9.140625" style="1" customWidth="1"/>
    <col min="732" max="732" width="33.85546875" style="1" customWidth="1"/>
    <col min="733" max="957" width="9.140625" style="1"/>
    <col min="958" max="958" width="3.7109375" style="1" customWidth="1"/>
    <col min="959" max="959" width="11.7109375" style="1" customWidth="1"/>
    <col min="960" max="960" width="25.42578125" style="1" customWidth="1"/>
    <col min="961" max="961" width="16.5703125" style="1" customWidth="1"/>
    <col min="962" max="962" width="8.28515625" style="1" customWidth="1"/>
    <col min="963" max="963" width="9.7109375" style="1" customWidth="1"/>
    <col min="964" max="964" width="13.85546875" style="1" customWidth="1"/>
    <col min="965" max="965" width="1" style="1" customWidth="1"/>
    <col min="966" max="966" width="2" style="1" customWidth="1"/>
    <col min="967" max="971" width="9.140625" style="1"/>
    <col min="972" max="972" width="13.85546875" style="1" customWidth="1"/>
    <col min="973" max="975" width="9.140625" style="1"/>
    <col min="976" max="976" width="3.7109375" style="1" customWidth="1"/>
    <col min="977" max="977" width="9.140625" style="1" customWidth="1"/>
    <col min="978" max="978" width="38.140625" style="1" customWidth="1"/>
    <col min="979" max="979" width="11" style="1" customWidth="1"/>
    <col min="980" max="980" width="6.28515625" style="1" customWidth="1"/>
    <col min="981" max="981" width="7" style="1" customWidth="1"/>
    <col min="982" max="982" width="9.140625" style="1" customWidth="1"/>
    <col min="983" max="983" width="12.42578125" style="1" customWidth="1"/>
    <col min="984" max="984" width="1" style="1" customWidth="1"/>
    <col min="985" max="985" width="2" style="1" customWidth="1"/>
    <col min="986" max="986" width="10.140625" style="1" bestFit="1" customWidth="1"/>
    <col min="987" max="987" width="9.140625" style="1" customWidth="1"/>
    <col min="988" max="988" width="33.85546875" style="1" customWidth="1"/>
    <col min="989" max="1213" width="9.140625" style="1"/>
    <col min="1214" max="1214" width="3.7109375" style="1" customWidth="1"/>
    <col min="1215" max="1215" width="11.7109375" style="1" customWidth="1"/>
    <col min="1216" max="1216" width="25.42578125" style="1" customWidth="1"/>
    <col min="1217" max="1217" width="16.5703125" style="1" customWidth="1"/>
    <col min="1218" max="1218" width="8.28515625" style="1" customWidth="1"/>
    <col min="1219" max="1219" width="9.7109375" style="1" customWidth="1"/>
    <col min="1220" max="1220" width="13.85546875" style="1" customWidth="1"/>
    <col min="1221" max="1221" width="1" style="1" customWidth="1"/>
    <col min="1222" max="1222" width="2" style="1" customWidth="1"/>
    <col min="1223" max="1227" width="9.140625" style="1"/>
    <col min="1228" max="1228" width="13.85546875" style="1" customWidth="1"/>
    <col min="1229" max="1231" width="9.140625" style="1"/>
    <col min="1232" max="1232" width="3.7109375" style="1" customWidth="1"/>
    <col min="1233" max="1233" width="9.140625" style="1" customWidth="1"/>
    <col min="1234" max="1234" width="38.140625" style="1" customWidth="1"/>
    <col min="1235" max="1235" width="11" style="1" customWidth="1"/>
    <col min="1236" max="1236" width="6.28515625" style="1" customWidth="1"/>
    <col min="1237" max="1237" width="7" style="1" customWidth="1"/>
    <col min="1238" max="1238" width="9.140625" style="1" customWidth="1"/>
    <col min="1239" max="1239" width="12.42578125" style="1" customWidth="1"/>
    <col min="1240" max="1240" width="1" style="1" customWidth="1"/>
    <col min="1241" max="1241" width="2" style="1" customWidth="1"/>
    <col min="1242" max="1242" width="10.140625" style="1" bestFit="1" customWidth="1"/>
    <col min="1243" max="1243" width="9.140625" style="1" customWidth="1"/>
    <col min="1244" max="1244" width="33.85546875" style="1" customWidth="1"/>
    <col min="1245" max="1469" width="9.140625" style="1"/>
    <col min="1470" max="1470" width="3.7109375" style="1" customWidth="1"/>
    <col min="1471" max="1471" width="11.7109375" style="1" customWidth="1"/>
    <col min="1472" max="1472" width="25.42578125" style="1" customWidth="1"/>
    <col min="1473" max="1473" width="16.5703125" style="1" customWidth="1"/>
    <col min="1474" max="1474" width="8.28515625" style="1" customWidth="1"/>
    <col min="1475" max="1475" width="9.7109375" style="1" customWidth="1"/>
    <col min="1476" max="1476" width="13.85546875" style="1" customWidth="1"/>
    <col min="1477" max="1477" width="1" style="1" customWidth="1"/>
    <col min="1478" max="1478" width="2" style="1" customWidth="1"/>
    <col min="1479" max="1483" width="9.140625" style="1"/>
    <col min="1484" max="1484" width="13.85546875" style="1" customWidth="1"/>
    <col min="1485" max="1487" width="9.140625" style="1"/>
    <col min="1488" max="1488" width="3.7109375" style="1" customWidth="1"/>
    <col min="1489" max="1489" width="9.140625" style="1" customWidth="1"/>
    <col min="1490" max="1490" width="38.140625" style="1" customWidth="1"/>
    <col min="1491" max="1491" width="11" style="1" customWidth="1"/>
    <col min="1492" max="1492" width="6.28515625" style="1" customWidth="1"/>
    <col min="1493" max="1493" width="7" style="1" customWidth="1"/>
    <col min="1494" max="1494" width="9.140625" style="1" customWidth="1"/>
    <col min="1495" max="1495" width="12.42578125" style="1" customWidth="1"/>
    <col min="1496" max="1496" width="1" style="1" customWidth="1"/>
    <col min="1497" max="1497" width="2" style="1" customWidth="1"/>
    <col min="1498" max="1498" width="10.140625" style="1" bestFit="1" customWidth="1"/>
    <col min="1499" max="1499" width="9.140625" style="1" customWidth="1"/>
    <col min="1500" max="1500" width="33.85546875" style="1" customWidth="1"/>
    <col min="1501" max="1725" width="9.140625" style="1"/>
    <col min="1726" max="1726" width="3.7109375" style="1" customWidth="1"/>
    <col min="1727" max="1727" width="11.7109375" style="1" customWidth="1"/>
    <col min="1728" max="1728" width="25.42578125" style="1" customWidth="1"/>
    <col min="1729" max="1729" width="16.5703125" style="1" customWidth="1"/>
    <col min="1730" max="1730" width="8.28515625" style="1" customWidth="1"/>
    <col min="1731" max="1731" width="9.7109375" style="1" customWidth="1"/>
    <col min="1732" max="1732" width="13.85546875" style="1" customWidth="1"/>
    <col min="1733" max="1733" width="1" style="1" customWidth="1"/>
    <col min="1734" max="1734" width="2" style="1" customWidth="1"/>
    <col min="1735" max="1739" width="9.140625" style="1"/>
    <col min="1740" max="1740" width="13.85546875" style="1" customWidth="1"/>
    <col min="1741" max="1743" width="9.140625" style="1"/>
    <col min="1744" max="1744" width="3.7109375" style="1" customWidth="1"/>
    <col min="1745" max="1745" width="9.140625" style="1" customWidth="1"/>
    <col min="1746" max="1746" width="38.140625" style="1" customWidth="1"/>
    <col min="1747" max="1747" width="11" style="1" customWidth="1"/>
    <col min="1748" max="1748" width="6.28515625" style="1" customWidth="1"/>
    <col min="1749" max="1749" width="7" style="1" customWidth="1"/>
    <col min="1750" max="1750" width="9.140625" style="1" customWidth="1"/>
    <col min="1751" max="1751" width="12.42578125" style="1" customWidth="1"/>
    <col min="1752" max="1752" width="1" style="1" customWidth="1"/>
    <col min="1753" max="1753" width="2" style="1" customWidth="1"/>
    <col min="1754" max="1754" width="10.140625" style="1" bestFit="1" customWidth="1"/>
    <col min="1755" max="1755" width="9.140625" style="1" customWidth="1"/>
    <col min="1756" max="1756" width="33.85546875" style="1" customWidth="1"/>
    <col min="1757" max="1981" width="9.140625" style="1"/>
    <col min="1982" max="1982" width="3.7109375" style="1" customWidth="1"/>
    <col min="1983" max="1983" width="11.7109375" style="1" customWidth="1"/>
    <col min="1984" max="1984" width="25.42578125" style="1" customWidth="1"/>
    <col min="1985" max="1985" width="16.5703125" style="1" customWidth="1"/>
    <col min="1986" max="1986" width="8.28515625" style="1" customWidth="1"/>
    <col min="1987" max="1987" width="9.7109375" style="1" customWidth="1"/>
    <col min="1988" max="1988" width="13.85546875" style="1" customWidth="1"/>
    <col min="1989" max="1989" width="1" style="1" customWidth="1"/>
    <col min="1990" max="1990" width="2" style="1" customWidth="1"/>
    <col min="1991" max="1995" width="9.140625" style="1"/>
    <col min="1996" max="1996" width="13.85546875" style="1" customWidth="1"/>
    <col min="1997" max="1999" width="9.140625" style="1"/>
    <col min="2000" max="2000" width="3.7109375" style="1" customWidth="1"/>
    <col min="2001" max="2001" width="9.140625" style="1" customWidth="1"/>
    <col min="2002" max="2002" width="38.140625" style="1" customWidth="1"/>
    <col min="2003" max="2003" width="11" style="1" customWidth="1"/>
    <col min="2004" max="2004" width="6.28515625" style="1" customWidth="1"/>
    <col min="2005" max="2005" width="7" style="1" customWidth="1"/>
    <col min="2006" max="2006" width="9.140625" style="1" customWidth="1"/>
    <col min="2007" max="2007" width="12.42578125" style="1" customWidth="1"/>
    <col min="2008" max="2008" width="1" style="1" customWidth="1"/>
    <col min="2009" max="2009" width="2" style="1" customWidth="1"/>
    <col min="2010" max="2010" width="10.140625" style="1" bestFit="1" customWidth="1"/>
    <col min="2011" max="2011" width="9.140625" style="1" customWidth="1"/>
    <col min="2012" max="2012" width="33.85546875" style="1" customWidth="1"/>
    <col min="2013" max="2237" width="9.140625" style="1"/>
    <col min="2238" max="2238" width="3.7109375" style="1" customWidth="1"/>
    <col min="2239" max="2239" width="11.7109375" style="1" customWidth="1"/>
    <col min="2240" max="2240" width="25.42578125" style="1" customWidth="1"/>
    <col min="2241" max="2241" width="16.5703125" style="1" customWidth="1"/>
    <col min="2242" max="2242" width="8.28515625" style="1" customWidth="1"/>
    <col min="2243" max="2243" width="9.7109375" style="1" customWidth="1"/>
    <col min="2244" max="2244" width="13.85546875" style="1" customWidth="1"/>
    <col min="2245" max="2245" width="1" style="1" customWidth="1"/>
    <col min="2246" max="2246" width="2" style="1" customWidth="1"/>
    <col min="2247" max="2251" width="9.140625" style="1"/>
    <col min="2252" max="2252" width="13.85546875" style="1" customWidth="1"/>
    <col min="2253" max="2255" width="9.140625" style="1"/>
    <col min="2256" max="2256" width="3.7109375" style="1" customWidth="1"/>
    <col min="2257" max="2257" width="9.140625" style="1" customWidth="1"/>
    <col min="2258" max="2258" width="38.140625" style="1" customWidth="1"/>
    <col min="2259" max="2259" width="11" style="1" customWidth="1"/>
    <col min="2260" max="2260" width="6.28515625" style="1" customWidth="1"/>
    <col min="2261" max="2261" width="7" style="1" customWidth="1"/>
    <col min="2262" max="2262" width="9.140625" style="1" customWidth="1"/>
    <col min="2263" max="2263" width="12.42578125" style="1" customWidth="1"/>
    <col min="2264" max="2264" width="1" style="1" customWidth="1"/>
    <col min="2265" max="2265" width="2" style="1" customWidth="1"/>
    <col min="2266" max="2266" width="10.140625" style="1" bestFit="1" customWidth="1"/>
    <col min="2267" max="2267" width="9.140625" style="1" customWidth="1"/>
    <col min="2268" max="2268" width="33.85546875" style="1" customWidth="1"/>
    <col min="2269" max="2493" width="9.140625" style="1"/>
    <col min="2494" max="2494" width="3.7109375" style="1" customWidth="1"/>
    <col min="2495" max="2495" width="11.7109375" style="1" customWidth="1"/>
    <col min="2496" max="2496" width="25.42578125" style="1" customWidth="1"/>
    <col min="2497" max="2497" width="16.5703125" style="1" customWidth="1"/>
    <col min="2498" max="2498" width="8.28515625" style="1" customWidth="1"/>
    <col min="2499" max="2499" width="9.7109375" style="1" customWidth="1"/>
    <col min="2500" max="2500" width="13.85546875" style="1" customWidth="1"/>
    <col min="2501" max="2501" width="1" style="1" customWidth="1"/>
    <col min="2502" max="2502" width="2" style="1" customWidth="1"/>
    <col min="2503" max="2507" width="9.140625" style="1"/>
    <col min="2508" max="2508" width="13.85546875" style="1" customWidth="1"/>
    <col min="2509" max="2511" width="9.140625" style="1"/>
    <col min="2512" max="2512" width="3.7109375" style="1" customWidth="1"/>
    <col min="2513" max="2513" width="9.140625" style="1" customWidth="1"/>
    <col min="2514" max="2514" width="38.140625" style="1" customWidth="1"/>
    <col min="2515" max="2515" width="11" style="1" customWidth="1"/>
    <col min="2516" max="2516" width="6.28515625" style="1" customWidth="1"/>
    <col min="2517" max="2517" width="7" style="1" customWidth="1"/>
    <col min="2518" max="2518" width="9.140625" style="1" customWidth="1"/>
    <col min="2519" max="2519" width="12.42578125" style="1" customWidth="1"/>
    <col min="2520" max="2520" width="1" style="1" customWidth="1"/>
    <col min="2521" max="2521" width="2" style="1" customWidth="1"/>
    <col min="2522" max="2522" width="10.140625" style="1" bestFit="1" customWidth="1"/>
    <col min="2523" max="2523" width="9.140625" style="1" customWidth="1"/>
    <col min="2524" max="2524" width="33.85546875" style="1" customWidth="1"/>
    <col min="2525" max="2749" width="9.140625" style="1"/>
    <col min="2750" max="2750" width="3.7109375" style="1" customWidth="1"/>
    <col min="2751" max="2751" width="11.7109375" style="1" customWidth="1"/>
    <col min="2752" max="2752" width="25.42578125" style="1" customWidth="1"/>
    <col min="2753" max="2753" width="16.5703125" style="1" customWidth="1"/>
    <col min="2754" max="2754" width="8.28515625" style="1" customWidth="1"/>
    <col min="2755" max="2755" width="9.7109375" style="1" customWidth="1"/>
    <col min="2756" max="2756" width="13.85546875" style="1" customWidth="1"/>
    <col min="2757" max="2757" width="1" style="1" customWidth="1"/>
    <col min="2758" max="2758" width="2" style="1" customWidth="1"/>
    <col min="2759" max="2763" width="9.140625" style="1"/>
    <col min="2764" max="2764" width="13.85546875" style="1" customWidth="1"/>
    <col min="2765" max="2767" width="9.140625" style="1"/>
    <col min="2768" max="2768" width="3.7109375" style="1" customWidth="1"/>
    <col min="2769" max="2769" width="9.140625" style="1" customWidth="1"/>
    <col min="2770" max="2770" width="38.140625" style="1" customWidth="1"/>
    <col min="2771" max="2771" width="11" style="1" customWidth="1"/>
    <col min="2772" max="2772" width="6.28515625" style="1" customWidth="1"/>
    <col min="2773" max="2773" width="7" style="1" customWidth="1"/>
    <col min="2774" max="2774" width="9.140625" style="1" customWidth="1"/>
    <col min="2775" max="2775" width="12.42578125" style="1" customWidth="1"/>
    <col min="2776" max="2776" width="1" style="1" customWidth="1"/>
    <col min="2777" max="2777" width="2" style="1" customWidth="1"/>
    <col min="2778" max="2778" width="10.140625" style="1" bestFit="1" customWidth="1"/>
    <col min="2779" max="2779" width="9.140625" style="1" customWidth="1"/>
    <col min="2780" max="2780" width="33.85546875" style="1" customWidth="1"/>
    <col min="2781" max="3005" width="9.140625" style="1"/>
    <col min="3006" max="3006" width="3.7109375" style="1" customWidth="1"/>
    <col min="3007" max="3007" width="11.7109375" style="1" customWidth="1"/>
    <col min="3008" max="3008" width="25.42578125" style="1" customWidth="1"/>
    <col min="3009" max="3009" width="16.5703125" style="1" customWidth="1"/>
    <col min="3010" max="3010" width="8.28515625" style="1" customWidth="1"/>
    <col min="3011" max="3011" width="9.7109375" style="1" customWidth="1"/>
    <col min="3012" max="3012" width="13.85546875" style="1" customWidth="1"/>
    <col min="3013" max="3013" width="1" style="1" customWidth="1"/>
    <col min="3014" max="3014" width="2" style="1" customWidth="1"/>
    <col min="3015" max="3019" width="9.140625" style="1"/>
    <col min="3020" max="3020" width="13.85546875" style="1" customWidth="1"/>
    <col min="3021" max="3023" width="9.140625" style="1"/>
    <col min="3024" max="3024" width="3.7109375" style="1" customWidth="1"/>
    <col min="3025" max="3025" width="9.140625" style="1" customWidth="1"/>
    <col min="3026" max="3026" width="38.140625" style="1" customWidth="1"/>
    <col min="3027" max="3027" width="11" style="1" customWidth="1"/>
    <col min="3028" max="3028" width="6.28515625" style="1" customWidth="1"/>
    <col min="3029" max="3029" width="7" style="1" customWidth="1"/>
    <col min="3030" max="3030" width="9.140625" style="1" customWidth="1"/>
    <col min="3031" max="3031" width="12.42578125" style="1" customWidth="1"/>
    <col min="3032" max="3032" width="1" style="1" customWidth="1"/>
    <col min="3033" max="3033" width="2" style="1" customWidth="1"/>
    <col min="3034" max="3034" width="10.140625" style="1" bestFit="1" customWidth="1"/>
    <col min="3035" max="3035" width="9.140625" style="1" customWidth="1"/>
    <col min="3036" max="3036" width="33.85546875" style="1" customWidth="1"/>
    <col min="3037" max="3261" width="9.140625" style="1"/>
    <col min="3262" max="3262" width="3.7109375" style="1" customWidth="1"/>
    <col min="3263" max="3263" width="11.7109375" style="1" customWidth="1"/>
    <col min="3264" max="3264" width="25.42578125" style="1" customWidth="1"/>
    <col min="3265" max="3265" width="16.5703125" style="1" customWidth="1"/>
    <col min="3266" max="3266" width="8.28515625" style="1" customWidth="1"/>
    <col min="3267" max="3267" width="9.7109375" style="1" customWidth="1"/>
    <col min="3268" max="3268" width="13.85546875" style="1" customWidth="1"/>
    <col min="3269" max="3269" width="1" style="1" customWidth="1"/>
    <col min="3270" max="3270" width="2" style="1" customWidth="1"/>
    <col min="3271" max="3275" width="9.140625" style="1"/>
    <col min="3276" max="3276" width="13.85546875" style="1" customWidth="1"/>
    <col min="3277" max="3279" width="9.140625" style="1"/>
    <col min="3280" max="3280" width="3.7109375" style="1" customWidth="1"/>
    <col min="3281" max="3281" width="9.140625" style="1" customWidth="1"/>
    <col min="3282" max="3282" width="38.140625" style="1" customWidth="1"/>
    <col min="3283" max="3283" width="11" style="1" customWidth="1"/>
    <col min="3284" max="3284" width="6.28515625" style="1" customWidth="1"/>
    <col min="3285" max="3285" width="7" style="1" customWidth="1"/>
    <col min="3286" max="3286" width="9.140625" style="1" customWidth="1"/>
    <col min="3287" max="3287" width="12.42578125" style="1" customWidth="1"/>
    <col min="3288" max="3288" width="1" style="1" customWidth="1"/>
    <col min="3289" max="3289" width="2" style="1" customWidth="1"/>
    <col min="3290" max="3290" width="10.140625" style="1" bestFit="1" customWidth="1"/>
    <col min="3291" max="3291" width="9.140625" style="1" customWidth="1"/>
    <col min="3292" max="3292" width="33.85546875" style="1" customWidth="1"/>
    <col min="3293" max="3517" width="9.140625" style="1"/>
    <col min="3518" max="3518" width="3.7109375" style="1" customWidth="1"/>
    <col min="3519" max="3519" width="11.7109375" style="1" customWidth="1"/>
    <col min="3520" max="3520" width="25.42578125" style="1" customWidth="1"/>
    <col min="3521" max="3521" width="16.5703125" style="1" customWidth="1"/>
    <col min="3522" max="3522" width="8.28515625" style="1" customWidth="1"/>
    <col min="3523" max="3523" width="9.7109375" style="1" customWidth="1"/>
    <col min="3524" max="3524" width="13.85546875" style="1" customWidth="1"/>
    <col min="3525" max="3525" width="1" style="1" customWidth="1"/>
    <col min="3526" max="3526" width="2" style="1" customWidth="1"/>
    <col min="3527" max="3531" width="9.140625" style="1"/>
    <col min="3532" max="3532" width="13.85546875" style="1" customWidth="1"/>
    <col min="3533" max="3535" width="9.140625" style="1"/>
    <col min="3536" max="3536" width="3.7109375" style="1" customWidth="1"/>
    <col min="3537" max="3537" width="9.140625" style="1" customWidth="1"/>
    <col min="3538" max="3538" width="38.140625" style="1" customWidth="1"/>
    <col min="3539" max="3539" width="11" style="1" customWidth="1"/>
    <col min="3540" max="3540" width="6.28515625" style="1" customWidth="1"/>
    <col min="3541" max="3541" width="7" style="1" customWidth="1"/>
    <col min="3542" max="3542" width="9.140625" style="1" customWidth="1"/>
    <col min="3543" max="3543" width="12.42578125" style="1" customWidth="1"/>
    <col min="3544" max="3544" width="1" style="1" customWidth="1"/>
    <col min="3545" max="3545" width="2" style="1" customWidth="1"/>
    <col min="3546" max="3546" width="10.140625" style="1" bestFit="1" customWidth="1"/>
    <col min="3547" max="3547" width="9.140625" style="1" customWidth="1"/>
    <col min="3548" max="3548" width="33.85546875" style="1" customWidth="1"/>
    <col min="3549" max="3773" width="9.140625" style="1"/>
    <col min="3774" max="3774" width="3.7109375" style="1" customWidth="1"/>
    <col min="3775" max="3775" width="11.7109375" style="1" customWidth="1"/>
    <col min="3776" max="3776" width="25.42578125" style="1" customWidth="1"/>
    <col min="3777" max="3777" width="16.5703125" style="1" customWidth="1"/>
    <col min="3778" max="3778" width="8.28515625" style="1" customWidth="1"/>
    <col min="3779" max="3779" width="9.7109375" style="1" customWidth="1"/>
    <col min="3780" max="3780" width="13.85546875" style="1" customWidth="1"/>
    <col min="3781" max="3781" width="1" style="1" customWidth="1"/>
    <col min="3782" max="3782" width="2" style="1" customWidth="1"/>
    <col min="3783" max="3787" width="9.140625" style="1"/>
    <col min="3788" max="3788" width="13.85546875" style="1" customWidth="1"/>
    <col min="3789" max="3791" width="9.140625" style="1"/>
    <col min="3792" max="3792" width="3.7109375" style="1" customWidth="1"/>
    <col min="3793" max="3793" width="9.140625" style="1" customWidth="1"/>
    <col min="3794" max="3794" width="38.140625" style="1" customWidth="1"/>
    <col min="3795" max="3795" width="11" style="1" customWidth="1"/>
    <col min="3796" max="3796" width="6.28515625" style="1" customWidth="1"/>
    <col min="3797" max="3797" width="7" style="1" customWidth="1"/>
    <col min="3798" max="3798" width="9.140625" style="1" customWidth="1"/>
    <col min="3799" max="3799" width="12.42578125" style="1" customWidth="1"/>
    <col min="3800" max="3800" width="1" style="1" customWidth="1"/>
    <col min="3801" max="3801" width="2" style="1" customWidth="1"/>
    <col min="3802" max="3802" width="10.140625" style="1" bestFit="1" customWidth="1"/>
    <col min="3803" max="3803" width="9.140625" style="1" customWidth="1"/>
    <col min="3804" max="3804" width="33.85546875" style="1" customWidth="1"/>
    <col min="3805" max="4029" width="9.140625" style="1"/>
    <col min="4030" max="4030" width="3.7109375" style="1" customWidth="1"/>
    <col min="4031" max="4031" width="11.7109375" style="1" customWidth="1"/>
    <col min="4032" max="4032" width="25.42578125" style="1" customWidth="1"/>
    <col min="4033" max="4033" width="16.5703125" style="1" customWidth="1"/>
    <col min="4034" max="4034" width="8.28515625" style="1" customWidth="1"/>
    <col min="4035" max="4035" width="9.7109375" style="1" customWidth="1"/>
    <col min="4036" max="4036" width="13.85546875" style="1" customWidth="1"/>
    <col min="4037" max="4037" width="1" style="1" customWidth="1"/>
    <col min="4038" max="4038" width="2" style="1" customWidth="1"/>
    <col min="4039" max="4043" width="9.140625" style="1"/>
    <col min="4044" max="4044" width="13.85546875" style="1" customWidth="1"/>
    <col min="4045" max="4047" width="9.140625" style="1"/>
    <col min="4048" max="4048" width="3.7109375" style="1" customWidth="1"/>
    <col min="4049" max="4049" width="9.140625" style="1" customWidth="1"/>
    <col min="4050" max="4050" width="38.140625" style="1" customWidth="1"/>
    <col min="4051" max="4051" width="11" style="1" customWidth="1"/>
    <col min="4052" max="4052" width="6.28515625" style="1" customWidth="1"/>
    <col min="4053" max="4053" width="7" style="1" customWidth="1"/>
    <col min="4054" max="4054" width="9.140625" style="1" customWidth="1"/>
    <col min="4055" max="4055" width="12.42578125" style="1" customWidth="1"/>
    <col min="4056" max="4056" width="1" style="1" customWidth="1"/>
    <col min="4057" max="4057" width="2" style="1" customWidth="1"/>
    <col min="4058" max="4058" width="10.140625" style="1" bestFit="1" customWidth="1"/>
    <col min="4059" max="4059" width="9.140625" style="1" customWidth="1"/>
    <col min="4060" max="4060" width="33.85546875" style="1" customWidth="1"/>
    <col min="4061" max="4285" width="9.140625" style="1"/>
    <col min="4286" max="4286" width="3.7109375" style="1" customWidth="1"/>
    <col min="4287" max="4287" width="11.7109375" style="1" customWidth="1"/>
    <col min="4288" max="4288" width="25.42578125" style="1" customWidth="1"/>
    <col min="4289" max="4289" width="16.5703125" style="1" customWidth="1"/>
    <col min="4290" max="4290" width="8.28515625" style="1" customWidth="1"/>
    <col min="4291" max="4291" width="9.7109375" style="1" customWidth="1"/>
    <col min="4292" max="4292" width="13.85546875" style="1" customWidth="1"/>
    <col min="4293" max="4293" width="1" style="1" customWidth="1"/>
    <col min="4294" max="4294" width="2" style="1" customWidth="1"/>
    <col min="4295" max="4299" width="9.140625" style="1"/>
    <col min="4300" max="4300" width="13.85546875" style="1" customWidth="1"/>
    <col min="4301" max="4303" width="9.140625" style="1"/>
    <col min="4304" max="4304" width="3.7109375" style="1" customWidth="1"/>
    <col min="4305" max="4305" width="9.140625" style="1" customWidth="1"/>
    <col min="4306" max="4306" width="38.140625" style="1" customWidth="1"/>
    <col min="4307" max="4307" width="11" style="1" customWidth="1"/>
    <col min="4308" max="4308" width="6.28515625" style="1" customWidth="1"/>
    <col min="4309" max="4309" width="7" style="1" customWidth="1"/>
    <col min="4310" max="4310" width="9.140625" style="1" customWidth="1"/>
    <col min="4311" max="4311" width="12.42578125" style="1" customWidth="1"/>
    <col min="4312" max="4312" width="1" style="1" customWidth="1"/>
    <col min="4313" max="4313" width="2" style="1" customWidth="1"/>
    <col min="4314" max="4314" width="10.140625" style="1" bestFit="1" customWidth="1"/>
    <col min="4315" max="4315" width="9.140625" style="1" customWidth="1"/>
    <col min="4316" max="4316" width="33.85546875" style="1" customWidth="1"/>
    <col min="4317" max="4541" width="9.140625" style="1"/>
    <col min="4542" max="4542" width="3.7109375" style="1" customWidth="1"/>
    <col min="4543" max="4543" width="11.7109375" style="1" customWidth="1"/>
    <col min="4544" max="4544" width="25.42578125" style="1" customWidth="1"/>
    <col min="4545" max="4545" width="16.5703125" style="1" customWidth="1"/>
    <col min="4546" max="4546" width="8.28515625" style="1" customWidth="1"/>
    <col min="4547" max="4547" width="9.7109375" style="1" customWidth="1"/>
    <col min="4548" max="4548" width="13.85546875" style="1" customWidth="1"/>
    <col min="4549" max="4549" width="1" style="1" customWidth="1"/>
    <col min="4550" max="4550" width="2" style="1" customWidth="1"/>
    <col min="4551" max="4555" width="9.140625" style="1"/>
    <col min="4556" max="4556" width="13.85546875" style="1" customWidth="1"/>
    <col min="4557" max="4559" width="9.140625" style="1"/>
    <col min="4560" max="4560" width="3.7109375" style="1" customWidth="1"/>
    <col min="4561" max="4561" width="9.140625" style="1" customWidth="1"/>
    <col min="4562" max="4562" width="38.140625" style="1" customWidth="1"/>
    <col min="4563" max="4563" width="11" style="1" customWidth="1"/>
    <col min="4564" max="4564" width="6.28515625" style="1" customWidth="1"/>
    <col min="4565" max="4565" width="7" style="1" customWidth="1"/>
    <col min="4566" max="4566" width="9.140625" style="1" customWidth="1"/>
    <col min="4567" max="4567" width="12.42578125" style="1" customWidth="1"/>
    <col min="4568" max="4568" width="1" style="1" customWidth="1"/>
    <col min="4569" max="4569" width="2" style="1" customWidth="1"/>
    <col min="4570" max="4570" width="10.140625" style="1" bestFit="1" customWidth="1"/>
    <col min="4571" max="4571" width="9.140625" style="1" customWidth="1"/>
    <col min="4572" max="4572" width="33.85546875" style="1" customWidth="1"/>
    <col min="4573" max="4797" width="9.140625" style="1"/>
    <col min="4798" max="4798" width="3.7109375" style="1" customWidth="1"/>
    <col min="4799" max="4799" width="11.7109375" style="1" customWidth="1"/>
    <col min="4800" max="4800" width="25.42578125" style="1" customWidth="1"/>
    <col min="4801" max="4801" width="16.5703125" style="1" customWidth="1"/>
    <col min="4802" max="4802" width="8.28515625" style="1" customWidth="1"/>
    <col min="4803" max="4803" width="9.7109375" style="1" customWidth="1"/>
    <col min="4804" max="4804" width="13.85546875" style="1" customWidth="1"/>
    <col min="4805" max="4805" width="1" style="1" customWidth="1"/>
    <col min="4806" max="4806" width="2" style="1" customWidth="1"/>
    <col min="4807" max="4811" width="9.140625" style="1"/>
    <col min="4812" max="4812" width="13.85546875" style="1" customWidth="1"/>
    <col min="4813" max="4815" width="9.140625" style="1"/>
    <col min="4816" max="4816" width="3.7109375" style="1" customWidth="1"/>
    <col min="4817" max="4817" width="9.140625" style="1" customWidth="1"/>
    <col min="4818" max="4818" width="38.140625" style="1" customWidth="1"/>
    <col min="4819" max="4819" width="11" style="1" customWidth="1"/>
    <col min="4820" max="4820" width="6.28515625" style="1" customWidth="1"/>
    <col min="4821" max="4821" width="7" style="1" customWidth="1"/>
    <col min="4822" max="4822" width="9.140625" style="1" customWidth="1"/>
    <col min="4823" max="4823" width="12.42578125" style="1" customWidth="1"/>
    <col min="4824" max="4824" width="1" style="1" customWidth="1"/>
    <col min="4825" max="4825" width="2" style="1" customWidth="1"/>
    <col min="4826" max="4826" width="10.140625" style="1" bestFit="1" customWidth="1"/>
    <col min="4827" max="4827" width="9.140625" style="1" customWidth="1"/>
    <col min="4828" max="4828" width="33.85546875" style="1" customWidth="1"/>
    <col min="4829" max="5053" width="9.140625" style="1"/>
    <col min="5054" max="5054" width="3.7109375" style="1" customWidth="1"/>
    <col min="5055" max="5055" width="11.7109375" style="1" customWidth="1"/>
    <col min="5056" max="5056" width="25.42578125" style="1" customWidth="1"/>
    <col min="5057" max="5057" width="16.5703125" style="1" customWidth="1"/>
    <col min="5058" max="5058" width="8.28515625" style="1" customWidth="1"/>
    <col min="5059" max="5059" width="9.7109375" style="1" customWidth="1"/>
    <col min="5060" max="5060" width="13.85546875" style="1" customWidth="1"/>
    <col min="5061" max="5061" width="1" style="1" customWidth="1"/>
    <col min="5062" max="5062" width="2" style="1" customWidth="1"/>
    <col min="5063" max="5067" width="9.140625" style="1"/>
    <col min="5068" max="5068" width="13.85546875" style="1" customWidth="1"/>
    <col min="5069" max="5071" width="9.140625" style="1"/>
    <col min="5072" max="5072" width="3.7109375" style="1" customWidth="1"/>
    <col min="5073" max="5073" width="9.140625" style="1" customWidth="1"/>
    <col min="5074" max="5074" width="38.140625" style="1" customWidth="1"/>
    <col min="5075" max="5075" width="11" style="1" customWidth="1"/>
    <col min="5076" max="5076" width="6.28515625" style="1" customWidth="1"/>
    <col min="5077" max="5077" width="7" style="1" customWidth="1"/>
    <col min="5078" max="5078" width="9.140625" style="1" customWidth="1"/>
    <col min="5079" max="5079" width="12.42578125" style="1" customWidth="1"/>
    <col min="5080" max="5080" width="1" style="1" customWidth="1"/>
    <col min="5081" max="5081" width="2" style="1" customWidth="1"/>
    <col min="5082" max="5082" width="10.140625" style="1" bestFit="1" customWidth="1"/>
    <col min="5083" max="5083" width="9.140625" style="1" customWidth="1"/>
    <col min="5084" max="5084" width="33.85546875" style="1" customWidth="1"/>
    <col min="5085" max="5309" width="9.140625" style="1"/>
    <col min="5310" max="5310" width="3.7109375" style="1" customWidth="1"/>
    <col min="5311" max="5311" width="11.7109375" style="1" customWidth="1"/>
    <col min="5312" max="5312" width="25.42578125" style="1" customWidth="1"/>
    <col min="5313" max="5313" width="16.5703125" style="1" customWidth="1"/>
    <col min="5314" max="5314" width="8.28515625" style="1" customWidth="1"/>
    <col min="5315" max="5315" width="9.7109375" style="1" customWidth="1"/>
    <col min="5316" max="5316" width="13.85546875" style="1" customWidth="1"/>
    <col min="5317" max="5317" width="1" style="1" customWidth="1"/>
    <col min="5318" max="5318" width="2" style="1" customWidth="1"/>
    <col min="5319" max="5323" width="9.140625" style="1"/>
    <col min="5324" max="5324" width="13.85546875" style="1" customWidth="1"/>
    <col min="5325" max="5327" width="9.140625" style="1"/>
    <col min="5328" max="5328" width="3.7109375" style="1" customWidth="1"/>
    <col min="5329" max="5329" width="9.140625" style="1" customWidth="1"/>
    <col min="5330" max="5330" width="38.140625" style="1" customWidth="1"/>
    <col min="5331" max="5331" width="11" style="1" customWidth="1"/>
    <col min="5332" max="5332" width="6.28515625" style="1" customWidth="1"/>
    <col min="5333" max="5333" width="7" style="1" customWidth="1"/>
    <col min="5334" max="5334" width="9.140625" style="1" customWidth="1"/>
    <col min="5335" max="5335" width="12.42578125" style="1" customWidth="1"/>
    <col min="5336" max="5336" width="1" style="1" customWidth="1"/>
    <col min="5337" max="5337" width="2" style="1" customWidth="1"/>
    <col min="5338" max="5338" width="10.140625" style="1" bestFit="1" customWidth="1"/>
    <col min="5339" max="5339" width="9.140625" style="1" customWidth="1"/>
    <col min="5340" max="5340" width="33.85546875" style="1" customWidth="1"/>
    <col min="5341" max="5565" width="9.140625" style="1"/>
    <col min="5566" max="5566" width="3.7109375" style="1" customWidth="1"/>
    <col min="5567" max="5567" width="11.7109375" style="1" customWidth="1"/>
    <col min="5568" max="5568" width="25.42578125" style="1" customWidth="1"/>
    <col min="5569" max="5569" width="16.5703125" style="1" customWidth="1"/>
    <col min="5570" max="5570" width="8.28515625" style="1" customWidth="1"/>
    <col min="5571" max="5571" width="9.7109375" style="1" customWidth="1"/>
    <col min="5572" max="5572" width="13.85546875" style="1" customWidth="1"/>
    <col min="5573" max="5573" width="1" style="1" customWidth="1"/>
    <col min="5574" max="5574" width="2" style="1" customWidth="1"/>
    <col min="5575" max="5579" width="9.140625" style="1"/>
    <col min="5580" max="5580" width="13.85546875" style="1" customWidth="1"/>
    <col min="5581" max="5583" width="9.140625" style="1"/>
    <col min="5584" max="5584" width="3.7109375" style="1" customWidth="1"/>
    <col min="5585" max="5585" width="9.140625" style="1" customWidth="1"/>
    <col min="5586" max="5586" width="38.140625" style="1" customWidth="1"/>
    <col min="5587" max="5587" width="11" style="1" customWidth="1"/>
    <col min="5588" max="5588" width="6.28515625" style="1" customWidth="1"/>
    <col min="5589" max="5589" width="7" style="1" customWidth="1"/>
    <col min="5590" max="5590" width="9.140625" style="1" customWidth="1"/>
    <col min="5591" max="5591" width="12.42578125" style="1" customWidth="1"/>
    <col min="5592" max="5592" width="1" style="1" customWidth="1"/>
    <col min="5593" max="5593" width="2" style="1" customWidth="1"/>
    <col min="5594" max="5594" width="10.140625" style="1" bestFit="1" customWidth="1"/>
    <col min="5595" max="5595" width="9.140625" style="1" customWidth="1"/>
    <col min="5596" max="5596" width="33.85546875" style="1" customWidth="1"/>
    <col min="5597" max="5821" width="9.140625" style="1"/>
    <col min="5822" max="5822" width="3.7109375" style="1" customWidth="1"/>
    <col min="5823" max="5823" width="11.7109375" style="1" customWidth="1"/>
    <col min="5824" max="5824" width="25.42578125" style="1" customWidth="1"/>
    <col min="5825" max="5825" width="16.5703125" style="1" customWidth="1"/>
    <col min="5826" max="5826" width="8.28515625" style="1" customWidth="1"/>
    <col min="5827" max="5827" width="9.7109375" style="1" customWidth="1"/>
    <col min="5828" max="5828" width="13.85546875" style="1" customWidth="1"/>
    <col min="5829" max="5829" width="1" style="1" customWidth="1"/>
    <col min="5830" max="5830" width="2" style="1" customWidth="1"/>
    <col min="5831" max="5835" width="9.140625" style="1"/>
    <col min="5836" max="5836" width="13.85546875" style="1" customWidth="1"/>
    <col min="5837" max="5839" width="9.140625" style="1"/>
    <col min="5840" max="5840" width="3.7109375" style="1" customWidth="1"/>
    <col min="5841" max="5841" width="9.140625" style="1" customWidth="1"/>
    <col min="5842" max="5842" width="38.140625" style="1" customWidth="1"/>
    <col min="5843" max="5843" width="11" style="1" customWidth="1"/>
    <col min="5844" max="5844" width="6.28515625" style="1" customWidth="1"/>
    <col min="5845" max="5845" width="7" style="1" customWidth="1"/>
    <col min="5846" max="5846" width="9.140625" style="1" customWidth="1"/>
    <col min="5847" max="5847" width="12.42578125" style="1" customWidth="1"/>
    <col min="5848" max="5848" width="1" style="1" customWidth="1"/>
    <col min="5849" max="5849" width="2" style="1" customWidth="1"/>
    <col min="5850" max="5850" width="10.140625" style="1" bestFit="1" customWidth="1"/>
    <col min="5851" max="5851" width="9.140625" style="1" customWidth="1"/>
    <col min="5852" max="5852" width="33.85546875" style="1" customWidth="1"/>
    <col min="5853" max="6077" width="9.140625" style="1"/>
    <col min="6078" max="6078" width="3.7109375" style="1" customWidth="1"/>
    <col min="6079" max="6079" width="11.7109375" style="1" customWidth="1"/>
    <col min="6080" max="6080" width="25.42578125" style="1" customWidth="1"/>
    <col min="6081" max="6081" width="16.5703125" style="1" customWidth="1"/>
    <col min="6082" max="6082" width="8.28515625" style="1" customWidth="1"/>
    <col min="6083" max="6083" width="9.7109375" style="1" customWidth="1"/>
    <col min="6084" max="6084" width="13.85546875" style="1" customWidth="1"/>
    <col min="6085" max="6085" width="1" style="1" customWidth="1"/>
    <col min="6086" max="6086" width="2" style="1" customWidth="1"/>
    <col min="6087" max="6091" width="9.140625" style="1"/>
    <col min="6092" max="6092" width="13.85546875" style="1" customWidth="1"/>
    <col min="6093" max="6095" width="9.140625" style="1"/>
    <col min="6096" max="6096" width="3.7109375" style="1" customWidth="1"/>
    <col min="6097" max="6097" width="9.140625" style="1" customWidth="1"/>
    <col min="6098" max="6098" width="38.140625" style="1" customWidth="1"/>
    <col min="6099" max="6099" width="11" style="1" customWidth="1"/>
    <col min="6100" max="6100" width="6.28515625" style="1" customWidth="1"/>
    <col min="6101" max="6101" width="7" style="1" customWidth="1"/>
    <col min="6102" max="6102" width="9.140625" style="1" customWidth="1"/>
    <col min="6103" max="6103" width="12.42578125" style="1" customWidth="1"/>
    <col min="6104" max="6104" width="1" style="1" customWidth="1"/>
    <col min="6105" max="6105" width="2" style="1" customWidth="1"/>
    <col min="6106" max="6106" width="10.140625" style="1" bestFit="1" customWidth="1"/>
    <col min="6107" max="6107" width="9.140625" style="1" customWidth="1"/>
    <col min="6108" max="6108" width="33.85546875" style="1" customWidth="1"/>
    <col min="6109" max="6333" width="9.140625" style="1"/>
    <col min="6334" max="6334" width="3.7109375" style="1" customWidth="1"/>
    <col min="6335" max="6335" width="11.7109375" style="1" customWidth="1"/>
    <col min="6336" max="6336" width="25.42578125" style="1" customWidth="1"/>
    <col min="6337" max="6337" width="16.5703125" style="1" customWidth="1"/>
    <col min="6338" max="6338" width="8.28515625" style="1" customWidth="1"/>
    <col min="6339" max="6339" width="9.7109375" style="1" customWidth="1"/>
    <col min="6340" max="6340" width="13.85546875" style="1" customWidth="1"/>
    <col min="6341" max="6341" width="1" style="1" customWidth="1"/>
    <col min="6342" max="6342" width="2" style="1" customWidth="1"/>
    <col min="6343" max="6347" width="9.140625" style="1"/>
    <col min="6348" max="6348" width="13.85546875" style="1" customWidth="1"/>
    <col min="6349" max="6351" width="9.140625" style="1"/>
    <col min="6352" max="6352" width="3.7109375" style="1" customWidth="1"/>
    <col min="6353" max="6353" width="9.140625" style="1" customWidth="1"/>
    <col min="6354" max="6354" width="38.140625" style="1" customWidth="1"/>
    <col min="6355" max="6355" width="11" style="1" customWidth="1"/>
    <col min="6356" max="6356" width="6.28515625" style="1" customWidth="1"/>
    <col min="6357" max="6357" width="7" style="1" customWidth="1"/>
    <col min="6358" max="6358" width="9.140625" style="1" customWidth="1"/>
    <col min="6359" max="6359" width="12.42578125" style="1" customWidth="1"/>
    <col min="6360" max="6360" width="1" style="1" customWidth="1"/>
    <col min="6361" max="6361" width="2" style="1" customWidth="1"/>
    <col min="6362" max="6362" width="10.140625" style="1" bestFit="1" customWidth="1"/>
    <col min="6363" max="6363" width="9.140625" style="1" customWidth="1"/>
    <col min="6364" max="6364" width="33.85546875" style="1" customWidth="1"/>
    <col min="6365" max="6589" width="9.140625" style="1"/>
    <col min="6590" max="6590" width="3.7109375" style="1" customWidth="1"/>
    <col min="6591" max="6591" width="11.7109375" style="1" customWidth="1"/>
    <col min="6592" max="6592" width="25.42578125" style="1" customWidth="1"/>
    <col min="6593" max="6593" width="16.5703125" style="1" customWidth="1"/>
    <col min="6594" max="6594" width="8.28515625" style="1" customWidth="1"/>
    <col min="6595" max="6595" width="9.7109375" style="1" customWidth="1"/>
    <col min="6596" max="6596" width="13.85546875" style="1" customWidth="1"/>
    <col min="6597" max="6597" width="1" style="1" customWidth="1"/>
    <col min="6598" max="6598" width="2" style="1" customWidth="1"/>
    <col min="6599" max="6603" width="9.140625" style="1"/>
    <col min="6604" max="6604" width="13.85546875" style="1" customWidth="1"/>
    <col min="6605" max="6607" width="9.140625" style="1"/>
    <col min="6608" max="6608" width="3.7109375" style="1" customWidth="1"/>
    <col min="6609" max="6609" width="9.140625" style="1" customWidth="1"/>
    <col min="6610" max="6610" width="38.140625" style="1" customWidth="1"/>
    <col min="6611" max="6611" width="11" style="1" customWidth="1"/>
    <col min="6612" max="6612" width="6.28515625" style="1" customWidth="1"/>
    <col min="6613" max="6613" width="7" style="1" customWidth="1"/>
    <col min="6614" max="6614" width="9.140625" style="1" customWidth="1"/>
    <col min="6615" max="6615" width="12.42578125" style="1" customWidth="1"/>
    <col min="6616" max="6616" width="1" style="1" customWidth="1"/>
    <col min="6617" max="6617" width="2" style="1" customWidth="1"/>
    <col min="6618" max="6618" width="10.140625" style="1" bestFit="1" customWidth="1"/>
    <col min="6619" max="6619" width="9.140625" style="1" customWidth="1"/>
    <col min="6620" max="6620" width="33.85546875" style="1" customWidth="1"/>
    <col min="6621" max="6845" width="9.140625" style="1"/>
    <col min="6846" max="6846" width="3.7109375" style="1" customWidth="1"/>
    <col min="6847" max="6847" width="11.7109375" style="1" customWidth="1"/>
    <col min="6848" max="6848" width="25.42578125" style="1" customWidth="1"/>
    <col min="6849" max="6849" width="16.5703125" style="1" customWidth="1"/>
    <col min="6850" max="6850" width="8.28515625" style="1" customWidth="1"/>
    <col min="6851" max="6851" width="9.7109375" style="1" customWidth="1"/>
    <col min="6852" max="6852" width="13.85546875" style="1" customWidth="1"/>
    <col min="6853" max="6853" width="1" style="1" customWidth="1"/>
    <col min="6854" max="6854" width="2" style="1" customWidth="1"/>
    <col min="6855" max="6859" width="9.140625" style="1"/>
    <col min="6860" max="6860" width="13.85546875" style="1" customWidth="1"/>
    <col min="6861" max="6863" width="9.140625" style="1"/>
    <col min="6864" max="6864" width="3.7109375" style="1" customWidth="1"/>
    <col min="6865" max="6865" width="9.140625" style="1" customWidth="1"/>
    <col min="6866" max="6866" width="38.140625" style="1" customWidth="1"/>
    <col min="6867" max="6867" width="11" style="1" customWidth="1"/>
    <col min="6868" max="6868" width="6.28515625" style="1" customWidth="1"/>
    <col min="6869" max="6869" width="7" style="1" customWidth="1"/>
    <col min="6870" max="6870" width="9.140625" style="1" customWidth="1"/>
    <col min="6871" max="6871" width="12.42578125" style="1" customWidth="1"/>
    <col min="6872" max="6872" width="1" style="1" customWidth="1"/>
    <col min="6873" max="6873" width="2" style="1" customWidth="1"/>
    <col min="6874" max="6874" width="10.140625" style="1" bestFit="1" customWidth="1"/>
    <col min="6875" max="6875" width="9.140625" style="1" customWidth="1"/>
    <col min="6876" max="6876" width="33.85546875" style="1" customWidth="1"/>
    <col min="6877" max="7101" width="9.140625" style="1"/>
    <col min="7102" max="7102" width="3.7109375" style="1" customWidth="1"/>
    <col min="7103" max="7103" width="11.7109375" style="1" customWidth="1"/>
    <col min="7104" max="7104" width="25.42578125" style="1" customWidth="1"/>
    <col min="7105" max="7105" width="16.5703125" style="1" customWidth="1"/>
    <col min="7106" max="7106" width="8.28515625" style="1" customWidth="1"/>
    <col min="7107" max="7107" width="9.7109375" style="1" customWidth="1"/>
    <col min="7108" max="7108" width="13.85546875" style="1" customWidth="1"/>
    <col min="7109" max="7109" width="1" style="1" customWidth="1"/>
    <col min="7110" max="7110" width="2" style="1" customWidth="1"/>
    <col min="7111" max="7115" width="9.140625" style="1"/>
    <col min="7116" max="7116" width="13.85546875" style="1" customWidth="1"/>
    <col min="7117" max="7119" width="9.140625" style="1"/>
    <col min="7120" max="7120" width="3.7109375" style="1" customWidth="1"/>
    <col min="7121" max="7121" width="9.140625" style="1" customWidth="1"/>
    <col min="7122" max="7122" width="38.140625" style="1" customWidth="1"/>
    <col min="7123" max="7123" width="11" style="1" customWidth="1"/>
    <col min="7124" max="7124" width="6.28515625" style="1" customWidth="1"/>
    <col min="7125" max="7125" width="7" style="1" customWidth="1"/>
    <col min="7126" max="7126" width="9.140625" style="1" customWidth="1"/>
    <col min="7127" max="7127" width="12.42578125" style="1" customWidth="1"/>
    <col min="7128" max="7128" width="1" style="1" customWidth="1"/>
    <col min="7129" max="7129" width="2" style="1" customWidth="1"/>
    <col min="7130" max="7130" width="10.140625" style="1" bestFit="1" customWidth="1"/>
    <col min="7131" max="7131" width="9.140625" style="1" customWidth="1"/>
    <col min="7132" max="7132" width="33.85546875" style="1" customWidth="1"/>
    <col min="7133" max="7357" width="9.140625" style="1"/>
    <col min="7358" max="7358" width="3.7109375" style="1" customWidth="1"/>
    <col min="7359" max="7359" width="11.7109375" style="1" customWidth="1"/>
    <col min="7360" max="7360" width="25.42578125" style="1" customWidth="1"/>
    <col min="7361" max="7361" width="16.5703125" style="1" customWidth="1"/>
    <col min="7362" max="7362" width="8.28515625" style="1" customWidth="1"/>
    <col min="7363" max="7363" width="9.7109375" style="1" customWidth="1"/>
    <col min="7364" max="7364" width="13.85546875" style="1" customWidth="1"/>
    <col min="7365" max="7365" width="1" style="1" customWidth="1"/>
    <col min="7366" max="7366" width="2" style="1" customWidth="1"/>
    <col min="7367" max="7371" width="9.140625" style="1"/>
    <col min="7372" max="7372" width="13.85546875" style="1" customWidth="1"/>
    <col min="7373" max="7375" width="9.140625" style="1"/>
    <col min="7376" max="7376" width="3.7109375" style="1" customWidth="1"/>
    <col min="7377" max="7377" width="9.140625" style="1" customWidth="1"/>
    <col min="7378" max="7378" width="38.140625" style="1" customWidth="1"/>
    <col min="7379" max="7379" width="11" style="1" customWidth="1"/>
    <col min="7380" max="7380" width="6.28515625" style="1" customWidth="1"/>
    <col min="7381" max="7381" width="7" style="1" customWidth="1"/>
    <col min="7382" max="7382" width="9.140625" style="1" customWidth="1"/>
    <col min="7383" max="7383" width="12.42578125" style="1" customWidth="1"/>
    <col min="7384" max="7384" width="1" style="1" customWidth="1"/>
    <col min="7385" max="7385" width="2" style="1" customWidth="1"/>
    <col min="7386" max="7386" width="10.140625" style="1" bestFit="1" customWidth="1"/>
    <col min="7387" max="7387" width="9.140625" style="1" customWidth="1"/>
    <col min="7388" max="7388" width="33.85546875" style="1" customWidth="1"/>
    <col min="7389" max="7613" width="9.140625" style="1"/>
    <col min="7614" max="7614" width="3.7109375" style="1" customWidth="1"/>
    <col min="7615" max="7615" width="11.7109375" style="1" customWidth="1"/>
    <col min="7616" max="7616" width="25.42578125" style="1" customWidth="1"/>
    <col min="7617" max="7617" width="16.5703125" style="1" customWidth="1"/>
    <col min="7618" max="7618" width="8.28515625" style="1" customWidth="1"/>
    <col min="7619" max="7619" width="9.7109375" style="1" customWidth="1"/>
    <col min="7620" max="7620" width="13.85546875" style="1" customWidth="1"/>
    <col min="7621" max="7621" width="1" style="1" customWidth="1"/>
    <col min="7622" max="7622" width="2" style="1" customWidth="1"/>
    <col min="7623" max="7627" width="9.140625" style="1"/>
    <col min="7628" max="7628" width="13.85546875" style="1" customWidth="1"/>
    <col min="7629" max="7631" width="9.140625" style="1"/>
    <col min="7632" max="7632" width="3.7109375" style="1" customWidth="1"/>
    <col min="7633" max="7633" width="9.140625" style="1" customWidth="1"/>
    <col min="7634" max="7634" width="38.140625" style="1" customWidth="1"/>
    <col min="7635" max="7635" width="11" style="1" customWidth="1"/>
    <col min="7636" max="7636" width="6.28515625" style="1" customWidth="1"/>
    <col min="7637" max="7637" width="7" style="1" customWidth="1"/>
    <col min="7638" max="7638" width="9.140625" style="1" customWidth="1"/>
    <col min="7639" max="7639" width="12.42578125" style="1" customWidth="1"/>
    <col min="7640" max="7640" width="1" style="1" customWidth="1"/>
    <col min="7641" max="7641" width="2" style="1" customWidth="1"/>
    <col min="7642" max="7642" width="10.140625" style="1" bestFit="1" customWidth="1"/>
    <col min="7643" max="7643" width="9.140625" style="1" customWidth="1"/>
    <col min="7644" max="7644" width="33.85546875" style="1" customWidth="1"/>
    <col min="7645" max="7869" width="9.140625" style="1"/>
    <col min="7870" max="7870" width="3.7109375" style="1" customWidth="1"/>
    <col min="7871" max="7871" width="11.7109375" style="1" customWidth="1"/>
    <col min="7872" max="7872" width="25.42578125" style="1" customWidth="1"/>
    <col min="7873" max="7873" width="16.5703125" style="1" customWidth="1"/>
    <col min="7874" max="7874" width="8.28515625" style="1" customWidth="1"/>
    <col min="7875" max="7875" width="9.7109375" style="1" customWidth="1"/>
    <col min="7876" max="7876" width="13.85546875" style="1" customWidth="1"/>
    <col min="7877" max="7877" width="1" style="1" customWidth="1"/>
    <col min="7878" max="7878" width="2" style="1" customWidth="1"/>
    <col min="7879" max="7883" width="9.140625" style="1"/>
    <col min="7884" max="7884" width="13.85546875" style="1" customWidth="1"/>
    <col min="7885" max="7887" width="9.140625" style="1"/>
    <col min="7888" max="7888" width="3.7109375" style="1" customWidth="1"/>
    <col min="7889" max="7889" width="9.140625" style="1" customWidth="1"/>
    <col min="7890" max="7890" width="38.140625" style="1" customWidth="1"/>
    <col min="7891" max="7891" width="11" style="1" customWidth="1"/>
    <col min="7892" max="7892" width="6.28515625" style="1" customWidth="1"/>
    <col min="7893" max="7893" width="7" style="1" customWidth="1"/>
    <col min="7894" max="7894" width="9.140625" style="1" customWidth="1"/>
    <col min="7895" max="7895" width="12.42578125" style="1" customWidth="1"/>
    <col min="7896" max="7896" width="1" style="1" customWidth="1"/>
    <col min="7897" max="7897" width="2" style="1" customWidth="1"/>
    <col min="7898" max="7898" width="10.140625" style="1" bestFit="1" customWidth="1"/>
    <col min="7899" max="7899" width="9.140625" style="1" customWidth="1"/>
    <col min="7900" max="7900" width="33.85546875" style="1" customWidth="1"/>
    <col min="7901" max="8125" width="9.140625" style="1"/>
    <col min="8126" max="8126" width="3.7109375" style="1" customWidth="1"/>
    <col min="8127" max="8127" width="11.7109375" style="1" customWidth="1"/>
    <col min="8128" max="8128" width="25.42578125" style="1" customWidth="1"/>
    <col min="8129" max="8129" width="16.5703125" style="1" customWidth="1"/>
    <col min="8130" max="8130" width="8.28515625" style="1" customWidth="1"/>
    <col min="8131" max="8131" width="9.7109375" style="1" customWidth="1"/>
    <col min="8132" max="8132" width="13.85546875" style="1" customWidth="1"/>
    <col min="8133" max="8133" width="1" style="1" customWidth="1"/>
    <col min="8134" max="8134" width="2" style="1" customWidth="1"/>
    <col min="8135" max="8139" width="9.140625" style="1"/>
    <col min="8140" max="8140" width="13.85546875" style="1" customWidth="1"/>
    <col min="8141" max="8143" width="9.140625" style="1"/>
    <col min="8144" max="8144" width="3.7109375" style="1" customWidth="1"/>
    <col min="8145" max="8145" width="9.140625" style="1" customWidth="1"/>
    <col min="8146" max="8146" width="38.140625" style="1" customWidth="1"/>
    <col min="8147" max="8147" width="11" style="1" customWidth="1"/>
    <col min="8148" max="8148" width="6.28515625" style="1" customWidth="1"/>
    <col min="8149" max="8149" width="7" style="1" customWidth="1"/>
    <col min="8150" max="8150" width="9.140625" style="1" customWidth="1"/>
    <col min="8151" max="8151" width="12.42578125" style="1" customWidth="1"/>
    <col min="8152" max="8152" width="1" style="1" customWidth="1"/>
    <col min="8153" max="8153" width="2" style="1" customWidth="1"/>
    <col min="8154" max="8154" width="10.140625" style="1" bestFit="1" customWidth="1"/>
    <col min="8155" max="8155" width="9.140625" style="1" customWidth="1"/>
    <col min="8156" max="8156" width="33.85546875" style="1" customWidth="1"/>
    <col min="8157" max="8381" width="9.140625" style="1"/>
    <col min="8382" max="8382" width="3.7109375" style="1" customWidth="1"/>
    <col min="8383" max="8383" width="11.7109375" style="1" customWidth="1"/>
    <col min="8384" max="8384" width="25.42578125" style="1" customWidth="1"/>
    <col min="8385" max="8385" width="16.5703125" style="1" customWidth="1"/>
    <col min="8386" max="8386" width="8.28515625" style="1" customWidth="1"/>
    <col min="8387" max="8387" width="9.7109375" style="1" customWidth="1"/>
    <col min="8388" max="8388" width="13.85546875" style="1" customWidth="1"/>
    <col min="8389" max="8389" width="1" style="1" customWidth="1"/>
    <col min="8390" max="8390" width="2" style="1" customWidth="1"/>
    <col min="8391" max="8395" width="9.140625" style="1"/>
    <col min="8396" max="8396" width="13.85546875" style="1" customWidth="1"/>
    <col min="8397" max="8399" width="9.140625" style="1"/>
    <col min="8400" max="8400" width="3.7109375" style="1" customWidth="1"/>
    <col min="8401" max="8401" width="9.140625" style="1" customWidth="1"/>
    <col min="8402" max="8402" width="38.140625" style="1" customWidth="1"/>
    <col min="8403" max="8403" width="11" style="1" customWidth="1"/>
    <col min="8404" max="8404" width="6.28515625" style="1" customWidth="1"/>
    <col min="8405" max="8405" width="7" style="1" customWidth="1"/>
    <col min="8406" max="8406" width="9.140625" style="1" customWidth="1"/>
    <col min="8407" max="8407" width="12.42578125" style="1" customWidth="1"/>
    <col min="8408" max="8408" width="1" style="1" customWidth="1"/>
    <col min="8409" max="8409" width="2" style="1" customWidth="1"/>
    <col min="8410" max="8410" width="10.140625" style="1" bestFit="1" customWidth="1"/>
    <col min="8411" max="8411" width="9.140625" style="1" customWidth="1"/>
    <col min="8412" max="8412" width="33.85546875" style="1" customWidth="1"/>
    <col min="8413" max="8637" width="9.140625" style="1"/>
    <col min="8638" max="8638" width="3.7109375" style="1" customWidth="1"/>
    <col min="8639" max="8639" width="11.7109375" style="1" customWidth="1"/>
    <col min="8640" max="8640" width="25.42578125" style="1" customWidth="1"/>
    <col min="8641" max="8641" width="16.5703125" style="1" customWidth="1"/>
    <col min="8642" max="8642" width="8.28515625" style="1" customWidth="1"/>
    <col min="8643" max="8643" width="9.7109375" style="1" customWidth="1"/>
    <col min="8644" max="8644" width="13.85546875" style="1" customWidth="1"/>
    <col min="8645" max="8645" width="1" style="1" customWidth="1"/>
    <col min="8646" max="8646" width="2" style="1" customWidth="1"/>
    <col min="8647" max="8651" width="9.140625" style="1"/>
    <col min="8652" max="8652" width="13.85546875" style="1" customWidth="1"/>
    <col min="8653" max="8655" width="9.140625" style="1"/>
    <col min="8656" max="8656" width="3.7109375" style="1" customWidth="1"/>
    <col min="8657" max="8657" width="9.140625" style="1" customWidth="1"/>
    <col min="8658" max="8658" width="38.140625" style="1" customWidth="1"/>
    <col min="8659" max="8659" width="11" style="1" customWidth="1"/>
    <col min="8660" max="8660" width="6.28515625" style="1" customWidth="1"/>
    <col min="8661" max="8661" width="7" style="1" customWidth="1"/>
    <col min="8662" max="8662" width="9.140625" style="1" customWidth="1"/>
    <col min="8663" max="8663" width="12.42578125" style="1" customWidth="1"/>
    <col min="8664" max="8664" width="1" style="1" customWidth="1"/>
    <col min="8665" max="8665" width="2" style="1" customWidth="1"/>
    <col min="8666" max="8666" width="10.140625" style="1" bestFit="1" customWidth="1"/>
    <col min="8667" max="8667" width="9.140625" style="1" customWidth="1"/>
    <col min="8668" max="8668" width="33.85546875" style="1" customWidth="1"/>
    <col min="8669" max="8893" width="9.140625" style="1"/>
    <col min="8894" max="8894" width="3.7109375" style="1" customWidth="1"/>
    <col min="8895" max="8895" width="11.7109375" style="1" customWidth="1"/>
    <col min="8896" max="8896" width="25.42578125" style="1" customWidth="1"/>
    <col min="8897" max="8897" width="16.5703125" style="1" customWidth="1"/>
    <col min="8898" max="8898" width="8.28515625" style="1" customWidth="1"/>
    <col min="8899" max="8899" width="9.7109375" style="1" customWidth="1"/>
    <col min="8900" max="8900" width="13.85546875" style="1" customWidth="1"/>
    <col min="8901" max="8901" width="1" style="1" customWidth="1"/>
    <col min="8902" max="8902" width="2" style="1" customWidth="1"/>
    <col min="8903" max="8907" width="9.140625" style="1"/>
    <col min="8908" max="8908" width="13.85546875" style="1" customWidth="1"/>
    <col min="8909" max="8911" width="9.140625" style="1"/>
    <col min="8912" max="8912" width="3.7109375" style="1" customWidth="1"/>
    <col min="8913" max="8913" width="9.140625" style="1" customWidth="1"/>
    <col min="8914" max="8914" width="38.140625" style="1" customWidth="1"/>
    <col min="8915" max="8915" width="11" style="1" customWidth="1"/>
    <col min="8916" max="8916" width="6.28515625" style="1" customWidth="1"/>
    <col min="8917" max="8917" width="7" style="1" customWidth="1"/>
    <col min="8918" max="8918" width="9.140625" style="1" customWidth="1"/>
    <col min="8919" max="8919" width="12.42578125" style="1" customWidth="1"/>
    <col min="8920" max="8920" width="1" style="1" customWidth="1"/>
    <col min="8921" max="8921" width="2" style="1" customWidth="1"/>
    <col min="8922" max="8922" width="10.140625" style="1" bestFit="1" customWidth="1"/>
    <col min="8923" max="8923" width="9.140625" style="1" customWidth="1"/>
    <col min="8924" max="8924" width="33.85546875" style="1" customWidth="1"/>
    <col min="8925" max="9149" width="9.140625" style="1"/>
    <col min="9150" max="9150" width="3.7109375" style="1" customWidth="1"/>
    <col min="9151" max="9151" width="11.7109375" style="1" customWidth="1"/>
    <col min="9152" max="9152" width="25.42578125" style="1" customWidth="1"/>
    <col min="9153" max="9153" width="16.5703125" style="1" customWidth="1"/>
    <col min="9154" max="9154" width="8.28515625" style="1" customWidth="1"/>
    <col min="9155" max="9155" width="9.7109375" style="1" customWidth="1"/>
    <col min="9156" max="9156" width="13.85546875" style="1" customWidth="1"/>
    <col min="9157" max="9157" width="1" style="1" customWidth="1"/>
    <col min="9158" max="9158" width="2" style="1" customWidth="1"/>
    <col min="9159" max="9163" width="9.140625" style="1"/>
    <col min="9164" max="9164" width="13.85546875" style="1" customWidth="1"/>
    <col min="9165" max="9167" width="9.140625" style="1"/>
    <col min="9168" max="9168" width="3.7109375" style="1" customWidth="1"/>
    <col min="9169" max="9169" width="9.140625" style="1" customWidth="1"/>
    <col min="9170" max="9170" width="38.140625" style="1" customWidth="1"/>
    <col min="9171" max="9171" width="11" style="1" customWidth="1"/>
    <col min="9172" max="9172" width="6.28515625" style="1" customWidth="1"/>
    <col min="9173" max="9173" width="7" style="1" customWidth="1"/>
    <col min="9174" max="9174" width="9.140625" style="1" customWidth="1"/>
    <col min="9175" max="9175" width="12.42578125" style="1" customWidth="1"/>
    <col min="9176" max="9176" width="1" style="1" customWidth="1"/>
    <col min="9177" max="9177" width="2" style="1" customWidth="1"/>
    <col min="9178" max="9178" width="10.140625" style="1" bestFit="1" customWidth="1"/>
    <col min="9179" max="9179" width="9.140625" style="1" customWidth="1"/>
    <col min="9180" max="9180" width="33.85546875" style="1" customWidth="1"/>
    <col min="9181" max="9405" width="9.140625" style="1"/>
    <col min="9406" max="9406" width="3.7109375" style="1" customWidth="1"/>
    <col min="9407" max="9407" width="11.7109375" style="1" customWidth="1"/>
    <col min="9408" max="9408" width="25.42578125" style="1" customWidth="1"/>
    <col min="9409" max="9409" width="16.5703125" style="1" customWidth="1"/>
    <col min="9410" max="9410" width="8.28515625" style="1" customWidth="1"/>
    <col min="9411" max="9411" width="9.7109375" style="1" customWidth="1"/>
    <col min="9412" max="9412" width="13.85546875" style="1" customWidth="1"/>
    <col min="9413" max="9413" width="1" style="1" customWidth="1"/>
    <col min="9414" max="9414" width="2" style="1" customWidth="1"/>
    <col min="9415" max="9419" width="9.140625" style="1"/>
    <col min="9420" max="9420" width="13.85546875" style="1" customWidth="1"/>
    <col min="9421" max="9423" width="9.140625" style="1"/>
    <col min="9424" max="9424" width="3.7109375" style="1" customWidth="1"/>
    <col min="9425" max="9425" width="9.140625" style="1" customWidth="1"/>
    <col min="9426" max="9426" width="38.140625" style="1" customWidth="1"/>
    <col min="9427" max="9427" width="11" style="1" customWidth="1"/>
    <col min="9428" max="9428" width="6.28515625" style="1" customWidth="1"/>
    <col min="9429" max="9429" width="7" style="1" customWidth="1"/>
    <col min="9430" max="9430" width="9.140625" style="1" customWidth="1"/>
    <col min="9431" max="9431" width="12.42578125" style="1" customWidth="1"/>
    <col min="9432" max="9432" width="1" style="1" customWidth="1"/>
    <col min="9433" max="9433" width="2" style="1" customWidth="1"/>
    <col min="9434" max="9434" width="10.140625" style="1" bestFit="1" customWidth="1"/>
    <col min="9435" max="9435" width="9.140625" style="1" customWidth="1"/>
    <col min="9436" max="9436" width="33.85546875" style="1" customWidth="1"/>
    <col min="9437" max="9661" width="9.140625" style="1"/>
    <col min="9662" max="9662" width="3.7109375" style="1" customWidth="1"/>
    <col min="9663" max="9663" width="11.7109375" style="1" customWidth="1"/>
    <col min="9664" max="9664" width="25.42578125" style="1" customWidth="1"/>
    <col min="9665" max="9665" width="16.5703125" style="1" customWidth="1"/>
    <col min="9666" max="9666" width="8.28515625" style="1" customWidth="1"/>
    <col min="9667" max="9667" width="9.7109375" style="1" customWidth="1"/>
    <col min="9668" max="9668" width="13.85546875" style="1" customWidth="1"/>
    <col min="9669" max="9669" width="1" style="1" customWidth="1"/>
    <col min="9670" max="9670" width="2" style="1" customWidth="1"/>
    <col min="9671" max="9675" width="9.140625" style="1"/>
    <col min="9676" max="9676" width="13.85546875" style="1" customWidth="1"/>
    <col min="9677" max="9679" width="9.140625" style="1"/>
    <col min="9680" max="9680" width="3.7109375" style="1" customWidth="1"/>
    <col min="9681" max="9681" width="9.140625" style="1" customWidth="1"/>
    <col min="9682" max="9682" width="38.140625" style="1" customWidth="1"/>
    <col min="9683" max="9683" width="11" style="1" customWidth="1"/>
    <col min="9684" max="9684" width="6.28515625" style="1" customWidth="1"/>
    <col min="9685" max="9685" width="7" style="1" customWidth="1"/>
    <col min="9686" max="9686" width="9.140625" style="1" customWidth="1"/>
    <col min="9687" max="9687" width="12.42578125" style="1" customWidth="1"/>
    <col min="9688" max="9688" width="1" style="1" customWidth="1"/>
    <col min="9689" max="9689" width="2" style="1" customWidth="1"/>
    <col min="9690" max="9690" width="10.140625" style="1" bestFit="1" customWidth="1"/>
    <col min="9691" max="9691" width="9.140625" style="1" customWidth="1"/>
    <col min="9692" max="9692" width="33.85546875" style="1" customWidth="1"/>
    <col min="9693" max="9917" width="9.140625" style="1"/>
    <col min="9918" max="9918" width="3.7109375" style="1" customWidth="1"/>
    <col min="9919" max="9919" width="11.7109375" style="1" customWidth="1"/>
    <col min="9920" max="9920" width="25.42578125" style="1" customWidth="1"/>
    <col min="9921" max="9921" width="16.5703125" style="1" customWidth="1"/>
    <col min="9922" max="9922" width="8.28515625" style="1" customWidth="1"/>
    <col min="9923" max="9923" width="9.7109375" style="1" customWidth="1"/>
    <col min="9924" max="9924" width="13.85546875" style="1" customWidth="1"/>
    <col min="9925" max="9925" width="1" style="1" customWidth="1"/>
    <col min="9926" max="9926" width="2" style="1" customWidth="1"/>
    <col min="9927" max="9931" width="9.140625" style="1"/>
    <col min="9932" max="9932" width="13.85546875" style="1" customWidth="1"/>
    <col min="9933" max="9935" width="9.140625" style="1"/>
    <col min="9936" max="9936" width="3.7109375" style="1" customWidth="1"/>
    <col min="9937" max="9937" width="9.140625" style="1" customWidth="1"/>
    <col min="9938" max="9938" width="38.140625" style="1" customWidth="1"/>
    <col min="9939" max="9939" width="11" style="1" customWidth="1"/>
    <col min="9940" max="9940" width="6.28515625" style="1" customWidth="1"/>
    <col min="9941" max="9941" width="7" style="1" customWidth="1"/>
    <col min="9942" max="9942" width="9.140625" style="1" customWidth="1"/>
    <col min="9943" max="9943" width="12.42578125" style="1" customWidth="1"/>
    <col min="9944" max="9944" width="1" style="1" customWidth="1"/>
    <col min="9945" max="9945" width="2" style="1" customWidth="1"/>
    <col min="9946" max="9946" width="10.140625" style="1" bestFit="1" customWidth="1"/>
    <col min="9947" max="9947" width="9.140625" style="1" customWidth="1"/>
    <col min="9948" max="9948" width="33.85546875" style="1" customWidth="1"/>
    <col min="9949" max="10173" width="9.140625" style="1"/>
    <col min="10174" max="10174" width="3.7109375" style="1" customWidth="1"/>
    <col min="10175" max="10175" width="11.7109375" style="1" customWidth="1"/>
    <col min="10176" max="10176" width="25.42578125" style="1" customWidth="1"/>
    <col min="10177" max="10177" width="16.5703125" style="1" customWidth="1"/>
    <col min="10178" max="10178" width="8.28515625" style="1" customWidth="1"/>
    <col min="10179" max="10179" width="9.7109375" style="1" customWidth="1"/>
    <col min="10180" max="10180" width="13.85546875" style="1" customWidth="1"/>
    <col min="10181" max="10181" width="1" style="1" customWidth="1"/>
    <col min="10182" max="10182" width="2" style="1" customWidth="1"/>
    <col min="10183" max="10187" width="9.140625" style="1"/>
    <col min="10188" max="10188" width="13.85546875" style="1" customWidth="1"/>
    <col min="10189" max="10191" width="9.140625" style="1"/>
    <col min="10192" max="10192" width="3.7109375" style="1" customWidth="1"/>
    <col min="10193" max="10193" width="9.140625" style="1" customWidth="1"/>
    <col min="10194" max="10194" width="38.140625" style="1" customWidth="1"/>
    <col min="10195" max="10195" width="11" style="1" customWidth="1"/>
    <col min="10196" max="10196" width="6.28515625" style="1" customWidth="1"/>
    <col min="10197" max="10197" width="7" style="1" customWidth="1"/>
    <col min="10198" max="10198" width="9.140625" style="1" customWidth="1"/>
    <col min="10199" max="10199" width="12.42578125" style="1" customWidth="1"/>
    <col min="10200" max="10200" width="1" style="1" customWidth="1"/>
    <col min="10201" max="10201" width="2" style="1" customWidth="1"/>
    <col min="10202" max="10202" width="10.140625" style="1" bestFit="1" customWidth="1"/>
    <col min="10203" max="10203" width="9.140625" style="1" customWidth="1"/>
    <col min="10204" max="10204" width="33.85546875" style="1" customWidth="1"/>
    <col min="10205" max="10429" width="9.140625" style="1"/>
    <col min="10430" max="10430" width="3.7109375" style="1" customWidth="1"/>
    <col min="10431" max="10431" width="11.7109375" style="1" customWidth="1"/>
    <col min="10432" max="10432" width="25.42578125" style="1" customWidth="1"/>
    <col min="10433" max="10433" width="16.5703125" style="1" customWidth="1"/>
    <col min="10434" max="10434" width="8.28515625" style="1" customWidth="1"/>
    <col min="10435" max="10435" width="9.7109375" style="1" customWidth="1"/>
    <col min="10436" max="10436" width="13.85546875" style="1" customWidth="1"/>
    <col min="10437" max="10437" width="1" style="1" customWidth="1"/>
    <col min="10438" max="10438" width="2" style="1" customWidth="1"/>
    <col min="10439" max="10443" width="9.140625" style="1"/>
    <col min="10444" max="10444" width="13.85546875" style="1" customWidth="1"/>
    <col min="10445" max="10447" width="9.140625" style="1"/>
    <col min="10448" max="10448" width="3.7109375" style="1" customWidth="1"/>
    <col min="10449" max="10449" width="9.140625" style="1" customWidth="1"/>
    <col min="10450" max="10450" width="38.140625" style="1" customWidth="1"/>
    <col min="10451" max="10451" width="11" style="1" customWidth="1"/>
    <col min="10452" max="10452" width="6.28515625" style="1" customWidth="1"/>
    <col min="10453" max="10453" width="7" style="1" customWidth="1"/>
    <col min="10454" max="10454" width="9.140625" style="1" customWidth="1"/>
    <col min="10455" max="10455" width="12.42578125" style="1" customWidth="1"/>
    <col min="10456" max="10456" width="1" style="1" customWidth="1"/>
    <col min="10457" max="10457" width="2" style="1" customWidth="1"/>
    <col min="10458" max="10458" width="10.140625" style="1" bestFit="1" customWidth="1"/>
    <col min="10459" max="10459" width="9.140625" style="1" customWidth="1"/>
    <col min="10460" max="10460" width="33.85546875" style="1" customWidth="1"/>
    <col min="10461" max="10685" width="9.140625" style="1"/>
    <col min="10686" max="10686" width="3.7109375" style="1" customWidth="1"/>
    <col min="10687" max="10687" width="11.7109375" style="1" customWidth="1"/>
    <col min="10688" max="10688" width="25.42578125" style="1" customWidth="1"/>
    <col min="10689" max="10689" width="16.5703125" style="1" customWidth="1"/>
    <col min="10690" max="10690" width="8.28515625" style="1" customWidth="1"/>
    <col min="10691" max="10691" width="9.7109375" style="1" customWidth="1"/>
    <col min="10692" max="10692" width="13.85546875" style="1" customWidth="1"/>
    <col min="10693" max="10693" width="1" style="1" customWidth="1"/>
    <col min="10694" max="10694" width="2" style="1" customWidth="1"/>
    <col min="10695" max="10699" width="9.140625" style="1"/>
    <col min="10700" max="10700" width="13.85546875" style="1" customWidth="1"/>
    <col min="10701" max="10703" width="9.140625" style="1"/>
    <col min="10704" max="10704" width="3.7109375" style="1" customWidth="1"/>
    <col min="10705" max="10705" width="9.140625" style="1" customWidth="1"/>
    <col min="10706" max="10706" width="38.140625" style="1" customWidth="1"/>
    <col min="10707" max="10707" width="11" style="1" customWidth="1"/>
    <col min="10708" max="10708" width="6.28515625" style="1" customWidth="1"/>
    <col min="10709" max="10709" width="7" style="1" customWidth="1"/>
    <col min="10710" max="10710" width="9.140625" style="1" customWidth="1"/>
    <col min="10711" max="10711" width="12.42578125" style="1" customWidth="1"/>
    <col min="10712" max="10712" width="1" style="1" customWidth="1"/>
    <col min="10713" max="10713" width="2" style="1" customWidth="1"/>
    <col min="10714" max="10714" width="10.140625" style="1" bestFit="1" customWidth="1"/>
    <col min="10715" max="10715" width="9.140625" style="1" customWidth="1"/>
    <col min="10716" max="10716" width="33.85546875" style="1" customWidth="1"/>
    <col min="10717" max="10941" width="9.140625" style="1"/>
    <col min="10942" max="10942" width="3.7109375" style="1" customWidth="1"/>
    <col min="10943" max="10943" width="11.7109375" style="1" customWidth="1"/>
    <col min="10944" max="10944" width="25.42578125" style="1" customWidth="1"/>
    <col min="10945" max="10945" width="16.5703125" style="1" customWidth="1"/>
    <col min="10946" max="10946" width="8.28515625" style="1" customWidth="1"/>
    <col min="10947" max="10947" width="9.7109375" style="1" customWidth="1"/>
    <col min="10948" max="10948" width="13.85546875" style="1" customWidth="1"/>
    <col min="10949" max="10949" width="1" style="1" customWidth="1"/>
    <col min="10950" max="10950" width="2" style="1" customWidth="1"/>
    <col min="10951" max="10955" width="9.140625" style="1"/>
    <col min="10956" max="10956" width="13.85546875" style="1" customWidth="1"/>
    <col min="10957" max="10959" width="9.140625" style="1"/>
    <col min="10960" max="10960" width="3.7109375" style="1" customWidth="1"/>
    <col min="10961" max="10961" width="9.140625" style="1" customWidth="1"/>
    <col min="10962" max="10962" width="38.140625" style="1" customWidth="1"/>
    <col min="10963" max="10963" width="11" style="1" customWidth="1"/>
    <col min="10964" max="10964" width="6.28515625" style="1" customWidth="1"/>
    <col min="10965" max="10965" width="7" style="1" customWidth="1"/>
    <col min="10966" max="10966" width="9.140625" style="1" customWidth="1"/>
    <col min="10967" max="10967" width="12.42578125" style="1" customWidth="1"/>
    <col min="10968" max="10968" width="1" style="1" customWidth="1"/>
    <col min="10969" max="10969" width="2" style="1" customWidth="1"/>
    <col min="10970" max="10970" width="10.140625" style="1" bestFit="1" customWidth="1"/>
    <col min="10971" max="10971" width="9.140625" style="1" customWidth="1"/>
    <col min="10972" max="10972" width="33.85546875" style="1" customWidth="1"/>
    <col min="10973" max="11197" width="9.140625" style="1"/>
    <col min="11198" max="11198" width="3.7109375" style="1" customWidth="1"/>
    <col min="11199" max="11199" width="11.7109375" style="1" customWidth="1"/>
    <col min="11200" max="11200" width="25.42578125" style="1" customWidth="1"/>
    <col min="11201" max="11201" width="16.5703125" style="1" customWidth="1"/>
    <col min="11202" max="11202" width="8.28515625" style="1" customWidth="1"/>
    <col min="11203" max="11203" width="9.7109375" style="1" customWidth="1"/>
    <col min="11204" max="11204" width="13.85546875" style="1" customWidth="1"/>
    <col min="11205" max="11205" width="1" style="1" customWidth="1"/>
    <col min="11206" max="11206" width="2" style="1" customWidth="1"/>
    <col min="11207" max="11211" width="9.140625" style="1"/>
    <col min="11212" max="11212" width="13.85546875" style="1" customWidth="1"/>
    <col min="11213" max="11215" width="9.140625" style="1"/>
    <col min="11216" max="11216" width="3.7109375" style="1" customWidth="1"/>
    <col min="11217" max="11217" width="9.140625" style="1" customWidth="1"/>
    <col min="11218" max="11218" width="38.140625" style="1" customWidth="1"/>
    <col min="11219" max="11219" width="11" style="1" customWidth="1"/>
    <col min="11220" max="11220" width="6.28515625" style="1" customWidth="1"/>
    <col min="11221" max="11221" width="7" style="1" customWidth="1"/>
    <col min="11222" max="11222" width="9.140625" style="1" customWidth="1"/>
    <col min="11223" max="11223" width="12.42578125" style="1" customWidth="1"/>
    <col min="11224" max="11224" width="1" style="1" customWidth="1"/>
    <col min="11225" max="11225" width="2" style="1" customWidth="1"/>
    <col min="11226" max="11226" width="10.140625" style="1" bestFit="1" customWidth="1"/>
    <col min="11227" max="11227" width="9.140625" style="1" customWidth="1"/>
    <col min="11228" max="11228" width="33.85546875" style="1" customWidth="1"/>
    <col min="11229" max="11453" width="9.140625" style="1"/>
    <col min="11454" max="11454" width="3.7109375" style="1" customWidth="1"/>
    <col min="11455" max="11455" width="11.7109375" style="1" customWidth="1"/>
    <col min="11456" max="11456" width="25.42578125" style="1" customWidth="1"/>
    <col min="11457" max="11457" width="16.5703125" style="1" customWidth="1"/>
    <col min="11458" max="11458" width="8.28515625" style="1" customWidth="1"/>
    <col min="11459" max="11459" width="9.7109375" style="1" customWidth="1"/>
    <col min="11460" max="11460" width="13.85546875" style="1" customWidth="1"/>
    <col min="11461" max="11461" width="1" style="1" customWidth="1"/>
    <col min="11462" max="11462" width="2" style="1" customWidth="1"/>
    <col min="11463" max="11467" width="9.140625" style="1"/>
    <col min="11468" max="11468" width="13.85546875" style="1" customWidth="1"/>
    <col min="11469" max="11471" width="9.140625" style="1"/>
    <col min="11472" max="11472" width="3.7109375" style="1" customWidth="1"/>
    <col min="11473" max="11473" width="9.140625" style="1" customWidth="1"/>
    <col min="11474" max="11474" width="38.140625" style="1" customWidth="1"/>
    <col min="11475" max="11475" width="11" style="1" customWidth="1"/>
    <col min="11476" max="11476" width="6.28515625" style="1" customWidth="1"/>
    <col min="11477" max="11477" width="7" style="1" customWidth="1"/>
    <col min="11478" max="11478" width="9.140625" style="1" customWidth="1"/>
    <col min="11479" max="11479" width="12.42578125" style="1" customWidth="1"/>
    <col min="11480" max="11480" width="1" style="1" customWidth="1"/>
    <col min="11481" max="11481" width="2" style="1" customWidth="1"/>
    <col min="11482" max="11482" width="10.140625" style="1" bestFit="1" customWidth="1"/>
    <col min="11483" max="11483" width="9.140625" style="1" customWidth="1"/>
    <col min="11484" max="11484" width="33.85546875" style="1" customWidth="1"/>
    <col min="11485" max="11709" width="9.140625" style="1"/>
    <col min="11710" max="11710" width="3.7109375" style="1" customWidth="1"/>
    <col min="11711" max="11711" width="11.7109375" style="1" customWidth="1"/>
    <col min="11712" max="11712" width="25.42578125" style="1" customWidth="1"/>
    <col min="11713" max="11713" width="16.5703125" style="1" customWidth="1"/>
    <col min="11714" max="11714" width="8.28515625" style="1" customWidth="1"/>
    <col min="11715" max="11715" width="9.7109375" style="1" customWidth="1"/>
    <col min="11716" max="11716" width="13.85546875" style="1" customWidth="1"/>
    <col min="11717" max="11717" width="1" style="1" customWidth="1"/>
    <col min="11718" max="11718" width="2" style="1" customWidth="1"/>
    <col min="11719" max="11723" width="9.140625" style="1"/>
    <col min="11724" max="11724" width="13.85546875" style="1" customWidth="1"/>
    <col min="11725" max="11727" width="9.140625" style="1"/>
    <col min="11728" max="11728" width="3.7109375" style="1" customWidth="1"/>
    <col min="11729" max="11729" width="9.140625" style="1" customWidth="1"/>
    <col min="11730" max="11730" width="38.140625" style="1" customWidth="1"/>
    <col min="11731" max="11731" width="11" style="1" customWidth="1"/>
    <col min="11732" max="11732" width="6.28515625" style="1" customWidth="1"/>
    <col min="11733" max="11733" width="7" style="1" customWidth="1"/>
    <col min="11734" max="11734" width="9.140625" style="1" customWidth="1"/>
    <col min="11735" max="11735" width="12.42578125" style="1" customWidth="1"/>
    <col min="11736" max="11736" width="1" style="1" customWidth="1"/>
    <col min="11737" max="11737" width="2" style="1" customWidth="1"/>
    <col min="11738" max="11738" width="10.140625" style="1" bestFit="1" customWidth="1"/>
    <col min="11739" max="11739" width="9.140625" style="1" customWidth="1"/>
    <col min="11740" max="11740" width="33.85546875" style="1" customWidth="1"/>
    <col min="11741" max="11965" width="9.140625" style="1"/>
    <col min="11966" max="11966" width="3.7109375" style="1" customWidth="1"/>
    <col min="11967" max="11967" width="11.7109375" style="1" customWidth="1"/>
    <col min="11968" max="11968" width="25.42578125" style="1" customWidth="1"/>
    <col min="11969" max="11969" width="16.5703125" style="1" customWidth="1"/>
    <col min="11970" max="11970" width="8.28515625" style="1" customWidth="1"/>
    <col min="11971" max="11971" width="9.7109375" style="1" customWidth="1"/>
    <col min="11972" max="11972" width="13.85546875" style="1" customWidth="1"/>
    <col min="11973" max="11973" width="1" style="1" customWidth="1"/>
    <col min="11974" max="11974" width="2" style="1" customWidth="1"/>
    <col min="11975" max="11979" width="9.140625" style="1"/>
    <col min="11980" max="11980" width="13.85546875" style="1" customWidth="1"/>
    <col min="11981" max="11983" width="9.140625" style="1"/>
    <col min="11984" max="11984" width="3.7109375" style="1" customWidth="1"/>
    <col min="11985" max="11985" width="9.140625" style="1" customWidth="1"/>
    <col min="11986" max="11986" width="38.140625" style="1" customWidth="1"/>
    <col min="11987" max="11987" width="11" style="1" customWidth="1"/>
    <col min="11988" max="11988" width="6.28515625" style="1" customWidth="1"/>
    <col min="11989" max="11989" width="7" style="1" customWidth="1"/>
    <col min="11990" max="11990" width="9.140625" style="1" customWidth="1"/>
    <col min="11991" max="11991" width="12.42578125" style="1" customWidth="1"/>
    <col min="11992" max="11992" width="1" style="1" customWidth="1"/>
    <col min="11993" max="11993" width="2" style="1" customWidth="1"/>
    <col min="11994" max="11994" width="10.140625" style="1" bestFit="1" customWidth="1"/>
    <col min="11995" max="11995" width="9.140625" style="1" customWidth="1"/>
    <col min="11996" max="11996" width="33.85546875" style="1" customWidth="1"/>
    <col min="11997" max="12221" width="9.140625" style="1"/>
    <col min="12222" max="12222" width="3.7109375" style="1" customWidth="1"/>
    <col min="12223" max="12223" width="11.7109375" style="1" customWidth="1"/>
    <col min="12224" max="12224" width="25.42578125" style="1" customWidth="1"/>
    <col min="12225" max="12225" width="16.5703125" style="1" customWidth="1"/>
    <col min="12226" max="12226" width="8.28515625" style="1" customWidth="1"/>
    <col min="12227" max="12227" width="9.7109375" style="1" customWidth="1"/>
    <col min="12228" max="12228" width="13.85546875" style="1" customWidth="1"/>
    <col min="12229" max="12229" width="1" style="1" customWidth="1"/>
    <col min="12230" max="12230" width="2" style="1" customWidth="1"/>
    <col min="12231" max="12235" width="9.140625" style="1"/>
    <col min="12236" max="12236" width="13.85546875" style="1" customWidth="1"/>
    <col min="12237" max="12239" width="9.140625" style="1"/>
    <col min="12240" max="12240" width="3.7109375" style="1" customWidth="1"/>
    <col min="12241" max="12241" width="9.140625" style="1" customWidth="1"/>
    <col min="12242" max="12242" width="38.140625" style="1" customWidth="1"/>
    <col min="12243" max="12243" width="11" style="1" customWidth="1"/>
    <col min="12244" max="12244" width="6.28515625" style="1" customWidth="1"/>
    <col min="12245" max="12245" width="7" style="1" customWidth="1"/>
    <col min="12246" max="12246" width="9.140625" style="1" customWidth="1"/>
    <col min="12247" max="12247" width="12.42578125" style="1" customWidth="1"/>
    <col min="12248" max="12248" width="1" style="1" customWidth="1"/>
    <col min="12249" max="12249" width="2" style="1" customWidth="1"/>
    <col min="12250" max="12250" width="10.140625" style="1" bestFit="1" customWidth="1"/>
    <col min="12251" max="12251" width="9.140625" style="1" customWidth="1"/>
    <col min="12252" max="12252" width="33.85546875" style="1" customWidth="1"/>
    <col min="12253" max="12477" width="9.140625" style="1"/>
    <col min="12478" max="12478" width="3.7109375" style="1" customWidth="1"/>
    <col min="12479" max="12479" width="11.7109375" style="1" customWidth="1"/>
    <col min="12480" max="12480" width="25.42578125" style="1" customWidth="1"/>
    <col min="12481" max="12481" width="16.5703125" style="1" customWidth="1"/>
    <col min="12482" max="12482" width="8.28515625" style="1" customWidth="1"/>
    <col min="12483" max="12483" width="9.7109375" style="1" customWidth="1"/>
    <col min="12484" max="12484" width="13.85546875" style="1" customWidth="1"/>
    <col min="12485" max="12485" width="1" style="1" customWidth="1"/>
    <col min="12486" max="12486" width="2" style="1" customWidth="1"/>
    <col min="12487" max="12491" width="9.140625" style="1"/>
    <col min="12492" max="12492" width="13.85546875" style="1" customWidth="1"/>
    <col min="12493" max="12495" width="9.140625" style="1"/>
    <col min="12496" max="12496" width="3.7109375" style="1" customWidth="1"/>
    <col min="12497" max="12497" width="9.140625" style="1" customWidth="1"/>
    <col min="12498" max="12498" width="38.140625" style="1" customWidth="1"/>
    <col min="12499" max="12499" width="11" style="1" customWidth="1"/>
    <col min="12500" max="12500" width="6.28515625" style="1" customWidth="1"/>
    <col min="12501" max="12501" width="7" style="1" customWidth="1"/>
    <col min="12502" max="12502" width="9.140625" style="1" customWidth="1"/>
    <col min="12503" max="12503" width="12.42578125" style="1" customWidth="1"/>
    <col min="12504" max="12504" width="1" style="1" customWidth="1"/>
    <col min="12505" max="12505" width="2" style="1" customWidth="1"/>
    <col min="12506" max="12506" width="10.140625" style="1" bestFit="1" customWidth="1"/>
    <col min="12507" max="12507" width="9.140625" style="1" customWidth="1"/>
    <col min="12508" max="12508" width="33.85546875" style="1" customWidth="1"/>
    <col min="12509" max="12733" width="9.140625" style="1"/>
    <col min="12734" max="12734" width="3.7109375" style="1" customWidth="1"/>
    <col min="12735" max="12735" width="11.7109375" style="1" customWidth="1"/>
    <col min="12736" max="12736" width="25.42578125" style="1" customWidth="1"/>
    <col min="12737" max="12737" width="16.5703125" style="1" customWidth="1"/>
    <col min="12738" max="12738" width="8.28515625" style="1" customWidth="1"/>
    <col min="12739" max="12739" width="9.7109375" style="1" customWidth="1"/>
    <col min="12740" max="12740" width="13.85546875" style="1" customWidth="1"/>
    <col min="12741" max="12741" width="1" style="1" customWidth="1"/>
    <col min="12742" max="12742" width="2" style="1" customWidth="1"/>
    <col min="12743" max="12747" width="9.140625" style="1"/>
    <col min="12748" max="12748" width="13.85546875" style="1" customWidth="1"/>
    <col min="12749" max="12751" width="9.140625" style="1"/>
    <col min="12752" max="12752" width="3.7109375" style="1" customWidth="1"/>
    <col min="12753" max="12753" width="9.140625" style="1" customWidth="1"/>
    <col min="12754" max="12754" width="38.140625" style="1" customWidth="1"/>
    <col min="12755" max="12755" width="11" style="1" customWidth="1"/>
    <col min="12756" max="12756" width="6.28515625" style="1" customWidth="1"/>
    <col min="12757" max="12757" width="7" style="1" customWidth="1"/>
    <col min="12758" max="12758" width="9.140625" style="1" customWidth="1"/>
    <col min="12759" max="12759" width="12.42578125" style="1" customWidth="1"/>
    <col min="12760" max="12760" width="1" style="1" customWidth="1"/>
    <col min="12761" max="12761" width="2" style="1" customWidth="1"/>
    <col min="12762" max="12762" width="10.140625" style="1" bestFit="1" customWidth="1"/>
    <col min="12763" max="12763" width="9.140625" style="1" customWidth="1"/>
    <col min="12764" max="12764" width="33.85546875" style="1" customWidth="1"/>
    <col min="12765" max="12989" width="9.140625" style="1"/>
    <col min="12990" max="12990" width="3.7109375" style="1" customWidth="1"/>
    <col min="12991" max="12991" width="11.7109375" style="1" customWidth="1"/>
    <col min="12992" max="12992" width="25.42578125" style="1" customWidth="1"/>
    <col min="12993" max="12993" width="16.5703125" style="1" customWidth="1"/>
    <col min="12994" max="12994" width="8.28515625" style="1" customWidth="1"/>
    <col min="12995" max="12995" width="9.7109375" style="1" customWidth="1"/>
    <col min="12996" max="12996" width="13.85546875" style="1" customWidth="1"/>
    <col min="12997" max="12997" width="1" style="1" customWidth="1"/>
    <col min="12998" max="12998" width="2" style="1" customWidth="1"/>
    <col min="12999" max="13003" width="9.140625" style="1"/>
    <col min="13004" max="13004" width="13.85546875" style="1" customWidth="1"/>
    <col min="13005" max="13007" width="9.140625" style="1"/>
    <col min="13008" max="13008" width="3.7109375" style="1" customWidth="1"/>
    <col min="13009" max="13009" width="9.140625" style="1" customWidth="1"/>
    <col min="13010" max="13010" width="38.140625" style="1" customWidth="1"/>
    <col min="13011" max="13011" width="11" style="1" customWidth="1"/>
    <col min="13012" max="13012" width="6.28515625" style="1" customWidth="1"/>
    <col min="13013" max="13013" width="7" style="1" customWidth="1"/>
    <col min="13014" max="13014" width="9.140625" style="1" customWidth="1"/>
    <col min="13015" max="13015" width="12.42578125" style="1" customWidth="1"/>
    <col min="13016" max="13016" width="1" style="1" customWidth="1"/>
    <col min="13017" max="13017" width="2" style="1" customWidth="1"/>
    <col min="13018" max="13018" width="10.140625" style="1" bestFit="1" customWidth="1"/>
    <col min="13019" max="13019" width="9.140625" style="1" customWidth="1"/>
    <col min="13020" max="13020" width="33.85546875" style="1" customWidth="1"/>
    <col min="13021" max="13245" width="9.140625" style="1"/>
    <col min="13246" max="13246" width="3.7109375" style="1" customWidth="1"/>
    <col min="13247" max="13247" width="11.7109375" style="1" customWidth="1"/>
    <col min="13248" max="13248" width="25.42578125" style="1" customWidth="1"/>
    <col min="13249" max="13249" width="16.5703125" style="1" customWidth="1"/>
    <col min="13250" max="13250" width="8.28515625" style="1" customWidth="1"/>
    <col min="13251" max="13251" width="9.7109375" style="1" customWidth="1"/>
    <col min="13252" max="13252" width="13.85546875" style="1" customWidth="1"/>
    <col min="13253" max="13253" width="1" style="1" customWidth="1"/>
    <col min="13254" max="13254" width="2" style="1" customWidth="1"/>
    <col min="13255" max="13259" width="9.140625" style="1"/>
    <col min="13260" max="13260" width="13.85546875" style="1" customWidth="1"/>
    <col min="13261" max="13263" width="9.140625" style="1"/>
    <col min="13264" max="13264" width="3.7109375" style="1" customWidth="1"/>
    <col min="13265" max="13265" width="9.140625" style="1" customWidth="1"/>
    <col min="13266" max="13266" width="38.140625" style="1" customWidth="1"/>
    <col min="13267" max="13267" width="11" style="1" customWidth="1"/>
    <col min="13268" max="13268" width="6.28515625" style="1" customWidth="1"/>
    <col min="13269" max="13269" width="7" style="1" customWidth="1"/>
    <col min="13270" max="13270" width="9.140625" style="1" customWidth="1"/>
    <col min="13271" max="13271" width="12.42578125" style="1" customWidth="1"/>
    <col min="13272" max="13272" width="1" style="1" customWidth="1"/>
    <col min="13273" max="13273" width="2" style="1" customWidth="1"/>
    <col min="13274" max="13274" width="10.140625" style="1" bestFit="1" customWidth="1"/>
    <col min="13275" max="13275" width="9.140625" style="1" customWidth="1"/>
    <col min="13276" max="13276" width="33.85546875" style="1" customWidth="1"/>
    <col min="13277" max="13501" width="9.140625" style="1"/>
    <col min="13502" max="13502" width="3.7109375" style="1" customWidth="1"/>
    <col min="13503" max="13503" width="11.7109375" style="1" customWidth="1"/>
    <col min="13504" max="13504" width="25.42578125" style="1" customWidth="1"/>
    <col min="13505" max="13505" width="16.5703125" style="1" customWidth="1"/>
    <col min="13506" max="13506" width="8.28515625" style="1" customWidth="1"/>
    <col min="13507" max="13507" width="9.7109375" style="1" customWidth="1"/>
    <col min="13508" max="13508" width="13.85546875" style="1" customWidth="1"/>
    <col min="13509" max="13509" width="1" style="1" customWidth="1"/>
    <col min="13510" max="13510" width="2" style="1" customWidth="1"/>
    <col min="13511" max="13515" width="9.140625" style="1"/>
    <col min="13516" max="13516" width="13.85546875" style="1" customWidth="1"/>
    <col min="13517" max="13519" width="9.140625" style="1"/>
    <col min="13520" max="13520" width="3.7109375" style="1" customWidth="1"/>
    <col min="13521" max="13521" width="9.140625" style="1" customWidth="1"/>
    <col min="13522" max="13522" width="38.140625" style="1" customWidth="1"/>
    <col min="13523" max="13523" width="11" style="1" customWidth="1"/>
    <col min="13524" max="13524" width="6.28515625" style="1" customWidth="1"/>
    <col min="13525" max="13525" width="7" style="1" customWidth="1"/>
    <col min="13526" max="13526" width="9.140625" style="1" customWidth="1"/>
    <col min="13527" max="13527" width="12.42578125" style="1" customWidth="1"/>
    <col min="13528" max="13528" width="1" style="1" customWidth="1"/>
    <col min="13529" max="13529" width="2" style="1" customWidth="1"/>
    <col min="13530" max="13530" width="10.140625" style="1" bestFit="1" customWidth="1"/>
    <col min="13531" max="13531" width="9.140625" style="1" customWidth="1"/>
    <col min="13532" max="13532" width="33.85546875" style="1" customWidth="1"/>
    <col min="13533" max="13757" width="9.140625" style="1"/>
    <col min="13758" max="13758" width="3.7109375" style="1" customWidth="1"/>
    <col min="13759" max="13759" width="11.7109375" style="1" customWidth="1"/>
    <col min="13760" max="13760" width="25.42578125" style="1" customWidth="1"/>
    <col min="13761" max="13761" width="16.5703125" style="1" customWidth="1"/>
    <col min="13762" max="13762" width="8.28515625" style="1" customWidth="1"/>
    <col min="13763" max="13763" width="9.7109375" style="1" customWidth="1"/>
    <col min="13764" max="13764" width="13.85546875" style="1" customWidth="1"/>
    <col min="13765" max="13765" width="1" style="1" customWidth="1"/>
    <col min="13766" max="13766" width="2" style="1" customWidth="1"/>
    <col min="13767" max="13771" width="9.140625" style="1"/>
    <col min="13772" max="13772" width="13.85546875" style="1" customWidth="1"/>
    <col min="13773" max="13775" width="9.140625" style="1"/>
    <col min="13776" max="13776" width="3.7109375" style="1" customWidth="1"/>
    <col min="13777" max="13777" width="9.140625" style="1" customWidth="1"/>
    <col min="13778" max="13778" width="38.140625" style="1" customWidth="1"/>
    <col min="13779" max="13779" width="11" style="1" customWidth="1"/>
    <col min="13780" max="13780" width="6.28515625" style="1" customWidth="1"/>
    <col min="13781" max="13781" width="7" style="1" customWidth="1"/>
    <col min="13782" max="13782" width="9.140625" style="1" customWidth="1"/>
    <col min="13783" max="13783" width="12.42578125" style="1" customWidth="1"/>
    <col min="13784" max="13784" width="1" style="1" customWidth="1"/>
    <col min="13785" max="13785" width="2" style="1" customWidth="1"/>
    <col min="13786" max="13786" width="10.140625" style="1" bestFit="1" customWidth="1"/>
    <col min="13787" max="13787" width="9.140625" style="1" customWidth="1"/>
    <col min="13788" max="13788" width="33.85546875" style="1" customWidth="1"/>
    <col min="13789" max="14013" width="9.140625" style="1"/>
    <col min="14014" max="14014" width="3.7109375" style="1" customWidth="1"/>
    <col min="14015" max="14015" width="11.7109375" style="1" customWidth="1"/>
    <col min="14016" max="14016" width="25.42578125" style="1" customWidth="1"/>
    <col min="14017" max="14017" width="16.5703125" style="1" customWidth="1"/>
    <col min="14018" max="14018" width="8.28515625" style="1" customWidth="1"/>
    <col min="14019" max="14019" width="9.7109375" style="1" customWidth="1"/>
    <col min="14020" max="14020" width="13.85546875" style="1" customWidth="1"/>
    <col min="14021" max="14021" width="1" style="1" customWidth="1"/>
    <col min="14022" max="14022" width="2" style="1" customWidth="1"/>
    <col min="14023" max="14027" width="9.140625" style="1"/>
    <col min="14028" max="14028" width="13.85546875" style="1" customWidth="1"/>
    <col min="14029" max="14031" width="9.140625" style="1"/>
    <col min="14032" max="14032" width="3.7109375" style="1" customWidth="1"/>
    <col min="14033" max="14033" width="9.140625" style="1" customWidth="1"/>
    <col min="14034" max="14034" width="38.140625" style="1" customWidth="1"/>
    <col min="14035" max="14035" width="11" style="1" customWidth="1"/>
    <col min="14036" max="14036" width="6.28515625" style="1" customWidth="1"/>
    <col min="14037" max="14037" width="7" style="1" customWidth="1"/>
    <col min="14038" max="14038" width="9.140625" style="1" customWidth="1"/>
    <col min="14039" max="14039" width="12.42578125" style="1" customWidth="1"/>
    <col min="14040" max="14040" width="1" style="1" customWidth="1"/>
    <col min="14041" max="14041" width="2" style="1" customWidth="1"/>
    <col min="14042" max="14042" width="10.140625" style="1" bestFit="1" customWidth="1"/>
    <col min="14043" max="14043" width="9.140625" style="1" customWidth="1"/>
    <col min="14044" max="14044" width="33.85546875" style="1" customWidth="1"/>
    <col min="14045" max="14269" width="9.140625" style="1"/>
    <col min="14270" max="14270" width="3.7109375" style="1" customWidth="1"/>
    <col min="14271" max="14271" width="11.7109375" style="1" customWidth="1"/>
    <col min="14272" max="14272" width="25.42578125" style="1" customWidth="1"/>
    <col min="14273" max="14273" width="16.5703125" style="1" customWidth="1"/>
    <col min="14274" max="14274" width="8.28515625" style="1" customWidth="1"/>
    <col min="14275" max="14275" width="9.7109375" style="1" customWidth="1"/>
    <col min="14276" max="14276" width="13.85546875" style="1" customWidth="1"/>
    <col min="14277" max="14277" width="1" style="1" customWidth="1"/>
    <col min="14278" max="14278" width="2" style="1" customWidth="1"/>
    <col min="14279" max="14283" width="9.140625" style="1"/>
    <col min="14284" max="14284" width="13.85546875" style="1" customWidth="1"/>
    <col min="14285" max="14287" width="9.140625" style="1"/>
    <col min="14288" max="14288" width="3.7109375" style="1" customWidth="1"/>
    <col min="14289" max="14289" width="9.140625" style="1" customWidth="1"/>
    <col min="14290" max="14290" width="38.140625" style="1" customWidth="1"/>
    <col min="14291" max="14291" width="11" style="1" customWidth="1"/>
    <col min="14292" max="14292" width="6.28515625" style="1" customWidth="1"/>
    <col min="14293" max="14293" width="7" style="1" customWidth="1"/>
    <col min="14294" max="14294" width="9.140625" style="1" customWidth="1"/>
    <col min="14295" max="14295" width="12.42578125" style="1" customWidth="1"/>
    <col min="14296" max="14296" width="1" style="1" customWidth="1"/>
    <col min="14297" max="14297" width="2" style="1" customWidth="1"/>
    <col min="14298" max="14298" width="10.140625" style="1" bestFit="1" customWidth="1"/>
    <col min="14299" max="14299" width="9.140625" style="1" customWidth="1"/>
    <col min="14300" max="14300" width="33.85546875" style="1" customWidth="1"/>
    <col min="14301" max="14525" width="9.140625" style="1"/>
    <col min="14526" max="14526" width="3.7109375" style="1" customWidth="1"/>
    <col min="14527" max="14527" width="11.7109375" style="1" customWidth="1"/>
    <col min="14528" max="14528" width="25.42578125" style="1" customWidth="1"/>
    <col min="14529" max="14529" width="16.5703125" style="1" customWidth="1"/>
    <col min="14530" max="14530" width="8.28515625" style="1" customWidth="1"/>
    <col min="14531" max="14531" width="9.7109375" style="1" customWidth="1"/>
    <col min="14532" max="14532" width="13.85546875" style="1" customWidth="1"/>
    <col min="14533" max="14533" width="1" style="1" customWidth="1"/>
    <col min="14534" max="14534" width="2" style="1" customWidth="1"/>
    <col min="14535" max="14539" width="9.140625" style="1"/>
    <col min="14540" max="14540" width="13.85546875" style="1" customWidth="1"/>
    <col min="14541" max="14543" width="9.140625" style="1"/>
    <col min="14544" max="14544" width="3.7109375" style="1" customWidth="1"/>
    <col min="14545" max="14545" width="9.140625" style="1" customWidth="1"/>
    <col min="14546" max="14546" width="38.140625" style="1" customWidth="1"/>
    <col min="14547" max="14547" width="11" style="1" customWidth="1"/>
    <col min="14548" max="14548" width="6.28515625" style="1" customWidth="1"/>
    <col min="14549" max="14549" width="7" style="1" customWidth="1"/>
    <col min="14550" max="14550" width="9.140625" style="1" customWidth="1"/>
    <col min="14551" max="14551" width="12.42578125" style="1" customWidth="1"/>
    <col min="14552" max="14552" width="1" style="1" customWidth="1"/>
    <col min="14553" max="14553" width="2" style="1" customWidth="1"/>
    <col min="14554" max="14554" width="10.140625" style="1" bestFit="1" customWidth="1"/>
    <col min="14555" max="14555" width="9.140625" style="1" customWidth="1"/>
    <col min="14556" max="14556" width="33.85546875" style="1" customWidth="1"/>
    <col min="14557" max="14781" width="9.140625" style="1"/>
    <col min="14782" max="14782" width="3.7109375" style="1" customWidth="1"/>
    <col min="14783" max="14783" width="11.7109375" style="1" customWidth="1"/>
    <col min="14784" max="14784" width="25.42578125" style="1" customWidth="1"/>
    <col min="14785" max="14785" width="16.5703125" style="1" customWidth="1"/>
    <col min="14786" max="14786" width="8.28515625" style="1" customWidth="1"/>
    <col min="14787" max="14787" width="9.7109375" style="1" customWidth="1"/>
    <col min="14788" max="14788" width="13.85546875" style="1" customWidth="1"/>
    <col min="14789" max="14789" width="1" style="1" customWidth="1"/>
    <col min="14790" max="14790" width="2" style="1" customWidth="1"/>
    <col min="14791" max="14795" width="9.140625" style="1"/>
    <col min="14796" max="14796" width="13.85546875" style="1" customWidth="1"/>
    <col min="14797" max="14799" width="9.140625" style="1"/>
    <col min="14800" max="14800" width="3.7109375" style="1" customWidth="1"/>
    <col min="14801" max="14801" width="9.140625" style="1" customWidth="1"/>
    <col min="14802" max="14802" width="38.140625" style="1" customWidth="1"/>
    <col min="14803" max="14803" width="11" style="1" customWidth="1"/>
    <col min="14804" max="14804" width="6.28515625" style="1" customWidth="1"/>
    <col min="14805" max="14805" width="7" style="1" customWidth="1"/>
    <col min="14806" max="14806" width="9.140625" style="1" customWidth="1"/>
    <col min="14807" max="14807" width="12.42578125" style="1" customWidth="1"/>
    <col min="14808" max="14808" width="1" style="1" customWidth="1"/>
    <col min="14809" max="14809" width="2" style="1" customWidth="1"/>
    <col min="14810" max="14810" width="10.140625" style="1" bestFit="1" customWidth="1"/>
    <col min="14811" max="14811" width="9.140625" style="1" customWidth="1"/>
    <col min="14812" max="14812" width="33.85546875" style="1" customWidth="1"/>
    <col min="14813" max="15037" width="9.140625" style="1"/>
    <col min="15038" max="15038" width="3.7109375" style="1" customWidth="1"/>
    <col min="15039" max="15039" width="11.7109375" style="1" customWidth="1"/>
    <col min="15040" max="15040" width="25.42578125" style="1" customWidth="1"/>
    <col min="15041" max="15041" width="16.5703125" style="1" customWidth="1"/>
    <col min="15042" max="15042" width="8.28515625" style="1" customWidth="1"/>
    <col min="15043" max="15043" width="9.7109375" style="1" customWidth="1"/>
    <col min="15044" max="15044" width="13.85546875" style="1" customWidth="1"/>
    <col min="15045" max="15045" width="1" style="1" customWidth="1"/>
    <col min="15046" max="15046" width="2" style="1" customWidth="1"/>
    <col min="15047" max="15051" width="9.140625" style="1"/>
    <col min="15052" max="15052" width="13.85546875" style="1" customWidth="1"/>
    <col min="15053" max="15055" width="9.140625" style="1"/>
    <col min="15056" max="15056" width="3.7109375" style="1" customWidth="1"/>
    <col min="15057" max="15057" width="9.140625" style="1" customWidth="1"/>
    <col min="15058" max="15058" width="38.140625" style="1" customWidth="1"/>
    <col min="15059" max="15059" width="11" style="1" customWidth="1"/>
    <col min="15060" max="15060" width="6.28515625" style="1" customWidth="1"/>
    <col min="15061" max="15061" width="7" style="1" customWidth="1"/>
    <col min="15062" max="15062" width="9.140625" style="1" customWidth="1"/>
    <col min="15063" max="15063" width="12.42578125" style="1" customWidth="1"/>
    <col min="15064" max="15064" width="1" style="1" customWidth="1"/>
    <col min="15065" max="15065" width="2" style="1" customWidth="1"/>
    <col min="15066" max="15066" width="10.140625" style="1" bestFit="1" customWidth="1"/>
    <col min="15067" max="15067" width="9.140625" style="1" customWidth="1"/>
    <col min="15068" max="15068" width="33.85546875" style="1" customWidth="1"/>
    <col min="15069" max="15293" width="9.140625" style="1"/>
    <col min="15294" max="15294" width="3.7109375" style="1" customWidth="1"/>
    <col min="15295" max="15295" width="11.7109375" style="1" customWidth="1"/>
    <col min="15296" max="15296" width="25.42578125" style="1" customWidth="1"/>
    <col min="15297" max="15297" width="16.5703125" style="1" customWidth="1"/>
    <col min="15298" max="15298" width="8.28515625" style="1" customWidth="1"/>
    <col min="15299" max="15299" width="9.7109375" style="1" customWidth="1"/>
    <col min="15300" max="15300" width="13.85546875" style="1" customWidth="1"/>
    <col min="15301" max="15301" width="1" style="1" customWidth="1"/>
    <col min="15302" max="15302" width="2" style="1" customWidth="1"/>
    <col min="15303" max="15307" width="9.140625" style="1"/>
    <col min="15308" max="15308" width="13.85546875" style="1" customWidth="1"/>
    <col min="15309" max="15311" width="9.140625" style="1"/>
    <col min="15312" max="15312" width="3.7109375" style="1" customWidth="1"/>
    <col min="15313" max="15313" width="9.140625" style="1" customWidth="1"/>
    <col min="15314" max="15314" width="38.140625" style="1" customWidth="1"/>
    <col min="15315" max="15315" width="11" style="1" customWidth="1"/>
    <col min="15316" max="15316" width="6.28515625" style="1" customWidth="1"/>
    <col min="15317" max="15317" width="7" style="1" customWidth="1"/>
    <col min="15318" max="15318" width="9.140625" style="1" customWidth="1"/>
    <col min="15319" max="15319" width="12.42578125" style="1" customWidth="1"/>
    <col min="15320" max="15320" width="1" style="1" customWidth="1"/>
    <col min="15321" max="15321" width="2" style="1" customWidth="1"/>
    <col min="15322" max="15322" width="10.140625" style="1" bestFit="1" customWidth="1"/>
    <col min="15323" max="15323" width="9.140625" style="1" customWidth="1"/>
    <col min="15324" max="15324" width="33.85546875" style="1" customWidth="1"/>
    <col min="15325" max="15549" width="9.140625" style="1"/>
    <col min="15550" max="15550" width="3.7109375" style="1" customWidth="1"/>
    <col min="15551" max="15551" width="11.7109375" style="1" customWidth="1"/>
    <col min="15552" max="15552" width="25.42578125" style="1" customWidth="1"/>
    <col min="15553" max="15553" width="16.5703125" style="1" customWidth="1"/>
    <col min="15554" max="15554" width="8.28515625" style="1" customWidth="1"/>
    <col min="15555" max="15555" width="9.7109375" style="1" customWidth="1"/>
    <col min="15556" max="15556" width="13.85546875" style="1" customWidth="1"/>
    <col min="15557" max="15557" width="1" style="1" customWidth="1"/>
    <col min="15558" max="15558" width="2" style="1" customWidth="1"/>
    <col min="15559" max="15563" width="9.140625" style="1"/>
    <col min="15564" max="15564" width="13.85546875" style="1" customWidth="1"/>
    <col min="15565" max="15567" width="9.140625" style="1"/>
    <col min="15568" max="15568" width="3.7109375" style="1" customWidth="1"/>
    <col min="15569" max="15569" width="9.140625" style="1" customWidth="1"/>
    <col min="15570" max="15570" width="38.140625" style="1" customWidth="1"/>
    <col min="15571" max="15571" width="11" style="1" customWidth="1"/>
    <col min="15572" max="15572" width="6.28515625" style="1" customWidth="1"/>
    <col min="15573" max="15573" width="7" style="1" customWidth="1"/>
    <col min="15574" max="15574" width="9.140625" style="1" customWidth="1"/>
    <col min="15575" max="15575" width="12.42578125" style="1" customWidth="1"/>
    <col min="15576" max="15576" width="1" style="1" customWidth="1"/>
    <col min="15577" max="15577" width="2" style="1" customWidth="1"/>
    <col min="15578" max="15578" width="10.140625" style="1" bestFit="1" customWidth="1"/>
    <col min="15579" max="15579" width="9.140625" style="1" customWidth="1"/>
    <col min="15580" max="15580" width="33.85546875" style="1" customWidth="1"/>
    <col min="15581" max="15805" width="9.140625" style="1"/>
    <col min="15806" max="15806" width="3.7109375" style="1" customWidth="1"/>
    <col min="15807" max="15807" width="11.7109375" style="1" customWidth="1"/>
    <col min="15808" max="15808" width="25.42578125" style="1" customWidth="1"/>
    <col min="15809" max="15809" width="16.5703125" style="1" customWidth="1"/>
    <col min="15810" max="15810" width="8.28515625" style="1" customWidth="1"/>
    <col min="15811" max="15811" width="9.7109375" style="1" customWidth="1"/>
    <col min="15812" max="15812" width="13.85546875" style="1" customWidth="1"/>
    <col min="15813" max="15813" width="1" style="1" customWidth="1"/>
    <col min="15814" max="15814" width="2" style="1" customWidth="1"/>
    <col min="15815" max="15819" width="9.140625" style="1"/>
    <col min="15820" max="15820" width="13.85546875" style="1" customWidth="1"/>
    <col min="15821" max="15823" width="9.140625" style="1"/>
    <col min="15824" max="15824" width="3.7109375" style="1" customWidth="1"/>
    <col min="15825" max="15825" width="9.140625" style="1" customWidth="1"/>
    <col min="15826" max="15826" width="38.140625" style="1" customWidth="1"/>
    <col min="15827" max="15827" width="11" style="1" customWidth="1"/>
    <col min="15828" max="15828" width="6.28515625" style="1" customWidth="1"/>
    <col min="15829" max="15829" width="7" style="1" customWidth="1"/>
    <col min="15830" max="15830" width="9.140625" style="1" customWidth="1"/>
    <col min="15831" max="15831" width="12.42578125" style="1" customWidth="1"/>
    <col min="15832" max="15832" width="1" style="1" customWidth="1"/>
    <col min="15833" max="15833" width="2" style="1" customWidth="1"/>
    <col min="15834" max="15834" width="10.140625" style="1" bestFit="1" customWidth="1"/>
    <col min="15835" max="15835" width="9.140625" style="1" customWidth="1"/>
    <col min="15836" max="15836" width="33.85546875" style="1" customWidth="1"/>
    <col min="15837" max="16061" width="9.140625" style="1"/>
    <col min="16062" max="16062" width="3.7109375" style="1" customWidth="1"/>
    <col min="16063" max="16063" width="11.7109375" style="1" customWidth="1"/>
    <col min="16064" max="16064" width="25.42578125" style="1" customWidth="1"/>
    <col min="16065" max="16065" width="16.5703125" style="1" customWidth="1"/>
    <col min="16066" max="16066" width="8.28515625" style="1" customWidth="1"/>
    <col min="16067" max="16067" width="9.7109375" style="1" customWidth="1"/>
    <col min="16068" max="16068" width="13.85546875" style="1" customWidth="1"/>
    <col min="16069" max="16069" width="1" style="1" customWidth="1"/>
    <col min="16070" max="16070" width="2" style="1" customWidth="1"/>
    <col min="16071" max="16075" width="9.140625" style="1"/>
    <col min="16076" max="16076" width="13.85546875" style="1" customWidth="1"/>
    <col min="16077" max="16079" width="9.140625" style="1"/>
    <col min="16080" max="16080" width="3.7109375" style="1" customWidth="1"/>
    <col min="16081" max="16081" width="9.140625" style="1" customWidth="1"/>
    <col min="16082" max="16082" width="38.140625" style="1" customWidth="1"/>
    <col min="16083" max="16083" width="11" style="1" customWidth="1"/>
    <col min="16084" max="16084" width="6.28515625" style="1" customWidth="1"/>
    <col min="16085" max="16085" width="7" style="1" customWidth="1"/>
    <col min="16086" max="16086" width="9.140625" style="1" customWidth="1"/>
    <col min="16087" max="16087" width="12.42578125" style="1" customWidth="1"/>
    <col min="16088" max="16088" width="1" style="1" customWidth="1"/>
    <col min="16089" max="16089" width="2" style="1" customWidth="1"/>
    <col min="16090" max="16090" width="10.140625" style="1" bestFit="1" customWidth="1"/>
    <col min="16091" max="16091" width="9.140625" style="1" customWidth="1"/>
    <col min="16092" max="16092" width="33.85546875" style="1" customWidth="1"/>
    <col min="16093" max="16317" width="9.140625" style="1"/>
    <col min="16318" max="16318" width="3.7109375" style="1" customWidth="1"/>
    <col min="16319" max="16319" width="11.7109375" style="1" customWidth="1"/>
    <col min="16320" max="16320" width="25.42578125" style="1" customWidth="1"/>
    <col min="16321" max="16321" width="16.5703125" style="1" customWidth="1"/>
    <col min="16322" max="16322" width="8.28515625" style="1" customWidth="1"/>
    <col min="16323" max="16323" width="9.7109375" style="1" customWidth="1"/>
    <col min="16324" max="16324" width="13.85546875" style="1" customWidth="1"/>
    <col min="16325" max="16325" width="1" style="1" customWidth="1"/>
    <col min="16326" max="16326" width="2" style="1" customWidth="1"/>
    <col min="16327" max="16331" width="9.140625" style="1"/>
    <col min="16332" max="16332" width="13.85546875" style="1" customWidth="1"/>
    <col min="16333" max="16384" width="9.140625" style="1"/>
  </cols>
  <sheetData>
    <row r="1" spans="1:8" s="4" customFormat="1" ht="15" x14ac:dyDescent="0.25">
      <c r="A1" s="5"/>
      <c r="B1" s="24"/>
      <c r="C1" s="6"/>
      <c r="D1" s="6"/>
      <c r="E1" s="6"/>
      <c r="F1" s="6"/>
      <c r="G1" s="6"/>
      <c r="H1" s="6"/>
    </row>
    <row r="2" spans="1:8" s="4" customFormat="1" ht="18.75" x14ac:dyDescent="0.25">
      <c r="A2" s="78" t="s">
        <v>412</v>
      </c>
      <c r="B2" s="78"/>
      <c r="C2" s="78"/>
      <c r="D2" s="78"/>
      <c r="E2" s="78"/>
      <c r="F2" s="77"/>
      <c r="G2" s="77"/>
      <c r="H2" s="77"/>
    </row>
    <row r="3" spans="1:8" s="4" customFormat="1" ht="18.75" customHeight="1" x14ac:dyDescent="0.25">
      <c r="A3" s="79" t="s">
        <v>414</v>
      </c>
      <c r="B3" s="79"/>
      <c r="C3" s="76"/>
      <c r="D3" s="76"/>
      <c r="E3" s="76"/>
      <c r="F3" s="76"/>
      <c r="G3" s="76"/>
      <c r="H3" s="76"/>
    </row>
    <row r="4" spans="1:8" s="38" customFormat="1" ht="17.25" customHeight="1" x14ac:dyDescent="0.25">
      <c r="A4" s="39" t="s">
        <v>188</v>
      </c>
      <c r="B4" s="40"/>
      <c r="C4" s="41"/>
      <c r="D4" s="39"/>
      <c r="E4" s="39"/>
      <c r="F4" s="39"/>
      <c r="G4" s="39"/>
      <c r="H4" s="39"/>
    </row>
    <row r="5" spans="1:8" ht="35.25" customHeight="1" x14ac:dyDescent="0.25">
      <c r="A5" s="7" t="s">
        <v>0</v>
      </c>
      <c r="B5" s="8" t="s">
        <v>81</v>
      </c>
      <c r="C5" s="8" t="s">
        <v>184</v>
      </c>
      <c r="D5" s="8" t="s">
        <v>83</v>
      </c>
      <c r="E5" s="8" t="s">
        <v>82</v>
      </c>
      <c r="F5" s="8" t="s">
        <v>417</v>
      </c>
      <c r="G5" s="8" t="s">
        <v>418</v>
      </c>
      <c r="H5" s="8" t="s">
        <v>419</v>
      </c>
    </row>
    <row r="6" spans="1:8" x14ac:dyDescent="0.25">
      <c r="A6" s="10">
        <v>1</v>
      </c>
      <c r="B6" s="15" t="s">
        <v>93</v>
      </c>
      <c r="C6" s="12" t="s">
        <v>96</v>
      </c>
      <c r="D6" s="12" t="s">
        <v>94</v>
      </c>
      <c r="E6" s="12">
        <v>2</v>
      </c>
      <c r="F6" s="12">
        <f>E6*9</f>
        <v>18</v>
      </c>
      <c r="G6" s="12"/>
      <c r="H6" s="12">
        <f>F6*G6</f>
        <v>0</v>
      </c>
    </row>
    <row r="7" spans="1:8" x14ac:dyDescent="0.25">
      <c r="A7" s="10">
        <v>2</v>
      </c>
      <c r="B7" s="13" t="s">
        <v>59</v>
      </c>
      <c r="C7" s="10" t="s">
        <v>96</v>
      </c>
      <c r="D7" s="14" t="s">
        <v>6</v>
      </c>
      <c r="E7" s="12">
        <v>2</v>
      </c>
      <c r="F7" s="12">
        <f t="shared" ref="F7:F70" si="0">E7*9</f>
        <v>18</v>
      </c>
      <c r="G7" s="12"/>
      <c r="H7" s="12">
        <f t="shared" ref="H7:H70" si="1">F7*G7</f>
        <v>0</v>
      </c>
    </row>
    <row r="8" spans="1:8" x14ac:dyDescent="0.25">
      <c r="A8" s="10">
        <v>3</v>
      </c>
      <c r="B8" s="15" t="s">
        <v>103</v>
      </c>
      <c r="C8" s="10" t="s">
        <v>96</v>
      </c>
      <c r="D8" s="12"/>
      <c r="E8" s="12">
        <v>2</v>
      </c>
      <c r="F8" s="12">
        <f t="shared" si="0"/>
        <v>18</v>
      </c>
      <c r="G8" s="12"/>
      <c r="H8" s="12">
        <f t="shared" si="1"/>
        <v>0</v>
      </c>
    </row>
    <row r="9" spans="1:8" x14ac:dyDescent="0.25">
      <c r="A9" s="10">
        <v>4</v>
      </c>
      <c r="B9" s="15" t="s">
        <v>102</v>
      </c>
      <c r="C9" s="10" t="s">
        <v>96</v>
      </c>
      <c r="D9" s="12"/>
      <c r="E9" s="12">
        <v>2</v>
      </c>
      <c r="F9" s="12">
        <f t="shared" si="0"/>
        <v>18</v>
      </c>
      <c r="G9" s="12"/>
      <c r="H9" s="12">
        <f t="shared" si="1"/>
        <v>0</v>
      </c>
    </row>
    <row r="10" spans="1:8" x14ac:dyDescent="0.25">
      <c r="A10" s="10">
        <v>5</v>
      </c>
      <c r="B10" s="15" t="s">
        <v>104</v>
      </c>
      <c r="C10" s="10" t="s">
        <v>96</v>
      </c>
      <c r="D10" s="12"/>
      <c r="E10" s="12">
        <v>2</v>
      </c>
      <c r="F10" s="12">
        <f t="shared" si="0"/>
        <v>18</v>
      </c>
      <c r="G10" s="12"/>
      <c r="H10" s="12">
        <f t="shared" si="1"/>
        <v>0</v>
      </c>
    </row>
    <row r="11" spans="1:8" x14ac:dyDescent="0.25">
      <c r="A11" s="10">
        <v>6</v>
      </c>
      <c r="B11" s="15" t="s">
        <v>101</v>
      </c>
      <c r="C11" s="10" t="s">
        <v>96</v>
      </c>
      <c r="D11" s="12" t="s">
        <v>144</v>
      </c>
      <c r="E11" s="12">
        <v>2</v>
      </c>
      <c r="F11" s="12">
        <f t="shared" si="0"/>
        <v>18</v>
      </c>
      <c r="G11" s="12"/>
      <c r="H11" s="12">
        <f t="shared" si="1"/>
        <v>0</v>
      </c>
    </row>
    <row r="12" spans="1:8" x14ac:dyDescent="0.25">
      <c r="A12" s="10">
        <v>7</v>
      </c>
      <c r="B12" s="15" t="s">
        <v>95</v>
      </c>
      <c r="C12" s="10" t="s">
        <v>96</v>
      </c>
      <c r="D12" s="12" t="s">
        <v>6</v>
      </c>
      <c r="E12" s="12">
        <v>2</v>
      </c>
      <c r="F12" s="12">
        <f t="shared" si="0"/>
        <v>18</v>
      </c>
      <c r="G12" s="12"/>
      <c r="H12" s="12">
        <f t="shared" si="1"/>
        <v>0</v>
      </c>
    </row>
    <row r="13" spans="1:8" x14ac:dyDescent="0.25">
      <c r="A13" s="10">
        <v>8</v>
      </c>
      <c r="B13" s="15" t="s">
        <v>89</v>
      </c>
      <c r="C13" s="10" t="s">
        <v>96</v>
      </c>
      <c r="D13" s="12" t="s">
        <v>7</v>
      </c>
      <c r="E13" s="12">
        <v>2</v>
      </c>
      <c r="F13" s="12">
        <f t="shared" si="0"/>
        <v>18</v>
      </c>
      <c r="G13" s="12"/>
      <c r="H13" s="12">
        <f t="shared" si="1"/>
        <v>0</v>
      </c>
    </row>
    <row r="14" spans="1:8" x14ac:dyDescent="0.25">
      <c r="A14" s="10">
        <v>9</v>
      </c>
      <c r="B14" s="15" t="s">
        <v>88</v>
      </c>
      <c r="C14" s="10" t="s">
        <v>96</v>
      </c>
      <c r="D14" s="12" t="s">
        <v>19</v>
      </c>
      <c r="E14" s="12">
        <v>2</v>
      </c>
      <c r="F14" s="12">
        <f t="shared" si="0"/>
        <v>18</v>
      </c>
      <c r="G14" s="12"/>
      <c r="H14" s="12">
        <f t="shared" si="1"/>
        <v>0</v>
      </c>
    </row>
    <row r="15" spans="1:8" x14ac:dyDescent="0.25">
      <c r="A15" s="10">
        <v>10</v>
      </c>
      <c r="B15" s="13" t="s">
        <v>99</v>
      </c>
      <c r="C15" s="10" t="s">
        <v>96</v>
      </c>
      <c r="D15" s="14" t="s">
        <v>8</v>
      </c>
      <c r="E15" s="12">
        <v>2</v>
      </c>
      <c r="F15" s="12">
        <f t="shared" si="0"/>
        <v>18</v>
      </c>
      <c r="G15" s="12"/>
      <c r="H15" s="12">
        <f t="shared" si="1"/>
        <v>0</v>
      </c>
    </row>
    <row r="16" spans="1:8" x14ac:dyDescent="0.25">
      <c r="A16" s="10">
        <v>11</v>
      </c>
      <c r="B16" s="20" t="s">
        <v>27</v>
      </c>
      <c r="C16" s="10" t="s">
        <v>96</v>
      </c>
      <c r="D16" s="12" t="s">
        <v>87</v>
      </c>
      <c r="E16" s="12">
        <v>2</v>
      </c>
      <c r="F16" s="12">
        <f t="shared" si="0"/>
        <v>18</v>
      </c>
      <c r="G16" s="12"/>
      <c r="H16" s="12">
        <f t="shared" si="1"/>
        <v>0</v>
      </c>
    </row>
    <row r="17" spans="1:8" x14ac:dyDescent="0.25">
      <c r="A17" s="10">
        <v>12</v>
      </c>
      <c r="B17" s="15" t="s">
        <v>60</v>
      </c>
      <c r="C17" s="12" t="s">
        <v>189</v>
      </c>
      <c r="D17" s="12" t="s">
        <v>12</v>
      </c>
      <c r="E17" s="12">
        <v>2</v>
      </c>
      <c r="F17" s="12">
        <f t="shared" si="0"/>
        <v>18</v>
      </c>
      <c r="G17" s="12"/>
      <c r="H17" s="12">
        <f t="shared" si="1"/>
        <v>0</v>
      </c>
    </row>
    <row r="18" spans="1:8" x14ac:dyDescent="0.25">
      <c r="A18" s="10">
        <v>13</v>
      </c>
      <c r="B18" s="15" t="s">
        <v>90</v>
      </c>
      <c r="C18" s="12" t="s">
        <v>189</v>
      </c>
      <c r="D18" s="12" t="s">
        <v>7</v>
      </c>
      <c r="E18" s="12">
        <v>2</v>
      </c>
      <c r="F18" s="12">
        <f t="shared" si="0"/>
        <v>18</v>
      </c>
      <c r="G18" s="12"/>
      <c r="H18" s="12">
        <f t="shared" si="1"/>
        <v>0</v>
      </c>
    </row>
    <row r="19" spans="1:8" x14ac:dyDescent="0.25">
      <c r="A19" s="10">
        <v>14</v>
      </c>
      <c r="B19" s="13" t="s">
        <v>62</v>
      </c>
      <c r="C19" s="12" t="s">
        <v>189</v>
      </c>
      <c r="D19" s="14" t="s">
        <v>6</v>
      </c>
      <c r="E19" s="12">
        <v>2</v>
      </c>
      <c r="F19" s="12">
        <f t="shared" si="0"/>
        <v>18</v>
      </c>
      <c r="G19" s="12"/>
      <c r="H19" s="12">
        <f t="shared" si="1"/>
        <v>0</v>
      </c>
    </row>
    <row r="20" spans="1:8" x14ac:dyDescent="0.25">
      <c r="A20" s="10">
        <v>15</v>
      </c>
      <c r="B20" s="21" t="s">
        <v>98</v>
      </c>
      <c r="C20" s="12" t="s">
        <v>189</v>
      </c>
      <c r="D20" s="12" t="s">
        <v>91</v>
      </c>
      <c r="E20" s="12">
        <v>2</v>
      </c>
      <c r="F20" s="12">
        <f t="shared" si="0"/>
        <v>18</v>
      </c>
      <c r="G20" s="12"/>
      <c r="H20" s="12">
        <f t="shared" si="1"/>
        <v>0</v>
      </c>
    </row>
    <row r="21" spans="1:8" x14ac:dyDescent="0.25">
      <c r="A21" s="10">
        <v>16</v>
      </c>
      <c r="B21" s="15" t="s">
        <v>92</v>
      </c>
      <c r="C21" s="12" t="s">
        <v>189</v>
      </c>
      <c r="D21" s="12" t="s">
        <v>6</v>
      </c>
      <c r="E21" s="12">
        <v>2</v>
      </c>
      <c r="F21" s="12">
        <f t="shared" si="0"/>
        <v>18</v>
      </c>
      <c r="G21" s="12"/>
      <c r="H21" s="12">
        <f t="shared" si="1"/>
        <v>0</v>
      </c>
    </row>
    <row r="22" spans="1:8" x14ac:dyDescent="0.25">
      <c r="A22" s="10">
        <v>17</v>
      </c>
      <c r="B22" s="15" t="s">
        <v>105</v>
      </c>
      <c r="C22" s="10" t="s">
        <v>140</v>
      </c>
      <c r="D22" s="12" t="s">
        <v>7</v>
      </c>
      <c r="E22" s="12">
        <v>2</v>
      </c>
      <c r="F22" s="12">
        <f t="shared" si="0"/>
        <v>18</v>
      </c>
      <c r="G22" s="12"/>
      <c r="H22" s="12">
        <f t="shared" si="1"/>
        <v>0</v>
      </c>
    </row>
    <row r="23" spans="1:8" x14ac:dyDescent="0.25">
      <c r="A23" s="10">
        <v>18</v>
      </c>
      <c r="B23" s="15" t="s">
        <v>107</v>
      </c>
      <c r="C23" s="10" t="s">
        <v>140</v>
      </c>
      <c r="D23" s="12" t="s">
        <v>7</v>
      </c>
      <c r="E23" s="12">
        <v>2</v>
      </c>
      <c r="F23" s="12">
        <f t="shared" si="0"/>
        <v>18</v>
      </c>
      <c r="G23" s="12"/>
      <c r="H23" s="12">
        <f t="shared" si="1"/>
        <v>0</v>
      </c>
    </row>
    <row r="24" spans="1:8" x14ac:dyDescent="0.25">
      <c r="A24" s="10">
        <v>19</v>
      </c>
      <c r="B24" s="15" t="s">
        <v>106</v>
      </c>
      <c r="C24" s="10" t="s">
        <v>140</v>
      </c>
      <c r="D24" s="12" t="s">
        <v>7</v>
      </c>
      <c r="E24" s="12">
        <v>2</v>
      </c>
      <c r="F24" s="12">
        <f t="shared" si="0"/>
        <v>18</v>
      </c>
      <c r="G24" s="12"/>
      <c r="H24" s="12">
        <f t="shared" si="1"/>
        <v>0</v>
      </c>
    </row>
    <row r="25" spans="1:8" x14ac:dyDescent="0.25">
      <c r="A25" s="10">
        <v>20</v>
      </c>
      <c r="B25" s="13" t="s">
        <v>54</v>
      </c>
      <c r="C25" s="10" t="s">
        <v>140</v>
      </c>
      <c r="D25" s="14" t="s">
        <v>6</v>
      </c>
      <c r="E25" s="12">
        <v>2</v>
      </c>
      <c r="F25" s="12">
        <f t="shared" si="0"/>
        <v>18</v>
      </c>
      <c r="G25" s="12"/>
      <c r="H25" s="12">
        <f t="shared" si="1"/>
        <v>0</v>
      </c>
    </row>
    <row r="26" spans="1:8" x14ac:dyDescent="0.25">
      <c r="A26" s="10">
        <v>21</v>
      </c>
      <c r="B26" s="13" t="s">
        <v>97</v>
      </c>
      <c r="C26" s="10" t="s">
        <v>140</v>
      </c>
      <c r="D26" s="14" t="s">
        <v>6</v>
      </c>
      <c r="E26" s="12">
        <v>2</v>
      </c>
      <c r="F26" s="12">
        <f t="shared" si="0"/>
        <v>18</v>
      </c>
      <c r="G26" s="12"/>
      <c r="H26" s="12">
        <f t="shared" si="1"/>
        <v>0</v>
      </c>
    </row>
    <row r="27" spans="1:8" x14ac:dyDescent="0.25">
      <c r="A27" s="10">
        <v>22</v>
      </c>
      <c r="B27" s="15" t="s">
        <v>108</v>
      </c>
      <c r="C27" s="10" t="s">
        <v>140</v>
      </c>
      <c r="D27" s="12" t="s">
        <v>8</v>
      </c>
      <c r="E27" s="12">
        <v>2</v>
      </c>
      <c r="F27" s="12">
        <f t="shared" si="0"/>
        <v>18</v>
      </c>
      <c r="G27" s="12"/>
      <c r="H27" s="12">
        <f t="shared" si="1"/>
        <v>0</v>
      </c>
    </row>
    <row r="28" spans="1:8" x14ac:dyDescent="0.25">
      <c r="A28" s="10">
        <v>23</v>
      </c>
      <c r="B28" s="15" t="s">
        <v>141</v>
      </c>
      <c r="C28" s="10" t="s">
        <v>140</v>
      </c>
      <c r="D28" s="12" t="s">
        <v>6</v>
      </c>
      <c r="E28" s="12">
        <v>2</v>
      </c>
      <c r="F28" s="12">
        <f t="shared" si="0"/>
        <v>18</v>
      </c>
      <c r="G28" s="12"/>
      <c r="H28" s="12">
        <f t="shared" si="1"/>
        <v>0</v>
      </c>
    </row>
    <row r="29" spans="1:8" x14ac:dyDescent="0.25">
      <c r="A29" s="10">
        <v>24</v>
      </c>
      <c r="B29" s="15" t="s">
        <v>142</v>
      </c>
      <c r="C29" s="10" t="s">
        <v>140</v>
      </c>
      <c r="D29" s="12" t="s">
        <v>6</v>
      </c>
      <c r="E29" s="12">
        <v>2</v>
      </c>
      <c r="F29" s="12">
        <f t="shared" si="0"/>
        <v>18</v>
      </c>
      <c r="G29" s="12"/>
      <c r="H29" s="12">
        <f t="shared" si="1"/>
        <v>0</v>
      </c>
    </row>
    <row r="30" spans="1:8" x14ac:dyDescent="0.25">
      <c r="A30" s="10">
        <v>25</v>
      </c>
      <c r="B30" s="15" t="s">
        <v>139</v>
      </c>
      <c r="C30" s="10" t="s">
        <v>140</v>
      </c>
      <c r="D30" s="12" t="s">
        <v>6</v>
      </c>
      <c r="E30" s="12">
        <v>2</v>
      </c>
      <c r="F30" s="12">
        <f t="shared" si="0"/>
        <v>18</v>
      </c>
      <c r="G30" s="12"/>
      <c r="H30" s="12">
        <f t="shared" si="1"/>
        <v>0</v>
      </c>
    </row>
    <row r="31" spans="1:8" x14ac:dyDescent="0.25">
      <c r="A31" s="10">
        <v>26</v>
      </c>
      <c r="B31" s="15" t="s">
        <v>109</v>
      </c>
      <c r="C31" s="10" t="s">
        <v>140</v>
      </c>
      <c r="D31" s="12" t="s">
        <v>6</v>
      </c>
      <c r="E31" s="12">
        <v>2</v>
      </c>
      <c r="F31" s="12">
        <f t="shared" si="0"/>
        <v>18</v>
      </c>
      <c r="G31" s="12"/>
      <c r="H31" s="12">
        <f t="shared" si="1"/>
        <v>0</v>
      </c>
    </row>
    <row r="32" spans="1:8" x14ac:dyDescent="0.25">
      <c r="A32" s="10">
        <v>27</v>
      </c>
      <c r="B32" s="13" t="s">
        <v>51</v>
      </c>
      <c r="C32" s="10" t="s">
        <v>140</v>
      </c>
      <c r="D32" s="14" t="s">
        <v>6</v>
      </c>
      <c r="E32" s="12">
        <v>2</v>
      </c>
      <c r="F32" s="12">
        <f t="shared" si="0"/>
        <v>18</v>
      </c>
      <c r="G32" s="12"/>
      <c r="H32" s="12">
        <f t="shared" si="1"/>
        <v>0</v>
      </c>
    </row>
    <row r="33" spans="1:8" x14ac:dyDescent="0.25">
      <c r="A33" s="10">
        <v>28</v>
      </c>
      <c r="B33" s="15" t="s">
        <v>145</v>
      </c>
      <c r="C33" s="10" t="s">
        <v>140</v>
      </c>
      <c r="D33" s="12" t="s">
        <v>114</v>
      </c>
      <c r="E33" s="12">
        <v>2</v>
      </c>
      <c r="F33" s="12">
        <f t="shared" si="0"/>
        <v>18</v>
      </c>
      <c r="G33" s="12"/>
      <c r="H33" s="12">
        <f t="shared" si="1"/>
        <v>0</v>
      </c>
    </row>
    <row r="34" spans="1:8" x14ac:dyDescent="0.25">
      <c r="A34" s="10">
        <v>29</v>
      </c>
      <c r="B34" s="13" t="s">
        <v>1</v>
      </c>
      <c r="C34" s="10" t="s">
        <v>140</v>
      </c>
      <c r="D34" s="14" t="s">
        <v>6</v>
      </c>
      <c r="E34" s="12">
        <v>2</v>
      </c>
      <c r="F34" s="12">
        <f t="shared" si="0"/>
        <v>18</v>
      </c>
      <c r="G34" s="12"/>
      <c r="H34" s="12">
        <f t="shared" si="1"/>
        <v>0</v>
      </c>
    </row>
    <row r="35" spans="1:8" x14ac:dyDescent="0.25">
      <c r="A35" s="10">
        <v>30</v>
      </c>
      <c r="B35" s="15" t="s">
        <v>110</v>
      </c>
      <c r="C35" s="10" t="s">
        <v>140</v>
      </c>
      <c r="D35" s="12" t="s">
        <v>6</v>
      </c>
      <c r="E35" s="12">
        <v>2</v>
      </c>
      <c r="F35" s="12">
        <f t="shared" si="0"/>
        <v>18</v>
      </c>
      <c r="G35" s="12"/>
      <c r="H35" s="12">
        <f t="shared" si="1"/>
        <v>0</v>
      </c>
    </row>
    <row r="36" spans="1:8" x14ac:dyDescent="0.25">
      <c r="A36" s="10">
        <v>31</v>
      </c>
      <c r="B36" s="13" t="s">
        <v>4</v>
      </c>
      <c r="C36" s="10" t="s">
        <v>140</v>
      </c>
      <c r="D36" s="14" t="s">
        <v>6</v>
      </c>
      <c r="E36" s="12">
        <v>2</v>
      </c>
      <c r="F36" s="12">
        <f t="shared" si="0"/>
        <v>18</v>
      </c>
      <c r="G36" s="12"/>
      <c r="H36" s="12">
        <f t="shared" si="1"/>
        <v>0</v>
      </c>
    </row>
    <row r="37" spans="1:8" x14ac:dyDescent="0.25">
      <c r="A37" s="10">
        <v>32</v>
      </c>
      <c r="B37" s="15" t="s">
        <v>111</v>
      </c>
      <c r="C37" s="10" t="s">
        <v>140</v>
      </c>
      <c r="D37" s="12" t="s">
        <v>8</v>
      </c>
      <c r="E37" s="12">
        <v>2</v>
      </c>
      <c r="F37" s="12">
        <f t="shared" si="0"/>
        <v>18</v>
      </c>
      <c r="G37" s="12"/>
      <c r="H37" s="12">
        <f t="shared" si="1"/>
        <v>0</v>
      </c>
    </row>
    <row r="38" spans="1:8" x14ac:dyDescent="0.25">
      <c r="A38" s="10">
        <v>33</v>
      </c>
      <c r="B38" s="13" t="s">
        <v>50</v>
      </c>
      <c r="C38" s="10" t="s">
        <v>140</v>
      </c>
      <c r="D38" s="14" t="s">
        <v>6</v>
      </c>
      <c r="E38" s="12">
        <v>2</v>
      </c>
      <c r="F38" s="12">
        <f t="shared" si="0"/>
        <v>18</v>
      </c>
      <c r="G38" s="12"/>
      <c r="H38" s="12">
        <f t="shared" si="1"/>
        <v>0</v>
      </c>
    </row>
    <row r="39" spans="1:8" x14ac:dyDescent="0.25">
      <c r="A39" s="10">
        <v>34</v>
      </c>
      <c r="B39" s="13" t="s">
        <v>22</v>
      </c>
      <c r="C39" s="10" t="s">
        <v>140</v>
      </c>
      <c r="D39" s="14" t="s">
        <v>9</v>
      </c>
      <c r="E39" s="12">
        <v>2</v>
      </c>
      <c r="F39" s="12">
        <f t="shared" si="0"/>
        <v>18</v>
      </c>
      <c r="G39" s="12"/>
      <c r="H39" s="12">
        <f t="shared" si="1"/>
        <v>0</v>
      </c>
    </row>
    <row r="40" spans="1:8" x14ac:dyDescent="0.25">
      <c r="A40" s="10">
        <v>35</v>
      </c>
      <c r="B40" s="15" t="s">
        <v>112</v>
      </c>
      <c r="C40" s="10" t="s">
        <v>140</v>
      </c>
      <c r="D40" s="12" t="s">
        <v>8</v>
      </c>
      <c r="E40" s="12">
        <v>2</v>
      </c>
      <c r="F40" s="12">
        <f t="shared" si="0"/>
        <v>18</v>
      </c>
      <c r="G40" s="12"/>
      <c r="H40" s="12">
        <f t="shared" si="1"/>
        <v>0</v>
      </c>
    </row>
    <row r="41" spans="1:8" x14ac:dyDescent="0.25">
      <c r="A41" s="10">
        <v>36</v>
      </c>
      <c r="B41" s="13" t="s">
        <v>2</v>
      </c>
      <c r="C41" s="10" t="s">
        <v>140</v>
      </c>
      <c r="D41" s="14" t="s">
        <v>8</v>
      </c>
      <c r="E41" s="12">
        <v>2</v>
      </c>
      <c r="F41" s="12">
        <f t="shared" si="0"/>
        <v>18</v>
      </c>
      <c r="G41" s="12"/>
      <c r="H41" s="12">
        <f t="shared" si="1"/>
        <v>0</v>
      </c>
    </row>
    <row r="42" spans="1:8" x14ac:dyDescent="0.25">
      <c r="A42" s="10">
        <v>37</v>
      </c>
      <c r="B42" s="15" t="s">
        <v>113</v>
      </c>
      <c r="C42" s="10" t="s">
        <v>140</v>
      </c>
      <c r="D42" s="12" t="s">
        <v>6</v>
      </c>
      <c r="E42" s="12">
        <v>2</v>
      </c>
      <c r="F42" s="12">
        <f t="shared" si="0"/>
        <v>18</v>
      </c>
      <c r="G42" s="12"/>
      <c r="H42" s="12">
        <f t="shared" si="1"/>
        <v>0</v>
      </c>
    </row>
    <row r="43" spans="1:8" x14ac:dyDescent="0.25">
      <c r="A43" s="10">
        <v>38</v>
      </c>
      <c r="B43" s="22" t="s">
        <v>312</v>
      </c>
      <c r="C43" s="12" t="s">
        <v>140</v>
      </c>
      <c r="D43" s="12" t="s">
        <v>7</v>
      </c>
      <c r="E43" s="12">
        <v>2</v>
      </c>
      <c r="F43" s="12">
        <f t="shared" si="0"/>
        <v>18</v>
      </c>
      <c r="G43" s="12"/>
      <c r="H43" s="12">
        <f t="shared" si="1"/>
        <v>0</v>
      </c>
    </row>
    <row r="44" spans="1:8" x14ac:dyDescent="0.25">
      <c r="A44" s="10">
        <v>39</v>
      </c>
      <c r="B44" s="15" t="s">
        <v>122</v>
      </c>
      <c r="C44" s="12" t="s">
        <v>140</v>
      </c>
      <c r="D44" s="12" t="s">
        <v>123</v>
      </c>
      <c r="E44" s="12">
        <v>2</v>
      </c>
      <c r="F44" s="12">
        <f t="shared" si="0"/>
        <v>18</v>
      </c>
      <c r="G44" s="12"/>
      <c r="H44" s="12">
        <f t="shared" si="1"/>
        <v>0</v>
      </c>
    </row>
    <row r="45" spans="1:8" x14ac:dyDescent="0.25">
      <c r="A45" s="10">
        <v>40</v>
      </c>
      <c r="B45" s="13" t="s">
        <v>52</v>
      </c>
      <c r="C45" s="12" t="s">
        <v>140</v>
      </c>
      <c r="D45" s="14" t="s">
        <v>6</v>
      </c>
      <c r="E45" s="12">
        <v>2</v>
      </c>
      <c r="F45" s="12">
        <f t="shared" si="0"/>
        <v>18</v>
      </c>
      <c r="G45" s="12"/>
      <c r="H45" s="12">
        <f t="shared" si="1"/>
        <v>0</v>
      </c>
    </row>
    <row r="46" spans="1:8" x14ac:dyDescent="0.25">
      <c r="A46" s="10">
        <v>41</v>
      </c>
      <c r="B46" s="13" t="s">
        <v>53</v>
      </c>
      <c r="C46" s="12" t="s">
        <v>140</v>
      </c>
      <c r="D46" s="14" t="s">
        <v>6</v>
      </c>
      <c r="E46" s="12">
        <v>2</v>
      </c>
      <c r="F46" s="12">
        <f t="shared" si="0"/>
        <v>18</v>
      </c>
      <c r="G46" s="12"/>
      <c r="H46" s="12">
        <f t="shared" si="1"/>
        <v>0</v>
      </c>
    </row>
    <row r="47" spans="1:8" x14ac:dyDescent="0.25">
      <c r="A47" s="10">
        <v>42</v>
      </c>
      <c r="B47" s="13" t="s">
        <v>23</v>
      </c>
      <c r="C47" s="12" t="s">
        <v>140</v>
      </c>
      <c r="D47" s="14" t="s">
        <v>9</v>
      </c>
      <c r="E47" s="12">
        <v>2</v>
      </c>
      <c r="F47" s="12">
        <f t="shared" si="0"/>
        <v>18</v>
      </c>
      <c r="G47" s="12"/>
      <c r="H47" s="12">
        <f t="shared" si="1"/>
        <v>0</v>
      </c>
    </row>
    <row r="48" spans="1:8" x14ac:dyDescent="0.25">
      <c r="A48" s="10">
        <v>43</v>
      </c>
      <c r="B48" s="15" t="s">
        <v>115</v>
      </c>
      <c r="C48" s="12" t="s">
        <v>140</v>
      </c>
      <c r="D48" s="12" t="s">
        <v>7</v>
      </c>
      <c r="E48" s="12">
        <v>2</v>
      </c>
      <c r="F48" s="12">
        <f t="shared" si="0"/>
        <v>18</v>
      </c>
      <c r="G48" s="12"/>
      <c r="H48" s="12">
        <f t="shared" si="1"/>
        <v>0</v>
      </c>
    </row>
    <row r="49" spans="1:8" x14ac:dyDescent="0.25">
      <c r="A49" s="10">
        <v>44</v>
      </c>
      <c r="B49" s="15" t="s">
        <v>100</v>
      </c>
      <c r="C49" s="12" t="s">
        <v>140</v>
      </c>
      <c r="D49" s="12" t="s">
        <v>8</v>
      </c>
      <c r="E49" s="12">
        <v>2</v>
      </c>
      <c r="F49" s="12">
        <f t="shared" si="0"/>
        <v>18</v>
      </c>
      <c r="G49" s="12"/>
      <c r="H49" s="12">
        <f t="shared" si="1"/>
        <v>0</v>
      </c>
    </row>
    <row r="50" spans="1:8" x14ac:dyDescent="0.25">
      <c r="A50" s="10">
        <v>45</v>
      </c>
      <c r="B50" s="22" t="s">
        <v>135</v>
      </c>
      <c r="C50" s="12" t="s">
        <v>140</v>
      </c>
      <c r="D50" s="12" t="s">
        <v>6</v>
      </c>
      <c r="E50" s="12">
        <v>2</v>
      </c>
      <c r="F50" s="12">
        <f t="shared" si="0"/>
        <v>18</v>
      </c>
      <c r="G50" s="12"/>
      <c r="H50" s="12">
        <f t="shared" si="1"/>
        <v>0</v>
      </c>
    </row>
    <row r="51" spans="1:8" x14ac:dyDescent="0.25">
      <c r="A51" s="10">
        <v>46</v>
      </c>
      <c r="B51" s="15" t="s">
        <v>116</v>
      </c>
      <c r="C51" s="12" t="s">
        <v>140</v>
      </c>
      <c r="D51" s="12" t="s">
        <v>6</v>
      </c>
      <c r="E51" s="12">
        <v>2</v>
      </c>
      <c r="F51" s="12">
        <f t="shared" si="0"/>
        <v>18</v>
      </c>
      <c r="G51" s="12"/>
      <c r="H51" s="12">
        <f t="shared" si="1"/>
        <v>0</v>
      </c>
    </row>
    <row r="52" spans="1:8" x14ac:dyDescent="0.25">
      <c r="A52" s="10">
        <v>47</v>
      </c>
      <c r="B52" s="22" t="s">
        <v>137</v>
      </c>
      <c r="C52" s="12" t="s">
        <v>140</v>
      </c>
      <c r="D52" s="12" t="s">
        <v>6</v>
      </c>
      <c r="E52" s="12">
        <v>2</v>
      </c>
      <c r="F52" s="12">
        <f t="shared" si="0"/>
        <v>18</v>
      </c>
      <c r="G52" s="12"/>
      <c r="H52" s="12">
        <f t="shared" si="1"/>
        <v>0</v>
      </c>
    </row>
    <row r="53" spans="1:8" x14ac:dyDescent="0.25">
      <c r="A53" s="10">
        <v>48</v>
      </c>
      <c r="B53" s="15" t="s">
        <v>117</v>
      </c>
      <c r="C53" s="12" t="s">
        <v>140</v>
      </c>
      <c r="D53" s="12" t="s">
        <v>118</v>
      </c>
      <c r="E53" s="12">
        <v>2</v>
      </c>
      <c r="F53" s="12">
        <f t="shared" si="0"/>
        <v>18</v>
      </c>
      <c r="G53" s="12"/>
      <c r="H53" s="12">
        <f t="shared" si="1"/>
        <v>0</v>
      </c>
    </row>
    <row r="54" spans="1:8" x14ac:dyDescent="0.25">
      <c r="A54" s="10">
        <v>49</v>
      </c>
      <c r="B54" s="15" t="s">
        <v>119</v>
      </c>
      <c r="C54" s="12" t="s">
        <v>140</v>
      </c>
      <c r="D54" s="12" t="s">
        <v>118</v>
      </c>
      <c r="E54" s="12">
        <v>2</v>
      </c>
      <c r="F54" s="12">
        <f t="shared" si="0"/>
        <v>18</v>
      </c>
      <c r="G54" s="12"/>
      <c r="H54" s="12">
        <f t="shared" si="1"/>
        <v>0</v>
      </c>
    </row>
    <row r="55" spans="1:8" x14ac:dyDescent="0.25">
      <c r="A55" s="10">
        <v>50</v>
      </c>
      <c r="B55" s="15" t="s">
        <v>120</v>
      </c>
      <c r="C55" s="12" t="s">
        <v>140</v>
      </c>
      <c r="D55" s="12" t="s">
        <v>19</v>
      </c>
      <c r="E55" s="12">
        <v>2</v>
      </c>
      <c r="F55" s="12">
        <f t="shared" si="0"/>
        <v>18</v>
      </c>
      <c r="G55" s="12"/>
      <c r="H55" s="12">
        <f t="shared" si="1"/>
        <v>0</v>
      </c>
    </row>
    <row r="56" spans="1:8" x14ac:dyDescent="0.25">
      <c r="A56" s="10">
        <v>51</v>
      </c>
      <c r="B56" s="15" t="s">
        <v>132</v>
      </c>
      <c r="C56" s="12" t="s">
        <v>140</v>
      </c>
      <c r="D56" s="12" t="s">
        <v>6</v>
      </c>
      <c r="E56" s="12">
        <v>2</v>
      </c>
      <c r="F56" s="12">
        <f t="shared" si="0"/>
        <v>18</v>
      </c>
      <c r="G56" s="12"/>
      <c r="H56" s="12">
        <f t="shared" si="1"/>
        <v>0</v>
      </c>
    </row>
    <row r="57" spans="1:8" x14ac:dyDescent="0.25">
      <c r="A57" s="10">
        <v>52</v>
      </c>
      <c r="B57" s="15" t="s">
        <v>121</v>
      </c>
      <c r="C57" s="12" t="s">
        <v>140</v>
      </c>
      <c r="D57" s="12" t="s">
        <v>6</v>
      </c>
      <c r="E57" s="12">
        <v>2</v>
      </c>
      <c r="F57" s="12">
        <f t="shared" si="0"/>
        <v>18</v>
      </c>
      <c r="G57" s="12"/>
      <c r="H57" s="12">
        <f t="shared" si="1"/>
        <v>0</v>
      </c>
    </row>
    <row r="58" spans="1:8" x14ac:dyDescent="0.25">
      <c r="A58" s="10">
        <v>53</v>
      </c>
      <c r="B58" s="15" t="s">
        <v>26</v>
      </c>
      <c r="C58" s="12" t="s">
        <v>140</v>
      </c>
      <c r="D58" s="12" t="s">
        <v>86</v>
      </c>
      <c r="E58" s="12">
        <v>2</v>
      </c>
      <c r="F58" s="12">
        <f t="shared" si="0"/>
        <v>18</v>
      </c>
      <c r="G58" s="12"/>
      <c r="H58" s="12">
        <f t="shared" si="1"/>
        <v>0</v>
      </c>
    </row>
    <row r="59" spans="1:8" x14ac:dyDescent="0.25">
      <c r="A59" s="10">
        <v>54</v>
      </c>
      <c r="B59" s="13" t="s">
        <v>58</v>
      </c>
      <c r="C59" s="12" t="s">
        <v>140</v>
      </c>
      <c r="D59" s="14" t="s">
        <v>7</v>
      </c>
      <c r="E59" s="12">
        <v>2</v>
      </c>
      <c r="F59" s="12">
        <f t="shared" si="0"/>
        <v>18</v>
      </c>
      <c r="G59" s="12"/>
      <c r="H59" s="12">
        <f t="shared" si="1"/>
        <v>0</v>
      </c>
    </row>
    <row r="60" spans="1:8" x14ac:dyDescent="0.25">
      <c r="A60" s="10">
        <v>55</v>
      </c>
      <c r="B60" s="15" t="s">
        <v>314</v>
      </c>
      <c r="C60" s="12" t="s">
        <v>140</v>
      </c>
      <c r="D60" s="12" t="s">
        <v>87</v>
      </c>
      <c r="E60" s="12">
        <v>2</v>
      </c>
      <c r="F60" s="12">
        <f t="shared" si="0"/>
        <v>18</v>
      </c>
      <c r="G60" s="12"/>
      <c r="H60" s="12">
        <f t="shared" si="1"/>
        <v>0</v>
      </c>
    </row>
    <row r="61" spans="1:8" x14ac:dyDescent="0.25">
      <c r="A61" s="10">
        <v>56</v>
      </c>
      <c r="B61" s="13" t="s">
        <v>25</v>
      </c>
      <c r="C61" s="12" t="s">
        <v>140</v>
      </c>
      <c r="D61" s="14" t="s">
        <v>12</v>
      </c>
      <c r="E61" s="12">
        <v>2</v>
      </c>
      <c r="F61" s="12">
        <f t="shared" si="0"/>
        <v>18</v>
      </c>
      <c r="G61" s="12"/>
      <c r="H61" s="12">
        <f t="shared" si="1"/>
        <v>0</v>
      </c>
    </row>
    <row r="62" spans="1:8" x14ac:dyDescent="0.25">
      <c r="A62" s="10">
        <v>57</v>
      </c>
      <c r="B62" s="15" t="s">
        <v>125</v>
      </c>
      <c r="C62" s="12" t="s">
        <v>140</v>
      </c>
      <c r="D62" s="12" t="s">
        <v>10</v>
      </c>
      <c r="E62" s="12">
        <v>2</v>
      </c>
      <c r="F62" s="12">
        <f t="shared" si="0"/>
        <v>18</v>
      </c>
      <c r="G62" s="12"/>
      <c r="H62" s="12">
        <f t="shared" si="1"/>
        <v>0</v>
      </c>
    </row>
    <row r="63" spans="1:8" x14ac:dyDescent="0.25">
      <c r="A63" s="10">
        <v>58</v>
      </c>
      <c r="B63" s="22" t="s">
        <v>133</v>
      </c>
      <c r="C63" s="12" t="s">
        <v>140</v>
      </c>
      <c r="D63" s="12" t="s">
        <v>6</v>
      </c>
      <c r="E63" s="12">
        <v>2</v>
      </c>
      <c r="F63" s="12">
        <f t="shared" si="0"/>
        <v>18</v>
      </c>
      <c r="G63" s="12"/>
      <c r="H63" s="12">
        <f t="shared" si="1"/>
        <v>0</v>
      </c>
    </row>
    <row r="64" spans="1:8" x14ac:dyDescent="0.25">
      <c r="A64" s="10">
        <v>59</v>
      </c>
      <c r="B64" s="13" t="s">
        <v>5</v>
      </c>
      <c r="C64" s="12" t="s">
        <v>140</v>
      </c>
      <c r="D64" s="14" t="s">
        <v>6</v>
      </c>
      <c r="E64" s="12">
        <v>2</v>
      </c>
      <c r="F64" s="12">
        <f t="shared" si="0"/>
        <v>18</v>
      </c>
      <c r="G64" s="12"/>
      <c r="H64" s="12">
        <f t="shared" si="1"/>
        <v>0</v>
      </c>
    </row>
    <row r="65" spans="1:8" x14ac:dyDescent="0.25">
      <c r="A65" s="10">
        <v>60</v>
      </c>
      <c r="B65" s="15" t="s">
        <v>185</v>
      </c>
      <c r="C65" s="12" t="s">
        <v>140</v>
      </c>
      <c r="D65" s="12" t="s">
        <v>12</v>
      </c>
      <c r="E65" s="12">
        <v>2</v>
      </c>
      <c r="F65" s="12">
        <f t="shared" si="0"/>
        <v>18</v>
      </c>
      <c r="G65" s="12"/>
      <c r="H65" s="12">
        <f t="shared" si="1"/>
        <v>0</v>
      </c>
    </row>
    <row r="66" spans="1:8" x14ac:dyDescent="0.25">
      <c r="A66" s="10">
        <v>61</v>
      </c>
      <c r="B66" s="15" t="s">
        <v>186</v>
      </c>
      <c r="C66" s="12" t="s">
        <v>140</v>
      </c>
      <c r="D66" s="12" t="s">
        <v>7</v>
      </c>
      <c r="E66" s="12">
        <v>2</v>
      </c>
      <c r="F66" s="12">
        <f t="shared" si="0"/>
        <v>18</v>
      </c>
      <c r="G66" s="12"/>
      <c r="H66" s="12">
        <f t="shared" si="1"/>
        <v>0</v>
      </c>
    </row>
    <row r="67" spans="1:8" x14ac:dyDescent="0.25">
      <c r="A67" s="10">
        <v>62</v>
      </c>
      <c r="B67" s="15" t="s">
        <v>143</v>
      </c>
      <c r="C67" s="12" t="s">
        <v>140</v>
      </c>
      <c r="D67" s="12" t="s">
        <v>123</v>
      </c>
      <c r="E67" s="12">
        <v>2</v>
      </c>
      <c r="F67" s="12">
        <f t="shared" si="0"/>
        <v>18</v>
      </c>
      <c r="G67" s="12"/>
      <c r="H67" s="12">
        <f t="shared" si="1"/>
        <v>0</v>
      </c>
    </row>
    <row r="68" spans="1:8" x14ac:dyDescent="0.25">
      <c r="A68" s="10">
        <v>63</v>
      </c>
      <c r="B68" s="15" t="s">
        <v>124</v>
      </c>
      <c r="C68" s="12" t="s">
        <v>140</v>
      </c>
      <c r="D68" s="12" t="s">
        <v>87</v>
      </c>
      <c r="E68" s="12">
        <v>2</v>
      </c>
      <c r="F68" s="12">
        <f t="shared" si="0"/>
        <v>18</v>
      </c>
      <c r="G68" s="12"/>
      <c r="H68" s="12">
        <f t="shared" si="1"/>
        <v>0</v>
      </c>
    </row>
    <row r="69" spans="1:8" x14ac:dyDescent="0.25">
      <c r="A69" s="10">
        <v>64</v>
      </c>
      <c r="B69" s="15" t="s">
        <v>131</v>
      </c>
      <c r="C69" s="12" t="s">
        <v>140</v>
      </c>
      <c r="D69" s="12" t="s">
        <v>6</v>
      </c>
      <c r="E69" s="12">
        <v>2</v>
      </c>
      <c r="F69" s="12">
        <f t="shared" si="0"/>
        <v>18</v>
      </c>
      <c r="G69" s="12"/>
      <c r="H69" s="12">
        <f t="shared" si="1"/>
        <v>0</v>
      </c>
    </row>
    <row r="70" spans="1:8" x14ac:dyDescent="0.25">
      <c r="A70" s="10">
        <v>65</v>
      </c>
      <c r="B70" s="15" t="s">
        <v>126</v>
      </c>
      <c r="C70" s="12" t="s">
        <v>140</v>
      </c>
      <c r="D70" s="12" t="s">
        <v>6</v>
      </c>
      <c r="E70" s="12">
        <v>2</v>
      </c>
      <c r="F70" s="12">
        <f t="shared" si="0"/>
        <v>18</v>
      </c>
      <c r="G70" s="12"/>
      <c r="H70" s="12">
        <f t="shared" si="1"/>
        <v>0</v>
      </c>
    </row>
    <row r="71" spans="1:8" x14ac:dyDescent="0.25">
      <c r="A71" s="10">
        <v>66</v>
      </c>
      <c r="B71" s="15" t="s">
        <v>55</v>
      </c>
      <c r="C71" s="12" t="s">
        <v>140</v>
      </c>
      <c r="D71" s="12" t="s">
        <v>6</v>
      </c>
      <c r="E71" s="12">
        <v>2</v>
      </c>
      <c r="F71" s="12">
        <f t="shared" ref="F71:F82" si="2">E71*9</f>
        <v>18</v>
      </c>
      <c r="G71" s="12"/>
      <c r="H71" s="12">
        <f t="shared" ref="H71:H82" si="3">F71*G71</f>
        <v>0</v>
      </c>
    </row>
    <row r="72" spans="1:8" x14ac:dyDescent="0.25">
      <c r="A72" s="10">
        <v>67</v>
      </c>
      <c r="B72" s="15" t="s">
        <v>57</v>
      </c>
      <c r="C72" s="12" t="s">
        <v>140</v>
      </c>
      <c r="D72" s="12" t="s">
        <v>6</v>
      </c>
      <c r="E72" s="12">
        <v>2</v>
      </c>
      <c r="F72" s="12">
        <f t="shared" si="2"/>
        <v>18</v>
      </c>
      <c r="G72" s="12"/>
      <c r="H72" s="12">
        <f t="shared" si="3"/>
        <v>0</v>
      </c>
    </row>
    <row r="73" spans="1:8" x14ac:dyDescent="0.25">
      <c r="A73" s="10">
        <v>68</v>
      </c>
      <c r="B73" s="22" t="s">
        <v>134</v>
      </c>
      <c r="C73" s="12" t="s">
        <v>140</v>
      </c>
      <c r="D73" s="12" t="s">
        <v>6</v>
      </c>
      <c r="E73" s="12">
        <v>2</v>
      </c>
      <c r="F73" s="12">
        <f t="shared" si="2"/>
        <v>18</v>
      </c>
      <c r="G73" s="12"/>
      <c r="H73" s="12">
        <f t="shared" si="3"/>
        <v>0</v>
      </c>
    </row>
    <row r="74" spans="1:8" x14ac:dyDescent="0.25">
      <c r="A74" s="10">
        <v>69</v>
      </c>
      <c r="B74" s="13" t="s">
        <v>313</v>
      </c>
      <c r="C74" s="12" t="s">
        <v>140</v>
      </c>
      <c r="D74" s="14" t="s">
        <v>7</v>
      </c>
      <c r="E74" s="12">
        <v>2</v>
      </c>
      <c r="F74" s="12">
        <f t="shared" si="2"/>
        <v>18</v>
      </c>
      <c r="G74" s="12"/>
      <c r="H74" s="12">
        <f t="shared" si="3"/>
        <v>0</v>
      </c>
    </row>
    <row r="75" spans="1:8" x14ac:dyDescent="0.25">
      <c r="A75" s="10">
        <v>70</v>
      </c>
      <c r="B75" s="15" t="s">
        <v>136</v>
      </c>
      <c r="C75" s="12" t="s">
        <v>140</v>
      </c>
      <c r="D75" s="12" t="s">
        <v>6</v>
      </c>
      <c r="E75" s="12">
        <v>2</v>
      </c>
      <c r="F75" s="12">
        <f t="shared" si="2"/>
        <v>18</v>
      </c>
      <c r="G75" s="12"/>
      <c r="H75" s="12">
        <f t="shared" si="3"/>
        <v>0</v>
      </c>
    </row>
    <row r="76" spans="1:8" x14ac:dyDescent="0.25">
      <c r="A76" s="10">
        <v>71</v>
      </c>
      <c r="B76" s="15" t="s">
        <v>315</v>
      </c>
      <c r="C76" s="12" t="s">
        <v>140</v>
      </c>
      <c r="D76" s="12" t="s">
        <v>7</v>
      </c>
      <c r="E76" s="12">
        <v>2</v>
      </c>
      <c r="F76" s="12">
        <f t="shared" si="2"/>
        <v>18</v>
      </c>
      <c r="G76" s="12"/>
      <c r="H76" s="12">
        <f t="shared" si="3"/>
        <v>0</v>
      </c>
    </row>
    <row r="77" spans="1:8" x14ac:dyDescent="0.25">
      <c r="A77" s="10">
        <v>72</v>
      </c>
      <c r="B77" s="15" t="s">
        <v>138</v>
      </c>
      <c r="C77" s="12" t="s">
        <v>140</v>
      </c>
      <c r="D77" s="12" t="s">
        <v>7</v>
      </c>
      <c r="E77" s="12">
        <v>2</v>
      </c>
      <c r="F77" s="12">
        <f t="shared" si="2"/>
        <v>18</v>
      </c>
      <c r="G77" s="12"/>
      <c r="H77" s="12">
        <f t="shared" si="3"/>
        <v>0</v>
      </c>
    </row>
    <row r="78" spans="1:8" x14ac:dyDescent="0.25">
      <c r="A78" s="10">
        <v>73</v>
      </c>
      <c r="B78" s="13" t="s">
        <v>21</v>
      </c>
      <c r="C78" s="12" t="s">
        <v>140</v>
      </c>
      <c r="D78" s="14" t="s">
        <v>9</v>
      </c>
      <c r="E78" s="12">
        <v>2</v>
      </c>
      <c r="F78" s="12">
        <f t="shared" si="2"/>
        <v>18</v>
      </c>
      <c r="G78" s="12"/>
      <c r="H78" s="12">
        <f t="shared" si="3"/>
        <v>0</v>
      </c>
    </row>
    <row r="79" spans="1:8" x14ac:dyDescent="0.25">
      <c r="A79" s="10">
        <v>74</v>
      </c>
      <c r="B79" s="15" t="s">
        <v>127</v>
      </c>
      <c r="C79" s="12" t="s">
        <v>140</v>
      </c>
      <c r="D79" s="12" t="s">
        <v>6</v>
      </c>
      <c r="E79" s="12">
        <v>2</v>
      </c>
      <c r="F79" s="12">
        <f t="shared" si="2"/>
        <v>18</v>
      </c>
      <c r="G79" s="12"/>
      <c r="H79" s="12">
        <f t="shared" si="3"/>
        <v>0</v>
      </c>
    </row>
    <row r="80" spans="1:8" x14ac:dyDescent="0.25">
      <c r="A80" s="10">
        <v>75</v>
      </c>
      <c r="B80" s="15" t="s">
        <v>128</v>
      </c>
      <c r="C80" s="12" t="s">
        <v>140</v>
      </c>
      <c r="D80" s="12" t="s">
        <v>6</v>
      </c>
      <c r="E80" s="12">
        <v>2</v>
      </c>
      <c r="F80" s="12">
        <f t="shared" si="2"/>
        <v>18</v>
      </c>
      <c r="G80" s="12"/>
      <c r="H80" s="12">
        <f t="shared" si="3"/>
        <v>0</v>
      </c>
    </row>
    <row r="81" spans="1:8" x14ac:dyDescent="0.25">
      <c r="A81" s="10">
        <v>76</v>
      </c>
      <c r="B81" s="15" t="s">
        <v>129</v>
      </c>
      <c r="C81" s="12" t="s">
        <v>140</v>
      </c>
      <c r="D81" s="12" t="s">
        <v>6</v>
      </c>
      <c r="E81" s="12">
        <v>2</v>
      </c>
      <c r="F81" s="12">
        <f t="shared" si="2"/>
        <v>18</v>
      </c>
      <c r="G81" s="12"/>
      <c r="H81" s="12">
        <f t="shared" si="3"/>
        <v>0</v>
      </c>
    </row>
    <row r="82" spans="1:8" x14ac:dyDescent="0.25">
      <c r="A82" s="10">
        <v>77</v>
      </c>
      <c r="B82" s="15" t="s">
        <v>130</v>
      </c>
      <c r="C82" s="12" t="s">
        <v>140</v>
      </c>
      <c r="D82" s="12" t="s">
        <v>6</v>
      </c>
      <c r="E82" s="12">
        <v>2</v>
      </c>
      <c r="F82" s="12">
        <f t="shared" si="2"/>
        <v>18</v>
      </c>
      <c r="G82" s="12"/>
      <c r="H82" s="12">
        <f t="shared" si="3"/>
        <v>0</v>
      </c>
    </row>
    <row r="83" spans="1:8" s="4" customFormat="1" x14ac:dyDescent="0.25">
      <c r="A83" s="46"/>
      <c r="B83" s="47"/>
      <c r="C83" s="48"/>
      <c r="D83" s="48"/>
      <c r="E83" s="48"/>
      <c r="F83" s="48"/>
      <c r="G83" s="48"/>
      <c r="H83" s="48"/>
    </row>
    <row r="84" spans="1:8" s="4" customFormat="1" x14ac:dyDescent="0.25">
      <c r="A84" s="46"/>
      <c r="B84" s="47"/>
      <c r="C84" s="48"/>
      <c r="D84" s="48"/>
      <c r="E84" s="48"/>
      <c r="F84" s="48"/>
      <c r="G84" s="48"/>
      <c r="H84" s="48"/>
    </row>
    <row r="85" spans="1:8" s="38" customFormat="1" ht="17.25" customHeight="1" x14ac:dyDescent="0.25">
      <c r="A85" s="28" t="s">
        <v>84</v>
      </c>
      <c r="B85" s="35"/>
      <c r="C85" s="36"/>
      <c r="D85" s="37"/>
      <c r="E85" s="37"/>
      <c r="F85" s="37"/>
      <c r="G85" s="37"/>
      <c r="H85" s="37"/>
    </row>
    <row r="86" spans="1:8" ht="35.25" customHeight="1" x14ac:dyDescent="0.25">
      <c r="A86" s="7" t="s">
        <v>0</v>
      </c>
      <c r="B86" s="8" t="s">
        <v>81</v>
      </c>
      <c r="C86" s="8" t="s">
        <v>184</v>
      </c>
      <c r="D86" s="8" t="s">
        <v>83</v>
      </c>
      <c r="E86" s="8" t="s">
        <v>82</v>
      </c>
      <c r="F86" s="8" t="s">
        <v>417</v>
      </c>
      <c r="G86" s="8"/>
      <c r="H86" s="8" t="s">
        <v>419</v>
      </c>
    </row>
    <row r="87" spans="1:8" ht="12.75" customHeight="1" x14ac:dyDescent="0.25">
      <c r="A87" s="12">
        <v>1</v>
      </c>
      <c r="B87" s="15" t="s">
        <v>146</v>
      </c>
      <c r="C87" s="12" t="s">
        <v>180</v>
      </c>
      <c r="D87" s="12" t="s">
        <v>147</v>
      </c>
      <c r="E87" s="12">
        <v>1</v>
      </c>
      <c r="F87" s="12">
        <f>E87*9</f>
        <v>9</v>
      </c>
      <c r="G87" s="12"/>
      <c r="H87" s="90">
        <f>F87*G87</f>
        <v>0</v>
      </c>
    </row>
    <row r="88" spans="1:8" ht="12.75" customHeight="1" x14ac:dyDescent="0.25">
      <c r="A88" s="12">
        <v>2</v>
      </c>
      <c r="B88" s="15" t="s">
        <v>172</v>
      </c>
      <c r="C88" s="12" t="s">
        <v>180</v>
      </c>
      <c r="D88" s="12" t="s">
        <v>11</v>
      </c>
      <c r="E88" s="12">
        <v>2</v>
      </c>
      <c r="F88" s="12">
        <f t="shared" ref="F88:F151" si="4">E88*9</f>
        <v>18</v>
      </c>
      <c r="G88" s="12"/>
      <c r="H88" s="90">
        <f t="shared" ref="H88:H151" si="5">F88*G88</f>
        <v>0</v>
      </c>
    </row>
    <row r="89" spans="1:8" ht="12.75" customHeight="1" x14ac:dyDescent="0.25">
      <c r="A89" s="12">
        <v>3</v>
      </c>
      <c r="B89" s="15" t="s">
        <v>179</v>
      </c>
      <c r="C89" s="12" t="s">
        <v>180</v>
      </c>
      <c r="D89" s="14" t="s">
        <v>9</v>
      </c>
      <c r="E89" s="12">
        <v>2</v>
      </c>
      <c r="F89" s="12">
        <f t="shared" si="4"/>
        <v>18</v>
      </c>
      <c r="G89" s="12"/>
      <c r="H89" s="90">
        <f t="shared" si="5"/>
        <v>0</v>
      </c>
    </row>
    <row r="90" spans="1:8" ht="12.75" customHeight="1" x14ac:dyDescent="0.25">
      <c r="A90" s="12">
        <v>4</v>
      </c>
      <c r="B90" s="15" t="s">
        <v>171</v>
      </c>
      <c r="C90" s="12" t="s">
        <v>180</v>
      </c>
      <c r="D90" s="12" t="s">
        <v>11</v>
      </c>
      <c r="E90" s="12">
        <v>2</v>
      </c>
      <c r="F90" s="12">
        <f t="shared" si="4"/>
        <v>18</v>
      </c>
      <c r="G90" s="12"/>
      <c r="H90" s="90">
        <f t="shared" si="5"/>
        <v>0</v>
      </c>
    </row>
    <row r="91" spans="1:8" ht="12.75" customHeight="1" x14ac:dyDescent="0.25">
      <c r="A91" s="12">
        <v>5</v>
      </c>
      <c r="B91" s="15" t="s">
        <v>170</v>
      </c>
      <c r="C91" s="12" t="s">
        <v>180</v>
      </c>
      <c r="D91" s="12" t="s">
        <v>11</v>
      </c>
      <c r="E91" s="12">
        <v>2</v>
      </c>
      <c r="F91" s="12">
        <f t="shared" si="4"/>
        <v>18</v>
      </c>
      <c r="G91" s="12"/>
      <c r="H91" s="90">
        <f t="shared" si="5"/>
        <v>0</v>
      </c>
    </row>
    <row r="92" spans="1:8" ht="12.75" customHeight="1" x14ac:dyDescent="0.25">
      <c r="A92" s="12">
        <v>6</v>
      </c>
      <c r="B92" s="15" t="s">
        <v>85</v>
      </c>
      <c r="C92" s="12" t="s">
        <v>180</v>
      </c>
      <c r="D92" s="14" t="s">
        <v>9</v>
      </c>
      <c r="E92" s="12">
        <v>2</v>
      </c>
      <c r="F92" s="12">
        <f t="shared" si="4"/>
        <v>18</v>
      </c>
      <c r="G92" s="12"/>
      <c r="H92" s="90">
        <f t="shared" si="5"/>
        <v>0</v>
      </c>
    </row>
    <row r="93" spans="1:8" ht="12.75" customHeight="1" x14ac:dyDescent="0.25">
      <c r="A93" s="12">
        <v>7</v>
      </c>
      <c r="B93" s="15" t="s">
        <v>74</v>
      </c>
      <c r="C93" s="12" t="s">
        <v>180</v>
      </c>
      <c r="D93" s="14" t="s">
        <v>9</v>
      </c>
      <c r="E93" s="12">
        <v>2</v>
      </c>
      <c r="F93" s="12">
        <f t="shared" si="4"/>
        <v>18</v>
      </c>
      <c r="G93" s="12"/>
      <c r="H93" s="90">
        <f t="shared" si="5"/>
        <v>0</v>
      </c>
    </row>
    <row r="94" spans="1:8" ht="12.75" customHeight="1" x14ac:dyDescent="0.25">
      <c r="A94" s="12">
        <v>8</v>
      </c>
      <c r="B94" s="15" t="s">
        <v>148</v>
      </c>
      <c r="C94" s="12" t="s">
        <v>180</v>
      </c>
      <c r="D94" s="12" t="s">
        <v>149</v>
      </c>
      <c r="E94" s="12">
        <v>2</v>
      </c>
      <c r="F94" s="12">
        <f t="shared" si="4"/>
        <v>18</v>
      </c>
      <c r="G94" s="12"/>
      <c r="H94" s="90">
        <f t="shared" si="5"/>
        <v>0</v>
      </c>
    </row>
    <row r="95" spans="1:8" ht="12.75" customHeight="1" x14ac:dyDescent="0.25">
      <c r="A95" s="12">
        <v>9</v>
      </c>
      <c r="B95" s="15" t="s">
        <v>174</v>
      </c>
      <c r="C95" s="12" t="s">
        <v>180</v>
      </c>
      <c r="D95" s="12" t="s">
        <v>11</v>
      </c>
      <c r="E95" s="12">
        <v>2</v>
      </c>
      <c r="F95" s="12">
        <f t="shared" si="4"/>
        <v>18</v>
      </c>
      <c r="G95" s="12"/>
      <c r="H95" s="90">
        <f t="shared" si="5"/>
        <v>0</v>
      </c>
    </row>
    <row r="96" spans="1:8" ht="12.75" customHeight="1" x14ac:dyDescent="0.25">
      <c r="A96" s="12">
        <v>10</v>
      </c>
      <c r="B96" s="15" t="s">
        <v>173</v>
      </c>
      <c r="C96" s="12" t="s">
        <v>180</v>
      </c>
      <c r="D96" s="12" t="s">
        <v>11</v>
      </c>
      <c r="E96" s="12">
        <v>2</v>
      </c>
      <c r="F96" s="12">
        <f t="shared" si="4"/>
        <v>18</v>
      </c>
      <c r="G96" s="12"/>
      <c r="H96" s="90">
        <f t="shared" si="5"/>
        <v>0</v>
      </c>
    </row>
    <row r="97" spans="1:8" ht="12.75" customHeight="1" x14ac:dyDescent="0.25">
      <c r="A97" s="12">
        <v>11</v>
      </c>
      <c r="B97" s="15" t="s">
        <v>150</v>
      </c>
      <c r="C97" s="12" t="s">
        <v>180</v>
      </c>
      <c r="D97" s="12" t="s">
        <v>11</v>
      </c>
      <c r="E97" s="12">
        <v>2</v>
      </c>
      <c r="F97" s="12">
        <f t="shared" si="4"/>
        <v>18</v>
      </c>
      <c r="G97" s="12"/>
      <c r="H97" s="90">
        <f t="shared" si="5"/>
        <v>0</v>
      </c>
    </row>
    <row r="98" spans="1:8" ht="12.75" customHeight="1" x14ac:dyDescent="0.25">
      <c r="A98" s="12">
        <v>12</v>
      </c>
      <c r="B98" s="15" t="s">
        <v>181</v>
      </c>
      <c r="C98" s="12" t="s">
        <v>180</v>
      </c>
      <c r="D98" s="14" t="s">
        <v>9</v>
      </c>
      <c r="E98" s="12">
        <v>2</v>
      </c>
      <c r="F98" s="12">
        <f t="shared" si="4"/>
        <v>18</v>
      </c>
      <c r="G98" s="12"/>
      <c r="H98" s="90">
        <f t="shared" si="5"/>
        <v>0</v>
      </c>
    </row>
    <row r="99" spans="1:8" ht="12.75" customHeight="1" x14ac:dyDescent="0.25">
      <c r="A99" s="12">
        <v>13</v>
      </c>
      <c r="B99" s="15" t="s">
        <v>43</v>
      </c>
      <c r="C99" s="12" t="s">
        <v>180</v>
      </c>
      <c r="D99" s="14" t="s">
        <v>9</v>
      </c>
      <c r="E99" s="12">
        <v>2</v>
      </c>
      <c r="F99" s="12">
        <f t="shared" si="4"/>
        <v>18</v>
      </c>
      <c r="G99" s="12"/>
      <c r="H99" s="90">
        <f t="shared" si="5"/>
        <v>0</v>
      </c>
    </row>
    <row r="100" spans="1:8" ht="12.75" customHeight="1" x14ac:dyDescent="0.25">
      <c r="A100" s="12">
        <v>14</v>
      </c>
      <c r="B100" s="15" t="s">
        <v>44</v>
      </c>
      <c r="C100" s="12" t="s">
        <v>180</v>
      </c>
      <c r="D100" s="14" t="s">
        <v>9</v>
      </c>
      <c r="E100" s="12">
        <v>2</v>
      </c>
      <c r="F100" s="12">
        <f t="shared" si="4"/>
        <v>18</v>
      </c>
      <c r="G100" s="12"/>
      <c r="H100" s="90">
        <f t="shared" si="5"/>
        <v>0</v>
      </c>
    </row>
    <row r="101" spans="1:8" ht="12.75" customHeight="1" x14ac:dyDescent="0.25">
      <c r="A101" s="12">
        <v>15</v>
      </c>
      <c r="B101" s="15" t="s">
        <v>49</v>
      </c>
      <c r="C101" s="12" t="s">
        <v>180</v>
      </c>
      <c r="D101" s="14" t="s">
        <v>17</v>
      </c>
      <c r="E101" s="12">
        <v>1</v>
      </c>
      <c r="F101" s="12">
        <f t="shared" si="4"/>
        <v>9</v>
      </c>
      <c r="G101" s="12"/>
      <c r="H101" s="90">
        <f t="shared" si="5"/>
        <v>0</v>
      </c>
    </row>
    <row r="102" spans="1:8" ht="12.75" customHeight="1" x14ac:dyDescent="0.25">
      <c r="A102" s="12">
        <v>16</v>
      </c>
      <c r="B102" s="15" t="s">
        <v>56</v>
      </c>
      <c r="C102" s="12" t="s">
        <v>180</v>
      </c>
      <c r="D102" s="14" t="s">
        <v>9</v>
      </c>
      <c r="E102" s="12">
        <v>1</v>
      </c>
      <c r="F102" s="12">
        <f t="shared" si="4"/>
        <v>9</v>
      </c>
      <c r="G102" s="12"/>
      <c r="H102" s="90">
        <f t="shared" si="5"/>
        <v>0</v>
      </c>
    </row>
    <row r="103" spans="1:8" ht="12.75" customHeight="1" x14ac:dyDescent="0.25">
      <c r="A103" s="12">
        <v>17</v>
      </c>
      <c r="B103" s="15" t="s">
        <v>34</v>
      </c>
      <c r="C103" s="12" t="s">
        <v>180</v>
      </c>
      <c r="D103" s="14" t="s">
        <v>190</v>
      </c>
      <c r="E103" s="12">
        <v>1</v>
      </c>
      <c r="F103" s="12">
        <f t="shared" si="4"/>
        <v>9</v>
      </c>
      <c r="G103" s="12"/>
      <c r="H103" s="90">
        <f t="shared" si="5"/>
        <v>0</v>
      </c>
    </row>
    <row r="104" spans="1:8" ht="12.75" customHeight="1" x14ac:dyDescent="0.25">
      <c r="A104" s="12">
        <v>18</v>
      </c>
      <c r="B104" s="15" t="s">
        <v>151</v>
      </c>
      <c r="C104" s="12" t="s">
        <v>180</v>
      </c>
      <c r="D104" s="12" t="s">
        <v>11</v>
      </c>
      <c r="E104" s="12">
        <v>2</v>
      </c>
      <c r="F104" s="12">
        <f t="shared" si="4"/>
        <v>18</v>
      </c>
      <c r="G104" s="12"/>
      <c r="H104" s="90">
        <f t="shared" si="5"/>
        <v>0</v>
      </c>
    </row>
    <row r="105" spans="1:8" ht="12.75" customHeight="1" x14ac:dyDescent="0.25">
      <c r="A105" s="12">
        <v>19</v>
      </c>
      <c r="B105" s="15" t="s">
        <v>152</v>
      </c>
      <c r="C105" s="12" t="s">
        <v>180</v>
      </c>
      <c r="D105" s="12" t="s">
        <v>11</v>
      </c>
      <c r="E105" s="12">
        <v>1</v>
      </c>
      <c r="F105" s="12">
        <f t="shared" si="4"/>
        <v>9</v>
      </c>
      <c r="G105" s="12"/>
      <c r="H105" s="90">
        <f t="shared" si="5"/>
        <v>0</v>
      </c>
    </row>
    <row r="106" spans="1:8" ht="12.75" customHeight="1" x14ac:dyDescent="0.25">
      <c r="A106" s="12">
        <v>20</v>
      </c>
      <c r="B106" s="15" t="s">
        <v>40</v>
      </c>
      <c r="C106" s="12" t="s">
        <v>180</v>
      </c>
      <c r="D106" s="14" t="s">
        <v>11</v>
      </c>
      <c r="E106" s="12">
        <v>2</v>
      </c>
      <c r="F106" s="12">
        <f t="shared" si="4"/>
        <v>18</v>
      </c>
      <c r="G106" s="12"/>
      <c r="H106" s="90">
        <f t="shared" si="5"/>
        <v>0</v>
      </c>
    </row>
    <row r="107" spans="1:8" ht="24" x14ac:dyDescent="0.25">
      <c r="A107" s="12">
        <v>21</v>
      </c>
      <c r="B107" s="15" t="s">
        <v>38</v>
      </c>
      <c r="C107" s="12" t="s">
        <v>180</v>
      </c>
      <c r="D107" s="14" t="s">
        <v>13</v>
      </c>
      <c r="E107" s="12">
        <v>2</v>
      </c>
      <c r="F107" s="12">
        <f t="shared" si="4"/>
        <v>18</v>
      </c>
      <c r="G107" s="12"/>
      <c r="H107" s="90">
        <f t="shared" si="5"/>
        <v>0</v>
      </c>
    </row>
    <row r="108" spans="1:8" ht="12.75" customHeight="1" x14ac:dyDescent="0.25">
      <c r="A108" s="12">
        <v>22</v>
      </c>
      <c r="B108" s="15" t="s">
        <v>162</v>
      </c>
      <c r="C108" s="12" t="s">
        <v>180</v>
      </c>
      <c r="D108" s="12" t="s">
        <v>11</v>
      </c>
      <c r="E108" s="12">
        <v>2</v>
      </c>
      <c r="F108" s="12">
        <f t="shared" si="4"/>
        <v>18</v>
      </c>
      <c r="G108" s="12"/>
      <c r="H108" s="90">
        <f t="shared" si="5"/>
        <v>0</v>
      </c>
    </row>
    <row r="109" spans="1:8" ht="12.75" customHeight="1" x14ac:dyDescent="0.25">
      <c r="A109" s="12">
        <v>23</v>
      </c>
      <c r="B109" s="16" t="s">
        <v>75</v>
      </c>
      <c r="C109" s="12" t="s">
        <v>180</v>
      </c>
      <c r="D109" s="14" t="s">
        <v>9</v>
      </c>
      <c r="E109" s="12">
        <v>2</v>
      </c>
      <c r="F109" s="12">
        <f t="shared" si="4"/>
        <v>18</v>
      </c>
      <c r="G109" s="12"/>
      <c r="H109" s="90">
        <f t="shared" si="5"/>
        <v>0</v>
      </c>
    </row>
    <row r="110" spans="1:8" x14ac:dyDescent="0.25">
      <c r="A110" s="12">
        <v>24</v>
      </c>
      <c r="B110" s="15" t="s">
        <v>41</v>
      </c>
      <c r="C110" s="12" t="s">
        <v>180</v>
      </c>
      <c r="D110" s="14" t="s">
        <v>9</v>
      </c>
      <c r="E110" s="12">
        <v>2</v>
      </c>
      <c r="F110" s="12">
        <f t="shared" si="4"/>
        <v>18</v>
      </c>
      <c r="G110" s="12"/>
      <c r="H110" s="90">
        <f t="shared" si="5"/>
        <v>0</v>
      </c>
    </row>
    <row r="111" spans="1:8" ht="12.75" customHeight="1" x14ac:dyDescent="0.25">
      <c r="A111" s="12">
        <v>25</v>
      </c>
      <c r="B111" s="15" t="s">
        <v>154</v>
      </c>
      <c r="C111" s="12" t="s">
        <v>180</v>
      </c>
      <c r="D111" s="12" t="s">
        <v>17</v>
      </c>
      <c r="E111" s="12">
        <v>2</v>
      </c>
      <c r="F111" s="12">
        <f t="shared" si="4"/>
        <v>18</v>
      </c>
      <c r="G111" s="12"/>
      <c r="H111" s="90">
        <f t="shared" si="5"/>
        <v>0</v>
      </c>
    </row>
    <row r="112" spans="1:8" ht="12.75" customHeight="1" x14ac:dyDescent="0.25">
      <c r="A112" s="12">
        <v>26</v>
      </c>
      <c r="B112" s="15" t="s">
        <v>63</v>
      </c>
      <c r="C112" s="12" t="s">
        <v>180</v>
      </c>
      <c r="D112" s="14" t="s">
        <v>9</v>
      </c>
      <c r="E112" s="12">
        <v>1</v>
      </c>
      <c r="F112" s="12">
        <f t="shared" si="4"/>
        <v>9</v>
      </c>
      <c r="G112" s="12"/>
      <c r="H112" s="90">
        <f t="shared" si="5"/>
        <v>0</v>
      </c>
    </row>
    <row r="113" spans="1:8" ht="12.75" customHeight="1" x14ac:dyDescent="0.25">
      <c r="A113" s="12">
        <v>27</v>
      </c>
      <c r="B113" s="15" t="s">
        <v>155</v>
      </c>
      <c r="C113" s="12" t="s">
        <v>180</v>
      </c>
      <c r="D113" s="12" t="s">
        <v>191</v>
      </c>
      <c r="E113" s="12">
        <v>2</v>
      </c>
      <c r="F113" s="12">
        <f t="shared" si="4"/>
        <v>18</v>
      </c>
      <c r="G113" s="12"/>
      <c r="H113" s="90">
        <f t="shared" si="5"/>
        <v>0</v>
      </c>
    </row>
    <row r="114" spans="1:8" ht="12.75" customHeight="1" x14ac:dyDescent="0.25">
      <c r="A114" s="12">
        <v>28</v>
      </c>
      <c r="B114" s="15" t="s">
        <v>69</v>
      </c>
      <c r="C114" s="12" t="s">
        <v>180</v>
      </c>
      <c r="D114" s="14" t="s">
        <v>9</v>
      </c>
      <c r="E114" s="12">
        <v>2</v>
      </c>
      <c r="F114" s="12">
        <f t="shared" si="4"/>
        <v>18</v>
      </c>
      <c r="G114" s="12"/>
      <c r="H114" s="90">
        <f t="shared" si="5"/>
        <v>0</v>
      </c>
    </row>
    <row r="115" spans="1:8" ht="24" customHeight="1" x14ac:dyDescent="0.25">
      <c r="A115" s="12">
        <v>29</v>
      </c>
      <c r="B115" s="15" t="s">
        <v>37</v>
      </c>
      <c r="C115" s="12" t="s">
        <v>180</v>
      </c>
      <c r="D115" s="14" t="s">
        <v>14</v>
      </c>
      <c r="E115" s="12">
        <v>2</v>
      </c>
      <c r="F115" s="12">
        <f t="shared" si="4"/>
        <v>18</v>
      </c>
      <c r="G115" s="12"/>
      <c r="H115" s="90">
        <f t="shared" si="5"/>
        <v>0</v>
      </c>
    </row>
    <row r="116" spans="1:8" ht="12.75" customHeight="1" x14ac:dyDescent="0.25">
      <c r="A116" s="12">
        <v>30</v>
      </c>
      <c r="B116" s="15" t="s">
        <v>3</v>
      </c>
      <c r="C116" s="12" t="s">
        <v>180</v>
      </c>
      <c r="D116" s="14" t="s">
        <v>9</v>
      </c>
      <c r="E116" s="12">
        <v>2</v>
      </c>
      <c r="F116" s="12">
        <f t="shared" si="4"/>
        <v>18</v>
      </c>
      <c r="G116" s="12"/>
      <c r="H116" s="90">
        <f t="shared" si="5"/>
        <v>0</v>
      </c>
    </row>
    <row r="117" spans="1:8" ht="12.75" customHeight="1" x14ac:dyDescent="0.25">
      <c r="A117" s="12">
        <v>31</v>
      </c>
      <c r="B117" s="15" t="s">
        <v>67</v>
      </c>
      <c r="C117" s="12" t="s">
        <v>180</v>
      </c>
      <c r="D117" s="14" t="s">
        <v>15</v>
      </c>
      <c r="E117" s="12">
        <v>2</v>
      </c>
      <c r="F117" s="12">
        <f t="shared" si="4"/>
        <v>18</v>
      </c>
      <c r="G117" s="12"/>
      <c r="H117" s="90">
        <f t="shared" si="5"/>
        <v>0</v>
      </c>
    </row>
    <row r="118" spans="1:8" ht="12.75" customHeight="1" x14ac:dyDescent="0.25">
      <c r="A118" s="12">
        <v>32</v>
      </c>
      <c r="B118" s="15" t="s">
        <v>71</v>
      </c>
      <c r="C118" s="12" t="s">
        <v>180</v>
      </c>
      <c r="D118" s="14" t="s">
        <v>9</v>
      </c>
      <c r="E118" s="12">
        <v>2</v>
      </c>
      <c r="F118" s="12">
        <f t="shared" si="4"/>
        <v>18</v>
      </c>
      <c r="G118" s="12"/>
      <c r="H118" s="90">
        <f t="shared" si="5"/>
        <v>0</v>
      </c>
    </row>
    <row r="119" spans="1:8" ht="12.75" customHeight="1" x14ac:dyDescent="0.25">
      <c r="A119" s="12">
        <v>33</v>
      </c>
      <c r="B119" s="15" t="s">
        <v>160</v>
      </c>
      <c r="C119" s="12" t="s">
        <v>180</v>
      </c>
      <c r="D119" s="12" t="s">
        <v>11</v>
      </c>
      <c r="E119" s="12">
        <v>2</v>
      </c>
      <c r="F119" s="12">
        <f t="shared" si="4"/>
        <v>18</v>
      </c>
      <c r="G119" s="12"/>
      <c r="H119" s="90">
        <f t="shared" si="5"/>
        <v>0</v>
      </c>
    </row>
    <row r="120" spans="1:8" ht="12.75" customHeight="1" x14ac:dyDescent="0.25">
      <c r="A120" s="12">
        <v>34</v>
      </c>
      <c r="B120" s="15" t="s">
        <v>48</v>
      </c>
      <c r="C120" s="12" t="s">
        <v>180</v>
      </c>
      <c r="D120" s="14" t="s">
        <v>9</v>
      </c>
      <c r="E120" s="12">
        <v>1</v>
      </c>
      <c r="F120" s="12">
        <f t="shared" si="4"/>
        <v>9</v>
      </c>
      <c r="G120" s="12"/>
      <c r="H120" s="90">
        <f t="shared" si="5"/>
        <v>0</v>
      </c>
    </row>
    <row r="121" spans="1:8" ht="12.75" customHeight="1" x14ac:dyDescent="0.25">
      <c r="A121" s="12">
        <v>35</v>
      </c>
      <c r="B121" s="15" t="s">
        <v>28</v>
      </c>
      <c r="C121" s="12" t="s">
        <v>180</v>
      </c>
      <c r="D121" s="14" t="s">
        <v>9</v>
      </c>
      <c r="E121" s="12">
        <v>1</v>
      </c>
      <c r="F121" s="12">
        <f t="shared" si="4"/>
        <v>9</v>
      </c>
      <c r="G121" s="12"/>
      <c r="H121" s="90">
        <f t="shared" si="5"/>
        <v>0</v>
      </c>
    </row>
    <row r="122" spans="1:8" ht="12.75" customHeight="1" x14ac:dyDescent="0.25">
      <c r="A122" s="12">
        <v>36</v>
      </c>
      <c r="B122" s="15" t="s">
        <v>161</v>
      </c>
      <c r="C122" s="12" t="s">
        <v>180</v>
      </c>
      <c r="D122" s="12" t="s">
        <v>11</v>
      </c>
      <c r="E122" s="12">
        <v>2</v>
      </c>
      <c r="F122" s="12">
        <f t="shared" si="4"/>
        <v>18</v>
      </c>
      <c r="G122" s="12"/>
      <c r="H122" s="90">
        <f t="shared" si="5"/>
        <v>0</v>
      </c>
    </row>
    <row r="123" spans="1:8" ht="12.75" customHeight="1" x14ac:dyDescent="0.25">
      <c r="A123" s="12">
        <v>37</v>
      </c>
      <c r="B123" s="15" t="s">
        <v>24</v>
      </c>
      <c r="C123" s="12" t="s">
        <v>180</v>
      </c>
      <c r="D123" s="14" t="s">
        <v>9</v>
      </c>
      <c r="E123" s="12">
        <v>2</v>
      </c>
      <c r="F123" s="12">
        <f t="shared" si="4"/>
        <v>18</v>
      </c>
      <c r="G123" s="12"/>
      <c r="H123" s="90">
        <f t="shared" si="5"/>
        <v>0</v>
      </c>
    </row>
    <row r="124" spans="1:8" ht="12.75" customHeight="1" x14ac:dyDescent="0.25">
      <c r="A124" s="12">
        <v>38</v>
      </c>
      <c r="B124" s="15" t="s">
        <v>70</v>
      </c>
      <c r="C124" s="12" t="s">
        <v>180</v>
      </c>
      <c r="D124" s="14" t="s">
        <v>9</v>
      </c>
      <c r="E124" s="12">
        <v>2</v>
      </c>
      <c r="F124" s="12">
        <f t="shared" si="4"/>
        <v>18</v>
      </c>
      <c r="G124" s="12"/>
      <c r="H124" s="90">
        <f t="shared" si="5"/>
        <v>0</v>
      </c>
    </row>
    <row r="125" spans="1:8" ht="12.75" customHeight="1" x14ac:dyDescent="0.25">
      <c r="A125" s="12">
        <v>39</v>
      </c>
      <c r="B125" s="15" t="s">
        <v>157</v>
      </c>
      <c r="C125" s="12" t="s">
        <v>180</v>
      </c>
      <c r="D125" s="12" t="s">
        <v>158</v>
      </c>
      <c r="E125" s="12">
        <v>1</v>
      </c>
      <c r="F125" s="12">
        <f t="shared" si="4"/>
        <v>9</v>
      </c>
      <c r="G125" s="12"/>
      <c r="H125" s="90">
        <f t="shared" si="5"/>
        <v>0</v>
      </c>
    </row>
    <row r="126" spans="1:8" ht="12.75" customHeight="1" x14ac:dyDescent="0.25">
      <c r="A126" s="12">
        <v>40</v>
      </c>
      <c r="B126" s="15" t="s">
        <v>159</v>
      </c>
      <c r="C126" s="12" t="s">
        <v>180</v>
      </c>
      <c r="D126" s="12" t="s">
        <v>158</v>
      </c>
      <c r="E126" s="12">
        <v>1</v>
      </c>
      <c r="F126" s="12">
        <f t="shared" si="4"/>
        <v>9</v>
      </c>
      <c r="G126" s="12"/>
      <c r="H126" s="90">
        <f t="shared" si="5"/>
        <v>0</v>
      </c>
    </row>
    <row r="127" spans="1:8" ht="12.75" customHeight="1" x14ac:dyDescent="0.25">
      <c r="A127" s="12">
        <v>41</v>
      </c>
      <c r="B127" s="15" t="s">
        <v>46</v>
      </c>
      <c r="C127" s="12" t="s">
        <v>180</v>
      </c>
      <c r="D127" s="14" t="s">
        <v>9</v>
      </c>
      <c r="E127" s="12">
        <v>2</v>
      </c>
      <c r="F127" s="12">
        <f t="shared" si="4"/>
        <v>18</v>
      </c>
      <c r="G127" s="12"/>
      <c r="H127" s="90">
        <f t="shared" si="5"/>
        <v>0</v>
      </c>
    </row>
    <row r="128" spans="1:8" ht="12.75" customHeight="1" x14ac:dyDescent="0.25">
      <c r="A128" s="12">
        <v>42</v>
      </c>
      <c r="B128" s="15" t="s">
        <v>33</v>
      </c>
      <c r="C128" s="12" t="s">
        <v>180</v>
      </c>
      <c r="D128" s="14" t="s">
        <v>9</v>
      </c>
      <c r="E128" s="12">
        <v>2</v>
      </c>
      <c r="F128" s="12">
        <f t="shared" si="4"/>
        <v>18</v>
      </c>
      <c r="G128" s="12"/>
      <c r="H128" s="90">
        <f t="shared" si="5"/>
        <v>0</v>
      </c>
    </row>
    <row r="129" spans="1:8" x14ac:dyDescent="0.25">
      <c r="A129" s="12">
        <v>43</v>
      </c>
      <c r="B129" s="15" t="s">
        <v>64</v>
      </c>
      <c r="C129" s="12" t="s">
        <v>180</v>
      </c>
      <c r="D129" s="14" t="s">
        <v>9</v>
      </c>
      <c r="E129" s="12">
        <v>2</v>
      </c>
      <c r="F129" s="12">
        <f t="shared" si="4"/>
        <v>18</v>
      </c>
      <c r="G129" s="12"/>
      <c r="H129" s="90">
        <f t="shared" si="5"/>
        <v>0</v>
      </c>
    </row>
    <row r="130" spans="1:8" ht="12.75" customHeight="1" x14ac:dyDescent="0.25">
      <c r="A130" s="12">
        <v>44</v>
      </c>
      <c r="B130" s="15" t="s">
        <v>167</v>
      </c>
      <c r="C130" s="12" t="s">
        <v>180</v>
      </c>
      <c r="D130" s="12" t="s">
        <v>158</v>
      </c>
      <c r="E130" s="12">
        <v>2</v>
      </c>
      <c r="F130" s="12">
        <f t="shared" si="4"/>
        <v>18</v>
      </c>
      <c r="G130" s="12"/>
      <c r="H130" s="90">
        <f t="shared" si="5"/>
        <v>0</v>
      </c>
    </row>
    <row r="131" spans="1:8" ht="12.75" customHeight="1" x14ac:dyDescent="0.25">
      <c r="A131" s="12">
        <v>45</v>
      </c>
      <c r="B131" s="15" t="s">
        <v>68</v>
      </c>
      <c r="C131" s="12" t="s">
        <v>180</v>
      </c>
      <c r="D131" s="14" t="s">
        <v>9</v>
      </c>
      <c r="E131" s="12">
        <v>2</v>
      </c>
      <c r="F131" s="12">
        <f t="shared" si="4"/>
        <v>18</v>
      </c>
      <c r="G131" s="12"/>
      <c r="H131" s="90">
        <f t="shared" si="5"/>
        <v>0</v>
      </c>
    </row>
    <row r="132" spans="1:8" ht="12.75" customHeight="1" x14ac:dyDescent="0.25">
      <c r="A132" s="12">
        <v>46</v>
      </c>
      <c r="B132" s="16" t="s">
        <v>77</v>
      </c>
      <c r="C132" s="12" t="s">
        <v>180</v>
      </c>
      <c r="D132" s="14" t="s">
        <v>18</v>
      </c>
      <c r="E132" s="12">
        <v>2</v>
      </c>
      <c r="F132" s="12">
        <f t="shared" si="4"/>
        <v>18</v>
      </c>
      <c r="G132" s="12"/>
      <c r="H132" s="90">
        <f t="shared" si="5"/>
        <v>0</v>
      </c>
    </row>
    <row r="133" spans="1:8" ht="12.75" customHeight="1" x14ac:dyDescent="0.25">
      <c r="A133" s="12">
        <v>47</v>
      </c>
      <c r="B133" s="15" t="s">
        <v>164</v>
      </c>
      <c r="C133" s="12" t="s">
        <v>180</v>
      </c>
      <c r="D133" s="12" t="s">
        <v>153</v>
      </c>
      <c r="E133" s="12">
        <v>1</v>
      </c>
      <c r="F133" s="12">
        <f t="shared" si="4"/>
        <v>9</v>
      </c>
      <c r="G133" s="12"/>
      <c r="H133" s="90">
        <f t="shared" si="5"/>
        <v>0</v>
      </c>
    </row>
    <row r="134" spans="1:8" ht="12.75" customHeight="1" x14ac:dyDescent="0.25">
      <c r="A134" s="12">
        <v>48</v>
      </c>
      <c r="B134" s="15" t="s">
        <v>323</v>
      </c>
      <c r="C134" s="12" t="s">
        <v>180</v>
      </c>
      <c r="D134" s="14" t="s">
        <v>11</v>
      </c>
      <c r="E134" s="12">
        <v>2</v>
      </c>
      <c r="F134" s="12">
        <f t="shared" si="4"/>
        <v>18</v>
      </c>
      <c r="G134" s="12"/>
      <c r="H134" s="90">
        <f t="shared" si="5"/>
        <v>0</v>
      </c>
    </row>
    <row r="135" spans="1:8" ht="12.75" customHeight="1" x14ac:dyDescent="0.25">
      <c r="A135" s="12">
        <v>49</v>
      </c>
      <c r="B135" s="15" t="s">
        <v>163</v>
      </c>
      <c r="C135" s="12" t="s">
        <v>180</v>
      </c>
      <c r="D135" s="12" t="s">
        <v>11</v>
      </c>
      <c r="E135" s="12">
        <v>2</v>
      </c>
      <c r="F135" s="12">
        <f t="shared" si="4"/>
        <v>18</v>
      </c>
      <c r="G135" s="12"/>
      <c r="H135" s="90">
        <f t="shared" si="5"/>
        <v>0</v>
      </c>
    </row>
    <row r="136" spans="1:8" ht="12.75" customHeight="1" x14ac:dyDescent="0.25">
      <c r="A136" s="12">
        <v>50</v>
      </c>
      <c r="B136" s="15" t="s">
        <v>182</v>
      </c>
      <c r="C136" s="12" t="s">
        <v>180</v>
      </c>
      <c r="D136" s="14" t="s">
        <v>9</v>
      </c>
      <c r="E136" s="12">
        <v>2</v>
      </c>
      <c r="F136" s="12">
        <f t="shared" si="4"/>
        <v>18</v>
      </c>
      <c r="G136" s="12"/>
      <c r="H136" s="90">
        <f t="shared" si="5"/>
        <v>0</v>
      </c>
    </row>
    <row r="137" spans="1:8" ht="12.75" customHeight="1" x14ac:dyDescent="0.25">
      <c r="A137" s="12">
        <v>51</v>
      </c>
      <c r="B137" s="15" t="s">
        <v>183</v>
      </c>
      <c r="C137" s="12" t="s">
        <v>180</v>
      </c>
      <c r="D137" s="12" t="s">
        <v>11</v>
      </c>
      <c r="E137" s="12">
        <v>2</v>
      </c>
      <c r="F137" s="12">
        <f t="shared" si="4"/>
        <v>18</v>
      </c>
      <c r="G137" s="12"/>
      <c r="H137" s="90">
        <f t="shared" si="5"/>
        <v>0</v>
      </c>
    </row>
    <row r="138" spans="1:8" ht="12.75" customHeight="1" x14ac:dyDescent="0.25">
      <c r="A138" s="12">
        <v>52</v>
      </c>
      <c r="B138" s="15" t="s">
        <v>165</v>
      </c>
      <c r="C138" s="12" t="s">
        <v>180</v>
      </c>
      <c r="D138" s="12" t="s">
        <v>11</v>
      </c>
      <c r="E138" s="12">
        <v>1</v>
      </c>
      <c r="F138" s="12">
        <f t="shared" si="4"/>
        <v>9</v>
      </c>
      <c r="G138" s="12"/>
      <c r="H138" s="90">
        <f t="shared" si="5"/>
        <v>0</v>
      </c>
    </row>
    <row r="139" spans="1:8" ht="12.75" customHeight="1" x14ac:dyDescent="0.25">
      <c r="A139" s="12">
        <v>53</v>
      </c>
      <c r="B139" s="15" t="s">
        <v>31</v>
      </c>
      <c r="C139" s="12" t="s">
        <v>180</v>
      </c>
      <c r="D139" s="14" t="s">
        <v>9</v>
      </c>
      <c r="E139" s="12">
        <v>2</v>
      </c>
      <c r="F139" s="12">
        <f t="shared" si="4"/>
        <v>18</v>
      </c>
      <c r="G139" s="12"/>
      <c r="H139" s="90">
        <f t="shared" si="5"/>
        <v>0</v>
      </c>
    </row>
    <row r="140" spans="1:8" ht="12.75" customHeight="1" x14ac:dyDescent="0.25">
      <c r="A140" s="12">
        <v>54</v>
      </c>
      <c r="B140" s="15" t="s">
        <v>35</v>
      </c>
      <c r="C140" s="12" t="s">
        <v>180</v>
      </c>
      <c r="D140" s="14" t="s">
        <v>9</v>
      </c>
      <c r="E140" s="12">
        <v>2</v>
      </c>
      <c r="F140" s="12">
        <f t="shared" si="4"/>
        <v>18</v>
      </c>
      <c r="G140" s="12"/>
      <c r="H140" s="90">
        <f t="shared" si="5"/>
        <v>0</v>
      </c>
    </row>
    <row r="141" spans="1:8" ht="12.75" customHeight="1" x14ac:dyDescent="0.25">
      <c r="A141" s="12">
        <v>55</v>
      </c>
      <c r="B141" s="15" t="s">
        <v>47</v>
      </c>
      <c r="C141" s="12" t="s">
        <v>180</v>
      </c>
      <c r="D141" s="14" t="s">
        <v>9</v>
      </c>
      <c r="E141" s="12">
        <v>2</v>
      </c>
      <c r="F141" s="12">
        <f t="shared" si="4"/>
        <v>18</v>
      </c>
      <c r="G141" s="12"/>
      <c r="H141" s="90">
        <f t="shared" si="5"/>
        <v>0</v>
      </c>
    </row>
    <row r="142" spans="1:8" ht="12.75" customHeight="1" x14ac:dyDescent="0.25">
      <c r="A142" s="12">
        <v>56</v>
      </c>
      <c r="B142" s="15" t="s">
        <v>175</v>
      </c>
      <c r="C142" s="12" t="s">
        <v>180</v>
      </c>
      <c r="D142" s="12" t="s">
        <v>11</v>
      </c>
      <c r="E142" s="12">
        <v>2</v>
      </c>
      <c r="F142" s="12">
        <f t="shared" si="4"/>
        <v>18</v>
      </c>
      <c r="G142" s="12"/>
      <c r="H142" s="90">
        <f t="shared" si="5"/>
        <v>0</v>
      </c>
    </row>
    <row r="143" spans="1:8" ht="12.75" customHeight="1" x14ac:dyDescent="0.25">
      <c r="A143" s="12">
        <v>57</v>
      </c>
      <c r="B143" s="15" t="s">
        <v>45</v>
      </c>
      <c r="C143" s="12" t="s">
        <v>180</v>
      </c>
      <c r="D143" s="14" t="s">
        <v>9</v>
      </c>
      <c r="E143" s="12">
        <v>2</v>
      </c>
      <c r="F143" s="12">
        <f t="shared" si="4"/>
        <v>18</v>
      </c>
      <c r="G143" s="12"/>
      <c r="H143" s="90">
        <f t="shared" si="5"/>
        <v>0</v>
      </c>
    </row>
    <row r="144" spans="1:8" ht="12.75" customHeight="1" x14ac:dyDescent="0.25">
      <c r="A144" s="12">
        <v>58</v>
      </c>
      <c r="B144" s="15" t="s">
        <v>32</v>
      </c>
      <c r="C144" s="12" t="s">
        <v>180</v>
      </c>
      <c r="D144" s="14" t="s">
        <v>11</v>
      </c>
      <c r="E144" s="12">
        <v>3</v>
      </c>
      <c r="F144" s="12">
        <f t="shared" si="4"/>
        <v>27</v>
      </c>
      <c r="G144" s="12"/>
      <c r="H144" s="90">
        <f t="shared" si="5"/>
        <v>0</v>
      </c>
    </row>
    <row r="145" spans="1:8" ht="12.75" customHeight="1" x14ac:dyDescent="0.25">
      <c r="A145" s="12">
        <v>59</v>
      </c>
      <c r="B145" s="15" t="s">
        <v>168</v>
      </c>
      <c r="C145" s="12" t="s">
        <v>180</v>
      </c>
      <c r="D145" s="12" t="s">
        <v>169</v>
      </c>
      <c r="E145" s="12">
        <v>1</v>
      </c>
      <c r="F145" s="12">
        <f t="shared" si="4"/>
        <v>9</v>
      </c>
      <c r="G145" s="12"/>
      <c r="H145" s="90">
        <f t="shared" si="5"/>
        <v>0</v>
      </c>
    </row>
    <row r="146" spans="1:8" ht="12.75" customHeight="1" x14ac:dyDescent="0.25">
      <c r="A146" s="12">
        <v>60</v>
      </c>
      <c r="B146" s="15" t="s">
        <v>73</v>
      </c>
      <c r="C146" s="12" t="s">
        <v>180</v>
      </c>
      <c r="D146" s="14" t="s">
        <v>9</v>
      </c>
      <c r="E146" s="12">
        <v>1</v>
      </c>
      <c r="F146" s="12">
        <f t="shared" si="4"/>
        <v>9</v>
      </c>
      <c r="G146" s="12"/>
      <c r="H146" s="90">
        <f t="shared" si="5"/>
        <v>0</v>
      </c>
    </row>
    <row r="147" spans="1:8" ht="12.75" customHeight="1" x14ac:dyDescent="0.25">
      <c r="A147" s="12">
        <v>61</v>
      </c>
      <c r="B147" s="15" t="s">
        <v>66</v>
      </c>
      <c r="C147" s="12" t="s">
        <v>180</v>
      </c>
      <c r="D147" s="14" t="s">
        <v>9</v>
      </c>
      <c r="E147" s="12">
        <v>2</v>
      </c>
      <c r="F147" s="12">
        <f t="shared" si="4"/>
        <v>18</v>
      </c>
      <c r="G147" s="12"/>
      <c r="H147" s="90">
        <f t="shared" si="5"/>
        <v>0</v>
      </c>
    </row>
    <row r="148" spans="1:8" x14ac:dyDescent="0.25">
      <c r="A148" s="12">
        <v>62</v>
      </c>
      <c r="B148" s="15" t="s">
        <v>39</v>
      </c>
      <c r="C148" s="12" t="s">
        <v>180</v>
      </c>
      <c r="D148" s="14" t="s">
        <v>9</v>
      </c>
      <c r="E148" s="12">
        <v>2</v>
      </c>
      <c r="F148" s="12">
        <f t="shared" si="4"/>
        <v>18</v>
      </c>
      <c r="G148" s="12"/>
      <c r="H148" s="90">
        <f t="shared" si="5"/>
        <v>0</v>
      </c>
    </row>
    <row r="149" spans="1:8" ht="12.75" customHeight="1" x14ac:dyDescent="0.25">
      <c r="A149" s="12">
        <v>63</v>
      </c>
      <c r="B149" s="15" t="s">
        <v>36</v>
      </c>
      <c r="C149" s="12" t="s">
        <v>180</v>
      </c>
      <c r="D149" s="14" t="s">
        <v>9</v>
      </c>
      <c r="E149" s="12">
        <v>2</v>
      </c>
      <c r="F149" s="12">
        <f t="shared" si="4"/>
        <v>18</v>
      </c>
      <c r="G149" s="12"/>
      <c r="H149" s="90">
        <f t="shared" si="5"/>
        <v>0</v>
      </c>
    </row>
    <row r="150" spans="1:8" ht="12.75" customHeight="1" x14ac:dyDescent="0.25">
      <c r="A150" s="12">
        <v>64</v>
      </c>
      <c r="B150" s="15" t="s">
        <v>176</v>
      </c>
      <c r="C150" s="12" t="s">
        <v>96</v>
      </c>
      <c r="D150" s="12" t="s">
        <v>177</v>
      </c>
      <c r="E150" s="12">
        <v>1</v>
      </c>
      <c r="F150" s="12">
        <f t="shared" si="4"/>
        <v>9</v>
      </c>
      <c r="G150" s="12"/>
      <c r="H150" s="90">
        <f t="shared" si="5"/>
        <v>0</v>
      </c>
    </row>
    <row r="151" spans="1:8" x14ac:dyDescent="0.25">
      <c r="A151" s="12">
        <v>65</v>
      </c>
      <c r="B151" s="15" t="s">
        <v>65</v>
      </c>
      <c r="C151" s="12" t="s">
        <v>96</v>
      </c>
      <c r="D151" s="14" t="s">
        <v>11</v>
      </c>
      <c r="E151" s="12">
        <v>2</v>
      </c>
      <c r="F151" s="12">
        <f t="shared" si="4"/>
        <v>18</v>
      </c>
      <c r="G151" s="12"/>
      <c r="H151" s="90">
        <f t="shared" si="5"/>
        <v>0</v>
      </c>
    </row>
    <row r="152" spans="1:8" ht="24" customHeight="1" x14ac:dyDescent="0.25">
      <c r="A152" s="12">
        <v>66</v>
      </c>
      <c r="B152" s="15" t="s">
        <v>29</v>
      </c>
      <c r="C152" s="12" t="s">
        <v>96</v>
      </c>
      <c r="D152" s="14" t="s">
        <v>9</v>
      </c>
      <c r="E152" s="12">
        <v>2</v>
      </c>
      <c r="F152" s="12">
        <f t="shared" ref="F152:F161" si="6">E152*9</f>
        <v>18</v>
      </c>
      <c r="G152" s="12"/>
      <c r="H152" s="90">
        <f t="shared" ref="H152:H161" si="7">F152*G152</f>
        <v>0</v>
      </c>
    </row>
    <row r="153" spans="1:8" ht="12.75" customHeight="1" x14ac:dyDescent="0.25">
      <c r="A153" s="12">
        <v>67</v>
      </c>
      <c r="B153" s="15" t="s">
        <v>187</v>
      </c>
      <c r="C153" s="12" t="s">
        <v>96</v>
      </c>
      <c r="D153" s="12" t="s">
        <v>166</v>
      </c>
      <c r="E153" s="12">
        <v>2</v>
      </c>
      <c r="F153" s="12">
        <f t="shared" si="6"/>
        <v>18</v>
      </c>
      <c r="G153" s="12"/>
      <c r="H153" s="90">
        <f t="shared" si="7"/>
        <v>0</v>
      </c>
    </row>
    <row r="154" spans="1:8" ht="12.75" customHeight="1" x14ac:dyDescent="0.25">
      <c r="A154" s="12">
        <v>68</v>
      </c>
      <c r="B154" s="15" t="s">
        <v>178</v>
      </c>
      <c r="C154" s="12" t="s">
        <v>96</v>
      </c>
      <c r="D154" s="12" t="s">
        <v>11</v>
      </c>
      <c r="E154" s="12">
        <v>2</v>
      </c>
      <c r="F154" s="12">
        <f t="shared" si="6"/>
        <v>18</v>
      </c>
      <c r="G154" s="12"/>
      <c r="H154" s="90">
        <f t="shared" si="7"/>
        <v>0</v>
      </c>
    </row>
    <row r="155" spans="1:8" ht="12.75" customHeight="1" x14ac:dyDescent="0.25">
      <c r="A155" s="12">
        <v>69</v>
      </c>
      <c r="B155" s="15" t="s">
        <v>61</v>
      </c>
      <c r="C155" s="12" t="s">
        <v>96</v>
      </c>
      <c r="D155" s="14" t="s">
        <v>20</v>
      </c>
      <c r="E155" s="12">
        <v>2</v>
      </c>
      <c r="F155" s="12">
        <f t="shared" si="6"/>
        <v>18</v>
      </c>
      <c r="G155" s="12"/>
      <c r="H155" s="90">
        <f t="shared" si="7"/>
        <v>0</v>
      </c>
    </row>
    <row r="156" spans="1:8" ht="12.75" customHeight="1" x14ac:dyDescent="0.25">
      <c r="A156" s="12">
        <v>70</v>
      </c>
      <c r="B156" s="15" t="s">
        <v>42</v>
      </c>
      <c r="C156" s="12" t="s">
        <v>140</v>
      </c>
      <c r="D156" s="14" t="s">
        <v>16</v>
      </c>
      <c r="E156" s="12">
        <v>2</v>
      </c>
      <c r="F156" s="12">
        <f t="shared" si="6"/>
        <v>18</v>
      </c>
      <c r="G156" s="12"/>
      <c r="H156" s="90">
        <f t="shared" si="7"/>
        <v>0</v>
      </c>
    </row>
    <row r="157" spans="1:8" ht="12.75" customHeight="1" x14ac:dyDescent="0.25">
      <c r="A157" s="12">
        <v>71</v>
      </c>
      <c r="B157" s="15" t="s">
        <v>72</v>
      </c>
      <c r="C157" s="12" t="s">
        <v>140</v>
      </c>
      <c r="D157" s="14" t="s">
        <v>9</v>
      </c>
      <c r="E157" s="12">
        <v>2</v>
      </c>
      <c r="F157" s="12">
        <f t="shared" si="6"/>
        <v>18</v>
      </c>
      <c r="G157" s="12"/>
      <c r="H157" s="90">
        <f t="shared" si="7"/>
        <v>0</v>
      </c>
    </row>
    <row r="158" spans="1:8" ht="12.75" customHeight="1" x14ac:dyDescent="0.25">
      <c r="A158" s="12">
        <v>72</v>
      </c>
      <c r="B158" s="15" t="s">
        <v>156</v>
      </c>
      <c r="C158" s="12" t="s">
        <v>140</v>
      </c>
      <c r="D158" s="12" t="s">
        <v>11</v>
      </c>
      <c r="E158" s="12">
        <v>1</v>
      </c>
      <c r="F158" s="12">
        <f t="shared" si="6"/>
        <v>9</v>
      </c>
      <c r="G158" s="12"/>
      <c r="H158" s="90">
        <f t="shared" si="7"/>
        <v>0</v>
      </c>
    </row>
    <row r="159" spans="1:8" ht="12.75" customHeight="1" x14ac:dyDescent="0.25">
      <c r="A159" s="12">
        <v>73</v>
      </c>
      <c r="B159" s="16" t="s">
        <v>80</v>
      </c>
      <c r="C159" s="12" t="s">
        <v>317</v>
      </c>
      <c r="D159" s="14" t="s">
        <v>9</v>
      </c>
      <c r="E159" s="12">
        <v>1</v>
      </c>
      <c r="F159" s="12">
        <f t="shared" si="6"/>
        <v>9</v>
      </c>
      <c r="G159" s="12"/>
      <c r="H159" s="90">
        <f t="shared" si="7"/>
        <v>0</v>
      </c>
    </row>
    <row r="160" spans="1:8" ht="12.75" customHeight="1" x14ac:dyDescent="0.25">
      <c r="A160" s="12">
        <v>74</v>
      </c>
      <c r="B160" s="16" t="s">
        <v>76</v>
      </c>
      <c r="C160" s="12" t="s">
        <v>317</v>
      </c>
      <c r="D160" s="14" t="s">
        <v>9</v>
      </c>
      <c r="E160" s="12">
        <v>10</v>
      </c>
      <c r="F160" s="12">
        <f t="shared" si="6"/>
        <v>90</v>
      </c>
      <c r="G160" s="12"/>
      <c r="H160" s="90">
        <f t="shared" si="7"/>
        <v>0</v>
      </c>
    </row>
    <row r="161" spans="1:8" ht="15" customHeight="1" x14ac:dyDescent="0.25">
      <c r="A161" s="12">
        <v>75</v>
      </c>
      <c r="B161" s="16" t="s">
        <v>79</v>
      </c>
      <c r="C161" s="12" t="s">
        <v>318</v>
      </c>
      <c r="D161" s="14" t="s">
        <v>9</v>
      </c>
      <c r="E161" s="12">
        <v>1</v>
      </c>
      <c r="F161" s="12">
        <f t="shared" si="6"/>
        <v>9</v>
      </c>
      <c r="G161" s="12"/>
      <c r="H161" s="90">
        <f t="shared" si="7"/>
        <v>0</v>
      </c>
    </row>
    <row r="162" spans="1:8" x14ac:dyDescent="0.2">
      <c r="G162" s="84" t="s">
        <v>421</v>
      </c>
      <c r="H162" s="87">
        <f>SUM(H87:H161,H6:H82)</f>
        <v>0</v>
      </c>
    </row>
    <row r="163" spans="1:8" x14ac:dyDescent="0.25">
      <c r="G163" s="85" t="s">
        <v>422</v>
      </c>
      <c r="H163" s="88">
        <f>H162*0.06</f>
        <v>0</v>
      </c>
    </row>
    <row r="164" spans="1:8" ht="13.5" thickBot="1" x14ac:dyDescent="0.3">
      <c r="G164" s="86" t="s">
        <v>420</v>
      </c>
      <c r="H164" s="89">
        <f>H163+H162</f>
        <v>0</v>
      </c>
    </row>
    <row r="165" spans="1:8" ht="13.5" thickTop="1" x14ac:dyDescent="0.25"/>
  </sheetData>
  <mergeCells count="2">
    <mergeCell ref="A2:E2"/>
    <mergeCell ref="A3:B3"/>
  </mergeCells>
  <printOptions horizontalCentered="1"/>
  <pageMargins left="0.2" right="0.2" top="0.47916666666666669" bottom="0.5" header="0" footer="0"/>
  <pageSetup paperSize="9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topLeftCell="A217" workbookViewId="0">
      <selection activeCell="K237" sqref="K237"/>
    </sheetView>
  </sheetViews>
  <sheetFormatPr defaultRowHeight="15" x14ac:dyDescent="0.25"/>
  <cols>
    <col min="1" max="1" width="5.7109375" customWidth="1"/>
    <col min="2" max="2" width="63.42578125" customWidth="1"/>
    <col min="3" max="3" width="13.7109375" bestFit="1" customWidth="1"/>
    <col min="5" max="5" width="5.7109375" customWidth="1"/>
  </cols>
  <sheetData>
    <row r="1" spans="1:7" s="27" customFormat="1" ht="18.75" x14ac:dyDescent="0.25">
      <c r="A1" s="80" t="s">
        <v>409</v>
      </c>
      <c r="B1" s="80"/>
      <c r="C1" s="80"/>
      <c r="D1" s="80"/>
      <c r="E1" s="80"/>
    </row>
    <row r="2" spans="1:7" s="27" customFormat="1" ht="18.75" x14ac:dyDescent="0.25">
      <c r="A2" s="79" t="s">
        <v>415</v>
      </c>
      <c r="B2" s="79"/>
      <c r="C2" s="76"/>
      <c r="D2" s="76"/>
      <c r="E2" s="76"/>
    </row>
    <row r="3" spans="1:7" s="32" customFormat="1" x14ac:dyDescent="0.25">
      <c r="A3" s="28" t="s">
        <v>188</v>
      </c>
      <c r="B3" s="42"/>
      <c r="C3" s="43"/>
      <c r="D3" s="28"/>
      <c r="E3" s="44"/>
    </row>
    <row r="4" spans="1:7" s="1" customFormat="1" ht="24" x14ac:dyDescent="0.25">
      <c r="A4" s="7" t="s">
        <v>0</v>
      </c>
      <c r="B4" s="8" t="s">
        <v>81</v>
      </c>
      <c r="C4" s="8" t="s">
        <v>184</v>
      </c>
      <c r="D4" s="8" t="s">
        <v>83</v>
      </c>
      <c r="E4" s="9" t="s">
        <v>82</v>
      </c>
      <c r="F4" s="8" t="s">
        <v>418</v>
      </c>
      <c r="G4" s="8" t="s">
        <v>419</v>
      </c>
    </row>
    <row r="5" spans="1:7" s="1" customFormat="1" ht="12.75" x14ac:dyDescent="0.25">
      <c r="A5" s="10">
        <v>1</v>
      </c>
      <c r="B5" s="15" t="s">
        <v>93</v>
      </c>
      <c r="C5" s="12" t="s">
        <v>96</v>
      </c>
      <c r="D5" s="12" t="s">
        <v>94</v>
      </c>
      <c r="E5" s="17">
        <v>1</v>
      </c>
      <c r="F5" s="12"/>
      <c r="G5" s="12">
        <f>F5*E5</f>
        <v>0</v>
      </c>
    </row>
    <row r="6" spans="1:7" s="1" customFormat="1" ht="12.75" x14ac:dyDescent="0.25">
      <c r="A6" s="10">
        <v>2</v>
      </c>
      <c r="B6" s="13" t="s">
        <v>59</v>
      </c>
      <c r="C6" s="10" t="s">
        <v>96</v>
      </c>
      <c r="D6" s="14" t="s">
        <v>6</v>
      </c>
      <c r="E6" s="17">
        <v>1</v>
      </c>
      <c r="F6" s="12"/>
      <c r="G6" s="12">
        <f t="shared" ref="G6:G69" si="0">F6*E6</f>
        <v>0</v>
      </c>
    </row>
    <row r="7" spans="1:7" s="1" customFormat="1" ht="12.75" x14ac:dyDescent="0.25">
      <c r="A7" s="10">
        <v>3</v>
      </c>
      <c r="B7" s="15" t="s">
        <v>103</v>
      </c>
      <c r="C7" s="10" t="s">
        <v>96</v>
      </c>
      <c r="D7" s="11"/>
      <c r="E7" s="17">
        <v>1</v>
      </c>
      <c r="F7" s="12"/>
      <c r="G7" s="12">
        <f t="shared" si="0"/>
        <v>0</v>
      </c>
    </row>
    <row r="8" spans="1:7" s="1" customFormat="1" ht="12.75" x14ac:dyDescent="0.25">
      <c r="A8" s="10">
        <v>4</v>
      </c>
      <c r="B8" s="15" t="s">
        <v>102</v>
      </c>
      <c r="C8" s="10" t="s">
        <v>96</v>
      </c>
      <c r="D8" s="11"/>
      <c r="E8" s="17">
        <v>1</v>
      </c>
      <c r="F8" s="12"/>
      <c r="G8" s="12">
        <f t="shared" si="0"/>
        <v>0</v>
      </c>
    </row>
    <row r="9" spans="1:7" s="1" customFormat="1" ht="12.75" x14ac:dyDescent="0.25">
      <c r="A9" s="10">
        <v>5</v>
      </c>
      <c r="B9" s="15" t="s">
        <v>104</v>
      </c>
      <c r="C9" s="10" t="s">
        <v>96</v>
      </c>
      <c r="D9" s="11"/>
      <c r="E9" s="17">
        <v>1</v>
      </c>
      <c r="F9" s="12"/>
      <c r="G9" s="12">
        <f t="shared" si="0"/>
        <v>0</v>
      </c>
    </row>
    <row r="10" spans="1:7" s="1" customFormat="1" ht="12.75" x14ac:dyDescent="0.25">
      <c r="A10" s="10">
        <v>6</v>
      </c>
      <c r="B10" s="15" t="s">
        <v>101</v>
      </c>
      <c r="C10" s="10" t="s">
        <v>96</v>
      </c>
      <c r="D10" s="12" t="s">
        <v>144</v>
      </c>
      <c r="E10" s="17">
        <v>1</v>
      </c>
      <c r="F10" s="12"/>
      <c r="G10" s="12">
        <f t="shared" si="0"/>
        <v>0</v>
      </c>
    </row>
    <row r="11" spans="1:7" s="1" customFormat="1" ht="12.75" x14ac:dyDescent="0.25">
      <c r="A11" s="10">
        <v>7</v>
      </c>
      <c r="B11" s="15" t="s">
        <v>95</v>
      </c>
      <c r="C11" s="10" t="s">
        <v>96</v>
      </c>
      <c r="D11" s="12" t="s">
        <v>6</v>
      </c>
      <c r="E11" s="17">
        <v>1</v>
      </c>
      <c r="F11" s="12"/>
      <c r="G11" s="12">
        <f t="shared" si="0"/>
        <v>0</v>
      </c>
    </row>
    <row r="12" spans="1:7" s="1" customFormat="1" ht="12.75" x14ac:dyDescent="0.25">
      <c r="A12" s="10">
        <v>8</v>
      </c>
      <c r="B12" s="15" t="s">
        <v>89</v>
      </c>
      <c r="C12" s="12" t="s">
        <v>320</v>
      </c>
      <c r="D12" s="12" t="s">
        <v>7</v>
      </c>
      <c r="E12" s="17">
        <v>1</v>
      </c>
      <c r="F12" s="12"/>
      <c r="G12" s="12">
        <f t="shared" si="0"/>
        <v>0</v>
      </c>
    </row>
    <row r="13" spans="1:7" s="1" customFormat="1" ht="12.75" x14ac:dyDescent="0.25">
      <c r="A13" s="10">
        <v>9</v>
      </c>
      <c r="B13" s="15" t="s">
        <v>88</v>
      </c>
      <c r="C13" s="12" t="s">
        <v>320</v>
      </c>
      <c r="D13" s="12" t="s">
        <v>19</v>
      </c>
      <c r="E13" s="17">
        <v>1</v>
      </c>
      <c r="F13" s="12"/>
      <c r="G13" s="12">
        <f t="shared" si="0"/>
        <v>0</v>
      </c>
    </row>
    <row r="14" spans="1:7" s="1" customFormat="1" ht="12.75" x14ac:dyDescent="0.25">
      <c r="A14" s="10">
        <v>10</v>
      </c>
      <c r="B14" s="13" t="s">
        <v>99</v>
      </c>
      <c r="C14" s="12" t="s">
        <v>320</v>
      </c>
      <c r="D14" s="14" t="s">
        <v>8</v>
      </c>
      <c r="E14" s="17">
        <v>1</v>
      </c>
      <c r="F14" s="12"/>
      <c r="G14" s="12">
        <f t="shared" si="0"/>
        <v>0</v>
      </c>
    </row>
    <row r="15" spans="1:7" s="1" customFormat="1" ht="12.75" x14ac:dyDescent="0.25">
      <c r="A15" s="10">
        <v>11</v>
      </c>
      <c r="B15" s="20" t="s">
        <v>27</v>
      </c>
      <c r="C15" s="12" t="s">
        <v>320</v>
      </c>
      <c r="D15" s="12" t="s">
        <v>87</v>
      </c>
      <c r="E15" s="17">
        <v>1</v>
      </c>
      <c r="F15" s="12"/>
      <c r="G15" s="12">
        <f t="shared" si="0"/>
        <v>0</v>
      </c>
    </row>
    <row r="16" spans="1:7" s="1" customFormat="1" ht="12.75" x14ac:dyDescent="0.25">
      <c r="A16" s="10">
        <v>12</v>
      </c>
      <c r="B16" s="15" t="s">
        <v>60</v>
      </c>
      <c r="C16" s="12" t="s">
        <v>319</v>
      </c>
      <c r="D16" s="12" t="s">
        <v>12</v>
      </c>
      <c r="E16" s="17">
        <v>1</v>
      </c>
      <c r="F16" s="12"/>
      <c r="G16" s="12">
        <f t="shared" si="0"/>
        <v>0</v>
      </c>
    </row>
    <row r="17" spans="1:7" s="1" customFormat="1" ht="12.75" x14ac:dyDescent="0.25">
      <c r="A17" s="10">
        <v>13</v>
      </c>
      <c r="B17" s="15" t="s">
        <v>90</v>
      </c>
      <c r="C17" s="12" t="s">
        <v>319</v>
      </c>
      <c r="D17" s="12" t="s">
        <v>7</v>
      </c>
      <c r="E17" s="17">
        <v>1</v>
      </c>
      <c r="F17" s="12"/>
      <c r="G17" s="12">
        <f t="shared" si="0"/>
        <v>0</v>
      </c>
    </row>
    <row r="18" spans="1:7" s="1" customFormat="1" ht="12.75" x14ac:dyDescent="0.25">
      <c r="A18" s="10">
        <v>14</v>
      </c>
      <c r="B18" s="13" t="s">
        <v>62</v>
      </c>
      <c r="C18" s="12" t="s">
        <v>319</v>
      </c>
      <c r="D18" s="14" t="s">
        <v>6</v>
      </c>
      <c r="E18" s="17">
        <v>1</v>
      </c>
      <c r="F18" s="12"/>
      <c r="G18" s="12">
        <f t="shared" si="0"/>
        <v>0</v>
      </c>
    </row>
    <row r="19" spans="1:7" s="1" customFormat="1" ht="12.75" x14ac:dyDescent="0.25">
      <c r="A19" s="10">
        <v>15</v>
      </c>
      <c r="B19" s="21" t="s">
        <v>98</v>
      </c>
      <c r="C19" s="12" t="s">
        <v>319</v>
      </c>
      <c r="D19" s="12" t="s">
        <v>91</v>
      </c>
      <c r="E19" s="17">
        <v>1</v>
      </c>
      <c r="F19" s="12"/>
      <c r="G19" s="12">
        <f t="shared" si="0"/>
        <v>0</v>
      </c>
    </row>
    <row r="20" spans="1:7" s="1" customFormat="1" ht="12.75" x14ac:dyDescent="0.25">
      <c r="A20" s="10">
        <v>16</v>
      </c>
      <c r="B20" s="15" t="s">
        <v>92</v>
      </c>
      <c r="C20" s="12" t="s">
        <v>319</v>
      </c>
      <c r="D20" s="12" t="s">
        <v>6</v>
      </c>
      <c r="E20" s="17">
        <v>1</v>
      </c>
      <c r="F20" s="12"/>
      <c r="G20" s="12">
        <f t="shared" si="0"/>
        <v>0</v>
      </c>
    </row>
    <row r="21" spans="1:7" s="1" customFormat="1" ht="12.75" x14ac:dyDescent="0.25">
      <c r="A21" s="10">
        <v>17</v>
      </c>
      <c r="B21" s="15" t="s">
        <v>105</v>
      </c>
      <c r="C21" s="10" t="s">
        <v>140</v>
      </c>
      <c r="D21" s="12" t="s">
        <v>7</v>
      </c>
      <c r="E21" s="17">
        <v>1</v>
      </c>
      <c r="F21" s="12"/>
      <c r="G21" s="12">
        <f t="shared" si="0"/>
        <v>0</v>
      </c>
    </row>
    <row r="22" spans="1:7" s="1" customFormat="1" ht="12.75" x14ac:dyDescent="0.25">
      <c r="A22" s="10">
        <v>18</v>
      </c>
      <c r="B22" s="15" t="s">
        <v>107</v>
      </c>
      <c r="C22" s="10" t="s">
        <v>140</v>
      </c>
      <c r="D22" s="12" t="s">
        <v>7</v>
      </c>
      <c r="E22" s="17">
        <v>1</v>
      </c>
      <c r="F22" s="12"/>
      <c r="G22" s="12">
        <f t="shared" si="0"/>
        <v>0</v>
      </c>
    </row>
    <row r="23" spans="1:7" s="1" customFormat="1" ht="12.75" x14ac:dyDescent="0.25">
      <c r="A23" s="10">
        <v>19</v>
      </c>
      <c r="B23" s="15" t="s">
        <v>106</v>
      </c>
      <c r="C23" s="10" t="s">
        <v>140</v>
      </c>
      <c r="D23" s="12" t="s">
        <v>7</v>
      </c>
      <c r="E23" s="17">
        <v>1</v>
      </c>
      <c r="F23" s="12"/>
      <c r="G23" s="12">
        <f t="shared" si="0"/>
        <v>0</v>
      </c>
    </row>
    <row r="24" spans="1:7" s="1" customFormat="1" ht="12.75" x14ac:dyDescent="0.25">
      <c r="A24" s="10">
        <v>20</v>
      </c>
      <c r="B24" s="13" t="s">
        <v>54</v>
      </c>
      <c r="C24" s="10" t="s">
        <v>140</v>
      </c>
      <c r="D24" s="14" t="s">
        <v>6</v>
      </c>
      <c r="E24" s="17">
        <v>1</v>
      </c>
      <c r="F24" s="12"/>
      <c r="G24" s="12">
        <f t="shared" si="0"/>
        <v>0</v>
      </c>
    </row>
    <row r="25" spans="1:7" s="1" customFormat="1" ht="12.75" x14ac:dyDescent="0.25">
      <c r="A25" s="10">
        <v>21</v>
      </c>
      <c r="B25" s="13" t="s">
        <v>97</v>
      </c>
      <c r="C25" s="10" t="s">
        <v>140</v>
      </c>
      <c r="D25" s="14" t="s">
        <v>6</v>
      </c>
      <c r="E25" s="17">
        <v>1</v>
      </c>
      <c r="F25" s="12"/>
      <c r="G25" s="12">
        <f t="shared" si="0"/>
        <v>0</v>
      </c>
    </row>
    <row r="26" spans="1:7" s="1" customFormat="1" ht="12.75" x14ac:dyDescent="0.25">
      <c r="A26" s="10">
        <v>22</v>
      </c>
      <c r="B26" s="15" t="s">
        <v>108</v>
      </c>
      <c r="C26" s="10" t="s">
        <v>140</v>
      </c>
      <c r="D26" s="12" t="s">
        <v>8</v>
      </c>
      <c r="E26" s="17">
        <v>2</v>
      </c>
      <c r="F26" s="12"/>
      <c r="G26" s="12">
        <f t="shared" si="0"/>
        <v>0</v>
      </c>
    </row>
    <row r="27" spans="1:7" s="1" customFormat="1" ht="12.75" x14ac:dyDescent="0.25">
      <c r="A27" s="10">
        <v>23</v>
      </c>
      <c r="B27" s="15" t="s">
        <v>141</v>
      </c>
      <c r="C27" s="10" t="s">
        <v>140</v>
      </c>
      <c r="D27" s="12" t="s">
        <v>6</v>
      </c>
      <c r="E27" s="17">
        <v>1</v>
      </c>
      <c r="F27" s="12"/>
      <c r="G27" s="12">
        <f t="shared" si="0"/>
        <v>0</v>
      </c>
    </row>
    <row r="28" spans="1:7" s="1" customFormat="1" ht="12.75" x14ac:dyDescent="0.25">
      <c r="A28" s="10">
        <v>24</v>
      </c>
      <c r="B28" s="15" t="s">
        <v>142</v>
      </c>
      <c r="C28" s="10" t="s">
        <v>140</v>
      </c>
      <c r="D28" s="12" t="s">
        <v>6</v>
      </c>
      <c r="E28" s="17">
        <v>1</v>
      </c>
      <c r="F28" s="12"/>
      <c r="G28" s="12">
        <f t="shared" si="0"/>
        <v>0</v>
      </c>
    </row>
    <row r="29" spans="1:7" s="1" customFormat="1" ht="12.75" x14ac:dyDescent="0.25">
      <c r="A29" s="10">
        <v>25</v>
      </c>
      <c r="B29" s="15" t="s">
        <v>139</v>
      </c>
      <c r="C29" s="10" t="s">
        <v>140</v>
      </c>
      <c r="D29" s="12" t="s">
        <v>6</v>
      </c>
      <c r="E29" s="17">
        <v>1</v>
      </c>
      <c r="F29" s="12"/>
      <c r="G29" s="12">
        <f t="shared" si="0"/>
        <v>0</v>
      </c>
    </row>
    <row r="30" spans="1:7" s="1" customFormat="1" ht="12.75" x14ac:dyDescent="0.25">
      <c r="A30" s="10">
        <v>26</v>
      </c>
      <c r="B30" s="15" t="s">
        <v>109</v>
      </c>
      <c r="C30" s="10" t="s">
        <v>140</v>
      </c>
      <c r="D30" s="12" t="s">
        <v>6</v>
      </c>
      <c r="E30" s="17">
        <v>1</v>
      </c>
      <c r="F30" s="12"/>
      <c r="G30" s="12">
        <f t="shared" si="0"/>
        <v>0</v>
      </c>
    </row>
    <row r="31" spans="1:7" s="1" customFormat="1" ht="12.75" x14ac:dyDescent="0.25">
      <c r="A31" s="10">
        <v>27</v>
      </c>
      <c r="B31" s="13" t="s">
        <v>51</v>
      </c>
      <c r="C31" s="10" t="s">
        <v>140</v>
      </c>
      <c r="D31" s="14" t="s">
        <v>6</v>
      </c>
      <c r="E31" s="17">
        <v>1</v>
      </c>
      <c r="F31" s="12"/>
      <c r="G31" s="12">
        <f t="shared" si="0"/>
        <v>0</v>
      </c>
    </row>
    <row r="32" spans="1:7" s="1" customFormat="1" ht="12.75" x14ac:dyDescent="0.25">
      <c r="A32" s="10">
        <v>28</v>
      </c>
      <c r="B32" s="15" t="s">
        <v>145</v>
      </c>
      <c r="C32" s="10" t="s">
        <v>140</v>
      </c>
      <c r="D32" s="12" t="s">
        <v>114</v>
      </c>
      <c r="E32" s="17">
        <v>1</v>
      </c>
      <c r="F32" s="12"/>
      <c r="G32" s="12">
        <f t="shared" si="0"/>
        <v>0</v>
      </c>
    </row>
    <row r="33" spans="1:7" s="1" customFormat="1" ht="12.75" x14ac:dyDescent="0.25">
      <c r="A33" s="10">
        <v>29</v>
      </c>
      <c r="B33" s="13" t="s">
        <v>1</v>
      </c>
      <c r="C33" s="10" t="s">
        <v>140</v>
      </c>
      <c r="D33" s="14" t="s">
        <v>6</v>
      </c>
      <c r="E33" s="17">
        <v>1</v>
      </c>
      <c r="F33" s="12"/>
      <c r="G33" s="12">
        <f t="shared" si="0"/>
        <v>0</v>
      </c>
    </row>
    <row r="34" spans="1:7" s="1" customFormat="1" ht="12.75" x14ac:dyDescent="0.25">
      <c r="A34" s="10">
        <v>30</v>
      </c>
      <c r="B34" s="15" t="s">
        <v>110</v>
      </c>
      <c r="C34" s="10" t="s">
        <v>140</v>
      </c>
      <c r="D34" s="12" t="s">
        <v>6</v>
      </c>
      <c r="E34" s="17">
        <v>1</v>
      </c>
      <c r="F34" s="12"/>
      <c r="G34" s="12">
        <f t="shared" si="0"/>
        <v>0</v>
      </c>
    </row>
    <row r="35" spans="1:7" s="1" customFormat="1" ht="12.75" x14ac:dyDescent="0.25">
      <c r="A35" s="10">
        <v>31</v>
      </c>
      <c r="B35" s="13" t="s">
        <v>4</v>
      </c>
      <c r="C35" s="10" t="s">
        <v>140</v>
      </c>
      <c r="D35" s="14" t="s">
        <v>6</v>
      </c>
      <c r="E35" s="17">
        <v>1</v>
      </c>
      <c r="F35" s="12"/>
      <c r="G35" s="12">
        <f t="shared" si="0"/>
        <v>0</v>
      </c>
    </row>
    <row r="36" spans="1:7" s="1" customFormat="1" ht="12.75" x14ac:dyDescent="0.25">
      <c r="A36" s="10">
        <v>32</v>
      </c>
      <c r="B36" s="15" t="s">
        <v>111</v>
      </c>
      <c r="C36" s="10" t="s">
        <v>140</v>
      </c>
      <c r="D36" s="12" t="s">
        <v>8</v>
      </c>
      <c r="E36" s="17">
        <v>1</v>
      </c>
      <c r="F36" s="12"/>
      <c r="G36" s="12">
        <f t="shared" si="0"/>
        <v>0</v>
      </c>
    </row>
    <row r="37" spans="1:7" s="1" customFormat="1" ht="12.75" x14ac:dyDescent="0.25">
      <c r="A37" s="10">
        <v>33</v>
      </c>
      <c r="B37" s="13" t="s">
        <v>50</v>
      </c>
      <c r="C37" s="10" t="s">
        <v>140</v>
      </c>
      <c r="D37" s="14" t="s">
        <v>6</v>
      </c>
      <c r="E37" s="17">
        <v>1</v>
      </c>
      <c r="F37" s="12"/>
      <c r="G37" s="12">
        <f t="shared" si="0"/>
        <v>0</v>
      </c>
    </row>
    <row r="38" spans="1:7" s="1" customFormat="1" ht="12.75" x14ac:dyDescent="0.25">
      <c r="A38" s="10">
        <v>34</v>
      </c>
      <c r="B38" s="13" t="s">
        <v>22</v>
      </c>
      <c r="C38" s="10" t="s">
        <v>140</v>
      </c>
      <c r="D38" s="14" t="s">
        <v>9</v>
      </c>
      <c r="E38" s="17">
        <v>1</v>
      </c>
      <c r="F38" s="12"/>
      <c r="G38" s="12">
        <f t="shared" si="0"/>
        <v>0</v>
      </c>
    </row>
    <row r="39" spans="1:7" s="1" customFormat="1" ht="12.75" x14ac:dyDescent="0.25">
      <c r="A39" s="10">
        <v>35</v>
      </c>
      <c r="B39" s="15" t="s">
        <v>112</v>
      </c>
      <c r="C39" s="10" t="s">
        <v>140</v>
      </c>
      <c r="D39" s="12" t="s">
        <v>8</v>
      </c>
      <c r="E39" s="17">
        <v>1</v>
      </c>
      <c r="F39" s="12"/>
      <c r="G39" s="12">
        <f t="shared" si="0"/>
        <v>0</v>
      </c>
    </row>
    <row r="40" spans="1:7" s="1" customFormat="1" ht="12.75" x14ac:dyDescent="0.25">
      <c r="A40" s="10">
        <v>36</v>
      </c>
      <c r="B40" s="13" t="s">
        <v>2</v>
      </c>
      <c r="C40" s="10" t="s">
        <v>140</v>
      </c>
      <c r="D40" s="14" t="s">
        <v>8</v>
      </c>
      <c r="E40" s="17">
        <v>1</v>
      </c>
      <c r="F40" s="12"/>
      <c r="G40" s="12">
        <f t="shared" si="0"/>
        <v>0</v>
      </c>
    </row>
    <row r="41" spans="1:7" s="1" customFormat="1" ht="12.75" x14ac:dyDescent="0.25">
      <c r="A41" s="10">
        <v>37</v>
      </c>
      <c r="B41" s="15" t="s">
        <v>113</v>
      </c>
      <c r="C41" s="10" t="s">
        <v>140</v>
      </c>
      <c r="D41" s="12" t="s">
        <v>6</v>
      </c>
      <c r="E41" s="17">
        <v>1</v>
      </c>
      <c r="F41" s="12"/>
      <c r="G41" s="12">
        <f t="shared" si="0"/>
        <v>0</v>
      </c>
    </row>
    <row r="42" spans="1:7" s="1" customFormat="1" ht="12.75" x14ac:dyDescent="0.25">
      <c r="A42" s="10">
        <v>38</v>
      </c>
      <c r="B42" s="22" t="s">
        <v>312</v>
      </c>
      <c r="C42" s="12" t="s">
        <v>140</v>
      </c>
      <c r="D42" s="12" t="s">
        <v>7</v>
      </c>
      <c r="E42" s="17">
        <v>1</v>
      </c>
      <c r="F42" s="12"/>
      <c r="G42" s="12">
        <f t="shared" si="0"/>
        <v>0</v>
      </c>
    </row>
    <row r="43" spans="1:7" s="1" customFormat="1" ht="12.75" x14ac:dyDescent="0.25">
      <c r="A43" s="10">
        <v>39</v>
      </c>
      <c r="B43" s="15" t="s">
        <v>122</v>
      </c>
      <c r="C43" s="12" t="s">
        <v>140</v>
      </c>
      <c r="D43" s="12" t="s">
        <v>123</v>
      </c>
      <c r="E43" s="17">
        <v>1</v>
      </c>
      <c r="F43" s="12"/>
      <c r="G43" s="12">
        <f t="shared" si="0"/>
        <v>0</v>
      </c>
    </row>
    <row r="44" spans="1:7" s="1" customFormat="1" ht="12.75" x14ac:dyDescent="0.25">
      <c r="A44" s="10">
        <v>40</v>
      </c>
      <c r="B44" s="13" t="s">
        <v>52</v>
      </c>
      <c r="C44" s="12" t="s">
        <v>140</v>
      </c>
      <c r="D44" s="14" t="s">
        <v>6</v>
      </c>
      <c r="E44" s="17">
        <v>1</v>
      </c>
      <c r="F44" s="12"/>
      <c r="G44" s="12">
        <f t="shared" si="0"/>
        <v>0</v>
      </c>
    </row>
    <row r="45" spans="1:7" s="1" customFormat="1" ht="12.75" x14ac:dyDescent="0.25">
      <c r="A45" s="10">
        <v>41</v>
      </c>
      <c r="B45" s="13" t="s">
        <v>53</v>
      </c>
      <c r="C45" s="12" t="s">
        <v>140</v>
      </c>
      <c r="D45" s="14" t="s">
        <v>6</v>
      </c>
      <c r="E45" s="17">
        <v>1</v>
      </c>
      <c r="F45" s="12"/>
      <c r="G45" s="12">
        <f t="shared" si="0"/>
        <v>0</v>
      </c>
    </row>
    <row r="46" spans="1:7" s="1" customFormat="1" ht="12.75" x14ac:dyDescent="0.25">
      <c r="A46" s="10">
        <v>42</v>
      </c>
      <c r="B46" s="13" t="s">
        <v>23</v>
      </c>
      <c r="C46" s="12" t="s">
        <v>140</v>
      </c>
      <c r="D46" s="14" t="s">
        <v>9</v>
      </c>
      <c r="E46" s="17">
        <v>5</v>
      </c>
      <c r="F46" s="12"/>
      <c r="G46" s="12">
        <f t="shared" si="0"/>
        <v>0</v>
      </c>
    </row>
    <row r="47" spans="1:7" s="1" customFormat="1" ht="12.75" x14ac:dyDescent="0.25">
      <c r="A47" s="10">
        <v>43</v>
      </c>
      <c r="B47" s="15" t="s">
        <v>115</v>
      </c>
      <c r="C47" s="12" t="s">
        <v>140</v>
      </c>
      <c r="D47" s="12" t="s">
        <v>7</v>
      </c>
      <c r="E47" s="17">
        <v>1.5</v>
      </c>
      <c r="F47" s="12"/>
      <c r="G47" s="12">
        <f t="shared" si="0"/>
        <v>0</v>
      </c>
    </row>
    <row r="48" spans="1:7" s="1" customFormat="1" ht="12.75" x14ac:dyDescent="0.25">
      <c r="A48" s="10">
        <v>44</v>
      </c>
      <c r="B48" s="15" t="s">
        <v>100</v>
      </c>
      <c r="C48" s="12" t="s">
        <v>140</v>
      </c>
      <c r="D48" s="12" t="s">
        <v>8</v>
      </c>
      <c r="E48" s="17">
        <v>1.5</v>
      </c>
      <c r="F48" s="12"/>
      <c r="G48" s="12">
        <f t="shared" si="0"/>
        <v>0</v>
      </c>
    </row>
    <row r="49" spans="1:7" s="1" customFormat="1" ht="12.75" x14ac:dyDescent="0.25">
      <c r="A49" s="10">
        <v>45</v>
      </c>
      <c r="B49" s="22" t="s">
        <v>135</v>
      </c>
      <c r="C49" s="12" t="s">
        <v>140</v>
      </c>
      <c r="D49" s="12" t="s">
        <v>6</v>
      </c>
      <c r="E49" s="17">
        <v>1.5</v>
      </c>
      <c r="F49" s="12"/>
      <c r="G49" s="12">
        <f t="shared" si="0"/>
        <v>0</v>
      </c>
    </row>
    <row r="50" spans="1:7" s="1" customFormat="1" ht="12.75" x14ac:dyDescent="0.25">
      <c r="A50" s="10">
        <v>46</v>
      </c>
      <c r="B50" s="15" t="s">
        <v>116</v>
      </c>
      <c r="C50" s="12" t="s">
        <v>140</v>
      </c>
      <c r="D50" s="12" t="s">
        <v>6</v>
      </c>
      <c r="E50" s="17">
        <v>1.5</v>
      </c>
      <c r="F50" s="12"/>
      <c r="G50" s="12">
        <f t="shared" si="0"/>
        <v>0</v>
      </c>
    </row>
    <row r="51" spans="1:7" s="1" customFormat="1" ht="12.75" x14ac:dyDescent="0.25">
      <c r="A51" s="10">
        <v>47</v>
      </c>
      <c r="B51" s="22" t="s">
        <v>137</v>
      </c>
      <c r="C51" s="12" t="s">
        <v>140</v>
      </c>
      <c r="D51" s="12" t="s">
        <v>6</v>
      </c>
      <c r="E51" s="17">
        <v>1.5</v>
      </c>
      <c r="F51" s="12"/>
      <c r="G51" s="12">
        <f t="shared" si="0"/>
        <v>0</v>
      </c>
    </row>
    <row r="52" spans="1:7" s="1" customFormat="1" ht="12.75" x14ac:dyDescent="0.25">
      <c r="A52" s="10">
        <v>48</v>
      </c>
      <c r="B52" s="15" t="s">
        <v>117</v>
      </c>
      <c r="C52" s="12" t="s">
        <v>140</v>
      </c>
      <c r="D52" s="12" t="s">
        <v>118</v>
      </c>
      <c r="E52" s="17">
        <v>4.5</v>
      </c>
      <c r="F52" s="12"/>
      <c r="G52" s="12">
        <f t="shared" si="0"/>
        <v>0</v>
      </c>
    </row>
    <row r="53" spans="1:7" s="1" customFormat="1" ht="12.75" x14ac:dyDescent="0.25">
      <c r="A53" s="10">
        <v>49</v>
      </c>
      <c r="B53" s="15" t="s">
        <v>119</v>
      </c>
      <c r="C53" s="12" t="s">
        <v>140</v>
      </c>
      <c r="D53" s="12" t="s">
        <v>118</v>
      </c>
      <c r="E53" s="17">
        <v>4.5</v>
      </c>
      <c r="F53" s="12"/>
      <c r="G53" s="12">
        <f t="shared" si="0"/>
        <v>0</v>
      </c>
    </row>
    <row r="54" spans="1:7" s="1" customFormat="1" ht="12.75" x14ac:dyDescent="0.25">
      <c r="A54" s="10">
        <v>50</v>
      </c>
      <c r="B54" s="15" t="s">
        <v>120</v>
      </c>
      <c r="C54" s="12" t="s">
        <v>140</v>
      </c>
      <c r="D54" s="12" t="s">
        <v>19</v>
      </c>
      <c r="E54" s="17">
        <v>1.5</v>
      </c>
      <c r="F54" s="12"/>
      <c r="G54" s="12">
        <f t="shared" si="0"/>
        <v>0</v>
      </c>
    </row>
    <row r="55" spans="1:7" s="1" customFormat="1" ht="12.75" x14ac:dyDescent="0.25">
      <c r="A55" s="10">
        <v>51</v>
      </c>
      <c r="B55" s="15" t="s">
        <v>132</v>
      </c>
      <c r="C55" s="12" t="s">
        <v>140</v>
      </c>
      <c r="D55" s="12" t="s">
        <v>6</v>
      </c>
      <c r="E55" s="17">
        <v>1.5</v>
      </c>
      <c r="F55" s="12"/>
      <c r="G55" s="12">
        <f t="shared" si="0"/>
        <v>0</v>
      </c>
    </row>
    <row r="56" spans="1:7" s="1" customFormat="1" ht="12.75" x14ac:dyDescent="0.25">
      <c r="A56" s="10">
        <v>52</v>
      </c>
      <c r="B56" s="15" t="s">
        <v>121</v>
      </c>
      <c r="C56" s="12" t="s">
        <v>140</v>
      </c>
      <c r="D56" s="12" t="s">
        <v>6</v>
      </c>
      <c r="E56" s="17">
        <v>1.5</v>
      </c>
      <c r="F56" s="12"/>
      <c r="G56" s="12">
        <f t="shared" si="0"/>
        <v>0</v>
      </c>
    </row>
    <row r="57" spans="1:7" s="1" customFormat="1" ht="12.75" x14ac:dyDescent="0.25">
      <c r="A57" s="10">
        <v>53</v>
      </c>
      <c r="B57" s="15" t="s">
        <v>26</v>
      </c>
      <c r="C57" s="12" t="s">
        <v>140</v>
      </c>
      <c r="D57" s="12" t="s">
        <v>86</v>
      </c>
      <c r="E57" s="17">
        <v>3</v>
      </c>
      <c r="F57" s="12"/>
      <c r="G57" s="12">
        <f t="shared" si="0"/>
        <v>0</v>
      </c>
    </row>
    <row r="58" spans="1:7" s="1" customFormat="1" ht="12.75" x14ac:dyDescent="0.25">
      <c r="A58" s="10">
        <v>54</v>
      </c>
      <c r="B58" s="13" t="s">
        <v>58</v>
      </c>
      <c r="C58" s="12" t="s">
        <v>140</v>
      </c>
      <c r="D58" s="14" t="s">
        <v>7</v>
      </c>
      <c r="E58" s="17">
        <v>1</v>
      </c>
      <c r="F58" s="12"/>
      <c r="G58" s="12">
        <f t="shared" si="0"/>
        <v>0</v>
      </c>
    </row>
    <row r="59" spans="1:7" s="1" customFormat="1" ht="12.75" x14ac:dyDescent="0.25">
      <c r="A59" s="10">
        <v>55</v>
      </c>
      <c r="B59" s="15" t="s">
        <v>314</v>
      </c>
      <c r="C59" s="12" t="s">
        <v>140</v>
      </c>
      <c r="D59" s="12" t="s">
        <v>87</v>
      </c>
      <c r="E59" s="17">
        <v>1</v>
      </c>
      <c r="F59" s="12"/>
      <c r="G59" s="12">
        <f t="shared" si="0"/>
        <v>0</v>
      </c>
    </row>
    <row r="60" spans="1:7" s="1" customFormat="1" ht="12.75" x14ac:dyDescent="0.25">
      <c r="A60" s="10">
        <v>56</v>
      </c>
      <c r="B60" s="13" t="s">
        <v>25</v>
      </c>
      <c r="C60" s="12" t="s">
        <v>140</v>
      </c>
      <c r="D60" s="14" t="s">
        <v>12</v>
      </c>
      <c r="E60" s="17">
        <v>1</v>
      </c>
      <c r="F60" s="12"/>
      <c r="G60" s="12">
        <f t="shared" si="0"/>
        <v>0</v>
      </c>
    </row>
    <row r="61" spans="1:7" s="1" customFormat="1" ht="12.75" x14ac:dyDescent="0.25">
      <c r="A61" s="10">
        <v>57</v>
      </c>
      <c r="B61" s="15" t="s">
        <v>125</v>
      </c>
      <c r="C61" s="12" t="s">
        <v>140</v>
      </c>
      <c r="D61" s="12" t="s">
        <v>10</v>
      </c>
      <c r="E61" s="17">
        <v>1</v>
      </c>
      <c r="F61" s="12"/>
      <c r="G61" s="12">
        <f t="shared" si="0"/>
        <v>0</v>
      </c>
    </row>
    <row r="62" spans="1:7" s="1" customFormat="1" ht="12.75" x14ac:dyDescent="0.25">
      <c r="A62" s="10">
        <v>58</v>
      </c>
      <c r="B62" s="22" t="s">
        <v>133</v>
      </c>
      <c r="C62" s="12" t="s">
        <v>140</v>
      </c>
      <c r="D62" s="12" t="s">
        <v>6</v>
      </c>
      <c r="E62" s="17">
        <v>1</v>
      </c>
      <c r="F62" s="12"/>
      <c r="G62" s="12">
        <f t="shared" si="0"/>
        <v>0</v>
      </c>
    </row>
    <row r="63" spans="1:7" s="1" customFormat="1" ht="12.75" x14ac:dyDescent="0.25">
      <c r="A63" s="10">
        <v>59</v>
      </c>
      <c r="B63" s="13" t="s">
        <v>5</v>
      </c>
      <c r="C63" s="12" t="s">
        <v>140</v>
      </c>
      <c r="D63" s="14" t="s">
        <v>6</v>
      </c>
      <c r="E63" s="17">
        <v>1</v>
      </c>
      <c r="F63" s="12"/>
      <c r="G63" s="12">
        <f t="shared" si="0"/>
        <v>0</v>
      </c>
    </row>
    <row r="64" spans="1:7" s="1" customFormat="1" ht="12.75" x14ac:dyDescent="0.25">
      <c r="A64" s="10">
        <v>60</v>
      </c>
      <c r="B64" s="15" t="s">
        <v>185</v>
      </c>
      <c r="C64" s="12" t="s">
        <v>140</v>
      </c>
      <c r="D64" s="12" t="s">
        <v>12</v>
      </c>
      <c r="E64" s="17">
        <v>1</v>
      </c>
      <c r="F64" s="12"/>
      <c r="G64" s="12">
        <f t="shared" si="0"/>
        <v>0</v>
      </c>
    </row>
    <row r="65" spans="1:7" s="1" customFormat="1" ht="12.75" x14ac:dyDescent="0.25">
      <c r="A65" s="10">
        <v>61</v>
      </c>
      <c r="B65" s="15" t="s">
        <v>186</v>
      </c>
      <c r="C65" s="12" t="s">
        <v>140</v>
      </c>
      <c r="D65" s="12" t="s">
        <v>7</v>
      </c>
      <c r="E65" s="17">
        <v>1</v>
      </c>
      <c r="F65" s="12"/>
      <c r="G65" s="12">
        <f t="shared" si="0"/>
        <v>0</v>
      </c>
    </row>
    <row r="66" spans="1:7" s="1" customFormat="1" ht="12.75" x14ac:dyDescent="0.25">
      <c r="A66" s="10">
        <v>62</v>
      </c>
      <c r="B66" s="15" t="s">
        <v>143</v>
      </c>
      <c r="C66" s="12" t="s">
        <v>140</v>
      </c>
      <c r="D66" s="14" t="s">
        <v>6</v>
      </c>
      <c r="E66" s="17">
        <v>1</v>
      </c>
      <c r="F66" s="12"/>
      <c r="G66" s="12">
        <f t="shared" si="0"/>
        <v>0</v>
      </c>
    </row>
    <row r="67" spans="1:7" s="1" customFormat="1" ht="12.75" x14ac:dyDescent="0.25">
      <c r="A67" s="10">
        <v>63</v>
      </c>
      <c r="B67" s="15" t="s">
        <v>124</v>
      </c>
      <c r="C67" s="12" t="s">
        <v>140</v>
      </c>
      <c r="D67" s="12" t="s">
        <v>7</v>
      </c>
      <c r="E67" s="17">
        <v>1</v>
      </c>
      <c r="F67" s="12"/>
      <c r="G67" s="12">
        <f t="shared" si="0"/>
        <v>0</v>
      </c>
    </row>
    <row r="68" spans="1:7" s="1" customFormat="1" ht="12.75" x14ac:dyDescent="0.25">
      <c r="A68" s="10">
        <v>64</v>
      </c>
      <c r="B68" s="15" t="s">
        <v>131</v>
      </c>
      <c r="C68" s="12" t="s">
        <v>140</v>
      </c>
      <c r="D68" s="12" t="s">
        <v>6</v>
      </c>
      <c r="E68" s="17">
        <v>1</v>
      </c>
      <c r="F68" s="12"/>
      <c r="G68" s="12">
        <f t="shared" si="0"/>
        <v>0</v>
      </c>
    </row>
    <row r="69" spans="1:7" s="1" customFormat="1" ht="12.75" x14ac:dyDescent="0.25">
      <c r="A69" s="10">
        <v>65</v>
      </c>
      <c r="B69" s="15" t="s">
        <v>126</v>
      </c>
      <c r="C69" s="12" t="s">
        <v>140</v>
      </c>
      <c r="D69" s="12" t="s">
        <v>6</v>
      </c>
      <c r="E69" s="17">
        <v>1</v>
      </c>
      <c r="F69" s="12"/>
      <c r="G69" s="12">
        <f t="shared" si="0"/>
        <v>0</v>
      </c>
    </row>
    <row r="70" spans="1:7" s="1" customFormat="1" ht="12.75" x14ac:dyDescent="0.25">
      <c r="A70" s="10">
        <v>66</v>
      </c>
      <c r="B70" s="15" t="s">
        <v>55</v>
      </c>
      <c r="C70" s="12" t="s">
        <v>140</v>
      </c>
      <c r="D70" s="12" t="s">
        <v>6</v>
      </c>
      <c r="E70" s="17">
        <v>1</v>
      </c>
      <c r="F70" s="12"/>
      <c r="G70" s="12">
        <f t="shared" ref="G70:G86" si="1">F70*E70</f>
        <v>0</v>
      </c>
    </row>
    <row r="71" spans="1:7" s="1" customFormat="1" ht="12.75" x14ac:dyDescent="0.25">
      <c r="A71" s="10">
        <v>67</v>
      </c>
      <c r="B71" s="15" t="s">
        <v>57</v>
      </c>
      <c r="C71" s="12" t="s">
        <v>140</v>
      </c>
      <c r="D71" s="12" t="s">
        <v>6</v>
      </c>
      <c r="E71" s="17">
        <v>1</v>
      </c>
      <c r="F71" s="12"/>
      <c r="G71" s="12">
        <f t="shared" si="1"/>
        <v>0</v>
      </c>
    </row>
    <row r="72" spans="1:7" s="1" customFormat="1" ht="12.75" x14ac:dyDescent="0.25">
      <c r="A72" s="10">
        <v>68</v>
      </c>
      <c r="B72" s="22" t="s">
        <v>134</v>
      </c>
      <c r="C72" s="12" t="s">
        <v>140</v>
      </c>
      <c r="D72" s="12" t="s">
        <v>6</v>
      </c>
      <c r="E72" s="17">
        <v>1</v>
      </c>
      <c r="F72" s="12"/>
      <c r="G72" s="12">
        <f t="shared" si="1"/>
        <v>0</v>
      </c>
    </row>
    <row r="73" spans="1:7" s="1" customFormat="1" ht="12.75" x14ac:dyDescent="0.25">
      <c r="A73" s="10">
        <v>69</v>
      </c>
      <c r="B73" s="13" t="s">
        <v>313</v>
      </c>
      <c r="C73" s="12" t="s">
        <v>140</v>
      </c>
      <c r="D73" s="14" t="s">
        <v>7</v>
      </c>
      <c r="E73" s="17">
        <v>1</v>
      </c>
      <c r="F73" s="12"/>
      <c r="G73" s="12">
        <f t="shared" si="1"/>
        <v>0</v>
      </c>
    </row>
    <row r="74" spans="1:7" s="1" customFormat="1" ht="12.75" x14ac:dyDescent="0.25">
      <c r="A74" s="10">
        <v>70</v>
      </c>
      <c r="B74" s="15" t="s">
        <v>136</v>
      </c>
      <c r="C74" s="12" t="s">
        <v>140</v>
      </c>
      <c r="D74" s="12" t="s">
        <v>6</v>
      </c>
      <c r="E74" s="17">
        <v>1</v>
      </c>
      <c r="F74" s="12"/>
      <c r="G74" s="12">
        <f t="shared" si="1"/>
        <v>0</v>
      </c>
    </row>
    <row r="75" spans="1:7" s="1" customFormat="1" ht="12.75" x14ac:dyDescent="0.25">
      <c r="A75" s="10">
        <v>71</v>
      </c>
      <c r="B75" s="15" t="s">
        <v>315</v>
      </c>
      <c r="C75" s="12" t="s">
        <v>140</v>
      </c>
      <c r="D75" s="12" t="s">
        <v>7</v>
      </c>
      <c r="E75" s="17">
        <v>2</v>
      </c>
      <c r="F75" s="12"/>
      <c r="G75" s="12">
        <f t="shared" si="1"/>
        <v>0</v>
      </c>
    </row>
    <row r="76" spans="1:7" s="1" customFormat="1" ht="12.75" x14ac:dyDescent="0.25">
      <c r="A76" s="10">
        <v>72</v>
      </c>
      <c r="B76" s="15" t="s">
        <v>138</v>
      </c>
      <c r="C76" s="12" t="s">
        <v>140</v>
      </c>
      <c r="D76" s="12" t="s">
        <v>7</v>
      </c>
      <c r="E76" s="17">
        <v>2</v>
      </c>
      <c r="F76" s="12"/>
      <c r="G76" s="12">
        <f t="shared" si="1"/>
        <v>0</v>
      </c>
    </row>
    <row r="77" spans="1:7" s="1" customFormat="1" ht="12.75" x14ac:dyDescent="0.25">
      <c r="A77" s="10">
        <v>73</v>
      </c>
      <c r="B77" s="13" t="s">
        <v>21</v>
      </c>
      <c r="C77" s="12" t="s">
        <v>140</v>
      </c>
      <c r="D77" s="14" t="s">
        <v>9</v>
      </c>
      <c r="E77" s="17">
        <v>2</v>
      </c>
      <c r="F77" s="12"/>
      <c r="G77" s="12">
        <f t="shared" si="1"/>
        <v>0</v>
      </c>
    </row>
    <row r="78" spans="1:7" s="1" customFormat="1" ht="12.75" x14ac:dyDescent="0.25">
      <c r="A78" s="10">
        <v>74</v>
      </c>
      <c r="B78" s="15" t="s">
        <v>127</v>
      </c>
      <c r="C78" s="12" t="s">
        <v>140</v>
      </c>
      <c r="D78" s="12" t="s">
        <v>6</v>
      </c>
      <c r="E78" s="17">
        <v>3</v>
      </c>
      <c r="F78" s="12"/>
      <c r="G78" s="12">
        <f t="shared" si="1"/>
        <v>0</v>
      </c>
    </row>
    <row r="79" spans="1:7" s="1" customFormat="1" ht="12.75" x14ac:dyDescent="0.25">
      <c r="A79" s="10">
        <v>75</v>
      </c>
      <c r="B79" s="15" t="s">
        <v>128</v>
      </c>
      <c r="C79" s="12" t="s">
        <v>140</v>
      </c>
      <c r="D79" s="12" t="s">
        <v>6</v>
      </c>
      <c r="E79" s="17">
        <v>3</v>
      </c>
      <c r="F79" s="12"/>
      <c r="G79" s="12">
        <f t="shared" si="1"/>
        <v>0</v>
      </c>
    </row>
    <row r="80" spans="1:7" s="1" customFormat="1" ht="12.75" x14ac:dyDescent="0.25">
      <c r="A80" s="10">
        <v>76</v>
      </c>
      <c r="B80" s="15" t="s">
        <v>129</v>
      </c>
      <c r="C80" s="12" t="s">
        <v>140</v>
      </c>
      <c r="D80" s="12" t="s">
        <v>6</v>
      </c>
      <c r="E80" s="17">
        <v>3</v>
      </c>
      <c r="F80" s="12"/>
      <c r="G80" s="12">
        <f t="shared" si="1"/>
        <v>0</v>
      </c>
    </row>
    <row r="81" spans="1:7" s="1" customFormat="1" ht="12.75" x14ac:dyDescent="0.25">
      <c r="A81" s="10">
        <v>77</v>
      </c>
      <c r="B81" s="15" t="s">
        <v>130</v>
      </c>
      <c r="C81" s="12" t="s">
        <v>140</v>
      </c>
      <c r="D81" s="12" t="s">
        <v>6</v>
      </c>
      <c r="E81" s="17">
        <v>3</v>
      </c>
      <c r="F81" s="12"/>
      <c r="G81" s="12">
        <f t="shared" si="1"/>
        <v>0</v>
      </c>
    </row>
    <row r="82" spans="1:7" s="1" customFormat="1" ht="12.75" x14ac:dyDescent="0.25">
      <c r="A82" s="10">
        <v>78</v>
      </c>
      <c r="B82" s="15" t="s">
        <v>304</v>
      </c>
      <c r="C82" s="12" t="s">
        <v>321</v>
      </c>
      <c r="D82" s="12" t="s">
        <v>91</v>
      </c>
      <c r="E82" s="17">
        <v>1.5</v>
      </c>
      <c r="F82" s="12"/>
      <c r="G82" s="12">
        <f t="shared" si="1"/>
        <v>0</v>
      </c>
    </row>
    <row r="83" spans="1:7" s="1" customFormat="1" ht="12.75" x14ac:dyDescent="0.25">
      <c r="A83" s="10">
        <v>79</v>
      </c>
      <c r="B83" s="15" t="s">
        <v>305</v>
      </c>
      <c r="C83" s="12" t="s">
        <v>321</v>
      </c>
      <c r="D83" s="12" t="s">
        <v>208</v>
      </c>
      <c r="E83" s="17">
        <v>3</v>
      </c>
      <c r="F83" s="12"/>
      <c r="G83" s="12">
        <f t="shared" si="1"/>
        <v>0</v>
      </c>
    </row>
    <row r="84" spans="1:7" s="1" customFormat="1" ht="12.75" x14ac:dyDescent="0.25">
      <c r="A84" s="10">
        <v>80</v>
      </c>
      <c r="B84" s="13" t="s">
        <v>217</v>
      </c>
      <c r="C84" s="18" t="s">
        <v>218</v>
      </c>
      <c r="D84" s="14" t="s">
        <v>9</v>
      </c>
      <c r="E84" s="17">
        <v>3</v>
      </c>
      <c r="F84" s="12"/>
      <c r="G84" s="12">
        <f t="shared" si="1"/>
        <v>0</v>
      </c>
    </row>
    <row r="85" spans="1:7" s="1" customFormat="1" ht="12.75" x14ac:dyDescent="0.25">
      <c r="A85" s="10">
        <v>81</v>
      </c>
      <c r="B85" s="13" t="s">
        <v>219</v>
      </c>
      <c r="C85" s="18" t="s">
        <v>218</v>
      </c>
      <c r="D85" s="14" t="s">
        <v>8</v>
      </c>
      <c r="E85" s="17">
        <v>2</v>
      </c>
      <c r="F85" s="12"/>
      <c r="G85" s="12">
        <f t="shared" si="1"/>
        <v>0</v>
      </c>
    </row>
    <row r="86" spans="1:7" s="1" customFormat="1" ht="12.75" x14ac:dyDescent="0.25">
      <c r="A86" s="10">
        <v>82</v>
      </c>
      <c r="B86" s="13" t="s">
        <v>220</v>
      </c>
      <c r="C86" s="18" t="s">
        <v>218</v>
      </c>
      <c r="D86" s="14" t="s">
        <v>6</v>
      </c>
      <c r="E86" s="17">
        <v>2</v>
      </c>
      <c r="F86" s="12"/>
      <c r="G86" s="12">
        <f t="shared" si="1"/>
        <v>0</v>
      </c>
    </row>
    <row r="87" spans="1:7" s="4" customFormat="1" ht="12.75" x14ac:dyDescent="0.25">
      <c r="A87" s="53"/>
      <c r="B87" s="49"/>
      <c r="C87" s="50"/>
      <c r="D87" s="51"/>
      <c r="E87" s="52"/>
    </row>
    <row r="88" spans="1:7" s="4" customFormat="1" ht="12.75" x14ac:dyDescent="0.25">
      <c r="A88" s="53"/>
      <c r="B88" s="49"/>
      <c r="C88" s="50"/>
      <c r="D88" s="51"/>
      <c r="E88" s="52"/>
    </row>
    <row r="89" spans="1:7" s="32" customFormat="1" ht="21.75" customHeight="1" x14ac:dyDescent="0.25">
      <c r="A89" s="28" t="s">
        <v>84</v>
      </c>
      <c r="B89" s="29"/>
      <c r="C89" s="30"/>
      <c r="D89" s="31"/>
      <c r="E89" s="45"/>
    </row>
    <row r="90" spans="1:7" s="1" customFormat="1" ht="24" x14ac:dyDescent="0.25">
      <c r="A90" s="7" t="s">
        <v>0</v>
      </c>
      <c r="B90" s="8" t="s">
        <v>81</v>
      </c>
      <c r="C90" s="8" t="s">
        <v>184</v>
      </c>
      <c r="D90" s="8" t="s">
        <v>83</v>
      </c>
      <c r="E90" s="9" t="s">
        <v>82</v>
      </c>
      <c r="F90" s="8" t="s">
        <v>418</v>
      </c>
      <c r="G90" s="8" t="s">
        <v>419</v>
      </c>
    </row>
    <row r="91" spans="1:7" s="1" customFormat="1" ht="12.75" x14ac:dyDescent="0.25">
      <c r="A91" s="12">
        <v>1</v>
      </c>
      <c r="B91" s="15" t="s">
        <v>146</v>
      </c>
      <c r="C91" s="12" t="s">
        <v>180</v>
      </c>
      <c r="D91" s="12" t="s">
        <v>147</v>
      </c>
      <c r="E91" s="17">
        <v>1</v>
      </c>
      <c r="F91" s="12"/>
      <c r="G91" s="12">
        <f>F91*E91</f>
        <v>0</v>
      </c>
    </row>
    <row r="92" spans="1:7" s="1" customFormat="1" ht="12.75" x14ac:dyDescent="0.25">
      <c r="A92" s="12">
        <v>2</v>
      </c>
      <c r="B92" s="15" t="s">
        <v>172</v>
      </c>
      <c r="C92" s="12" t="s">
        <v>180</v>
      </c>
      <c r="D92" s="12" t="s">
        <v>11</v>
      </c>
      <c r="E92" s="17">
        <v>2</v>
      </c>
      <c r="F92" s="12"/>
      <c r="G92" s="12">
        <f t="shared" ref="G92:G155" si="2">F92*E92</f>
        <v>0</v>
      </c>
    </row>
    <row r="93" spans="1:7" s="1" customFormat="1" ht="12.75" x14ac:dyDescent="0.25">
      <c r="A93" s="12">
        <v>3</v>
      </c>
      <c r="B93" s="15" t="s">
        <v>179</v>
      </c>
      <c r="C93" s="12" t="s">
        <v>180</v>
      </c>
      <c r="D93" s="14" t="s">
        <v>9</v>
      </c>
      <c r="E93" s="17">
        <v>2</v>
      </c>
      <c r="F93" s="12"/>
      <c r="G93" s="12">
        <f t="shared" si="2"/>
        <v>0</v>
      </c>
    </row>
    <row r="94" spans="1:7" s="1" customFormat="1" ht="12.75" x14ac:dyDescent="0.25">
      <c r="A94" s="12">
        <v>4</v>
      </c>
      <c r="B94" s="15" t="s">
        <v>171</v>
      </c>
      <c r="C94" s="12" t="s">
        <v>180</v>
      </c>
      <c r="D94" s="12" t="s">
        <v>11</v>
      </c>
      <c r="E94" s="17">
        <v>2</v>
      </c>
      <c r="F94" s="12"/>
      <c r="G94" s="12">
        <f t="shared" si="2"/>
        <v>0</v>
      </c>
    </row>
    <row r="95" spans="1:7" s="1" customFormat="1" ht="12.75" x14ac:dyDescent="0.25">
      <c r="A95" s="12">
        <v>5</v>
      </c>
      <c r="B95" s="15" t="s">
        <v>170</v>
      </c>
      <c r="C95" s="12" t="s">
        <v>180</v>
      </c>
      <c r="D95" s="12" t="s">
        <v>11</v>
      </c>
      <c r="E95" s="17">
        <v>2</v>
      </c>
      <c r="F95" s="12"/>
      <c r="G95" s="12">
        <f t="shared" si="2"/>
        <v>0</v>
      </c>
    </row>
    <row r="96" spans="1:7" s="1" customFormat="1" ht="24" x14ac:dyDescent="0.25">
      <c r="A96" s="12">
        <v>6</v>
      </c>
      <c r="B96" s="15" t="s">
        <v>30</v>
      </c>
      <c r="C96" s="12" t="s">
        <v>180</v>
      </c>
      <c r="D96" s="14" t="s">
        <v>9</v>
      </c>
      <c r="E96" s="17">
        <v>1</v>
      </c>
      <c r="F96" s="12"/>
      <c r="G96" s="12">
        <f t="shared" si="2"/>
        <v>0</v>
      </c>
    </row>
    <row r="97" spans="1:7" s="1" customFormat="1" ht="12.75" x14ac:dyDescent="0.25">
      <c r="A97" s="12">
        <v>7</v>
      </c>
      <c r="B97" s="15" t="s">
        <v>85</v>
      </c>
      <c r="C97" s="12" t="s">
        <v>180</v>
      </c>
      <c r="D97" s="14" t="s">
        <v>9</v>
      </c>
      <c r="E97" s="17">
        <v>2</v>
      </c>
      <c r="F97" s="12"/>
      <c r="G97" s="12">
        <f t="shared" si="2"/>
        <v>0</v>
      </c>
    </row>
    <row r="98" spans="1:7" s="1" customFormat="1" ht="12.75" x14ac:dyDescent="0.25">
      <c r="A98" s="12">
        <v>8</v>
      </c>
      <c r="B98" s="15" t="s">
        <v>74</v>
      </c>
      <c r="C98" s="12" t="s">
        <v>180</v>
      </c>
      <c r="D98" s="14" t="s">
        <v>9</v>
      </c>
      <c r="E98" s="17">
        <v>2</v>
      </c>
      <c r="F98" s="12"/>
      <c r="G98" s="12">
        <f t="shared" si="2"/>
        <v>0</v>
      </c>
    </row>
    <row r="99" spans="1:7" s="1" customFormat="1" ht="12.75" x14ac:dyDescent="0.25">
      <c r="A99" s="12">
        <v>9</v>
      </c>
      <c r="B99" s="15" t="s">
        <v>148</v>
      </c>
      <c r="C99" s="12" t="s">
        <v>180</v>
      </c>
      <c r="D99" s="12" t="s">
        <v>149</v>
      </c>
      <c r="E99" s="17">
        <v>2</v>
      </c>
      <c r="F99" s="12"/>
      <c r="G99" s="12">
        <f t="shared" si="2"/>
        <v>0</v>
      </c>
    </row>
    <row r="100" spans="1:7" s="1" customFormat="1" ht="12.75" x14ac:dyDescent="0.25">
      <c r="A100" s="12">
        <v>10</v>
      </c>
      <c r="B100" s="15" t="s">
        <v>174</v>
      </c>
      <c r="C100" s="12" t="s">
        <v>180</v>
      </c>
      <c r="D100" s="12" t="s">
        <v>11</v>
      </c>
      <c r="E100" s="17">
        <v>2</v>
      </c>
      <c r="F100" s="12"/>
      <c r="G100" s="12">
        <f t="shared" si="2"/>
        <v>0</v>
      </c>
    </row>
    <row r="101" spans="1:7" s="1" customFormat="1" ht="12.75" x14ac:dyDescent="0.25">
      <c r="A101" s="12">
        <v>11</v>
      </c>
      <c r="B101" s="15" t="s">
        <v>173</v>
      </c>
      <c r="C101" s="12" t="s">
        <v>180</v>
      </c>
      <c r="D101" s="12" t="s">
        <v>11</v>
      </c>
      <c r="E101" s="17">
        <v>2</v>
      </c>
      <c r="F101" s="12"/>
      <c r="G101" s="12">
        <f t="shared" si="2"/>
        <v>0</v>
      </c>
    </row>
    <row r="102" spans="1:7" s="1" customFormat="1" ht="12.75" x14ac:dyDescent="0.25">
      <c r="A102" s="12">
        <v>12</v>
      </c>
      <c r="B102" s="15" t="s">
        <v>150</v>
      </c>
      <c r="C102" s="12" t="s">
        <v>180</v>
      </c>
      <c r="D102" s="12" t="s">
        <v>11</v>
      </c>
      <c r="E102" s="17">
        <v>2</v>
      </c>
      <c r="F102" s="12"/>
      <c r="G102" s="12">
        <f t="shared" si="2"/>
        <v>0</v>
      </c>
    </row>
    <row r="103" spans="1:7" s="1" customFormat="1" ht="12.75" x14ac:dyDescent="0.25">
      <c r="A103" s="12">
        <v>13</v>
      </c>
      <c r="B103" s="15" t="s">
        <v>181</v>
      </c>
      <c r="C103" s="12" t="s">
        <v>180</v>
      </c>
      <c r="D103" s="14" t="s">
        <v>9</v>
      </c>
      <c r="E103" s="17">
        <v>2</v>
      </c>
      <c r="F103" s="12"/>
      <c r="G103" s="12">
        <f t="shared" si="2"/>
        <v>0</v>
      </c>
    </row>
    <row r="104" spans="1:7" s="1" customFormat="1" ht="12.75" x14ac:dyDescent="0.25">
      <c r="A104" s="12">
        <v>14</v>
      </c>
      <c r="B104" s="15" t="s">
        <v>43</v>
      </c>
      <c r="C104" s="12" t="s">
        <v>180</v>
      </c>
      <c r="D104" s="14" t="s">
        <v>9</v>
      </c>
      <c r="E104" s="17">
        <v>2</v>
      </c>
      <c r="F104" s="12"/>
      <c r="G104" s="12">
        <f t="shared" si="2"/>
        <v>0</v>
      </c>
    </row>
    <row r="105" spans="1:7" s="1" customFormat="1" ht="12.75" x14ac:dyDescent="0.25">
      <c r="A105" s="12">
        <v>15</v>
      </c>
      <c r="B105" s="15" t="s">
        <v>44</v>
      </c>
      <c r="C105" s="12" t="s">
        <v>180</v>
      </c>
      <c r="D105" s="14" t="s">
        <v>9</v>
      </c>
      <c r="E105" s="17">
        <v>2</v>
      </c>
      <c r="F105" s="12"/>
      <c r="G105" s="12">
        <f t="shared" si="2"/>
        <v>0</v>
      </c>
    </row>
    <row r="106" spans="1:7" s="1" customFormat="1" ht="12.75" x14ac:dyDescent="0.25">
      <c r="A106" s="12">
        <v>16</v>
      </c>
      <c r="B106" s="15" t="s">
        <v>49</v>
      </c>
      <c r="C106" s="12" t="s">
        <v>180</v>
      </c>
      <c r="D106" s="14" t="s">
        <v>17</v>
      </c>
      <c r="E106" s="17">
        <v>1</v>
      </c>
      <c r="F106" s="12"/>
      <c r="G106" s="12">
        <f t="shared" si="2"/>
        <v>0</v>
      </c>
    </row>
    <row r="107" spans="1:7" s="1" customFormat="1" ht="12.75" x14ac:dyDescent="0.25">
      <c r="A107" s="12">
        <v>17</v>
      </c>
      <c r="B107" s="15" t="s">
        <v>192</v>
      </c>
      <c r="C107" s="12" t="s">
        <v>180</v>
      </c>
      <c r="D107" s="12" t="s">
        <v>193</v>
      </c>
      <c r="E107" s="17">
        <v>1</v>
      </c>
      <c r="F107" s="12"/>
      <c r="G107" s="12">
        <f t="shared" si="2"/>
        <v>0</v>
      </c>
    </row>
    <row r="108" spans="1:7" s="1" customFormat="1" ht="12.75" x14ac:dyDescent="0.25">
      <c r="A108" s="12">
        <v>18</v>
      </c>
      <c r="B108" s="15" t="s">
        <v>56</v>
      </c>
      <c r="C108" s="12" t="s">
        <v>180</v>
      </c>
      <c r="D108" s="14" t="s">
        <v>9</v>
      </c>
      <c r="E108" s="17">
        <v>1</v>
      </c>
      <c r="F108" s="12"/>
      <c r="G108" s="12">
        <f t="shared" si="2"/>
        <v>0</v>
      </c>
    </row>
    <row r="109" spans="1:7" s="1" customFormat="1" ht="12.75" x14ac:dyDescent="0.25">
      <c r="A109" s="12">
        <v>19</v>
      </c>
      <c r="B109" s="15" t="s">
        <v>34</v>
      </c>
      <c r="C109" s="12" t="s">
        <v>180</v>
      </c>
      <c r="D109" s="14" t="s">
        <v>221</v>
      </c>
      <c r="E109" s="17">
        <v>1</v>
      </c>
      <c r="F109" s="12"/>
      <c r="G109" s="12">
        <f t="shared" si="2"/>
        <v>0</v>
      </c>
    </row>
    <row r="110" spans="1:7" s="1" customFormat="1" ht="12.75" x14ac:dyDescent="0.25">
      <c r="A110" s="12">
        <v>20</v>
      </c>
      <c r="B110" s="15" t="s">
        <v>222</v>
      </c>
      <c r="C110" s="12" t="s">
        <v>180</v>
      </c>
      <c r="D110" s="14" t="s">
        <v>223</v>
      </c>
      <c r="E110" s="17">
        <v>1</v>
      </c>
      <c r="F110" s="12"/>
      <c r="G110" s="12">
        <f t="shared" si="2"/>
        <v>0</v>
      </c>
    </row>
    <row r="111" spans="1:7" s="1" customFormat="1" ht="12.75" x14ac:dyDescent="0.25">
      <c r="A111" s="12">
        <v>21</v>
      </c>
      <c r="B111" s="15" t="s">
        <v>151</v>
      </c>
      <c r="C111" s="12" t="s">
        <v>180</v>
      </c>
      <c r="D111" s="12" t="s">
        <v>11</v>
      </c>
      <c r="E111" s="17">
        <v>2</v>
      </c>
      <c r="F111" s="12"/>
      <c r="G111" s="12">
        <f t="shared" si="2"/>
        <v>0</v>
      </c>
    </row>
    <row r="112" spans="1:7" s="1" customFormat="1" ht="12.75" x14ac:dyDescent="0.25">
      <c r="A112" s="12">
        <v>22</v>
      </c>
      <c r="B112" s="15" t="s">
        <v>224</v>
      </c>
      <c r="C112" s="12" t="s">
        <v>180</v>
      </c>
      <c r="D112" s="12" t="s">
        <v>11</v>
      </c>
      <c r="E112" s="17">
        <v>2</v>
      </c>
      <c r="F112" s="12"/>
      <c r="G112" s="12">
        <f t="shared" si="2"/>
        <v>0</v>
      </c>
    </row>
    <row r="113" spans="1:7" s="1" customFormat="1" ht="12.75" x14ac:dyDescent="0.25">
      <c r="A113" s="12">
        <v>23</v>
      </c>
      <c r="B113" s="15" t="s">
        <v>152</v>
      </c>
      <c r="C113" s="12" t="s">
        <v>180</v>
      </c>
      <c r="D113" s="12" t="s">
        <v>11</v>
      </c>
      <c r="E113" s="17">
        <v>1</v>
      </c>
      <c r="F113" s="12"/>
      <c r="G113" s="12">
        <f t="shared" si="2"/>
        <v>0</v>
      </c>
    </row>
    <row r="114" spans="1:7" s="1" customFormat="1" ht="12.75" x14ac:dyDescent="0.25">
      <c r="A114" s="12">
        <v>24</v>
      </c>
      <c r="B114" s="15" t="s">
        <v>40</v>
      </c>
      <c r="C114" s="12" t="s">
        <v>180</v>
      </c>
      <c r="D114" s="14" t="s">
        <v>11</v>
      </c>
      <c r="E114" s="17">
        <v>2</v>
      </c>
      <c r="F114" s="12"/>
      <c r="G114" s="12">
        <f t="shared" si="2"/>
        <v>0</v>
      </c>
    </row>
    <row r="115" spans="1:7" s="1" customFormat="1" ht="24" x14ac:dyDescent="0.25">
      <c r="A115" s="12">
        <v>25</v>
      </c>
      <c r="B115" s="15" t="s">
        <v>38</v>
      </c>
      <c r="C115" s="12" t="s">
        <v>180</v>
      </c>
      <c r="D115" s="14" t="s">
        <v>13</v>
      </c>
      <c r="E115" s="17">
        <v>2</v>
      </c>
      <c r="F115" s="12"/>
      <c r="G115" s="12">
        <f t="shared" si="2"/>
        <v>0</v>
      </c>
    </row>
    <row r="116" spans="1:7" s="1" customFormat="1" ht="12.75" x14ac:dyDescent="0.25">
      <c r="A116" s="12">
        <v>26</v>
      </c>
      <c r="B116" s="15" t="s">
        <v>162</v>
      </c>
      <c r="C116" s="12" t="s">
        <v>180</v>
      </c>
      <c r="D116" s="12" t="s">
        <v>11</v>
      </c>
      <c r="E116" s="17">
        <v>2</v>
      </c>
      <c r="F116" s="12"/>
      <c r="G116" s="12">
        <f t="shared" si="2"/>
        <v>0</v>
      </c>
    </row>
    <row r="117" spans="1:7" s="1" customFormat="1" ht="12.75" x14ac:dyDescent="0.25">
      <c r="A117" s="12">
        <v>27</v>
      </c>
      <c r="B117" s="16" t="s">
        <v>75</v>
      </c>
      <c r="C117" s="12" t="s">
        <v>180</v>
      </c>
      <c r="D117" s="14" t="s">
        <v>9</v>
      </c>
      <c r="E117" s="17">
        <v>2</v>
      </c>
      <c r="F117" s="12"/>
      <c r="G117" s="12">
        <f t="shared" si="2"/>
        <v>0</v>
      </c>
    </row>
    <row r="118" spans="1:7" s="1" customFormat="1" ht="12.75" x14ac:dyDescent="0.25">
      <c r="A118" s="12">
        <v>28</v>
      </c>
      <c r="B118" s="15" t="s">
        <v>41</v>
      </c>
      <c r="C118" s="12" t="s">
        <v>180</v>
      </c>
      <c r="D118" s="14" t="s">
        <v>9</v>
      </c>
      <c r="E118" s="17">
        <v>2</v>
      </c>
      <c r="F118" s="12"/>
      <c r="G118" s="12">
        <f t="shared" si="2"/>
        <v>0</v>
      </c>
    </row>
    <row r="119" spans="1:7" s="1" customFormat="1" ht="12.75" x14ac:dyDescent="0.25">
      <c r="A119" s="12">
        <v>29</v>
      </c>
      <c r="B119" s="15" t="s">
        <v>154</v>
      </c>
      <c r="C119" s="12" t="s">
        <v>180</v>
      </c>
      <c r="D119" s="12" t="s">
        <v>17</v>
      </c>
      <c r="E119" s="17">
        <v>2</v>
      </c>
      <c r="F119" s="12"/>
      <c r="G119" s="12">
        <f t="shared" si="2"/>
        <v>0</v>
      </c>
    </row>
    <row r="120" spans="1:7" s="1" customFormat="1" ht="12.75" x14ac:dyDescent="0.25">
      <c r="A120" s="12">
        <v>30</v>
      </c>
      <c r="B120" s="15" t="s">
        <v>63</v>
      </c>
      <c r="C120" s="12" t="s">
        <v>180</v>
      </c>
      <c r="D120" s="14" t="s">
        <v>9</v>
      </c>
      <c r="E120" s="17">
        <v>1</v>
      </c>
      <c r="F120" s="12"/>
      <c r="G120" s="12">
        <f t="shared" si="2"/>
        <v>0</v>
      </c>
    </row>
    <row r="121" spans="1:7" s="1" customFormat="1" ht="12.75" x14ac:dyDescent="0.25">
      <c r="A121" s="12">
        <v>31</v>
      </c>
      <c r="B121" s="15" t="s">
        <v>225</v>
      </c>
      <c r="C121" s="12" t="s">
        <v>180</v>
      </c>
      <c r="D121" s="14" t="s">
        <v>9</v>
      </c>
      <c r="E121" s="17">
        <v>1</v>
      </c>
      <c r="F121" s="12"/>
      <c r="G121" s="12">
        <f t="shared" si="2"/>
        <v>0</v>
      </c>
    </row>
    <row r="122" spans="1:7" s="1" customFormat="1" ht="12.75" x14ac:dyDescent="0.25">
      <c r="A122" s="12">
        <v>32</v>
      </c>
      <c r="B122" s="15" t="s">
        <v>226</v>
      </c>
      <c r="C122" s="12" t="s">
        <v>180</v>
      </c>
      <c r="D122" s="12" t="s">
        <v>11</v>
      </c>
      <c r="E122" s="17">
        <v>2</v>
      </c>
      <c r="F122" s="12"/>
      <c r="G122" s="12">
        <f t="shared" si="2"/>
        <v>0</v>
      </c>
    </row>
    <row r="123" spans="1:7" s="1" customFormat="1" ht="12.75" x14ac:dyDescent="0.25">
      <c r="A123" s="12">
        <v>33</v>
      </c>
      <c r="B123" s="15" t="s">
        <v>155</v>
      </c>
      <c r="C123" s="12" t="s">
        <v>180</v>
      </c>
      <c r="D123" s="12" t="s">
        <v>153</v>
      </c>
      <c r="E123" s="17">
        <v>2</v>
      </c>
      <c r="F123" s="12"/>
      <c r="G123" s="12">
        <f t="shared" si="2"/>
        <v>0</v>
      </c>
    </row>
    <row r="124" spans="1:7" s="1" customFormat="1" ht="12.75" x14ac:dyDescent="0.25">
      <c r="A124" s="12">
        <v>34</v>
      </c>
      <c r="B124" s="15" t="s">
        <v>227</v>
      </c>
      <c r="C124" s="12" t="s">
        <v>180</v>
      </c>
      <c r="D124" s="14" t="s">
        <v>9</v>
      </c>
      <c r="E124" s="17">
        <v>2</v>
      </c>
      <c r="F124" s="12"/>
      <c r="G124" s="12">
        <f t="shared" si="2"/>
        <v>0</v>
      </c>
    </row>
    <row r="125" spans="1:7" s="1" customFormat="1" ht="12.75" x14ac:dyDescent="0.25">
      <c r="A125" s="12">
        <v>35</v>
      </c>
      <c r="B125" s="15" t="s">
        <v>69</v>
      </c>
      <c r="C125" s="12" t="s">
        <v>180</v>
      </c>
      <c r="D125" s="14" t="s">
        <v>9</v>
      </c>
      <c r="E125" s="17">
        <v>2</v>
      </c>
      <c r="F125" s="12"/>
      <c r="G125" s="12">
        <f t="shared" si="2"/>
        <v>0</v>
      </c>
    </row>
    <row r="126" spans="1:7" s="1" customFormat="1" ht="12" customHeight="1" x14ac:dyDescent="0.25">
      <c r="A126" s="12">
        <v>36</v>
      </c>
      <c r="B126" s="15" t="s">
        <v>37</v>
      </c>
      <c r="C126" s="12" t="s">
        <v>180</v>
      </c>
      <c r="D126" s="14" t="s">
        <v>14</v>
      </c>
      <c r="E126" s="17">
        <v>2</v>
      </c>
      <c r="F126" s="12"/>
      <c r="G126" s="12">
        <f t="shared" si="2"/>
        <v>0</v>
      </c>
    </row>
    <row r="127" spans="1:7" s="1" customFormat="1" ht="12.75" x14ac:dyDescent="0.25">
      <c r="A127" s="12">
        <v>37</v>
      </c>
      <c r="B127" s="15" t="s">
        <v>3</v>
      </c>
      <c r="C127" s="12" t="s">
        <v>180</v>
      </c>
      <c r="D127" s="14" t="s">
        <v>9</v>
      </c>
      <c r="E127" s="17">
        <v>4</v>
      </c>
      <c r="F127" s="12"/>
      <c r="G127" s="12">
        <f t="shared" si="2"/>
        <v>0</v>
      </c>
    </row>
    <row r="128" spans="1:7" s="1" customFormat="1" ht="12.75" x14ac:dyDescent="0.25">
      <c r="A128" s="12">
        <v>38</v>
      </c>
      <c r="B128" s="15" t="s">
        <v>67</v>
      </c>
      <c r="C128" s="12" t="s">
        <v>180</v>
      </c>
      <c r="D128" s="14" t="s">
        <v>15</v>
      </c>
      <c r="E128" s="17">
        <v>2</v>
      </c>
      <c r="F128" s="12"/>
      <c r="G128" s="12">
        <f t="shared" si="2"/>
        <v>0</v>
      </c>
    </row>
    <row r="129" spans="1:7" s="1" customFormat="1" ht="12.75" x14ac:dyDescent="0.25">
      <c r="A129" s="12">
        <v>39</v>
      </c>
      <c r="B129" s="15" t="s">
        <v>71</v>
      </c>
      <c r="C129" s="12" t="s">
        <v>180</v>
      </c>
      <c r="D129" s="14" t="s">
        <v>9</v>
      </c>
      <c r="E129" s="17">
        <v>2</v>
      </c>
      <c r="F129" s="12"/>
      <c r="G129" s="12">
        <f t="shared" si="2"/>
        <v>0</v>
      </c>
    </row>
    <row r="130" spans="1:7" s="1" customFormat="1" ht="12.75" x14ac:dyDescent="0.25">
      <c r="A130" s="12">
        <v>40</v>
      </c>
      <c r="B130" s="15" t="s">
        <v>160</v>
      </c>
      <c r="C130" s="12" t="s">
        <v>180</v>
      </c>
      <c r="D130" s="12" t="s">
        <v>11</v>
      </c>
      <c r="E130" s="17">
        <v>2</v>
      </c>
      <c r="F130" s="12"/>
      <c r="G130" s="12">
        <f t="shared" si="2"/>
        <v>0</v>
      </c>
    </row>
    <row r="131" spans="1:7" s="1" customFormat="1" ht="12.75" x14ac:dyDescent="0.25">
      <c r="A131" s="12">
        <v>41</v>
      </c>
      <c r="B131" s="15" t="s">
        <v>28</v>
      </c>
      <c r="C131" s="12" t="s">
        <v>180</v>
      </c>
      <c r="D131" s="14" t="s">
        <v>9</v>
      </c>
      <c r="E131" s="17">
        <v>1</v>
      </c>
      <c r="F131" s="12"/>
      <c r="G131" s="12">
        <f t="shared" si="2"/>
        <v>0</v>
      </c>
    </row>
    <row r="132" spans="1:7" s="1" customFormat="1" ht="12.75" x14ac:dyDescent="0.25">
      <c r="A132" s="12">
        <v>42</v>
      </c>
      <c r="B132" s="15" t="s">
        <v>161</v>
      </c>
      <c r="C132" s="12" t="s">
        <v>180</v>
      </c>
      <c r="D132" s="12" t="s">
        <v>11</v>
      </c>
      <c r="E132" s="17">
        <v>2</v>
      </c>
      <c r="F132" s="12"/>
      <c r="G132" s="12">
        <f t="shared" si="2"/>
        <v>0</v>
      </c>
    </row>
    <row r="133" spans="1:7" s="1" customFormat="1" ht="12.75" x14ac:dyDescent="0.25">
      <c r="A133" s="12">
        <v>43</v>
      </c>
      <c r="B133" s="15" t="s">
        <v>24</v>
      </c>
      <c r="C133" s="12" t="s">
        <v>180</v>
      </c>
      <c r="D133" s="14" t="s">
        <v>9</v>
      </c>
      <c r="E133" s="17">
        <v>2</v>
      </c>
      <c r="F133" s="12"/>
      <c r="G133" s="12">
        <f t="shared" si="2"/>
        <v>0</v>
      </c>
    </row>
    <row r="134" spans="1:7" s="1" customFormat="1" ht="12.75" x14ac:dyDescent="0.25">
      <c r="A134" s="12">
        <v>44</v>
      </c>
      <c r="B134" s="15" t="s">
        <v>70</v>
      </c>
      <c r="C134" s="12" t="s">
        <v>180</v>
      </c>
      <c r="D134" s="14" t="s">
        <v>9</v>
      </c>
      <c r="E134" s="17">
        <v>2</v>
      </c>
      <c r="F134" s="12"/>
      <c r="G134" s="12">
        <f t="shared" si="2"/>
        <v>0</v>
      </c>
    </row>
    <row r="135" spans="1:7" s="1" customFormat="1" ht="12.75" x14ac:dyDescent="0.25">
      <c r="A135" s="12">
        <v>45</v>
      </c>
      <c r="B135" s="15" t="s">
        <v>157</v>
      </c>
      <c r="C135" s="12" t="s">
        <v>180</v>
      </c>
      <c r="D135" s="12" t="s">
        <v>158</v>
      </c>
      <c r="E135" s="17">
        <v>2</v>
      </c>
      <c r="F135" s="12"/>
      <c r="G135" s="12">
        <f t="shared" si="2"/>
        <v>0</v>
      </c>
    </row>
    <row r="136" spans="1:7" s="1" customFormat="1" ht="12.75" x14ac:dyDescent="0.25">
      <c r="A136" s="12">
        <v>46</v>
      </c>
      <c r="B136" s="15" t="s">
        <v>159</v>
      </c>
      <c r="C136" s="12" t="s">
        <v>180</v>
      </c>
      <c r="D136" s="12" t="s">
        <v>158</v>
      </c>
      <c r="E136" s="17">
        <v>2</v>
      </c>
      <c r="F136" s="12"/>
      <c r="G136" s="12">
        <f t="shared" si="2"/>
        <v>0</v>
      </c>
    </row>
    <row r="137" spans="1:7" s="1" customFormat="1" ht="12.75" x14ac:dyDescent="0.25">
      <c r="A137" s="12">
        <v>47</v>
      </c>
      <c r="B137" s="15" t="s">
        <v>46</v>
      </c>
      <c r="C137" s="12" t="s">
        <v>180</v>
      </c>
      <c r="D137" s="14" t="s">
        <v>9</v>
      </c>
      <c r="E137" s="17">
        <v>2</v>
      </c>
      <c r="F137" s="12"/>
      <c r="G137" s="12">
        <f t="shared" si="2"/>
        <v>0</v>
      </c>
    </row>
    <row r="138" spans="1:7" s="1" customFormat="1" ht="12.75" x14ac:dyDescent="0.25">
      <c r="A138" s="12">
        <v>48</v>
      </c>
      <c r="B138" s="15" t="s">
        <v>33</v>
      </c>
      <c r="C138" s="12" t="s">
        <v>180</v>
      </c>
      <c r="D138" s="14" t="s">
        <v>9</v>
      </c>
      <c r="E138" s="17">
        <v>2</v>
      </c>
      <c r="F138" s="12"/>
      <c r="G138" s="12">
        <f t="shared" si="2"/>
        <v>0</v>
      </c>
    </row>
    <row r="139" spans="1:7" s="1" customFormat="1" ht="12.75" x14ac:dyDescent="0.25">
      <c r="A139" s="12">
        <v>49</v>
      </c>
      <c r="B139" s="15" t="s">
        <v>64</v>
      </c>
      <c r="C139" s="12" t="s">
        <v>180</v>
      </c>
      <c r="D139" s="14" t="s">
        <v>9</v>
      </c>
      <c r="E139" s="17">
        <v>2</v>
      </c>
      <c r="F139" s="12"/>
      <c r="G139" s="12">
        <f t="shared" si="2"/>
        <v>0</v>
      </c>
    </row>
    <row r="140" spans="1:7" s="1" customFormat="1" ht="12.75" x14ac:dyDescent="0.25">
      <c r="A140" s="12">
        <v>50</v>
      </c>
      <c r="B140" s="15" t="s">
        <v>306</v>
      </c>
      <c r="C140" s="12" t="s">
        <v>180</v>
      </c>
      <c r="D140" s="14" t="s">
        <v>15</v>
      </c>
      <c r="E140" s="17">
        <v>1</v>
      </c>
      <c r="F140" s="12"/>
      <c r="G140" s="12">
        <f t="shared" si="2"/>
        <v>0</v>
      </c>
    </row>
    <row r="141" spans="1:7" s="1" customFormat="1" ht="12.75" x14ac:dyDescent="0.25">
      <c r="A141" s="12">
        <v>51</v>
      </c>
      <c r="B141" s="15" t="s">
        <v>167</v>
      </c>
      <c r="C141" s="12" t="s">
        <v>180</v>
      </c>
      <c r="D141" s="12" t="s">
        <v>158</v>
      </c>
      <c r="E141" s="17">
        <v>2</v>
      </c>
      <c r="F141" s="12"/>
      <c r="G141" s="12">
        <f t="shared" si="2"/>
        <v>0</v>
      </c>
    </row>
    <row r="142" spans="1:7" s="1" customFormat="1" ht="12.75" x14ac:dyDescent="0.25">
      <c r="A142" s="12">
        <v>52</v>
      </c>
      <c r="B142" s="15" t="s">
        <v>68</v>
      </c>
      <c r="C142" s="12" t="s">
        <v>180</v>
      </c>
      <c r="D142" s="14" t="s">
        <v>9</v>
      </c>
      <c r="E142" s="17">
        <v>2</v>
      </c>
      <c r="F142" s="12"/>
      <c r="G142" s="12">
        <f t="shared" si="2"/>
        <v>0</v>
      </c>
    </row>
    <row r="143" spans="1:7" s="1" customFormat="1" ht="12.75" x14ac:dyDescent="0.25">
      <c r="A143" s="12">
        <v>53</v>
      </c>
      <c r="B143" s="16" t="s">
        <v>77</v>
      </c>
      <c r="C143" s="12" t="s">
        <v>180</v>
      </c>
      <c r="D143" s="14" t="s">
        <v>18</v>
      </c>
      <c r="E143" s="17">
        <v>2</v>
      </c>
      <c r="F143" s="12"/>
      <c r="G143" s="12">
        <f t="shared" si="2"/>
        <v>0</v>
      </c>
    </row>
    <row r="144" spans="1:7" s="1" customFormat="1" ht="12.75" x14ac:dyDescent="0.25">
      <c r="A144" s="12">
        <v>54</v>
      </c>
      <c r="B144" s="15" t="s">
        <v>164</v>
      </c>
      <c r="C144" s="12" t="s">
        <v>180</v>
      </c>
      <c r="D144" s="12" t="s">
        <v>153</v>
      </c>
      <c r="E144" s="17">
        <v>1</v>
      </c>
      <c r="F144" s="12"/>
      <c r="G144" s="12">
        <f t="shared" si="2"/>
        <v>0</v>
      </c>
    </row>
    <row r="145" spans="1:7" s="1" customFormat="1" ht="12.75" x14ac:dyDescent="0.25">
      <c r="A145" s="12">
        <v>55</v>
      </c>
      <c r="B145" s="15" t="s">
        <v>323</v>
      </c>
      <c r="C145" s="12" t="s">
        <v>180</v>
      </c>
      <c r="D145" s="14" t="s">
        <v>11</v>
      </c>
      <c r="E145" s="17">
        <v>2</v>
      </c>
      <c r="F145" s="12"/>
      <c r="G145" s="12">
        <f t="shared" si="2"/>
        <v>0</v>
      </c>
    </row>
    <row r="146" spans="1:7" s="1" customFormat="1" ht="12.75" x14ac:dyDescent="0.25">
      <c r="A146" s="12">
        <v>56</v>
      </c>
      <c r="B146" s="15" t="s">
        <v>163</v>
      </c>
      <c r="C146" s="12" t="s">
        <v>180</v>
      </c>
      <c r="D146" s="12" t="s">
        <v>11</v>
      </c>
      <c r="E146" s="17">
        <v>2</v>
      </c>
      <c r="F146" s="12"/>
      <c r="G146" s="12">
        <f t="shared" si="2"/>
        <v>0</v>
      </c>
    </row>
    <row r="147" spans="1:7" s="1" customFormat="1" ht="12.75" x14ac:dyDescent="0.25">
      <c r="A147" s="12">
        <v>57</v>
      </c>
      <c r="B147" s="15" t="s">
        <v>182</v>
      </c>
      <c r="C147" s="12" t="s">
        <v>180</v>
      </c>
      <c r="D147" s="14" t="s">
        <v>9</v>
      </c>
      <c r="E147" s="17">
        <v>2</v>
      </c>
      <c r="F147" s="12"/>
      <c r="G147" s="12">
        <f t="shared" si="2"/>
        <v>0</v>
      </c>
    </row>
    <row r="148" spans="1:7" s="1" customFormat="1" ht="12.75" x14ac:dyDescent="0.25">
      <c r="A148" s="12">
        <v>58</v>
      </c>
      <c r="B148" s="15" t="s">
        <v>183</v>
      </c>
      <c r="C148" s="12" t="s">
        <v>180</v>
      </c>
      <c r="D148" s="12" t="s">
        <v>11</v>
      </c>
      <c r="E148" s="17">
        <v>2</v>
      </c>
      <c r="F148" s="12"/>
      <c r="G148" s="12">
        <f t="shared" si="2"/>
        <v>0</v>
      </c>
    </row>
    <row r="149" spans="1:7" s="1" customFormat="1" ht="12.75" x14ac:dyDescent="0.25">
      <c r="A149" s="12">
        <v>59</v>
      </c>
      <c r="B149" s="15" t="s">
        <v>165</v>
      </c>
      <c r="C149" s="12" t="s">
        <v>180</v>
      </c>
      <c r="D149" s="12" t="s">
        <v>11</v>
      </c>
      <c r="E149" s="17">
        <v>1</v>
      </c>
      <c r="F149" s="12"/>
      <c r="G149" s="12">
        <f t="shared" si="2"/>
        <v>0</v>
      </c>
    </row>
    <row r="150" spans="1:7" s="1" customFormat="1" ht="12.75" x14ac:dyDescent="0.25">
      <c r="A150" s="12">
        <v>60</v>
      </c>
      <c r="B150" s="15" t="s">
        <v>31</v>
      </c>
      <c r="C150" s="12" t="s">
        <v>180</v>
      </c>
      <c r="D150" s="14" t="s">
        <v>9</v>
      </c>
      <c r="E150" s="17">
        <v>2</v>
      </c>
      <c r="F150" s="12"/>
      <c r="G150" s="12">
        <f t="shared" si="2"/>
        <v>0</v>
      </c>
    </row>
    <row r="151" spans="1:7" s="1" customFormat="1" ht="12.75" x14ac:dyDescent="0.25">
      <c r="A151" s="12">
        <v>61</v>
      </c>
      <c r="B151" s="15" t="s">
        <v>35</v>
      </c>
      <c r="C151" s="12" t="s">
        <v>180</v>
      </c>
      <c r="D151" s="14" t="s">
        <v>9</v>
      </c>
      <c r="E151" s="17">
        <v>2</v>
      </c>
      <c r="F151" s="12"/>
      <c r="G151" s="12">
        <f t="shared" si="2"/>
        <v>0</v>
      </c>
    </row>
    <row r="152" spans="1:7" s="1" customFormat="1" ht="12.75" x14ac:dyDescent="0.25">
      <c r="A152" s="12">
        <v>62</v>
      </c>
      <c r="B152" s="15" t="s">
        <v>47</v>
      </c>
      <c r="C152" s="12" t="s">
        <v>180</v>
      </c>
      <c r="D152" s="14" t="s">
        <v>9</v>
      </c>
      <c r="E152" s="17">
        <v>2</v>
      </c>
      <c r="F152" s="12"/>
      <c r="G152" s="12">
        <f t="shared" si="2"/>
        <v>0</v>
      </c>
    </row>
    <row r="153" spans="1:7" s="1" customFormat="1" ht="12.75" x14ac:dyDescent="0.25">
      <c r="A153" s="12">
        <v>63</v>
      </c>
      <c r="B153" s="15" t="s">
        <v>175</v>
      </c>
      <c r="C153" s="12" t="s">
        <v>180</v>
      </c>
      <c r="D153" s="12" t="s">
        <v>11</v>
      </c>
      <c r="E153" s="17">
        <v>2</v>
      </c>
      <c r="F153" s="12"/>
      <c r="G153" s="12">
        <f t="shared" si="2"/>
        <v>0</v>
      </c>
    </row>
    <row r="154" spans="1:7" s="1" customFormat="1" ht="12.75" x14ac:dyDescent="0.25">
      <c r="A154" s="12">
        <v>64</v>
      </c>
      <c r="B154" s="15" t="s">
        <v>45</v>
      </c>
      <c r="C154" s="12" t="s">
        <v>180</v>
      </c>
      <c r="D154" s="14" t="s">
        <v>9</v>
      </c>
      <c r="E154" s="17">
        <v>2</v>
      </c>
      <c r="F154" s="12"/>
      <c r="G154" s="12">
        <f t="shared" si="2"/>
        <v>0</v>
      </c>
    </row>
    <row r="155" spans="1:7" s="1" customFormat="1" ht="12.75" x14ac:dyDescent="0.25">
      <c r="A155" s="12">
        <v>65</v>
      </c>
      <c r="B155" s="15" t="s">
        <v>32</v>
      </c>
      <c r="C155" s="12" t="s">
        <v>180</v>
      </c>
      <c r="D155" s="14" t="s">
        <v>11</v>
      </c>
      <c r="E155" s="17">
        <v>2</v>
      </c>
      <c r="F155" s="12"/>
      <c r="G155" s="12">
        <f t="shared" si="2"/>
        <v>0</v>
      </c>
    </row>
    <row r="156" spans="1:7" s="1" customFormat="1" ht="12.75" x14ac:dyDescent="0.25">
      <c r="A156" s="12">
        <v>66</v>
      </c>
      <c r="B156" s="15" t="s">
        <v>168</v>
      </c>
      <c r="C156" s="12" t="s">
        <v>180</v>
      </c>
      <c r="D156" s="12" t="s">
        <v>169</v>
      </c>
      <c r="E156" s="17">
        <v>1</v>
      </c>
      <c r="F156" s="12"/>
      <c r="G156" s="12">
        <f t="shared" ref="G156:G219" si="3">F156*E156</f>
        <v>0</v>
      </c>
    </row>
    <row r="157" spans="1:7" s="1" customFormat="1" ht="12.75" x14ac:dyDescent="0.25">
      <c r="A157" s="12">
        <v>67</v>
      </c>
      <c r="B157" s="15" t="s">
        <v>73</v>
      </c>
      <c r="C157" s="12" t="s">
        <v>180</v>
      </c>
      <c r="D157" s="14" t="s">
        <v>9</v>
      </c>
      <c r="E157" s="17">
        <v>1</v>
      </c>
      <c r="F157" s="12"/>
      <c r="G157" s="12">
        <f t="shared" si="3"/>
        <v>0</v>
      </c>
    </row>
    <row r="158" spans="1:7" s="1" customFormat="1" ht="12.75" x14ac:dyDescent="0.25">
      <c r="A158" s="12">
        <v>68</v>
      </c>
      <c r="B158" s="15" t="s">
        <v>66</v>
      </c>
      <c r="C158" s="12" t="s">
        <v>180</v>
      </c>
      <c r="D158" s="14" t="s">
        <v>9</v>
      </c>
      <c r="E158" s="17">
        <v>2</v>
      </c>
      <c r="F158" s="12"/>
      <c r="G158" s="12">
        <f t="shared" si="3"/>
        <v>0</v>
      </c>
    </row>
    <row r="159" spans="1:7" s="1" customFormat="1" ht="12.75" x14ac:dyDescent="0.25">
      <c r="A159" s="12">
        <v>69</v>
      </c>
      <c r="B159" s="15" t="s">
        <v>39</v>
      </c>
      <c r="C159" s="12" t="s">
        <v>180</v>
      </c>
      <c r="D159" s="14" t="s">
        <v>9</v>
      </c>
      <c r="E159" s="17">
        <v>2</v>
      </c>
      <c r="F159" s="12"/>
      <c r="G159" s="12">
        <f t="shared" si="3"/>
        <v>0</v>
      </c>
    </row>
    <row r="160" spans="1:7" s="1" customFormat="1" ht="12.75" x14ac:dyDescent="0.25">
      <c r="A160" s="12">
        <v>70</v>
      </c>
      <c r="B160" s="15" t="s">
        <v>36</v>
      </c>
      <c r="C160" s="12" t="s">
        <v>180</v>
      </c>
      <c r="D160" s="14" t="s">
        <v>9</v>
      </c>
      <c r="E160" s="17">
        <v>2</v>
      </c>
      <c r="F160" s="12"/>
      <c r="G160" s="12">
        <f t="shared" si="3"/>
        <v>0</v>
      </c>
    </row>
    <row r="161" spans="1:7" s="1" customFormat="1" ht="12.75" x14ac:dyDescent="0.25">
      <c r="A161" s="12">
        <v>71</v>
      </c>
      <c r="B161" s="15" t="s">
        <v>176</v>
      </c>
      <c r="C161" s="12" t="s">
        <v>96</v>
      </c>
      <c r="D161" s="12" t="s">
        <v>177</v>
      </c>
      <c r="E161" s="17">
        <v>1</v>
      </c>
      <c r="F161" s="12"/>
      <c r="G161" s="12">
        <f t="shared" si="3"/>
        <v>0</v>
      </c>
    </row>
    <row r="162" spans="1:7" s="1" customFormat="1" ht="12.75" x14ac:dyDescent="0.25">
      <c r="A162" s="12">
        <v>72</v>
      </c>
      <c r="B162" s="15" t="s">
        <v>65</v>
      </c>
      <c r="C162" s="12" t="s">
        <v>96</v>
      </c>
      <c r="D162" s="14" t="s">
        <v>11</v>
      </c>
      <c r="E162" s="17">
        <v>2</v>
      </c>
      <c r="F162" s="12"/>
      <c r="G162" s="12">
        <f t="shared" si="3"/>
        <v>0</v>
      </c>
    </row>
    <row r="163" spans="1:7" s="1" customFormat="1" ht="24" x14ac:dyDescent="0.25">
      <c r="A163" s="12">
        <v>73</v>
      </c>
      <c r="B163" s="15" t="s">
        <v>29</v>
      </c>
      <c r="C163" s="12" t="s">
        <v>96</v>
      </c>
      <c r="D163" s="14" t="s">
        <v>9</v>
      </c>
      <c r="E163" s="17">
        <v>2</v>
      </c>
      <c r="F163" s="12"/>
      <c r="G163" s="12">
        <f t="shared" si="3"/>
        <v>0</v>
      </c>
    </row>
    <row r="164" spans="1:7" s="1" customFormat="1" ht="12.75" x14ac:dyDescent="0.25">
      <c r="A164" s="12">
        <v>74</v>
      </c>
      <c r="B164" s="15" t="s">
        <v>187</v>
      </c>
      <c r="C164" s="12" t="s">
        <v>96</v>
      </c>
      <c r="D164" s="12" t="s">
        <v>166</v>
      </c>
      <c r="E164" s="17">
        <v>2</v>
      </c>
      <c r="F164" s="12"/>
      <c r="G164" s="12">
        <f t="shared" si="3"/>
        <v>0</v>
      </c>
    </row>
    <row r="165" spans="1:7" s="1" customFormat="1" ht="12.75" x14ac:dyDescent="0.25">
      <c r="A165" s="12">
        <v>75</v>
      </c>
      <c r="B165" s="15" t="s">
        <v>178</v>
      </c>
      <c r="C165" s="12" t="s">
        <v>96</v>
      </c>
      <c r="D165" s="12" t="s">
        <v>11</v>
      </c>
      <c r="E165" s="17">
        <v>2</v>
      </c>
      <c r="F165" s="12"/>
      <c r="G165" s="12">
        <f t="shared" si="3"/>
        <v>0</v>
      </c>
    </row>
    <row r="166" spans="1:7" s="1" customFormat="1" ht="12.75" x14ac:dyDescent="0.25">
      <c r="A166" s="12">
        <v>76</v>
      </c>
      <c r="B166" s="15" t="s">
        <v>61</v>
      </c>
      <c r="C166" s="12" t="s">
        <v>96</v>
      </c>
      <c r="D166" s="14" t="s">
        <v>20</v>
      </c>
      <c r="E166" s="17">
        <v>2</v>
      </c>
      <c r="F166" s="12"/>
      <c r="G166" s="12">
        <f t="shared" si="3"/>
        <v>0</v>
      </c>
    </row>
    <row r="167" spans="1:7" s="1" customFormat="1" ht="12.75" x14ac:dyDescent="0.25">
      <c r="A167" s="12">
        <v>77</v>
      </c>
      <c r="B167" s="15" t="s">
        <v>42</v>
      </c>
      <c r="C167" s="12" t="s">
        <v>140</v>
      </c>
      <c r="D167" s="14" t="s">
        <v>16</v>
      </c>
      <c r="E167" s="17">
        <v>2</v>
      </c>
      <c r="F167" s="12"/>
      <c r="G167" s="12">
        <f t="shared" si="3"/>
        <v>0</v>
      </c>
    </row>
    <row r="168" spans="1:7" s="1" customFormat="1" ht="12.75" x14ac:dyDescent="0.25">
      <c r="A168" s="12">
        <v>78</v>
      </c>
      <c r="B168" s="15" t="s">
        <v>72</v>
      </c>
      <c r="C168" s="12" t="s">
        <v>140</v>
      </c>
      <c r="D168" s="14" t="s">
        <v>9</v>
      </c>
      <c r="E168" s="17">
        <v>2</v>
      </c>
      <c r="F168" s="12"/>
      <c r="G168" s="12">
        <f t="shared" si="3"/>
        <v>0</v>
      </c>
    </row>
    <row r="169" spans="1:7" s="1" customFormat="1" ht="12.75" x14ac:dyDescent="0.25">
      <c r="A169" s="12">
        <v>79</v>
      </c>
      <c r="B169" s="15" t="s">
        <v>156</v>
      </c>
      <c r="C169" s="12" t="s">
        <v>140</v>
      </c>
      <c r="D169" s="12" t="s">
        <v>11</v>
      </c>
      <c r="E169" s="17">
        <v>1</v>
      </c>
      <c r="F169" s="12"/>
      <c r="G169" s="12">
        <f t="shared" si="3"/>
        <v>0</v>
      </c>
    </row>
    <row r="170" spans="1:7" s="1" customFormat="1" ht="12.75" x14ac:dyDescent="0.25">
      <c r="A170" s="12">
        <v>80</v>
      </c>
      <c r="B170" s="15" t="s">
        <v>307</v>
      </c>
      <c r="C170" s="12" t="s">
        <v>321</v>
      </c>
      <c r="D170" s="12" t="s">
        <v>308</v>
      </c>
      <c r="E170" s="17">
        <v>2</v>
      </c>
      <c r="F170" s="12"/>
      <c r="G170" s="12">
        <f t="shared" si="3"/>
        <v>0</v>
      </c>
    </row>
    <row r="171" spans="1:7" s="1" customFormat="1" ht="12.75" x14ac:dyDescent="0.25">
      <c r="A171" s="12">
        <v>81</v>
      </c>
      <c r="B171" s="15" t="s">
        <v>309</v>
      </c>
      <c r="C171" s="12" t="s">
        <v>321</v>
      </c>
      <c r="D171" s="12" t="s">
        <v>11</v>
      </c>
      <c r="E171" s="17">
        <v>2</v>
      </c>
      <c r="F171" s="12"/>
      <c r="G171" s="12">
        <f t="shared" si="3"/>
        <v>0</v>
      </c>
    </row>
    <row r="172" spans="1:7" s="1" customFormat="1" ht="12.75" x14ac:dyDescent="0.25">
      <c r="A172" s="12">
        <v>82</v>
      </c>
      <c r="B172" s="15" t="s">
        <v>310</v>
      </c>
      <c r="C172" s="12" t="s">
        <v>321</v>
      </c>
      <c r="D172" s="12" t="s">
        <v>311</v>
      </c>
      <c r="E172" s="17">
        <v>1</v>
      </c>
      <c r="F172" s="12"/>
      <c r="G172" s="12">
        <f t="shared" si="3"/>
        <v>0</v>
      </c>
    </row>
    <row r="173" spans="1:7" s="1" customFormat="1" ht="12.75" x14ac:dyDescent="0.25">
      <c r="A173" s="12">
        <v>83</v>
      </c>
      <c r="B173" s="15" t="s">
        <v>228</v>
      </c>
      <c r="C173" s="12" t="s">
        <v>322</v>
      </c>
      <c r="D173" s="12" t="s">
        <v>11</v>
      </c>
      <c r="E173" s="17">
        <v>2</v>
      </c>
      <c r="F173" s="12"/>
      <c r="G173" s="12">
        <f t="shared" si="3"/>
        <v>0</v>
      </c>
    </row>
    <row r="174" spans="1:7" s="1" customFormat="1" ht="12.75" x14ac:dyDescent="0.25">
      <c r="A174" s="12">
        <v>84</v>
      </c>
      <c r="B174" s="15" t="s">
        <v>229</v>
      </c>
      <c r="C174" s="12" t="s">
        <v>322</v>
      </c>
      <c r="D174" s="12" t="s">
        <v>11</v>
      </c>
      <c r="E174" s="17">
        <v>2</v>
      </c>
      <c r="F174" s="12"/>
      <c r="G174" s="12">
        <f t="shared" si="3"/>
        <v>0</v>
      </c>
    </row>
    <row r="175" spans="1:7" s="1" customFormat="1" ht="12.75" x14ac:dyDescent="0.25">
      <c r="A175" s="12">
        <v>85</v>
      </c>
      <c r="B175" s="15" t="s">
        <v>230</v>
      </c>
      <c r="C175" s="12" t="s">
        <v>322</v>
      </c>
      <c r="D175" s="12" t="s">
        <v>231</v>
      </c>
      <c r="E175" s="17">
        <v>1</v>
      </c>
      <c r="F175" s="12"/>
      <c r="G175" s="12">
        <f t="shared" si="3"/>
        <v>0</v>
      </c>
    </row>
    <row r="176" spans="1:7" s="1" customFormat="1" ht="12.75" x14ac:dyDescent="0.25">
      <c r="A176" s="12">
        <v>86</v>
      </c>
      <c r="B176" s="15" t="s">
        <v>232</v>
      </c>
      <c r="C176" s="12" t="s">
        <v>322</v>
      </c>
      <c r="D176" s="12" t="s">
        <v>11</v>
      </c>
      <c r="E176" s="17">
        <v>2</v>
      </c>
      <c r="F176" s="12"/>
      <c r="G176" s="12">
        <f t="shared" si="3"/>
        <v>0</v>
      </c>
    </row>
    <row r="177" spans="1:7" s="1" customFormat="1" ht="12.75" x14ac:dyDescent="0.25">
      <c r="A177" s="12">
        <v>87</v>
      </c>
      <c r="B177" s="15" t="s">
        <v>233</v>
      </c>
      <c r="C177" s="12" t="s">
        <v>322</v>
      </c>
      <c r="D177" s="12" t="s">
        <v>158</v>
      </c>
      <c r="E177" s="17">
        <v>2</v>
      </c>
      <c r="F177" s="12"/>
      <c r="G177" s="12">
        <f t="shared" si="3"/>
        <v>0</v>
      </c>
    </row>
    <row r="178" spans="1:7" s="1" customFormat="1" ht="12.75" x14ac:dyDescent="0.25">
      <c r="A178" s="12">
        <v>88</v>
      </c>
      <c r="B178" s="15" t="s">
        <v>234</v>
      </c>
      <c r="C178" s="12" t="s">
        <v>322</v>
      </c>
      <c r="D178" s="12" t="s">
        <v>11</v>
      </c>
      <c r="E178" s="17">
        <v>2</v>
      </c>
      <c r="F178" s="12"/>
      <c r="G178" s="12">
        <f t="shared" si="3"/>
        <v>0</v>
      </c>
    </row>
    <row r="179" spans="1:7" s="1" customFormat="1" ht="12.75" x14ac:dyDescent="0.25">
      <c r="A179" s="12">
        <v>89</v>
      </c>
      <c r="B179" s="15" t="s">
        <v>235</v>
      </c>
      <c r="C179" s="12" t="s">
        <v>322</v>
      </c>
      <c r="D179" s="12" t="s">
        <v>11</v>
      </c>
      <c r="E179" s="17">
        <v>2</v>
      </c>
      <c r="F179" s="12"/>
      <c r="G179" s="12">
        <f t="shared" si="3"/>
        <v>0</v>
      </c>
    </row>
    <row r="180" spans="1:7" s="1" customFormat="1" ht="12.75" x14ac:dyDescent="0.25">
      <c r="A180" s="12">
        <v>90</v>
      </c>
      <c r="B180" s="15" t="s">
        <v>236</v>
      </c>
      <c r="C180" s="12" t="s">
        <v>322</v>
      </c>
      <c r="D180" s="14" t="s">
        <v>9</v>
      </c>
      <c r="E180" s="17">
        <v>4</v>
      </c>
      <c r="F180" s="12"/>
      <c r="G180" s="12">
        <f t="shared" si="3"/>
        <v>0</v>
      </c>
    </row>
    <row r="181" spans="1:7" s="1" customFormat="1" ht="12.75" x14ac:dyDescent="0.25">
      <c r="A181" s="12">
        <v>91</v>
      </c>
      <c r="B181" s="15" t="s">
        <v>237</v>
      </c>
      <c r="C181" s="12" t="s">
        <v>322</v>
      </c>
      <c r="D181" s="12" t="s">
        <v>238</v>
      </c>
      <c r="E181" s="17">
        <v>2</v>
      </c>
      <c r="F181" s="12"/>
      <c r="G181" s="12">
        <f t="shared" si="3"/>
        <v>0</v>
      </c>
    </row>
    <row r="182" spans="1:7" s="1" customFormat="1" ht="12.75" x14ac:dyDescent="0.25">
      <c r="A182" s="12">
        <v>92</v>
      </c>
      <c r="B182" s="15" t="s">
        <v>239</v>
      </c>
      <c r="C182" s="12" t="s">
        <v>322</v>
      </c>
      <c r="D182" s="12" t="s">
        <v>11</v>
      </c>
      <c r="E182" s="17">
        <v>4</v>
      </c>
      <c r="F182" s="12"/>
      <c r="G182" s="12">
        <f t="shared" si="3"/>
        <v>0</v>
      </c>
    </row>
    <row r="183" spans="1:7" s="1" customFormat="1" ht="24" x14ac:dyDescent="0.25">
      <c r="A183" s="12">
        <v>93</v>
      </c>
      <c r="B183" s="15" t="s">
        <v>240</v>
      </c>
      <c r="C183" s="12" t="s">
        <v>322</v>
      </c>
      <c r="D183" s="14" t="s">
        <v>241</v>
      </c>
      <c r="E183" s="17">
        <v>1</v>
      </c>
      <c r="F183" s="12"/>
      <c r="G183" s="12">
        <f t="shared" si="3"/>
        <v>0</v>
      </c>
    </row>
    <row r="184" spans="1:7" s="1" customFormat="1" ht="12.75" x14ac:dyDescent="0.25">
      <c r="A184" s="12">
        <v>94</v>
      </c>
      <c r="B184" s="15" t="s">
        <v>242</v>
      </c>
      <c r="C184" s="12" t="s">
        <v>322</v>
      </c>
      <c r="D184" s="14" t="s">
        <v>15</v>
      </c>
      <c r="E184" s="17">
        <v>2</v>
      </c>
      <c r="F184" s="12"/>
      <c r="G184" s="12">
        <f t="shared" si="3"/>
        <v>0</v>
      </c>
    </row>
    <row r="185" spans="1:7" s="1" customFormat="1" ht="12.75" x14ac:dyDescent="0.25">
      <c r="A185" s="12">
        <v>95</v>
      </c>
      <c r="B185" s="15" t="s">
        <v>243</v>
      </c>
      <c r="C185" s="12" t="s">
        <v>322</v>
      </c>
      <c r="D185" s="14" t="s">
        <v>9</v>
      </c>
      <c r="E185" s="17">
        <v>1</v>
      </c>
      <c r="F185" s="12"/>
      <c r="G185" s="12">
        <f t="shared" si="3"/>
        <v>0</v>
      </c>
    </row>
    <row r="186" spans="1:7" s="1" customFormat="1" ht="12.75" x14ac:dyDescent="0.25">
      <c r="A186" s="12">
        <v>96</v>
      </c>
      <c r="B186" s="15" t="s">
        <v>244</v>
      </c>
      <c r="C186" s="12" t="s">
        <v>322</v>
      </c>
      <c r="D186" s="14" t="s">
        <v>241</v>
      </c>
      <c r="E186" s="17">
        <v>1</v>
      </c>
      <c r="F186" s="12"/>
      <c r="G186" s="12">
        <f t="shared" si="3"/>
        <v>0</v>
      </c>
    </row>
    <row r="187" spans="1:7" s="1" customFormat="1" ht="12.75" x14ac:dyDescent="0.25">
      <c r="A187" s="12">
        <v>97</v>
      </c>
      <c r="B187" s="15" t="s">
        <v>245</v>
      </c>
      <c r="C187" s="12" t="s">
        <v>322</v>
      </c>
      <c r="D187" s="12" t="s">
        <v>11</v>
      </c>
      <c r="E187" s="17">
        <v>2</v>
      </c>
      <c r="F187" s="12"/>
      <c r="G187" s="12">
        <f t="shared" si="3"/>
        <v>0</v>
      </c>
    </row>
    <row r="188" spans="1:7" s="1" customFormat="1" ht="12.75" x14ac:dyDescent="0.25">
      <c r="A188" s="12">
        <v>98</v>
      </c>
      <c r="B188" s="15" t="s">
        <v>246</v>
      </c>
      <c r="C188" s="12" t="s">
        <v>322</v>
      </c>
      <c r="D188" s="12" t="s">
        <v>247</v>
      </c>
      <c r="E188" s="17">
        <v>4</v>
      </c>
      <c r="F188" s="12"/>
      <c r="G188" s="12">
        <f t="shared" si="3"/>
        <v>0</v>
      </c>
    </row>
    <row r="189" spans="1:7" s="1" customFormat="1" ht="24" x14ac:dyDescent="0.25">
      <c r="A189" s="12">
        <v>99</v>
      </c>
      <c r="B189" s="15" t="s">
        <v>248</v>
      </c>
      <c r="C189" s="12" t="s">
        <v>322</v>
      </c>
      <c r="D189" s="14" t="s">
        <v>13</v>
      </c>
      <c r="E189" s="17">
        <v>1</v>
      </c>
      <c r="F189" s="12"/>
      <c r="G189" s="12">
        <f t="shared" si="3"/>
        <v>0</v>
      </c>
    </row>
    <row r="190" spans="1:7" s="1" customFormat="1" ht="12.75" x14ac:dyDescent="0.25">
      <c r="A190" s="12">
        <v>100</v>
      </c>
      <c r="B190" s="15" t="s">
        <v>249</v>
      </c>
      <c r="C190" s="12" t="s">
        <v>322</v>
      </c>
      <c r="D190" s="14" t="s">
        <v>9</v>
      </c>
      <c r="E190" s="17">
        <v>1</v>
      </c>
      <c r="F190" s="12"/>
      <c r="G190" s="12">
        <f t="shared" si="3"/>
        <v>0</v>
      </c>
    </row>
    <row r="191" spans="1:7" s="1" customFormat="1" ht="12.75" x14ac:dyDescent="0.25">
      <c r="A191" s="12">
        <v>101</v>
      </c>
      <c r="B191" s="15" t="s">
        <v>250</v>
      </c>
      <c r="C191" s="12" t="s">
        <v>322</v>
      </c>
      <c r="D191" s="12" t="s">
        <v>11</v>
      </c>
      <c r="E191" s="17">
        <v>2</v>
      </c>
      <c r="F191" s="12"/>
      <c r="G191" s="12">
        <f t="shared" si="3"/>
        <v>0</v>
      </c>
    </row>
    <row r="192" spans="1:7" s="1" customFormat="1" ht="24" x14ac:dyDescent="0.25">
      <c r="A192" s="12">
        <v>102</v>
      </c>
      <c r="B192" s="15" t="s">
        <v>251</v>
      </c>
      <c r="C192" s="12" t="s">
        <v>322</v>
      </c>
      <c r="D192" s="14" t="s">
        <v>9</v>
      </c>
      <c r="E192" s="17">
        <v>1</v>
      </c>
      <c r="F192" s="12"/>
      <c r="G192" s="12">
        <f t="shared" si="3"/>
        <v>0</v>
      </c>
    </row>
    <row r="193" spans="1:7" s="1" customFormat="1" ht="12.75" x14ac:dyDescent="0.25">
      <c r="A193" s="12">
        <v>103</v>
      </c>
      <c r="B193" s="15" t="s">
        <v>252</v>
      </c>
      <c r="C193" s="12" t="s">
        <v>322</v>
      </c>
      <c r="D193" s="14" t="s">
        <v>9</v>
      </c>
      <c r="E193" s="17">
        <v>1</v>
      </c>
      <c r="F193" s="12"/>
      <c r="G193" s="12">
        <f t="shared" si="3"/>
        <v>0</v>
      </c>
    </row>
    <row r="194" spans="1:7" s="1" customFormat="1" ht="12.75" x14ac:dyDescent="0.25">
      <c r="A194" s="12">
        <v>104</v>
      </c>
      <c r="B194" s="15" t="s">
        <v>253</v>
      </c>
      <c r="C194" s="12" t="s">
        <v>322</v>
      </c>
      <c r="D194" s="14" t="s">
        <v>11</v>
      </c>
      <c r="E194" s="17">
        <v>1</v>
      </c>
      <c r="F194" s="12"/>
      <c r="G194" s="12">
        <f t="shared" si="3"/>
        <v>0</v>
      </c>
    </row>
    <row r="195" spans="1:7" s="1" customFormat="1" ht="12.75" x14ac:dyDescent="0.25">
      <c r="A195" s="12">
        <v>105</v>
      </c>
      <c r="B195" s="15" t="s">
        <v>254</v>
      </c>
      <c r="C195" s="12" t="s">
        <v>322</v>
      </c>
      <c r="D195" s="14" t="s">
        <v>9</v>
      </c>
      <c r="E195" s="17">
        <v>1</v>
      </c>
      <c r="F195" s="12"/>
      <c r="G195" s="12">
        <f t="shared" si="3"/>
        <v>0</v>
      </c>
    </row>
    <row r="196" spans="1:7" s="1" customFormat="1" ht="12.75" x14ac:dyDescent="0.25">
      <c r="A196" s="12">
        <v>106</v>
      </c>
      <c r="B196" s="15" t="s">
        <v>255</v>
      </c>
      <c r="C196" s="12" t="s">
        <v>322</v>
      </c>
      <c r="D196" s="14" t="s">
        <v>256</v>
      </c>
      <c r="E196" s="17">
        <v>2</v>
      </c>
      <c r="F196" s="12"/>
      <c r="G196" s="12">
        <f t="shared" si="3"/>
        <v>0</v>
      </c>
    </row>
    <row r="197" spans="1:7" s="1" customFormat="1" ht="12.75" x14ac:dyDescent="0.25">
      <c r="A197" s="12">
        <v>107</v>
      </c>
      <c r="B197" s="15" t="s">
        <v>257</v>
      </c>
      <c r="C197" s="12" t="s">
        <v>322</v>
      </c>
      <c r="D197" s="14" t="s">
        <v>256</v>
      </c>
      <c r="E197" s="17">
        <v>2</v>
      </c>
      <c r="F197" s="12"/>
      <c r="G197" s="12">
        <f t="shared" si="3"/>
        <v>0</v>
      </c>
    </row>
    <row r="198" spans="1:7" s="1" customFormat="1" ht="12.75" x14ac:dyDescent="0.25">
      <c r="A198" s="12">
        <v>108</v>
      </c>
      <c r="B198" s="15" t="s">
        <v>258</v>
      </c>
      <c r="C198" s="12" t="s">
        <v>322</v>
      </c>
      <c r="D198" s="14" t="s">
        <v>256</v>
      </c>
      <c r="E198" s="17">
        <v>2</v>
      </c>
      <c r="F198" s="12"/>
      <c r="G198" s="12">
        <f t="shared" si="3"/>
        <v>0</v>
      </c>
    </row>
    <row r="199" spans="1:7" s="1" customFormat="1" ht="12.75" x14ac:dyDescent="0.25">
      <c r="A199" s="12">
        <v>109</v>
      </c>
      <c r="B199" s="15" t="s">
        <v>259</v>
      </c>
      <c r="C199" s="12" t="s">
        <v>322</v>
      </c>
      <c r="D199" s="14" t="s">
        <v>256</v>
      </c>
      <c r="E199" s="17">
        <v>2</v>
      </c>
      <c r="F199" s="12"/>
      <c r="G199" s="12">
        <f t="shared" si="3"/>
        <v>0</v>
      </c>
    </row>
    <row r="200" spans="1:7" s="1" customFormat="1" ht="12.75" x14ac:dyDescent="0.25">
      <c r="A200" s="12">
        <v>110</v>
      </c>
      <c r="B200" s="15" t="s">
        <v>260</v>
      </c>
      <c r="C200" s="12" t="s">
        <v>322</v>
      </c>
      <c r="D200" s="14" t="s">
        <v>256</v>
      </c>
      <c r="E200" s="17">
        <v>2</v>
      </c>
      <c r="F200" s="12"/>
      <c r="G200" s="12">
        <f t="shared" si="3"/>
        <v>0</v>
      </c>
    </row>
    <row r="201" spans="1:7" s="1" customFormat="1" ht="12.75" x14ac:dyDescent="0.25">
      <c r="A201" s="12">
        <v>111</v>
      </c>
      <c r="B201" s="15" t="s">
        <v>261</v>
      </c>
      <c r="C201" s="12" t="s">
        <v>322</v>
      </c>
      <c r="D201" s="14" t="s">
        <v>9</v>
      </c>
      <c r="E201" s="17">
        <v>2</v>
      </c>
      <c r="F201" s="12"/>
      <c r="G201" s="12">
        <f t="shared" si="3"/>
        <v>0</v>
      </c>
    </row>
    <row r="202" spans="1:7" s="1" customFormat="1" ht="12.75" x14ac:dyDescent="0.25">
      <c r="A202" s="12">
        <v>112</v>
      </c>
      <c r="B202" s="15" t="s">
        <v>262</v>
      </c>
      <c r="C202" s="12" t="s">
        <v>322</v>
      </c>
      <c r="D202" s="14" t="s">
        <v>18</v>
      </c>
      <c r="E202" s="17">
        <v>1</v>
      </c>
      <c r="F202" s="12"/>
      <c r="G202" s="12">
        <f t="shared" si="3"/>
        <v>0</v>
      </c>
    </row>
    <row r="203" spans="1:7" s="1" customFormat="1" ht="12.75" x14ac:dyDescent="0.25">
      <c r="A203" s="12">
        <v>113</v>
      </c>
      <c r="B203" s="15" t="s">
        <v>263</v>
      </c>
      <c r="C203" s="12" t="s">
        <v>322</v>
      </c>
      <c r="D203" s="12" t="s">
        <v>11</v>
      </c>
      <c r="E203" s="17">
        <v>4</v>
      </c>
      <c r="F203" s="12"/>
      <c r="G203" s="12">
        <f t="shared" si="3"/>
        <v>0</v>
      </c>
    </row>
    <row r="204" spans="1:7" s="1" customFormat="1" ht="12.75" x14ac:dyDescent="0.25">
      <c r="A204" s="12">
        <v>114</v>
      </c>
      <c r="B204" s="15" t="s">
        <v>264</v>
      </c>
      <c r="C204" s="12" t="s">
        <v>322</v>
      </c>
      <c r="D204" s="12" t="s">
        <v>11</v>
      </c>
      <c r="E204" s="17">
        <v>4</v>
      </c>
      <c r="F204" s="12"/>
      <c r="G204" s="12">
        <f t="shared" si="3"/>
        <v>0</v>
      </c>
    </row>
    <row r="205" spans="1:7" s="1" customFormat="1" ht="12.75" x14ac:dyDescent="0.25">
      <c r="A205" s="12">
        <v>115</v>
      </c>
      <c r="B205" s="15" t="s">
        <v>265</v>
      </c>
      <c r="C205" s="12" t="s">
        <v>322</v>
      </c>
      <c r="D205" s="12" t="s">
        <v>11</v>
      </c>
      <c r="E205" s="17">
        <v>4</v>
      </c>
      <c r="F205" s="12"/>
      <c r="G205" s="12">
        <f t="shared" si="3"/>
        <v>0</v>
      </c>
    </row>
    <row r="206" spans="1:7" s="1" customFormat="1" ht="12.75" x14ac:dyDescent="0.25">
      <c r="A206" s="12">
        <v>116</v>
      </c>
      <c r="B206" s="15" t="s">
        <v>266</v>
      </c>
      <c r="C206" s="12" t="s">
        <v>322</v>
      </c>
      <c r="D206" s="12" t="s">
        <v>267</v>
      </c>
      <c r="E206" s="17">
        <v>2</v>
      </c>
      <c r="F206" s="12"/>
      <c r="G206" s="12">
        <f t="shared" si="3"/>
        <v>0</v>
      </c>
    </row>
    <row r="207" spans="1:7" s="1" customFormat="1" ht="12.75" x14ac:dyDescent="0.25">
      <c r="A207" s="12">
        <v>117</v>
      </c>
      <c r="B207" s="15" t="s">
        <v>268</v>
      </c>
      <c r="C207" s="12" t="s">
        <v>322</v>
      </c>
      <c r="D207" s="12" t="s">
        <v>11</v>
      </c>
      <c r="E207" s="17">
        <v>2</v>
      </c>
      <c r="F207" s="12"/>
      <c r="G207" s="12">
        <f t="shared" si="3"/>
        <v>0</v>
      </c>
    </row>
    <row r="208" spans="1:7" s="1" customFormat="1" ht="12.75" x14ac:dyDescent="0.25">
      <c r="A208" s="12">
        <v>118</v>
      </c>
      <c r="B208" s="15" t="s">
        <v>269</v>
      </c>
      <c r="C208" s="12" t="s">
        <v>322</v>
      </c>
      <c r="D208" s="12" t="s">
        <v>270</v>
      </c>
      <c r="E208" s="17">
        <v>1</v>
      </c>
      <c r="F208" s="12"/>
      <c r="G208" s="12">
        <f t="shared" si="3"/>
        <v>0</v>
      </c>
    </row>
    <row r="209" spans="1:7" s="1" customFormat="1" ht="12.75" x14ac:dyDescent="0.25">
      <c r="A209" s="12">
        <v>119</v>
      </c>
      <c r="B209" s="15" t="s">
        <v>271</v>
      </c>
      <c r="C209" s="12" t="s">
        <v>322</v>
      </c>
      <c r="D209" s="12" t="s">
        <v>11</v>
      </c>
      <c r="E209" s="17">
        <v>1</v>
      </c>
      <c r="F209" s="12"/>
      <c r="G209" s="12">
        <f t="shared" si="3"/>
        <v>0</v>
      </c>
    </row>
    <row r="210" spans="1:7" s="1" customFormat="1" ht="12.75" x14ac:dyDescent="0.25">
      <c r="A210" s="12">
        <v>120</v>
      </c>
      <c r="B210" s="15" t="s">
        <v>272</v>
      </c>
      <c r="C210" s="12" t="s">
        <v>322</v>
      </c>
      <c r="D210" s="12" t="s">
        <v>273</v>
      </c>
      <c r="E210" s="17">
        <v>2</v>
      </c>
      <c r="F210" s="12"/>
      <c r="G210" s="12">
        <f t="shared" si="3"/>
        <v>0</v>
      </c>
    </row>
    <row r="211" spans="1:7" s="1" customFormat="1" ht="12.75" x14ac:dyDescent="0.25">
      <c r="A211" s="12">
        <v>121</v>
      </c>
      <c r="B211" s="15" t="s">
        <v>274</v>
      </c>
      <c r="C211" s="12" t="s">
        <v>322</v>
      </c>
      <c r="D211" s="12" t="s">
        <v>11</v>
      </c>
      <c r="E211" s="17">
        <v>2</v>
      </c>
      <c r="F211" s="12"/>
      <c r="G211" s="12">
        <f t="shared" si="3"/>
        <v>0</v>
      </c>
    </row>
    <row r="212" spans="1:7" s="1" customFormat="1" ht="12.75" x14ac:dyDescent="0.25">
      <c r="A212" s="12">
        <v>122</v>
      </c>
      <c r="B212" s="15" t="s">
        <v>275</v>
      </c>
      <c r="C212" s="12" t="s">
        <v>322</v>
      </c>
      <c r="D212" s="12" t="s">
        <v>11</v>
      </c>
      <c r="E212" s="17">
        <v>2</v>
      </c>
      <c r="F212" s="12"/>
      <c r="G212" s="12">
        <f t="shared" si="3"/>
        <v>0</v>
      </c>
    </row>
    <row r="213" spans="1:7" s="1" customFormat="1" ht="12.75" x14ac:dyDescent="0.25">
      <c r="A213" s="12">
        <v>123</v>
      </c>
      <c r="B213" s="15" t="s">
        <v>276</v>
      </c>
      <c r="C213" s="12" t="s">
        <v>322</v>
      </c>
      <c r="D213" s="12" t="s">
        <v>11</v>
      </c>
      <c r="E213" s="17">
        <v>2</v>
      </c>
      <c r="F213" s="12"/>
      <c r="G213" s="12">
        <f t="shared" si="3"/>
        <v>0</v>
      </c>
    </row>
    <row r="214" spans="1:7" s="1" customFormat="1" ht="12.75" x14ac:dyDescent="0.25">
      <c r="A214" s="12">
        <v>124</v>
      </c>
      <c r="B214" s="15" t="s">
        <v>277</v>
      </c>
      <c r="C214" s="12" t="s">
        <v>322</v>
      </c>
      <c r="D214" s="12" t="s">
        <v>11</v>
      </c>
      <c r="E214" s="17">
        <v>1</v>
      </c>
      <c r="F214" s="12"/>
      <c r="G214" s="12">
        <f t="shared" si="3"/>
        <v>0</v>
      </c>
    </row>
    <row r="215" spans="1:7" s="1" customFormat="1" ht="12.75" x14ac:dyDescent="0.25">
      <c r="A215" s="12">
        <v>125</v>
      </c>
      <c r="B215" s="15" t="s">
        <v>278</v>
      </c>
      <c r="C215" s="12" t="s">
        <v>322</v>
      </c>
      <c r="D215" s="14" t="s">
        <v>9</v>
      </c>
      <c r="E215" s="17">
        <v>2</v>
      </c>
      <c r="F215" s="12"/>
      <c r="G215" s="12">
        <f t="shared" si="3"/>
        <v>0</v>
      </c>
    </row>
    <row r="216" spans="1:7" s="1" customFormat="1" ht="12.75" x14ac:dyDescent="0.25">
      <c r="A216" s="12">
        <v>126</v>
      </c>
      <c r="B216" s="15" t="s">
        <v>279</v>
      </c>
      <c r="C216" s="12" t="s">
        <v>322</v>
      </c>
      <c r="D216" s="12" t="s">
        <v>11</v>
      </c>
      <c r="E216" s="17">
        <v>2</v>
      </c>
      <c r="F216" s="12"/>
      <c r="G216" s="12">
        <f t="shared" si="3"/>
        <v>0</v>
      </c>
    </row>
    <row r="217" spans="1:7" s="1" customFormat="1" ht="12.75" x14ac:dyDescent="0.25">
      <c r="A217" s="12">
        <v>127</v>
      </c>
      <c r="B217" s="15" t="s">
        <v>280</v>
      </c>
      <c r="C217" s="12" t="s">
        <v>322</v>
      </c>
      <c r="D217" s="12" t="s">
        <v>11</v>
      </c>
      <c r="E217" s="17">
        <v>2</v>
      </c>
      <c r="F217" s="12"/>
      <c r="G217" s="12">
        <f t="shared" si="3"/>
        <v>0</v>
      </c>
    </row>
    <row r="218" spans="1:7" s="1" customFormat="1" ht="12.75" x14ac:dyDescent="0.25">
      <c r="A218" s="12">
        <v>128</v>
      </c>
      <c r="B218" s="15" t="s">
        <v>281</v>
      </c>
      <c r="C218" s="12" t="s">
        <v>322</v>
      </c>
      <c r="D218" s="14" t="s">
        <v>282</v>
      </c>
      <c r="E218" s="17">
        <v>2</v>
      </c>
      <c r="F218" s="12"/>
      <c r="G218" s="12">
        <f t="shared" si="3"/>
        <v>0</v>
      </c>
    </row>
    <row r="219" spans="1:7" s="1" customFormat="1" ht="12.75" x14ac:dyDescent="0.25">
      <c r="A219" s="12">
        <v>129</v>
      </c>
      <c r="B219" s="15" t="s">
        <v>283</v>
      </c>
      <c r="C219" s="12" t="s">
        <v>322</v>
      </c>
      <c r="D219" s="14" t="s">
        <v>15</v>
      </c>
      <c r="E219" s="17">
        <v>1</v>
      </c>
      <c r="F219" s="12"/>
      <c r="G219" s="12">
        <f t="shared" si="3"/>
        <v>0</v>
      </c>
    </row>
    <row r="220" spans="1:7" s="1" customFormat="1" ht="12.75" x14ac:dyDescent="0.25">
      <c r="A220" s="12">
        <v>130</v>
      </c>
      <c r="B220" s="15" t="s">
        <v>284</v>
      </c>
      <c r="C220" s="12" t="s">
        <v>322</v>
      </c>
      <c r="D220" s="12" t="s">
        <v>11</v>
      </c>
      <c r="E220" s="17">
        <v>1</v>
      </c>
      <c r="F220" s="12"/>
      <c r="G220" s="12">
        <f t="shared" ref="G220:G242" si="4">F220*E220</f>
        <v>0</v>
      </c>
    </row>
    <row r="221" spans="1:7" s="1" customFormat="1" ht="12.75" x14ac:dyDescent="0.25">
      <c r="A221" s="12">
        <v>131</v>
      </c>
      <c r="B221" s="15" t="s">
        <v>285</v>
      </c>
      <c r="C221" s="12" t="s">
        <v>322</v>
      </c>
      <c r="D221" s="12" t="s">
        <v>286</v>
      </c>
      <c r="E221" s="17">
        <v>2</v>
      </c>
      <c r="F221" s="12"/>
      <c r="G221" s="12">
        <f t="shared" si="4"/>
        <v>0</v>
      </c>
    </row>
    <row r="222" spans="1:7" s="1" customFormat="1" ht="12.75" x14ac:dyDescent="0.25">
      <c r="A222" s="12">
        <v>132</v>
      </c>
      <c r="B222" s="15" t="s">
        <v>287</v>
      </c>
      <c r="C222" s="12" t="s">
        <v>322</v>
      </c>
      <c r="D222" s="12" t="s">
        <v>11</v>
      </c>
      <c r="E222" s="17">
        <v>1</v>
      </c>
      <c r="F222" s="12"/>
      <c r="G222" s="12">
        <f t="shared" si="4"/>
        <v>0</v>
      </c>
    </row>
    <row r="223" spans="1:7" s="1" customFormat="1" ht="12.75" x14ac:dyDescent="0.25">
      <c r="A223" s="12">
        <v>133</v>
      </c>
      <c r="B223" s="15" t="s">
        <v>288</v>
      </c>
      <c r="C223" s="12" t="s">
        <v>322</v>
      </c>
      <c r="D223" s="12" t="s">
        <v>11</v>
      </c>
      <c r="E223" s="17">
        <v>2</v>
      </c>
      <c r="F223" s="12"/>
      <c r="G223" s="12">
        <f t="shared" si="4"/>
        <v>0</v>
      </c>
    </row>
    <row r="224" spans="1:7" s="1" customFormat="1" ht="12.75" x14ac:dyDescent="0.25">
      <c r="A224" s="12">
        <v>134</v>
      </c>
      <c r="B224" s="15" t="s">
        <v>289</v>
      </c>
      <c r="C224" s="12" t="s">
        <v>322</v>
      </c>
      <c r="D224" s="12" t="s">
        <v>11</v>
      </c>
      <c r="E224" s="17">
        <v>2</v>
      </c>
      <c r="F224" s="12"/>
      <c r="G224" s="12">
        <f t="shared" si="4"/>
        <v>0</v>
      </c>
    </row>
    <row r="225" spans="1:7" s="1" customFormat="1" ht="12.75" x14ac:dyDescent="0.25">
      <c r="A225" s="12">
        <v>135</v>
      </c>
      <c r="B225" s="15" t="s">
        <v>290</v>
      </c>
      <c r="C225" s="12" t="s">
        <v>322</v>
      </c>
      <c r="D225" s="12" t="s">
        <v>11</v>
      </c>
      <c r="E225" s="17">
        <v>2</v>
      </c>
      <c r="F225" s="12"/>
      <c r="G225" s="12">
        <f t="shared" si="4"/>
        <v>0</v>
      </c>
    </row>
    <row r="226" spans="1:7" s="1" customFormat="1" ht="12.75" x14ac:dyDescent="0.25">
      <c r="A226" s="12">
        <v>136</v>
      </c>
      <c r="B226" s="15" t="s">
        <v>291</v>
      </c>
      <c r="C226" s="12" t="s">
        <v>322</v>
      </c>
      <c r="D226" s="12" t="s">
        <v>11</v>
      </c>
      <c r="E226" s="17">
        <v>1</v>
      </c>
      <c r="F226" s="12"/>
      <c r="G226" s="12">
        <f t="shared" si="4"/>
        <v>0</v>
      </c>
    </row>
    <row r="227" spans="1:7" s="1" customFormat="1" ht="12.75" x14ac:dyDescent="0.25">
      <c r="A227" s="12">
        <v>137</v>
      </c>
      <c r="B227" s="15" t="s">
        <v>292</v>
      </c>
      <c r="C227" s="12" t="s">
        <v>322</v>
      </c>
      <c r="D227" s="12" t="s">
        <v>11</v>
      </c>
      <c r="E227" s="17">
        <v>1</v>
      </c>
      <c r="F227" s="12"/>
      <c r="G227" s="12">
        <f t="shared" si="4"/>
        <v>0</v>
      </c>
    </row>
    <row r="228" spans="1:7" s="1" customFormat="1" ht="12.75" x14ac:dyDescent="0.25">
      <c r="A228" s="12">
        <v>138</v>
      </c>
      <c r="B228" s="15" t="s">
        <v>293</v>
      </c>
      <c r="C228" s="12" t="s">
        <v>322</v>
      </c>
      <c r="D228" s="12" t="s">
        <v>11</v>
      </c>
      <c r="E228" s="17">
        <v>1</v>
      </c>
      <c r="F228" s="12"/>
      <c r="G228" s="12">
        <f t="shared" si="4"/>
        <v>0</v>
      </c>
    </row>
    <row r="229" spans="1:7" s="1" customFormat="1" ht="12.75" x14ac:dyDescent="0.25">
      <c r="A229" s="12">
        <v>139</v>
      </c>
      <c r="B229" s="15" t="s">
        <v>294</v>
      </c>
      <c r="C229" s="12" t="s">
        <v>322</v>
      </c>
      <c r="D229" s="12" t="s">
        <v>11</v>
      </c>
      <c r="E229" s="17">
        <v>1</v>
      </c>
      <c r="F229" s="12"/>
      <c r="G229" s="12">
        <f t="shared" si="4"/>
        <v>0</v>
      </c>
    </row>
    <row r="230" spans="1:7" s="1" customFormat="1" ht="12.75" x14ac:dyDescent="0.25">
      <c r="A230" s="12">
        <v>140</v>
      </c>
      <c r="B230" s="15" t="s">
        <v>295</v>
      </c>
      <c r="C230" s="12" t="s">
        <v>322</v>
      </c>
      <c r="D230" s="14" t="s">
        <v>9</v>
      </c>
      <c r="E230" s="17">
        <v>1</v>
      </c>
      <c r="F230" s="12"/>
      <c r="G230" s="12">
        <f t="shared" si="4"/>
        <v>0</v>
      </c>
    </row>
    <row r="231" spans="1:7" s="1" customFormat="1" ht="12.75" x14ac:dyDescent="0.25">
      <c r="A231" s="12">
        <v>141</v>
      </c>
      <c r="B231" s="15" t="s">
        <v>296</v>
      </c>
      <c r="C231" s="12" t="s">
        <v>322</v>
      </c>
      <c r="D231" s="12" t="s">
        <v>11</v>
      </c>
      <c r="E231" s="17">
        <v>2</v>
      </c>
      <c r="F231" s="12"/>
      <c r="G231" s="12">
        <f t="shared" si="4"/>
        <v>0</v>
      </c>
    </row>
    <row r="232" spans="1:7" s="1" customFormat="1" ht="12.75" x14ac:dyDescent="0.25">
      <c r="A232" s="12">
        <v>142</v>
      </c>
      <c r="B232" s="15" t="s">
        <v>297</v>
      </c>
      <c r="C232" s="12" t="s">
        <v>322</v>
      </c>
      <c r="D232" s="12" t="s">
        <v>11</v>
      </c>
      <c r="E232" s="17">
        <v>2</v>
      </c>
      <c r="F232" s="12"/>
      <c r="G232" s="12">
        <f t="shared" si="4"/>
        <v>0</v>
      </c>
    </row>
    <row r="233" spans="1:7" s="1" customFormat="1" ht="12.75" x14ac:dyDescent="0.25">
      <c r="A233" s="12">
        <v>143</v>
      </c>
      <c r="B233" s="15" t="s">
        <v>298</v>
      </c>
      <c r="C233" s="12" t="s">
        <v>322</v>
      </c>
      <c r="D233" s="12" t="s">
        <v>11</v>
      </c>
      <c r="E233" s="17">
        <v>1</v>
      </c>
      <c r="F233" s="12"/>
      <c r="G233" s="12">
        <f t="shared" si="4"/>
        <v>0</v>
      </c>
    </row>
    <row r="234" spans="1:7" s="1" customFormat="1" ht="12.75" x14ac:dyDescent="0.25">
      <c r="A234" s="12">
        <v>144</v>
      </c>
      <c r="B234" s="15" t="s">
        <v>299</v>
      </c>
      <c r="C234" s="12" t="s">
        <v>322</v>
      </c>
      <c r="D234" s="12" t="s">
        <v>11</v>
      </c>
      <c r="E234" s="17">
        <v>2</v>
      </c>
      <c r="F234" s="12"/>
      <c r="G234" s="12">
        <f t="shared" si="4"/>
        <v>0</v>
      </c>
    </row>
    <row r="235" spans="1:7" s="1" customFormat="1" ht="12.75" x14ac:dyDescent="0.25">
      <c r="A235" s="12">
        <v>145</v>
      </c>
      <c r="B235" s="15" t="s">
        <v>300</v>
      </c>
      <c r="C235" s="12" t="s">
        <v>322</v>
      </c>
      <c r="D235" s="12" t="s">
        <v>11</v>
      </c>
      <c r="E235" s="17">
        <v>2</v>
      </c>
      <c r="F235" s="12"/>
      <c r="G235" s="12">
        <f t="shared" si="4"/>
        <v>0</v>
      </c>
    </row>
    <row r="236" spans="1:7" s="1" customFormat="1" ht="12.75" x14ac:dyDescent="0.25">
      <c r="A236" s="12">
        <v>146</v>
      </c>
      <c r="B236" s="15" t="s">
        <v>301</v>
      </c>
      <c r="C236" s="12" t="s">
        <v>322</v>
      </c>
      <c r="D236" s="12" t="s">
        <v>11</v>
      </c>
      <c r="E236" s="17">
        <v>1</v>
      </c>
      <c r="F236" s="12"/>
      <c r="G236" s="12">
        <f t="shared" si="4"/>
        <v>0</v>
      </c>
    </row>
    <row r="237" spans="1:7" s="1" customFormat="1" ht="12.75" x14ac:dyDescent="0.25">
      <c r="A237" s="12">
        <v>147</v>
      </c>
      <c r="B237" s="15" t="s">
        <v>302</v>
      </c>
      <c r="C237" s="12" t="s">
        <v>322</v>
      </c>
      <c r="D237" s="12" t="s">
        <v>11</v>
      </c>
      <c r="E237" s="17">
        <v>2</v>
      </c>
      <c r="F237" s="12"/>
      <c r="G237" s="12">
        <f t="shared" si="4"/>
        <v>0</v>
      </c>
    </row>
    <row r="238" spans="1:7" s="1" customFormat="1" ht="12.75" x14ac:dyDescent="0.25">
      <c r="A238" s="12">
        <v>148</v>
      </c>
      <c r="B238" s="15" t="s">
        <v>303</v>
      </c>
      <c r="C238" s="12" t="s">
        <v>322</v>
      </c>
      <c r="D238" s="14" t="s">
        <v>9</v>
      </c>
      <c r="E238" s="17">
        <v>1</v>
      </c>
      <c r="F238" s="12"/>
      <c r="G238" s="12">
        <f t="shared" si="4"/>
        <v>0</v>
      </c>
    </row>
    <row r="239" spans="1:7" s="1" customFormat="1" ht="12.75" x14ac:dyDescent="0.25">
      <c r="A239" s="12">
        <v>149</v>
      </c>
      <c r="B239" s="16" t="s">
        <v>80</v>
      </c>
      <c r="C239" s="12" t="s">
        <v>317</v>
      </c>
      <c r="D239" s="14" t="s">
        <v>9</v>
      </c>
      <c r="E239" s="17">
        <v>1</v>
      </c>
      <c r="F239" s="12"/>
      <c r="G239" s="12">
        <f t="shared" si="4"/>
        <v>0</v>
      </c>
    </row>
    <row r="240" spans="1:7" s="1" customFormat="1" ht="12.75" x14ac:dyDescent="0.25">
      <c r="A240" s="12">
        <v>150</v>
      </c>
      <c r="B240" s="16" t="s">
        <v>76</v>
      </c>
      <c r="C240" s="12" t="s">
        <v>317</v>
      </c>
      <c r="D240" s="14" t="s">
        <v>9</v>
      </c>
      <c r="E240" s="17">
        <v>10</v>
      </c>
      <c r="F240" s="12"/>
      <c r="G240" s="12">
        <f t="shared" si="4"/>
        <v>0</v>
      </c>
    </row>
    <row r="241" spans="1:7" s="1" customFormat="1" ht="12.75" x14ac:dyDescent="0.25">
      <c r="A241" s="12">
        <v>151</v>
      </c>
      <c r="B241" s="16" t="s">
        <v>78</v>
      </c>
      <c r="C241" s="12" t="s">
        <v>318</v>
      </c>
      <c r="D241" s="14" t="s">
        <v>9</v>
      </c>
      <c r="E241" s="17">
        <v>1</v>
      </c>
      <c r="F241" s="12"/>
      <c r="G241" s="12">
        <f t="shared" si="4"/>
        <v>0</v>
      </c>
    </row>
    <row r="242" spans="1:7" s="1" customFormat="1" ht="12.75" x14ac:dyDescent="0.25">
      <c r="A242" s="12">
        <v>152</v>
      </c>
      <c r="B242" s="16" t="s">
        <v>79</v>
      </c>
      <c r="C242" s="12" t="s">
        <v>318</v>
      </c>
      <c r="D242" s="14" t="s">
        <v>9</v>
      </c>
      <c r="E242" s="17">
        <v>1</v>
      </c>
      <c r="F242" s="12"/>
      <c r="G242" s="12">
        <f t="shared" si="4"/>
        <v>0</v>
      </c>
    </row>
    <row r="243" spans="1:7" x14ac:dyDescent="0.25">
      <c r="F243" s="84" t="s">
        <v>421</v>
      </c>
      <c r="G243" s="87">
        <f>SUM(G91:G242,G5:G86)</f>
        <v>0</v>
      </c>
    </row>
    <row r="244" spans="1:7" x14ac:dyDescent="0.25">
      <c r="F244" s="85" t="s">
        <v>422</v>
      </c>
      <c r="G244" s="88">
        <f>G243*0.06</f>
        <v>0</v>
      </c>
    </row>
    <row r="245" spans="1:7" ht="15.75" thickBot="1" x14ac:dyDescent="0.3">
      <c r="F245" s="86" t="s">
        <v>420</v>
      </c>
      <c r="G245" s="89">
        <f>G244+G243</f>
        <v>0</v>
      </c>
    </row>
    <row r="246" spans="1:7" ht="15.75" thickTop="1" x14ac:dyDescent="0.25"/>
  </sheetData>
  <mergeCells count="2">
    <mergeCell ref="A1:E1"/>
    <mergeCell ref="A2:B2"/>
  </mergeCells>
  <printOptions horizontalCentered="1" verticalCentered="1"/>
  <pageMargins left="0" right="0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topLeftCell="A100" workbookViewId="0">
      <selection activeCell="I91" sqref="I91"/>
    </sheetView>
  </sheetViews>
  <sheetFormatPr defaultRowHeight="15" x14ac:dyDescent="0.25"/>
  <cols>
    <col min="2" max="2" width="61.5703125" bestFit="1" customWidth="1"/>
    <col min="3" max="4" width="9.5703125" bestFit="1" customWidth="1"/>
  </cols>
  <sheetData>
    <row r="1" spans="1:7" s="1" customFormat="1" ht="18.75" x14ac:dyDescent="0.3">
      <c r="A1" s="81" t="s">
        <v>410</v>
      </c>
      <c r="B1" s="81"/>
      <c r="C1" s="81"/>
      <c r="D1" s="81"/>
      <c r="E1" s="81"/>
    </row>
    <row r="2" spans="1:7" s="4" customFormat="1" ht="18.75" customHeight="1" x14ac:dyDescent="0.25">
      <c r="A2" s="79" t="s">
        <v>415</v>
      </c>
      <c r="B2" s="79"/>
      <c r="C2" s="76"/>
      <c r="D2" s="76"/>
      <c r="E2" s="76"/>
    </row>
    <row r="3" spans="1:7" s="32" customFormat="1" x14ac:dyDescent="0.25">
      <c r="A3" s="28" t="s">
        <v>188</v>
      </c>
      <c r="B3" s="42"/>
      <c r="C3" s="43"/>
      <c r="D3" s="28"/>
      <c r="E3" s="28"/>
    </row>
    <row r="4" spans="1:7" s="1" customFormat="1" ht="24" x14ac:dyDescent="0.25">
      <c r="A4" s="7" t="s">
        <v>0</v>
      </c>
      <c r="B4" s="25" t="s">
        <v>81</v>
      </c>
      <c r="C4" s="8" t="s">
        <v>184</v>
      </c>
      <c r="D4" s="8" t="s">
        <v>83</v>
      </c>
      <c r="E4" s="8" t="s">
        <v>82</v>
      </c>
      <c r="F4" s="8" t="s">
        <v>418</v>
      </c>
      <c r="G4" s="8" t="s">
        <v>419</v>
      </c>
    </row>
    <row r="5" spans="1:7" s="1" customFormat="1" ht="12.75" x14ac:dyDescent="0.25">
      <c r="A5" s="10">
        <v>1</v>
      </c>
      <c r="B5" s="13" t="s">
        <v>194</v>
      </c>
      <c r="C5" s="12" t="s">
        <v>96</v>
      </c>
      <c r="D5" s="14" t="s">
        <v>19</v>
      </c>
      <c r="E5" s="12">
        <v>2</v>
      </c>
      <c r="F5" s="12"/>
      <c r="G5" s="12">
        <f>F5*E5</f>
        <v>0</v>
      </c>
    </row>
    <row r="6" spans="1:7" s="1" customFormat="1" ht="12.75" x14ac:dyDescent="0.25">
      <c r="A6" s="10">
        <v>2</v>
      </c>
      <c r="B6" s="15" t="s">
        <v>195</v>
      </c>
      <c r="C6" s="12" t="s">
        <v>96</v>
      </c>
      <c r="D6" s="12" t="s">
        <v>12</v>
      </c>
      <c r="E6" s="12">
        <v>2</v>
      </c>
      <c r="F6" s="12"/>
      <c r="G6" s="12">
        <f t="shared" ref="G6:G69" si="0">F6*E6</f>
        <v>0</v>
      </c>
    </row>
    <row r="7" spans="1:7" s="1" customFormat="1" ht="12.75" x14ac:dyDescent="0.25">
      <c r="A7" s="10">
        <v>3</v>
      </c>
      <c r="B7" s="15" t="s">
        <v>196</v>
      </c>
      <c r="C7" s="12" t="s">
        <v>96</v>
      </c>
      <c r="D7" s="12" t="s">
        <v>86</v>
      </c>
      <c r="E7" s="12">
        <v>2</v>
      </c>
      <c r="F7" s="12"/>
      <c r="G7" s="12">
        <f t="shared" si="0"/>
        <v>0</v>
      </c>
    </row>
    <row r="8" spans="1:7" s="1" customFormat="1" ht="12.75" x14ac:dyDescent="0.25">
      <c r="A8" s="10">
        <v>4</v>
      </c>
      <c r="B8" s="15" t="s">
        <v>197</v>
      </c>
      <c r="C8" s="12" t="s">
        <v>96</v>
      </c>
      <c r="D8" s="12" t="s">
        <v>94</v>
      </c>
      <c r="E8" s="12">
        <v>2</v>
      </c>
      <c r="F8" s="12"/>
      <c r="G8" s="12">
        <f t="shared" si="0"/>
        <v>0</v>
      </c>
    </row>
    <row r="9" spans="1:7" s="1" customFormat="1" ht="12.75" x14ac:dyDescent="0.25">
      <c r="A9" s="10">
        <v>5</v>
      </c>
      <c r="B9" s="15" t="s">
        <v>198</v>
      </c>
      <c r="C9" s="12" t="s">
        <v>96</v>
      </c>
      <c r="D9" s="12" t="s">
        <v>94</v>
      </c>
      <c r="E9" s="12">
        <v>2</v>
      </c>
      <c r="F9" s="12"/>
      <c r="G9" s="12">
        <f t="shared" si="0"/>
        <v>0</v>
      </c>
    </row>
    <row r="10" spans="1:7" s="1" customFormat="1" ht="12.75" x14ac:dyDescent="0.25">
      <c r="A10" s="10">
        <v>6</v>
      </c>
      <c r="B10" s="20" t="s">
        <v>199</v>
      </c>
      <c r="C10" s="12" t="s">
        <v>96</v>
      </c>
      <c r="D10" s="12" t="s">
        <v>86</v>
      </c>
      <c r="E10" s="12">
        <v>2</v>
      </c>
      <c r="F10" s="12"/>
      <c r="G10" s="12">
        <f t="shared" si="0"/>
        <v>0</v>
      </c>
    </row>
    <row r="11" spans="1:7" s="1" customFormat="1" ht="12.75" x14ac:dyDescent="0.25">
      <c r="A11" s="10">
        <v>7</v>
      </c>
      <c r="B11" s="15" t="s">
        <v>200</v>
      </c>
      <c r="C11" s="12" t="s">
        <v>96</v>
      </c>
      <c r="D11" s="12" t="s">
        <v>6</v>
      </c>
      <c r="E11" s="12">
        <v>2</v>
      </c>
      <c r="F11" s="12"/>
      <c r="G11" s="12">
        <f t="shared" si="0"/>
        <v>0</v>
      </c>
    </row>
    <row r="12" spans="1:7" s="1" customFormat="1" ht="12.75" x14ac:dyDescent="0.25">
      <c r="A12" s="10">
        <v>8</v>
      </c>
      <c r="B12" s="15" t="s">
        <v>201</v>
      </c>
      <c r="C12" s="12" t="s">
        <v>96</v>
      </c>
      <c r="D12" s="11"/>
      <c r="E12" s="12">
        <v>2</v>
      </c>
      <c r="F12" s="12"/>
      <c r="G12" s="12">
        <f t="shared" si="0"/>
        <v>0</v>
      </c>
    </row>
    <row r="13" spans="1:7" s="1" customFormat="1" ht="12.75" x14ac:dyDescent="0.25">
      <c r="A13" s="10">
        <v>9</v>
      </c>
      <c r="B13" s="15" t="s">
        <v>202</v>
      </c>
      <c r="C13" s="12" t="s">
        <v>96</v>
      </c>
      <c r="D13" s="11"/>
      <c r="E13" s="12">
        <v>2</v>
      </c>
      <c r="F13" s="12"/>
      <c r="G13" s="12">
        <f t="shared" si="0"/>
        <v>0</v>
      </c>
    </row>
    <row r="14" spans="1:7" s="1" customFormat="1" ht="12.75" x14ac:dyDescent="0.25">
      <c r="A14" s="10">
        <v>10</v>
      </c>
      <c r="B14" s="15" t="s">
        <v>203</v>
      </c>
      <c r="C14" s="12" t="s">
        <v>96</v>
      </c>
      <c r="D14" s="11"/>
      <c r="E14" s="12">
        <v>2</v>
      </c>
      <c r="F14" s="12"/>
      <c r="G14" s="12">
        <f t="shared" si="0"/>
        <v>0</v>
      </c>
    </row>
    <row r="15" spans="1:7" s="1" customFormat="1" ht="12.75" x14ac:dyDescent="0.25">
      <c r="A15" s="10">
        <v>11</v>
      </c>
      <c r="B15" s="15" t="s">
        <v>103</v>
      </c>
      <c r="C15" s="12" t="s">
        <v>96</v>
      </c>
      <c r="D15" s="11"/>
      <c r="E15" s="12">
        <v>2</v>
      </c>
      <c r="F15" s="12"/>
      <c r="G15" s="12">
        <f t="shared" si="0"/>
        <v>0</v>
      </c>
    </row>
    <row r="16" spans="1:7" s="1" customFormat="1" ht="12.75" x14ac:dyDescent="0.25">
      <c r="A16" s="10">
        <v>12</v>
      </c>
      <c r="B16" s="15" t="s">
        <v>102</v>
      </c>
      <c r="C16" s="12" t="s">
        <v>96</v>
      </c>
      <c r="D16" s="11"/>
      <c r="E16" s="12">
        <v>2</v>
      </c>
      <c r="F16" s="12"/>
      <c r="G16" s="12">
        <f t="shared" si="0"/>
        <v>0</v>
      </c>
    </row>
    <row r="17" spans="1:7" s="1" customFormat="1" ht="12.75" x14ac:dyDescent="0.25">
      <c r="A17" s="10">
        <v>13</v>
      </c>
      <c r="B17" s="15" t="s">
        <v>204</v>
      </c>
      <c r="C17" s="12" t="s">
        <v>96</v>
      </c>
      <c r="D17" s="11"/>
      <c r="E17" s="12">
        <v>2</v>
      </c>
      <c r="F17" s="12"/>
      <c r="G17" s="12">
        <f t="shared" si="0"/>
        <v>0</v>
      </c>
    </row>
    <row r="18" spans="1:7" s="1" customFormat="1" ht="12.75" x14ac:dyDescent="0.25">
      <c r="A18" s="10">
        <v>14</v>
      </c>
      <c r="B18" s="15" t="s">
        <v>205</v>
      </c>
      <c r="C18" s="12" t="s">
        <v>96</v>
      </c>
      <c r="D18" s="11"/>
      <c r="E18" s="12">
        <v>2</v>
      </c>
      <c r="F18" s="12"/>
      <c r="G18" s="12">
        <f t="shared" si="0"/>
        <v>0</v>
      </c>
    </row>
    <row r="19" spans="1:7" s="1" customFormat="1" ht="12.75" x14ac:dyDescent="0.25">
      <c r="A19" s="10">
        <v>15</v>
      </c>
      <c r="B19" s="15" t="s">
        <v>206</v>
      </c>
      <c r="C19" s="12" t="s">
        <v>96</v>
      </c>
      <c r="D19" s="11"/>
      <c r="E19" s="12">
        <v>2</v>
      </c>
      <c r="F19" s="12"/>
      <c r="G19" s="12">
        <f t="shared" si="0"/>
        <v>0</v>
      </c>
    </row>
    <row r="20" spans="1:7" s="1" customFormat="1" ht="12.75" x14ac:dyDescent="0.25">
      <c r="A20" s="10">
        <v>16</v>
      </c>
      <c r="B20" s="15" t="s">
        <v>104</v>
      </c>
      <c r="C20" s="12" t="s">
        <v>96</v>
      </c>
      <c r="D20" s="11"/>
      <c r="E20" s="12">
        <v>2</v>
      </c>
      <c r="F20" s="12"/>
      <c r="G20" s="12">
        <f t="shared" si="0"/>
        <v>0</v>
      </c>
    </row>
    <row r="21" spans="1:7" s="1" customFormat="1" ht="12.75" x14ac:dyDescent="0.25">
      <c r="A21" s="10">
        <v>17</v>
      </c>
      <c r="B21" s="15" t="s">
        <v>93</v>
      </c>
      <c r="C21" s="12" t="s">
        <v>96</v>
      </c>
      <c r="D21" s="12" t="s">
        <v>94</v>
      </c>
      <c r="E21" s="12">
        <v>2</v>
      </c>
      <c r="F21" s="12"/>
      <c r="G21" s="12">
        <f t="shared" si="0"/>
        <v>0</v>
      </c>
    </row>
    <row r="22" spans="1:7" s="1" customFormat="1" ht="12.75" x14ac:dyDescent="0.25">
      <c r="A22" s="10">
        <v>18</v>
      </c>
      <c r="B22" s="13" t="s">
        <v>59</v>
      </c>
      <c r="C22" s="12" t="s">
        <v>96</v>
      </c>
      <c r="D22" s="14" t="s">
        <v>6</v>
      </c>
      <c r="E22" s="12">
        <v>2</v>
      </c>
      <c r="F22" s="12"/>
      <c r="G22" s="12">
        <f t="shared" si="0"/>
        <v>0</v>
      </c>
    </row>
    <row r="23" spans="1:7" s="1" customFormat="1" ht="12.75" x14ac:dyDescent="0.25">
      <c r="A23" s="10">
        <v>19</v>
      </c>
      <c r="B23" s="15" t="s">
        <v>101</v>
      </c>
      <c r="C23" s="12" t="s">
        <v>96</v>
      </c>
      <c r="D23" s="12" t="s">
        <v>144</v>
      </c>
      <c r="E23" s="12">
        <v>2</v>
      </c>
      <c r="F23" s="12"/>
      <c r="G23" s="12">
        <f t="shared" si="0"/>
        <v>0</v>
      </c>
    </row>
    <row r="24" spans="1:7" s="1" customFormat="1" ht="12.75" x14ac:dyDescent="0.25">
      <c r="A24" s="10">
        <v>20</v>
      </c>
      <c r="B24" s="15" t="s">
        <v>95</v>
      </c>
      <c r="C24" s="12" t="s">
        <v>96</v>
      </c>
      <c r="D24" s="12" t="s">
        <v>6</v>
      </c>
      <c r="E24" s="12">
        <v>2</v>
      </c>
      <c r="F24" s="12"/>
      <c r="G24" s="12">
        <f t="shared" si="0"/>
        <v>0</v>
      </c>
    </row>
    <row r="25" spans="1:7" s="1" customFormat="1" ht="12.75" x14ac:dyDescent="0.25">
      <c r="A25" s="10">
        <v>21</v>
      </c>
      <c r="B25" s="15" t="s">
        <v>89</v>
      </c>
      <c r="C25" s="12" t="s">
        <v>96</v>
      </c>
      <c r="D25" s="12" t="s">
        <v>7</v>
      </c>
      <c r="E25" s="12">
        <v>2</v>
      </c>
      <c r="F25" s="12"/>
      <c r="G25" s="12">
        <f t="shared" si="0"/>
        <v>0</v>
      </c>
    </row>
    <row r="26" spans="1:7" s="1" customFormat="1" ht="12.75" x14ac:dyDescent="0.25">
      <c r="A26" s="10">
        <v>22</v>
      </c>
      <c r="B26" s="15" t="s">
        <v>88</v>
      </c>
      <c r="C26" s="12" t="s">
        <v>96</v>
      </c>
      <c r="D26" s="12" t="s">
        <v>19</v>
      </c>
      <c r="E26" s="12">
        <v>2</v>
      </c>
      <c r="F26" s="12"/>
      <c r="G26" s="12">
        <f t="shared" si="0"/>
        <v>0</v>
      </c>
    </row>
    <row r="27" spans="1:7" s="1" customFormat="1" ht="12.75" x14ac:dyDescent="0.25">
      <c r="A27" s="10">
        <v>23</v>
      </c>
      <c r="B27" s="13" t="s">
        <v>99</v>
      </c>
      <c r="C27" s="12" t="s">
        <v>96</v>
      </c>
      <c r="D27" s="14" t="s">
        <v>8</v>
      </c>
      <c r="E27" s="12">
        <v>2</v>
      </c>
      <c r="F27" s="12"/>
      <c r="G27" s="12">
        <f t="shared" si="0"/>
        <v>0</v>
      </c>
    </row>
    <row r="28" spans="1:7" s="1" customFormat="1" ht="12.75" x14ac:dyDescent="0.25">
      <c r="A28" s="10">
        <v>24</v>
      </c>
      <c r="B28" s="20" t="s">
        <v>27</v>
      </c>
      <c r="C28" s="12" t="s">
        <v>96</v>
      </c>
      <c r="D28" s="12" t="s">
        <v>87</v>
      </c>
      <c r="E28" s="12">
        <v>2</v>
      </c>
      <c r="F28" s="12"/>
      <c r="G28" s="12">
        <f t="shared" si="0"/>
        <v>0</v>
      </c>
    </row>
    <row r="29" spans="1:7" s="1" customFormat="1" ht="12.75" x14ac:dyDescent="0.25">
      <c r="A29" s="10">
        <v>25</v>
      </c>
      <c r="B29" s="15" t="s">
        <v>60</v>
      </c>
      <c r="C29" s="12" t="s">
        <v>189</v>
      </c>
      <c r="D29" s="12" t="s">
        <v>12</v>
      </c>
      <c r="E29" s="12">
        <v>2</v>
      </c>
      <c r="F29" s="12"/>
      <c r="G29" s="12">
        <f t="shared" si="0"/>
        <v>0</v>
      </c>
    </row>
    <row r="30" spans="1:7" s="1" customFormat="1" ht="12.75" x14ac:dyDescent="0.25">
      <c r="A30" s="10">
        <v>26</v>
      </c>
      <c r="B30" s="15" t="s">
        <v>90</v>
      </c>
      <c r="C30" s="12" t="s">
        <v>189</v>
      </c>
      <c r="D30" s="12" t="s">
        <v>7</v>
      </c>
      <c r="E30" s="12">
        <v>2</v>
      </c>
      <c r="F30" s="12"/>
      <c r="G30" s="12">
        <f t="shared" si="0"/>
        <v>0</v>
      </c>
    </row>
    <row r="31" spans="1:7" s="1" customFormat="1" ht="12.75" x14ac:dyDescent="0.25">
      <c r="A31" s="10">
        <v>27</v>
      </c>
      <c r="B31" s="13" t="s">
        <v>62</v>
      </c>
      <c r="C31" s="12" t="s">
        <v>189</v>
      </c>
      <c r="D31" s="14" t="s">
        <v>6</v>
      </c>
      <c r="E31" s="12">
        <v>2</v>
      </c>
      <c r="F31" s="12"/>
      <c r="G31" s="12">
        <f t="shared" si="0"/>
        <v>0</v>
      </c>
    </row>
    <row r="32" spans="1:7" s="1" customFormat="1" ht="12.75" x14ac:dyDescent="0.25">
      <c r="A32" s="10">
        <v>28</v>
      </c>
      <c r="B32" s="21" t="s">
        <v>98</v>
      </c>
      <c r="C32" s="12" t="s">
        <v>189</v>
      </c>
      <c r="D32" s="12" t="s">
        <v>91</v>
      </c>
      <c r="E32" s="12">
        <v>2</v>
      </c>
      <c r="F32" s="12"/>
      <c r="G32" s="12">
        <f t="shared" si="0"/>
        <v>0</v>
      </c>
    </row>
    <row r="33" spans="1:7" s="1" customFormat="1" ht="12.75" x14ac:dyDescent="0.25">
      <c r="A33" s="10">
        <v>29</v>
      </c>
      <c r="B33" s="15" t="s">
        <v>92</v>
      </c>
      <c r="C33" s="12" t="s">
        <v>189</v>
      </c>
      <c r="D33" s="12" t="s">
        <v>6</v>
      </c>
      <c r="E33" s="12">
        <v>2</v>
      </c>
      <c r="F33" s="12"/>
      <c r="G33" s="12">
        <f t="shared" si="0"/>
        <v>0</v>
      </c>
    </row>
    <row r="34" spans="1:7" s="1" customFormat="1" ht="12.75" x14ac:dyDescent="0.25">
      <c r="A34" s="10">
        <v>30</v>
      </c>
      <c r="B34" s="15" t="s">
        <v>207</v>
      </c>
      <c r="C34" s="10" t="s">
        <v>140</v>
      </c>
      <c r="D34" s="12" t="s">
        <v>208</v>
      </c>
      <c r="E34" s="12">
        <v>2</v>
      </c>
      <c r="F34" s="12"/>
      <c r="G34" s="12">
        <f t="shared" si="0"/>
        <v>0</v>
      </c>
    </row>
    <row r="35" spans="1:7" s="1" customFormat="1" ht="12.75" x14ac:dyDescent="0.25">
      <c r="A35" s="10">
        <v>31</v>
      </c>
      <c r="B35" s="15" t="s">
        <v>209</v>
      </c>
      <c r="C35" s="10" t="s">
        <v>140</v>
      </c>
      <c r="D35" s="12" t="s">
        <v>8</v>
      </c>
      <c r="E35" s="12">
        <v>2</v>
      </c>
      <c r="F35" s="12"/>
      <c r="G35" s="12">
        <f t="shared" si="0"/>
        <v>0</v>
      </c>
    </row>
    <row r="36" spans="1:7" s="1" customFormat="1" ht="12.75" x14ac:dyDescent="0.25">
      <c r="A36" s="10">
        <v>32</v>
      </c>
      <c r="B36" s="15" t="s">
        <v>109</v>
      </c>
      <c r="C36" s="10" t="s">
        <v>140</v>
      </c>
      <c r="D36" s="12" t="s">
        <v>6</v>
      </c>
      <c r="E36" s="12">
        <v>2</v>
      </c>
      <c r="F36" s="12"/>
      <c r="G36" s="12">
        <f t="shared" si="0"/>
        <v>0</v>
      </c>
    </row>
    <row r="37" spans="1:7" s="1" customFormat="1" ht="12.75" x14ac:dyDescent="0.25">
      <c r="A37" s="10">
        <v>33</v>
      </c>
      <c r="B37" s="15" t="s">
        <v>210</v>
      </c>
      <c r="C37" s="10" t="s">
        <v>140</v>
      </c>
      <c r="D37" s="12" t="s">
        <v>7</v>
      </c>
      <c r="E37" s="12">
        <v>2</v>
      </c>
      <c r="F37" s="12"/>
      <c r="G37" s="12">
        <f t="shared" si="0"/>
        <v>0</v>
      </c>
    </row>
    <row r="38" spans="1:7" s="1" customFormat="1" ht="12.75" x14ac:dyDescent="0.25">
      <c r="A38" s="10">
        <v>34</v>
      </c>
      <c r="B38" s="15" t="s">
        <v>211</v>
      </c>
      <c r="C38" s="10" t="s">
        <v>140</v>
      </c>
      <c r="D38" s="12" t="s">
        <v>7</v>
      </c>
      <c r="E38" s="12">
        <v>2</v>
      </c>
      <c r="F38" s="12"/>
      <c r="G38" s="12">
        <f t="shared" si="0"/>
        <v>0</v>
      </c>
    </row>
    <row r="39" spans="1:7" s="1" customFormat="1" ht="12.75" x14ac:dyDescent="0.25">
      <c r="A39" s="10">
        <v>35</v>
      </c>
      <c r="B39" s="15" t="s">
        <v>212</v>
      </c>
      <c r="C39" s="10" t="s">
        <v>140</v>
      </c>
      <c r="D39" s="12" t="s">
        <v>7</v>
      </c>
      <c r="E39" s="12">
        <v>2</v>
      </c>
      <c r="F39" s="12"/>
      <c r="G39" s="12">
        <f t="shared" si="0"/>
        <v>0</v>
      </c>
    </row>
    <row r="40" spans="1:7" s="1" customFormat="1" ht="12.75" x14ac:dyDescent="0.25">
      <c r="A40" s="10">
        <v>36</v>
      </c>
      <c r="B40" s="15" t="s">
        <v>213</v>
      </c>
      <c r="C40" s="10" t="s">
        <v>140</v>
      </c>
      <c r="D40" s="12" t="s">
        <v>7</v>
      </c>
      <c r="E40" s="12">
        <v>2</v>
      </c>
      <c r="F40" s="12"/>
      <c r="G40" s="12">
        <f t="shared" si="0"/>
        <v>0</v>
      </c>
    </row>
    <row r="41" spans="1:7" s="1" customFormat="1" ht="12.75" x14ac:dyDescent="0.25">
      <c r="A41" s="10">
        <v>37</v>
      </c>
      <c r="B41" s="22" t="s">
        <v>135</v>
      </c>
      <c r="C41" s="12" t="s">
        <v>140</v>
      </c>
      <c r="D41" s="12" t="s">
        <v>6</v>
      </c>
      <c r="E41" s="12">
        <v>2</v>
      </c>
      <c r="F41" s="12"/>
      <c r="G41" s="12">
        <f t="shared" si="0"/>
        <v>0</v>
      </c>
    </row>
    <row r="42" spans="1:7" s="1" customFormat="1" ht="12.75" x14ac:dyDescent="0.25">
      <c r="A42" s="10">
        <v>38</v>
      </c>
      <c r="B42" s="15" t="s">
        <v>214</v>
      </c>
      <c r="C42" s="12" t="s">
        <v>140</v>
      </c>
      <c r="D42" s="12" t="s">
        <v>7</v>
      </c>
      <c r="E42" s="12">
        <v>2</v>
      </c>
      <c r="F42" s="12"/>
      <c r="G42" s="12">
        <f t="shared" si="0"/>
        <v>0</v>
      </c>
    </row>
    <row r="43" spans="1:7" s="1" customFormat="1" ht="12.75" x14ac:dyDescent="0.25">
      <c r="A43" s="10">
        <v>39</v>
      </c>
      <c r="B43" s="15" t="s">
        <v>143</v>
      </c>
      <c r="C43" s="12" t="s">
        <v>140</v>
      </c>
      <c r="D43" s="12" t="s">
        <v>123</v>
      </c>
      <c r="E43" s="12">
        <v>2</v>
      </c>
      <c r="F43" s="12"/>
      <c r="G43" s="12">
        <f t="shared" si="0"/>
        <v>0</v>
      </c>
    </row>
    <row r="44" spans="1:7" s="1" customFormat="1" ht="12.75" x14ac:dyDescent="0.25">
      <c r="A44" s="10">
        <v>40</v>
      </c>
      <c r="B44" s="15" t="s">
        <v>215</v>
      </c>
      <c r="C44" s="12" t="s">
        <v>140</v>
      </c>
      <c r="D44" s="12" t="s">
        <v>208</v>
      </c>
      <c r="E44" s="12">
        <v>2</v>
      </c>
      <c r="F44" s="12"/>
      <c r="G44" s="12">
        <f t="shared" si="0"/>
        <v>0</v>
      </c>
    </row>
    <row r="45" spans="1:7" s="1" customFormat="1" ht="12.75" x14ac:dyDescent="0.25">
      <c r="A45" s="10">
        <v>41</v>
      </c>
      <c r="B45" s="15" t="s">
        <v>216</v>
      </c>
      <c r="C45" s="12" t="s">
        <v>140</v>
      </c>
      <c r="D45" s="12" t="s">
        <v>7</v>
      </c>
      <c r="E45" s="12">
        <v>2</v>
      </c>
      <c r="F45" s="12"/>
      <c r="G45" s="12">
        <f t="shared" si="0"/>
        <v>0</v>
      </c>
    </row>
    <row r="46" spans="1:7" s="1" customFormat="1" ht="12.75" x14ac:dyDescent="0.25">
      <c r="A46" s="10">
        <v>42</v>
      </c>
      <c r="B46" s="15" t="s">
        <v>105</v>
      </c>
      <c r="C46" s="10" t="s">
        <v>140</v>
      </c>
      <c r="D46" s="12" t="s">
        <v>7</v>
      </c>
      <c r="E46" s="12">
        <v>5</v>
      </c>
      <c r="F46" s="12"/>
      <c r="G46" s="12">
        <f t="shared" si="0"/>
        <v>0</v>
      </c>
    </row>
    <row r="47" spans="1:7" s="1" customFormat="1" ht="12.75" x14ac:dyDescent="0.25">
      <c r="A47" s="10">
        <v>43</v>
      </c>
      <c r="B47" s="15" t="s">
        <v>107</v>
      </c>
      <c r="C47" s="10" t="s">
        <v>140</v>
      </c>
      <c r="D47" s="12" t="s">
        <v>7</v>
      </c>
      <c r="E47" s="12">
        <v>5</v>
      </c>
      <c r="F47" s="12"/>
      <c r="G47" s="12">
        <f t="shared" si="0"/>
        <v>0</v>
      </c>
    </row>
    <row r="48" spans="1:7" s="1" customFormat="1" ht="12.75" x14ac:dyDescent="0.25">
      <c r="A48" s="10">
        <v>44</v>
      </c>
      <c r="B48" s="15" t="s">
        <v>106</v>
      </c>
      <c r="C48" s="10" t="s">
        <v>140</v>
      </c>
      <c r="D48" s="12" t="s">
        <v>7</v>
      </c>
      <c r="E48" s="12">
        <v>5</v>
      </c>
      <c r="F48" s="12"/>
      <c r="G48" s="12">
        <f t="shared" si="0"/>
        <v>0</v>
      </c>
    </row>
    <row r="49" spans="1:7" s="1" customFormat="1" ht="12.75" x14ac:dyDescent="0.25">
      <c r="A49" s="10">
        <v>45</v>
      </c>
      <c r="B49" s="13" t="s">
        <v>54</v>
      </c>
      <c r="C49" s="10" t="s">
        <v>140</v>
      </c>
      <c r="D49" s="14" t="s">
        <v>6</v>
      </c>
      <c r="E49" s="12">
        <v>5</v>
      </c>
      <c r="F49" s="12"/>
      <c r="G49" s="12">
        <f t="shared" si="0"/>
        <v>0</v>
      </c>
    </row>
    <row r="50" spans="1:7" s="1" customFormat="1" ht="12.75" x14ac:dyDescent="0.25">
      <c r="A50" s="10">
        <v>46</v>
      </c>
      <c r="B50" s="13" t="s">
        <v>97</v>
      </c>
      <c r="C50" s="10" t="s">
        <v>140</v>
      </c>
      <c r="D50" s="14" t="s">
        <v>6</v>
      </c>
      <c r="E50" s="12">
        <v>5</v>
      </c>
      <c r="F50" s="12"/>
      <c r="G50" s="12">
        <f t="shared" si="0"/>
        <v>0</v>
      </c>
    </row>
    <row r="51" spans="1:7" s="1" customFormat="1" ht="12.75" x14ac:dyDescent="0.25">
      <c r="A51" s="10">
        <v>47</v>
      </c>
      <c r="B51" s="15" t="s">
        <v>108</v>
      </c>
      <c r="C51" s="10" t="s">
        <v>140</v>
      </c>
      <c r="D51" s="12" t="s">
        <v>8</v>
      </c>
      <c r="E51" s="12">
        <v>5</v>
      </c>
      <c r="F51" s="12"/>
      <c r="G51" s="12">
        <f t="shared" si="0"/>
        <v>0</v>
      </c>
    </row>
    <row r="52" spans="1:7" s="1" customFormat="1" ht="12.75" x14ac:dyDescent="0.25">
      <c r="A52" s="10">
        <v>48</v>
      </c>
      <c r="B52" s="15" t="s">
        <v>141</v>
      </c>
      <c r="C52" s="10" t="s">
        <v>140</v>
      </c>
      <c r="D52" s="12" t="s">
        <v>6</v>
      </c>
      <c r="E52" s="12">
        <v>5</v>
      </c>
      <c r="F52" s="12"/>
      <c r="G52" s="12">
        <f t="shared" si="0"/>
        <v>0</v>
      </c>
    </row>
    <row r="53" spans="1:7" s="1" customFormat="1" ht="12.75" customHeight="1" x14ac:dyDescent="0.25">
      <c r="A53" s="10">
        <v>49</v>
      </c>
      <c r="B53" s="15" t="s">
        <v>142</v>
      </c>
      <c r="C53" s="10" t="s">
        <v>140</v>
      </c>
      <c r="D53" s="12" t="s">
        <v>6</v>
      </c>
      <c r="E53" s="12">
        <v>5</v>
      </c>
      <c r="F53" s="12"/>
      <c r="G53" s="12">
        <f t="shared" si="0"/>
        <v>0</v>
      </c>
    </row>
    <row r="54" spans="1:7" s="1" customFormat="1" ht="12.75" customHeight="1" x14ac:dyDescent="0.25">
      <c r="A54" s="10">
        <v>50</v>
      </c>
      <c r="B54" s="15" t="s">
        <v>139</v>
      </c>
      <c r="C54" s="10" t="s">
        <v>140</v>
      </c>
      <c r="D54" s="12" t="s">
        <v>6</v>
      </c>
      <c r="E54" s="12">
        <v>5</v>
      </c>
      <c r="F54" s="12"/>
      <c r="G54" s="12">
        <f t="shared" si="0"/>
        <v>0</v>
      </c>
    </row>
    <row r="55" spans="1:7" s="1" customFormat="1" ht="12.75" customHeight="1" x14ac:dyDescent="0.25">
      <c r="A55" s="10">
        <v>51</v>
      </c>
      <c r="B55" s="15" t="s">
        <v>109</v>
      </c>
      <c r="C55" s="10" t="s">
        <v>140</v>
      </c>
      <c r="D55" s="12" t="s">
        <v>6</v>
      </c>
      <c r="E55" s="12">
        <v>5</v>
      </c>
      <c r="F55" s="12"/>
      <c r="G55" s="12">
        <f t="shared" si="0"/>
        <v>0</v>
      </c>
    </row>
    <row r="56" spans="1:7" s="1" customFormat="1" ht="12.75" customHeight="1" x14ac:dyDescent="0.25">
      <c r="A56" s="10">
        <v>52</v>
      </c>
      <c r="B56" s="13" t="s">
        <v>51</v>
      </c>
      <c r="C56" s="10" t="s">
        <v>140</v>
      </c>
      <c r="D56" s="14" t="s">
        <v>6</v>
      </c>
      <c r="E56" s="12">
        <v>5</v>
      </c>
      <c r="F56" s="12"/>
      <c r="G56" s="12">
        <f t="shared" si="0"/>
        <v>0</v>
      </c>
    </row>
    <row r="57" spans="1:7" s="1" customFormat="1" ht="12.75" customHeight="1" x14ac:dyDescent="0.25">
      <c r="A57" s="10">
        <v>53</v>
      </c>
      <c r="B57" s="15" t="s">
        <v>145</v>
      </c>
      <c r="C57" s="10" t="s">
        <v>140</v>
      </c>
      <c r="D57" s="12" t="s">
        <v>114</v>
      </c>
      <c r="E57" s="12">
        <v>5</v>
      </c>
      <c r="F57" s="12"/>
      <c r="G57" s="12">
        <f t="shared" si="0"/>
        <v>0</v>
      </c>
    </row>
    <row r="58" spans="1:7" s="1" customFormat="1" ht="12.75" customHeight="1" x14ac:dyDescent="0.25">
      <c r="A58" s="10">
        <v>54</v>
      </c>
      <c r="B58" s="13" t="s">
        <v>1</v>
      </c>
      <c r="C58" s="10" t="s">
        <v>140</v>
      </c>
      <c r="D58" s="14" t="s">
        <v>6</v>
      </c>
      <c r="E58" s="12">
        <v>5</v>
      </c>
      <c r="F58" s="12"/>
      <c r="G58" s="12">
        <f t="shared" si="0"/>
        <v>0</v>
      </c>
    </row>
    <row r="59" spans="1:7" s="1" customFormat="1" ht="12.75" customHeight="1" x14ac:dyDescent="0.25">
      <c r="A59" s="10">
        <v>55</v>
      </c>
      <c r="B59" s="15" t="s">
        <v>110</v>
      </c>
      <c r="C59" s="10" t="s">
        <v>140</v>
      </c>
      <c r="D59" s="12" t="s">
        <v>6</v>
      </c>
      <c r="E59" s="12">
        <v>5</v>
      </c>
      <c r="F59" s="12"/>
      <c r="G59" s="12">
        <f t="shared" si="0"/>
        <v>0</v>
      </c>
    </row>
    <row r="60" spans="1:7" s="1" customFormat="1" ht="12.75" customHeight="1" x14ac:dyDescent="0.25">
      <c r="A60" s="10">
        <v>56</v>
      </c>
      <c r="B60" s="13" t="s">
        <v>4</v>
      </c>
      <c r="C60" s="10" t="s">
        <v>140</v>
      </c>
      <c r="D60" s="14" t="s">
        <v>6</v>
      </c>
      <c r="E60" s="12">
        <v>5</v>
      </c>
      <c r="F60" s="12"/>
      <c r="G60" s="12">
        <f t="shared" si="0"/>
        <v>0</v>
      </c>
    </row>
    <row r="61" spans="1:7" s="1" customFormat="1" ht="12.75" customHeight="1" x14ac:dyDescent="0.25">
      <c r="A61" s="10">
        <v>57</v>
      </c>
      <c r="B61" s="15" t="s">
        <v>111</v>
      </c>
      <c r="C61" s="10" t="s">
        <v>140</v>
      </c>
      <c r="D61" s="12" t="s">
        <v>8</v>
      </c>
      <c r="E61" s="12">
        <v>5</v>
      </c>
      <c r="F61" s="12"/>
      <c r="G61" s="12">
        <f t="shared" si="0"/>
        <v>0</v>
      </c>
    </row>
    <row r="62" spans="1:7" s="1" customFormat="1" ht="12.75" customHeight="1" x14ac:dyDescent="0.25">
      <c r="A62" s="10">
        <v>58</v>
      </c>
      <c r="B62" s="13" t="s">
        <v>50</v>
      </c>
      <c r="C62" s="10" t="s">
        <v>140</v>
      </c>
      <c r="D62" s="14" t="s">
        <v>6</v>
      </c>
      <c r="E62" s="12">
        <v>5</v>
      </c>
      <c r="F62" s="12"/>
      <c r="G62" s="12">
        <f t="shared" si="0"/>
        <v>0</v>
      </c>
    </row>
    <row r="63" spans="1:7" s="1" customFormat="1" ht="12.75" customHeight="1" x14ac:dyDescent="0.25">
      <c r="A63" s="10">
        <v>59</v>
      </c>
      <c r="B63" s="13" t="s">
        <v>22</v>
      </c>
      <c r="C63" s="10" t="s">
        <v>140</v>
      </c>
      <c r="D63" s="14" t="s">
        <v>9</v>
      </c>
      <c r="E63" s="12">
        <v>5</v>
      </c>
      <c r="F63" s="12"/>
      <c r="G63" s="12">
        <f t="shared" si="0"/>
        <v>0</v>
      </c>
    </row>
    <row r="64" spans="1:7" s="1" customFormat="1" ht="12.75" customHeight="1" x14ac:dyDescent="0.25">
      <c r="A64" s="10">
        <v>60</v>
      </c>
      <c r="B64" s="15" t="s">
        <v>112</v>
      </c>
      <c r="C64" s="10" t="s">
        <v>140</v>
      </c>
      <c r="D64" s="12" t="s">
        <v>8</v>
      </c>
      <c r="E64" s="12">
        <v>5</v>
      </c>
      <c r="F64" s="12"/>
      <c r="G64" s="12">
        <f t="shared" si="0"/>
        <v>0</v>
      </c>
    </row>
    <row r="65" spans="1:7" s="1" customFormat="1" ht="12.75" customHeight="1" x14ac:dyDescent="0.25">
      <c r="A65" s="10">
        <v>61</v>
      </c>
      <c r="B65" s="13" t="s">
        <v>2</v>
      </c>
      <c r="C65" s="10" t="s">
        <v>140</v>
      </c>
      <c r="D65" s="14" t="s">
        <v>8</v>
      </c>
      <c r="E65" s="12">
        <v>5</v>
      </c>
      <c r="F65" s="12"/>
      <c r="G65" s="12">
        <f t="shared" si="0"/>
        <v>0</v>
      </c>
    </row>
    <row r="66" spans="1:7" s="1" customFormat="1" ht="12.75" customHeight="1" x14ac:dyDescent="0.25">
      <c r="A66" s="10">
        <v>62</v>
      </c>
      <c r="B66" s="15" t="s">
        <v>113</v>
      </c>
      <c r="C66" s="10" t="s">
        <v>140</v>
      </c>
      <c r="D66" s="12" t="s">
        <v>6</v>
      </c>
      <c r="E66" s="12">
        <v>5</v>
      </c>
      <c r="F66" s="12"/>
      <c r="G66" s="12">
        <f t="shared" si="0"/>
        <v>0</v>
      </c>
    </row>
    <row r="67" spans="1:7" s="1" customFormat="1" ht="12.75" customHeight="1" x14ac:dyDescent="0.25">
      <c r="A67" s="10">
        <v>63</v>
      </c>
      <c r="B67" s="22" t="s">
        <v>312</v>
      </c>
      <c r="C67" s="12" t="s">
        <v>140</v>
      </c>
      <c r="D67" s="12" t="s">
        <v>7</v>
      </c>
      <c r="E67" s="12">
        <v>2</v>
      </c>
      <c r="F67" s="12"/>
      <c r="G67" s="12">
        <f t="shared" si="0"/>
        <v>0</v>
      </c>
    </row>
    <row r="68" spans="1:7" s="1" customFormat="1" ht="12.75" customHeight="1" x14ac:dyDescent="0.25">
      <c r="A68" s="10">
        <v>64</v>
      </c>
      <c r="B68" s="15" t="s">
        <v>122</v>
      </c>
      <c r="C68" s="12" t="s">
        <v>140</v>
      </c>
      <c r="D68" s="12" t="s">
        <v>123</v>
      </c>
      <c r="E68" s="12">
        <v>2</v>
      </c>
      <c r="F68" s="12"/>
      <c r="G68" s="12">
        <f t="shared" si="0"/>
        <v>0</v>
      </c>
    </row>
    <row r="69" spans="1:7" s="1" customFormat="1" ht="12.75" customHeight="1" x14ac:dyDescent="0.25">
      <c r="A69" s="10">
        <v>65</v>
      </c>
      <c r="B69" s="13" t="s">
        <v>52</v>
      </c>
      <c r="C69" s="12" t="s">
        <v>140</v>
      </c>
      <c r="D69" s="14" t="s">
        <v>6</v>
      </c>
      <c r="E69" s="12">
        <v>2</v>
      </c>
      <c r="F69" s="12"/>
      <c r="G69" s="12">
        <f t="shared" si="0"/>
        <v>0</v>
      </c>
    </row>
    <row r="70" spans="1:7" s="1" customFormat="1" ht="12.75" customHeight="1" x14ac:dyDescent="0.25">
      <c r="A70" s="10">
        <v>66</v>
      </c>
      <c r="B70" s="13" t="s">
        <v>53</v>
      </c>
      <c r="C70" s="12" t="s">
        <v>140</v>
      </c>
      <c r="D70" s="14" t="s">
        <v>6</v>
      </c>
      <c r="E70" s="12">
        <v>2</v>
      </c>
      <c r="F70" s="12"/>
      <c r="G70" s="12">
        <f t="shared" ref="G70:G109" si="1">F70*E70</f>
        <v>0</v>
      </c>
    </row>
    <row r="71" spans="1:7" s="1" customFormat="1" ht="12.75" customHeight="1" x14ac:dyDescent="0.25">
      <c r="A71" s="10">
        <v>67</v>
      </c>
      <c r="B71" s="13" t="s">
        <v>23</v>
      </c>
      <c r="C71" s="12" t="s">
        <v>140</v>
      </c>
      <c r="D71" s="14" t="s">
        <v>9</v>
      </c>
      <c r="E71" s="12">
        <v>12</v>
      </c>
      <c r="F71" s="12"/>
      <c r="G71" s="12">
        <f t="shared" si="1"/>
        <v>0</v>
      </c>
    </row>
    <row r="72" spans="1:7" s="1" customFormat="1" ht="12.75" customHeight="1" x14ac:dyDescent="0.25">
      <c r="A72" s="10">
        <v>68</v>
      </c>
      <c r="B72" s="15" t="s">
        <v>115</v>
      </c>
      <c r="C72" s="12" t="s">
        <v>140</v>
      </c>
      <c r="D72" s="12" t="s">
        <v>7</v>
      </c>
      <c r="E72" s="12">
        <v>2</v>
      </c>
      <c r="F72" s="12"/>
      <c r="G72" s="12">
        <f t="shared" si="1"/>
        <v>0</v>
      </c>
    </row>
    <row r="73" spans="1:7" s="1" customFormat="1" ht="12.75" customHeight="1" x14ac:dyDescent="0.25">
      <c r="A73" s="10">
        <v>69</v>
      </c>
      <c r="B73" s="15" t="s">
        <v>100</v>
      </c>
      <c r="C73" s="12" t="s">
        <v>140</v>
      </c>
      <c r="D73" s="12" t="s">
        <v>8</v>
      </c>
      <c r="E73" s="12">
        <v>2</v>
      </c>
      <c r="F73" s="12"/>
      <c r="G73" s="12">
        <f t="shared" si="1"/>
        <v>0</v>
      </c>
    </row>
    <row r="74" spans="1:7" s="1" customFormat="1" ht="12.75" customHeight="1" x14ac:dyDescent="0.25">
      <c r="A74" s="10">
        <v>70</v>
      </c>
      <c r="B74" s="22" t="s">
        <v>135</v>
      </c>
      <c r="C74" s="12" t="s">
        <v>140</v>
      </c>
      <c r="D74" s="12" t="s">
        <v>6</v>
      </c>
      <c r="E74" s="12">
        <v>2</v>
      </c>
      <c r="F74" s="12"/>
      <c r="G74" s="12">
        <f t="shared" si="1"/>
        <v>0</v>
      </c>
    </row>
    <row r="75" spans="1:7" s="1" customFormat="1" ht="12.75" customHeight="1" x14ac:dyDescent="0.25">
      <c r="A75" s="10">
        <v>71</v>
      </c>
      <c r="B75" s="15" t="s">
        <v>116</v>
      </c>
      <c r="C75" s="12" t="s">
        <v>140</v>
      </c>
      <c r="D75" s="12" t="s">
        <v>6</v>
      </c>
      <c r="E75" s="12">
        <v>2</v>
      </c>
      <c r="F75" s="12"/>
      <c r="G75" s="12">
        <f t="shared" si="1"/>
        <v>0</v>
      </c>
    </row>
    <row r="76" spans="1:7" s="1" customFormat="1" ht="12.75" customHeight="1" x14ac:dyDescent="0.25">
      <c r="A76" s="10">
        <v>72</v>
      </c>
      <c r="B76" s="22" t="s">
        <v>137</v>
      </c>
      <c r="C76" s="12" t="s">
        <v>140</v>
      </c>
      <c r="D76" s="12" t="s">
        <v>6</v>
      </c>
      <c r="E76" s="12">
        <v>2</v>
      </c>
      <c r="F76" s="12"/>
      <c r="G76" s="12">
        <f t="shared" si="1"/>
        <v>0</v>
      </c>
    </row>
    <row r="77" spans="1:7" s="1" customFormat="1" ht="12.75" customHeight="1" x14ac:dyDescent="0.25">
      <c r="A77" s="10">
        <v>73</v>
      </c>
      <c r="B77" s="15" t="s">
        <v>117</v>
      </c>
      <c r="C77" s="12" t="s">
        <v>140</v>
      </c>
      <c r="D77" s="12" t="s">
        <v>118</v>
      </c>
      <c r="E77" s="12">
        <v>5</v>
      </c>
      <c r="F77" s="12"/>
      <c r="G77" s="12">
        <f t="shared" si="1"/>
        <v>0</v>
      </c>
    </row>
    <row r="78" spans="1:7" s="1" customFormat="1" ht="12.75" customHeight="1" x14ac:dyDescent="0.25">
      <c r="A78" s="10">
        <v>74</v>
      </c>
      <c r="B78" s="15" t="s">
        <v>119</v>
      </c>
      <c r="C78" s="12" t="s">
        <v>140</v>
      </c>
      <c r="D78" s="12" t="s">
        <v>118</v>
      </c>
      <c r="E78" s="12">
        <v>5</v>
      </c>
      <c r="F78" s="12"/>
      <c r="G78" s="12">
        <f t="shared" si="1"/>
        <v>0</v>
      </c>
    </row>
    <row r="79" spans="1:7" s="1" customFormat="1" ht="12.75" customHeight="1" x14ac:dyDescent="0.25">
      <c r="A79" s="10">
        <v>75</v>
      </c>
      <c r="B79" s="15" t="s">
        <v>120</v>
      </c>
      <c r="C79" s="12" t="s">
        <v>140</v>
      </c>
      <c r="D79" s="12" t="s">
        <v>19</v>
      </c>
      <c r="E79" s="12">
        <v>2</v>
      </c>
      <c r="F79" s="12"/>
      <c r="G79" s="12">
        <f t="shared" si="1"/>
        <v>0</v>
      </c>
    </row>
    <row r="80" spans="1:7" s="1" customFormat="1" ht="12.75" customHeight="1" x14ac:dyDescent="0.25">
      <c r="A80" s="10">
        <v>76</v>
      </c>
      <c r="B80" s="15" t="s">
        <v>132</v>
      </c>
      <c r="C80" s="12" t="s">
        <v>140</v>
      </c>
      <c r="D80" s="12" t="s">
        <v>6</v>
      </c>
      <c r="E80" s="12">
        <v>2</v>
      </c>
      <c r="F80" s="12"/>
      <c r="G80" s="12">
        <f t="shared" si="1"/>
        <v>0</v>
      </c>
    </row>
    <row r="81" spans="1:7" s="1" customFormat="1" ht="12.75" customHeight="1" x14ac:dyDescent="0.25">
      <c r="A81" s="10">
        <v>77</v>
      </c>
      <c r="B81" s="15" t="s">
        <v>121</v>
      </c>
      <c r="C81" s="12" t="s">
        <v>140</v>
      </c>
      <c r="D81" s="12" t="s">
        <v>6</v>
      </c>
      <c r="E81" s="12">
        <v>2</v>
      </c>
      <c r="F81" s="12"/>
      <c r="G81" s="12">
        <f t="shared" si="1"/>
        <v>0</v>
      </c>
    </row>
    <row r="82" spans="1:7" s="1" customFormat="1" ht="12.75" customHeight="1" x14ac:dyDescent="0.25">
      <c r="A82" s="10">
        <v>78</v>
      </c>
      <c r="B82" s="15" t="s">
        <v>26</v>
      </c>
      <c r="C82" s="12" t="s">
        <v>140</v>
      </c>
      <c r="D82" s="12" t="s">
        <v>86</v>
      </c>
      <c r="E82" s="12">
        <v>5</v>
      </c>
      <c r="F82" s="12"/>
      <c r="G82" s="12">
        <f t="shared" si="1"/>
        <v>0</v>
      </c>
    </row>
    <row r="83" spans="1:7" s="1" customFormat="1" ht="12.75" customHeight="1" x14ac:dyDescent="0.25">
      <c r="A83" s="10">
        <v>79</v>
      </c>
      <c r="B83" s="13" t="s">
        <v>58</v>
      </c>
      <c r="C83" s="12" t="s">
        <v>140</v>
      </c>
      <c r="D83" s="14" t="s">
        <v>7</v>
      </c>
      <c r="E83" s="12">
        <v>2</v>
      </c>
      <c r="F83" s="12"/>
      <c r="G83" s="12">
        <f t="shared" si="1"/>
        <v>0</v>
      </c>
    </row>
    <row r="84" spans="1:7" s="1" customFormat="1" ht="12.75" customHeight="1" x14ac:dyDescent="0.25">
      <c r="A84" s="10">
        <v>80</v>
      </c>
      <c r="B84" s="15" t="s">
        <v>314</v>
      </c>
      <c r="C84" s="12" t="s">
        <v>140</v>
      </c>
      <c r="D84" s="12" t="s">
        <v>87</v>
      </c>
      <c r="E84" s="12">
        <v>2</v>
      </c>
      <c r="F84" s="12"/>
      <c r="G84" s="12">
        <f t="shared" si="1"/>
        <v>0</v>
      </c>
    </row>
    <row r="85" spans="1:7" s="1" customFormat="1" ht="12.75" customHeight="1" x14ac:dyDescent="0.25">
      <c r="A85" s="10">
        <v>81</v>
      </c>
      <c r="B85" s="13" t="s">
        <v>25</v>
      </c>
      <c r="C85" s="12" t="s">
        <v>140</v>
      </c>
      <c r="D85" s="14" t="s">
        <v>12</v>
      </c>
      <c r="E85" s="12">
        <v>2</v>
      </c>
      <c r="F85" s="12"/>
      <c r="G85" s="12">
        <f t="shared" si="1"/>
        <v>0</v>
      </c>
    </row>
    <row r="86" spans="1:7" s="1" customFormat="1" ht="12.75" customHeight="1" x14ac:dyDescent="0.25">
      <c r="A86" s="10">
        <v>82</v>
      </c>
      <c r="B86" s="15" t="s">
        <v>125</v>
      </c>
      <c r="C86" s="12" t="s">
        <v>140</v>
      </c>
      <c r="D86" s="12" t="s">
        <v>10</v>
      </c>
      <c r="E86" s="12">
        <v>2</v>
      </c>
      <c r="F86" s="12"/>
      <c r="G86" s="12">
        <f t="shared" si="1"/>
        <v>0</v>
      </c>
    </row>
    <row r="87" spans="1:7" s="1" customFormat="1" ht="12.75" customHeight="1" x14ac:dyDescent="0.25">
      <c r="A87" s="10">
        <v>83</v>
      </c>
      <c r="B87" s="22" t="s">
        <v>133</v>
      </c>
      <c r="C87" s="12" t="s">
        <v>140</v>
      </c>
      <c r="D87" s="12" t="s">
        <v>6</v>
      </c>
      <c r="E87" s="12">
        <v>2</v>
      </c>
      <c r="F87" s="12"/>
      <c r="G87" s="12">
        <f t="shared" si="1"/>
        <v>0</v>
      </c>
    </row>
    <row r="88" spans="1:7" s="1" customFormat="1" ht="12.75" customHeight="1" x14ac:dyDescent="0.25">
      <c r="A88" s="10">
        <v>84</v>
      </c>
      <c r="B88" s="13" t="s">
        <v>5</v>
      </c>
      <c r="C88" s="12" t="s">
        <v>140</v>
      </c>
      <c r="D88" s="14" t="s">
        <v>6</v>
      </c>
      <c r="E88" s="12">
        <v>2</v>
      </c>
      <c r="F88" s="12"/>
      <c r="G88" s="12">
        <f t="shared" si="1"/>
        <v>0</v>
      </c>
    </row>
    <row r="89" spans="1:7" s="1" customFormat="1" ht="12.75" customHeight="1" x14ac:dyDescent="0.25">
      <c r="A89" s="10">
        <v>85</v>
      </c>
      <c r="B89" s="15" t="s">
        <v>185</v>
      </c>
      <c r="C89" s="12" t="s">
        <v>140</v>
      </c>
      <c r="D89" s="12" t="s">
        <v>12</v>
      </c>
      <c r="E89" s="12">
        <v>5</v>
      </c>
      <c r="F89" s="12"/>
      <c r="G89" s="12">
        <f t="shared" si="1"/>
        <v>0</v>
      </c>
    </row>
    <row r="90" spans="1:7" s="1" customFormat="1" ht="12.75" customHeight="1" x14ac:dyDescent="0.25">
      <c r="A90" s="10">
        <v>86</v>
      </c>
      <c r="B90" s="15" t="s">
        <v>186</v>
      </c>
      <c r="C90" s="12" t="s">
        <v>140</v>
      </c>
      <c r="D90" s="12" t="s">
        <v>7</v>
      </c>
      <c r="E90" s="12">
        <v>2</v>
      </c>
      <c r="F90" s="12"/>
      <c r="G90" s="12">
        <f t="shared" si="1"/>
        <v>0</v>
      </c>
    </row>
    <row r="91" spans="1:7" s="1" customFormat="1" ht="12.75" customHeight="1" x14ac:dyDescent="0.25">
      <c r="A91" s="10">
        <v>87</v>
      </c>
      <c r="B91" s="15" t="s">
        <v>143</v>
      </c>
      <c r="C91" s="12" t="s">
        <v>140</v>
      </c>
      <c r="D91" s="12" t="s">
        <v>123</v>
      </c>
      <c r="E91" s="12">
        <v>2</v>
      </c>
      <c r="F91" s="12"/>
      <c r="G91" s="12">
        <f t="shared" si="1"/>
        <v>0</v>
      </c>
    </row>
    <row r="92" spans="1:7" s="1" customFormat="1" ht="12.75" customHeight="1" x14ac:dyDescent="0.25">
      <c r="A92" s="10">
        <v>88</v>
      </c>
      <c r="B92" s="15" t="s">
        <v>124</v>
      </c>
      <c r="C92" s="12" t="s">
        <v>140</v>
      </c>
      <c r="D92" s="12" t="s">
        <v>87</v>
      </c>
      <c r="E92" s="12">
        <v>2</v>
      </c>
      <c r="F92" s="12"/>
      <c r="G92" s="12">
        <f t="shared" si="1"/>
        <v>0</v>
      </c>
    </row>
    <row r="93" spans="1:7" s="1" customFormat="1" ht="12.75" customHeight="1" x14ac:dyDescent="0.25">
      <c r="A93" s="10">
        <v>89</v>
      </c>
      <c r="B93" s="15" t="s">
        <v>131</v>
      </c>
      <c r="C93" s="12" t="s">
        <v>140</v>
      </c>
      <c r="D93" s="12" t="s">
        <v>6</v>
      </c>
      <c r="E93" s="12">
        <v>2</v>
      </c>
      <c r="F93" s="12"/>
      <c r="G93" s="12">
        <f t="shared" si="1"/>
        <v>0</v>
      </c>
    </row>
    <row r="94" spans="1:7" s="1" customFormat="1" ht="12.75" customHeight="1" x14ac:dyDescent="0.25">
      <c r="A94" s="10">
        <v>90</v>
      </c>
      <c r="B94" s="15" t="s">
        <v>126</v>
      </c>
      <c r="C94" s="12" t="s">
        <v>140</v>
      </c>
      <c r="D94" s="12" t="s">
        <v>6</v>
      </c>
      <c r="E94" s="12">
        <v>2</v>
      </c>
      <c r="F94" s="12"/>
      <c r="G94" s="12">
        <f t="shared" si="1"/>
        <v>0</v>
      </c>
    </row>
    <row r="95" spans="1:7" s="1" customFormat="1" ht="12.75" customHeight="1" x14ac:dyDescent="0.25">
      <c r="A95" s="10">
        <v>91</v>
      </c>
      <c r="B95" s="15" t="s">
        <v>55</v>
      </c>
      <c r="C95" s="12" t="s">
        <v>140</v>
      </c>
      <c r="D95" s="12" t="s">
        <v>6</v>
      </c>
      <c r="E95" s="12">
        <v>2</v>
      </c>
      <c r="F95" s="12"/>
      <c r="G95" s="12">
        <f t="shared" si="1"/>
        <v>0</v>
      </c>
    </row>
    <row r="96" spans="1:7" s="1" customFormat="1" ht="12.75" customHeight="1" x14ac:dyDescent="0.25">
      <c r="A96" s="10">
        <v>92</v>
      </c>
      <c r="B96" s="15" t="s">
        <v>57</v>
      </c>
      <c r="C96" s="12" t="s">
        <v>140</v>
      </c>
      <c r="D96" s="12" t="s">
        <v>6</v>
      </c>
      <c r="E96" s="12">
        <v>2</v>
      </c>
      <c r="F96" s="12"/>
      <c r="G96" s="12">
        <f t="shared" si="1"/>
        <v>0</v>
      </c>
    </row>
    <row r="97" spans="1:7" s="1" customFormat="1" ht="12.75" customHeight="1" x14ac:dyDescent="0.25">
      <c r="A97" s="10">
        <v>93</v>
      </c>
      <c r="B97" s="22" t="s">
        <v>134</v>
      </c>
      <c r="C97" s="12" t="s">
        <v>140</v>
      </c>
      <c r="D97" s="12" t="s">
        <v>6</v>
      </c>
      <c r="E97" s="12">
        <v>2</v>
      </c>
      <c r="F97" s="12"/>
      <c r="G97" s="12">
        <f t="shared" si="1"/>
        <v>0</v>
      </c>
    </row>
    <row r="98" spans="1:7" s="1" customFormat="1" ht="12.75" customHeight="1" x14ac:dyDescent="0.25">
      <c r="A98" s="10">
        <v>94</v>
      </c>
      <c r="B98" s="13" t="s">
        <v>313</v>
      </c>
      <c r="C98" s="12" t="s">
        <v>140</v>
      </c>
      <c r="D98" s="14" t="s">
        <v>7</v>
      </c>
      <c r="E98" s="12">
        <v>2</v>
      </c>
      <c r="F98" s="12"/>
      <c r="G98" s="12">
        <f t="shared" si="1"/>
        <v>0</v>
      </c>
    </row>
    <row r="99" spans="1:7" s="1" customFormat="1" ht="12.75" customHeight="1" x14ac:dyDescent="0.25">
      <c r="A99" s="10">
        <v>95</v>
      </c>
      <c r="B99" s="15" t="s">
        <v>136</v>
      </c>
      <c r="C99" s="12" t="s">
        <v>140</v>
      </c>
      <c r="D99" s="12" t="s">
        <v>6</v>
      </c>
      <c r="E99" s="12">
        <v>2</v>
      </c>
      <c r="F99" s="12"/>
      <c r="G99" s="12">
        <f t="shared" si="1"/>
        <v>0</v>
      </c>
    </row>
    <row r="100" spans="1:7" s="1" customFormat="1" ht="12.75" customHeight="1" x14ac:dyDescent="0.25">
      <c r="A100" s="10">
        <v>96</v>
      </c>
      <c r="B100" s="15" t="s">
        <v>315</v>
      </c>
      <c r="C100" s="12" t="s">
        <v>140</v>
      </c>
      <c r="D100" s="12" t="s">
        <v>7</v>
      </c>
      <c r="E100" s="12">
        <v>5</v>
      </c>
      <c r="F100" s="12"/>
      <c r="G100" s="12">
        <f t="shared" si="1"/>
        <v>0</v>
      </c>
    </row>
    <row r="101" spans="1:7" s="1" customFormat="1" ht="12.75" customHeight="1" x14ac:dyDescent="0.25">
      <c r="A101" s="10">
        <v>97</v>
      </c>
      <c r="B101" s="15" t="s">
        <v>138</v>
      </c>
      <c r="C101" s="12" t="s">
        <v>140</v>
      </c>
      <c r="D101" s="12" t="s">
        <v>7</v>
      </c>
      <c r="E101" s="12">
        <v>2</v>
      </c>
      <c r="F101" s="12"/>
      <c r="G101" s="12">
        <f t="shared" si="1"/>
        <v>0</v>
      </c>
    </row>
    <row r="102" spans="1:7" s="1" customFormat="1" ht="12.75" customHeight="1" x14ac:dyDescent="0.25">
      <c r="A102" s="10">
        <v>98</v>
      </c>
      <c r="B102" s="13" t="s">
        <v>21</v>
      </c>
      <c r="C102" s="12" t="s">
        <v>140</v>
      </c>
      <c r="D102" s="14" t="s">
        <v>9</v>
      </c>
      <c r="E102" s="12">
        <v>5</v>
      </c>
      <c r="F102" s="12"/>
      <c r="G102" s="12">
        <f t="shared" si="1"/>
        <v>0</v>
      </c>
    </row>
    <row r="103" spans="1:7" s="1" customFormat="1" ht="12.75" customHeight="1" x14ac:dyDescent="0.25">
      <c r="A103" s="10">
        <v>99</v>
      </c>
      <c r="B103" s="15" t="s">
        <v>127</v>
      </c>
      <c r="C103" s="12" t="s">
        <v>140</v>
      </c>
      <c r="D103" s="12" t="s">
        <v>6</v>
      </c>
      <c r="E103" s="12">
        <v>5</v>
      </c>
      <c r="F103" s="12"/>
      <c r="G103" s="12">
        <f t="shared" si="1"/>
        <v>0</v>
      </c>
    </row>
    <row r="104" spans="1:7" s="1" customFormat="1" ht="12.75" customHeight="1" x14ac:dyDescent="0.25">
      <c r="A104" s="10">
        <v>100</v>
      </c>
      <c r="B104" s="15" t="s">
        <v>128</v>
      </c>
      <c r="C104" s="12" t="s">
        <v>140</v>
      </c>
      <c r="D104" s="12" t="s">
        <v>6</v>
      </c>
      <c r="E104" s="12">
        <v>5</v>
      </c>
      <c r="F104" s="12"/>
      <c r="G104" s="12">
        <f t="shared" si="1"/>
        <v>0</v>
      </c>
    </row>
    <row r="105" spans="1:7" s="1" customFormat="1" ht="12.75" customHeight="1" x14ac:dyDescent="0.25">
      <c r="A105" s="10">
        <v>101</v>
      </c>
      <c r="B105" s="15" t="s">
        <v>129</v>
      </c>
      <c r="C105" s="12" t="s">
        <v>140</v>
      </c>
      <c r="D105" s="12" t="s">
        <v>6</v>
      </c>
      <c r="E105" s="12">
        <v>5</v>
      </c>
      <c r="F105" s="12"/>
      <c r="G105" s="12">
        <f t="shared" si="1"/>
        <v>0</v>
      </c>
    </row>
    <row r="106" spans="1:7" s="1" customFormat="1" ht="12.75" customHeight="1" x14ac:dyDescent="0.25">
      <c r="A106" s="10">
        <v>102</v>
      </c>
      <c r="B106" s="15" t="s">
        <v>130</v>
      </c>
      <c r="C106" s="12" t="s">
        <v>140</v>
      </c>
      <c r="D106" s="12" t="s">
        <v>6</v>
      </c>
      <c r="E106" s="12">
        <v>5</v>
      </c>
      <c r="F106" s="12"/>
      <c r="G106" s="12">
        <f t="shared" si="1"/>
        <v>0</v>
      </c>
    </row>
    <row r="107" spans="1:7" s="1" customFormat="1" ht="12.75" customHeight="1" x14ac:dyDescent="0.25">
      <c r="A107" s="10">
        <v>103</v>
      </c>
      <c r="B107" s="13" t="s">
        <v>217</v>
      </c>
      <c r="C107" s="18" t="s">
        <v>218</v>
      </c>
      <c r="D107" s="14" t="s">
        <v>9</v>
      </c>
      <c r="E107" s="12">
        <v>5</v>
      </c>
      <c r="F107" s="12"/>
      <c r="G107" s="12">
        <f t="shared" si="1"/>
        <v>0</v>
      </c>
    </row>
    <row r="108" spans="1:7" s="1" customFormat="1" ht="12.75" customHeight="1" x14ac:dyDescent="0.25">
      <c r="A108" s="10">
        <v>104</v>
      </c>
      <c r="B108" s="13" t="s">
        <v>219</v>
      </c>
      <c r="C108" s="18" t="s">
        <v>218</v>
      </c>
      <c r="D108" s="14" t="s">
        <v>8</v>
      </c>
      <c r="E108" s="12">
        <v>5</v>
      </c>
      <c r="F108" s="12"/>
      <c r="G108" s="12">
        <f t="shared" si="1"/>
        <v>0</v>
      </c>
    </row>
    <row r="109" spans="1:7" s="1" customFormat="1" ht="12.75" customHeight="1" x14ac:dyDescent="0.25">
      <c r="A109" s="10">
        <v>105</v>
      </c>
      <c r="B109" s="13" t="s">
        <v>220</v>
      </c>
      <c r="C109" s="18" t="s">
        <v>218</v>
      </c>
      <c r="D109" s="14" t="s">
        <v>6</v>
      </c>
      <c r="E109" s="12">
        <v>5</v>
      </c>
      <c r="F109" s="12"/>
      <c r="G109" s="12">
        <f t="shared" si="1"/>
        <v>0</v>
      </c>
    </row>
    <row r="110" spans="1:7" s="4" customFormat="1" ht="12.75" customHeight="1" x14ac:dyDescent="0.25">
      <c r="A110" s="53"/>
      <c r="B110" s="49"/>
      <c r="C110" s="50"/>
      <c r="D110" s="51"/>
      <c r="E110" s="48"/>
    </row>
    <row r="111" spans="1:7" s="4" customFormat="1" ht="12.75" customHeight="1" x14ac:dyDescent="0.25">
      <c r="A111" s="53"/>
      <c r="B111" s="49"/>
      <c r="C111" s="50"/>
      <c r="D111" s="51"/>
      <c r="E111" s="48"/>
    </row>
    <row r="112" spans="1:7" s="32" customFormat="1" ht="17.25" customHeight="1" x14ac:dyDescent="0.25">
      <c r="A112" s="28" t="s">
        <v>84</v>
      </c>
      <c r="B112" s="29"/>
      <c r="C112" s="30"/>
      <c r="D112" s="31"/>
      <c r="E112" s="31"/>
    </row>
    <row r="113" spans="1:7" s="1" customFormat="1" ht="24" x14ac:dyDescent="0.25">
      <c r="A113" s="7" t="s">
        <v>0</v>
      </c>
      <c r="B113" s="8" t="s">
        <v>81</v>
      </c>
      <c r="C113" s="8" t="s">
        <v>184</v>
      </c>
      <c r="D113" s="8" t="s">
        <v>83</v>
      </c>
      <c r="E113" s="8" t="s">
        <v>82</v>
      </c>
      <c r="F113" s="8" t="s">
        <v>418</v>
      </c>
      <c r="G113" s="8" t="s">
        <v>419</v>
      </c>
    </row>
    <row r="114" spans="1:7" s="1" customFormat="1" ht="12.75" customHeight="1" x14ac:dyDescent="0.25">
      <c r="A114" s="12">
        <v>1</v>
      </c>
      <c r="B114" s="15" t="s">
        <v>146</v>
      </c>
      <c r="C114" s="12" t="s">
        <v>180</v>
      </c>
      <c r="D114" s="12" t="s">
        <v>147</v>
      </c>
      <c r="E114" s="12">
        <v>1</v>
      </c>
      <c r="F114" s="12"/>
      <c r="G114" s="12">
        <f t="shared" ref="G114" si="2">F114*E114</f>
        <v>0</v>
      </c>
    </row>
    <row r="115" spans="1:7" s="1" customFormat="1" ht="12.75" customHeight="1" x14ac:dyDescent="0.25">
      <c r="A115" s="12">
        <v>2</v>
      </c>
      <c r="B115" s="15" t="s">
        <v>172</v>
      </c>
      <c r="C115" s="12" t="s">
        <v>180</v>
      </c>
      <c r="D115" s="12" t="s">
        <v>11</v>
      </c>
      <c r="E115" s="12">
        <v>3</v>
      </c>
      <c r="F115" s="12"/>
      <c r="G115" s="12">
        <f t="shared" ref="G115:G178" si="3">F115*E115</f>
        <v>0</v>
      </c>
    </row>
    <row r="116" spans="1:7" s="1" customFormat="1" ht="12.75" customHeight="1" x14ac:dyDescent="0.25">
      <c r="A116" s="12">
        <v>3</v>
      </c>
      <c r="B116" s="15" t="s">
        <v>179</v>
      </c>
      <c r="C116" s="12" t="s">
        <v>180</v>
      </c>
      <c r="D116" s="14" t="s">
        <v>9</v>
      </c>
      <c r="E116" s="12">
        <v>3</v>
      </c>
      <c r="F116" s="12"/>
      <c r="G116" s="12">
        <f t="shared" si="3"/>
        <v>0</v>
      </c>
    </row>
    <row r="117" spans="1:7" s="1" customFormat="1" ht="12.75" customHeight="1" x14ac:dyDescent="0.25">
      <c r="A117" s="12">
        <v>4</v>
      </c>
      <c r="B117" s="15" t="s">
        <v>171</v>
      </c>
      <c r="C117" s="12" t="s">
        <v>180</v>
      </c>
      <c r="D117" s="12" t="s">
        <v>11</v>
      </c>
      <c r="E117" s="12">
        <v>3</v>
      </c>
      <c r="F117" s="12"/>
      <c r="G117" s="12">
        <f t="shared" si="3"/>
        <v>0</v>
      </c>
    </row>
    <row r="118" spans="1:7" s="1" customFormat="1" ht="12.75" customHeight="1" x14ac:dyDescent="0.25">
      <c r="A118" s="12">
        <v>5</v>
      </c>
      <c r="B118" s="15" t="s">
        <v>170</v>
      </c>
      <c r="C118" s="12" t="s">
        <v>180</v>
      </c>
      <c r="D118" s="12" t="s">
        <v>11</v>
      </c>
      <c r="E118" s="12">
        <v>3</v>
      </c>
      <c r="F118" s="12"/>
      <c r="G118" s="12">
        <f t="shared" si="3"/>
        <v>0</v>
      </c>
    </row>
    <row r="119" spans="1:7" s="1" customFormat="1" ht="24" customHeight="1" x14ac:dyDescent="0.25">
      <c r="A119" s="12">
        <v>6</v>
      </c>
      <c r="B119" s="15" t="s">
        <v>30</v>
      </c>
      <c r="C119" s="12" t="s">
        <v>180</v>
      </c>
      <c r="D119" s="14" t="s">
        <v>9</v>
      </c>
      <c r="E119" s="12">
        <v>1</v>
      </c>
      <c r="F119" s="12"/>
      <c r="G119" s="12">
        <f t="shared" si="3"/>
        <v>0</v>
      </c>
    </row>
    <row r="120" spans="1:7" s="1" customFormat="1" ht="12.75" customHeight="1" x14ac:dyDescent="0.25">
      <c r="A120" s="12">
        <v>7</v>
      </c>
      <c r="B120" s="15" t="s">
        <v>85</v>
      </c>
      <c r="C120" s="12" t="s">
        <v>180</v>
      </c>
      <c r="D120" s="14" t="s">
        <v>9</v>
      </c>
      <c r="E120" s="12">
        <v>2</v>
      </c>
      <c r="F120" s="12"/>
      <c r="G120" s="12">
        <f t="shared" si="3"/>
        <v>0</v>
      </c>
    </row>
    <row r="121" spans="1:7" s="1" customFormat="1" ht="12.75" customHeight="1" x14ac:dyDescent="0.25">
      <c r="A121" s="12">
        <v>8</v>
      </c>
      <c r="B121" s="15" t="s">
        <v>74</v>
      </c>
      <c r="C121" s="12" t="s">
        <v>180</v>
      </c>
      <c r="D121" s="14" t="s">
        <v>9</v>
      </c>
      <c r="E121" s="12">
        <v>2</v>
      </c>
      <c r="F121" s="12"/>
      <c r="G121" s="12">
        <f t="shared" si="3"/>
        <v>0</v>
      </c>
    </row>
    <row r="122" spans="1:7" s="1" customFormat="1" ht="12.75" customHeight="1" x14ac:dyDescent="0.25">
      <c r="A122" s="12">
        <v>9</v>
      </c>
      <c r="B122" s="15" t="s">
        <v>148</v>
      </c>
      <c r="C122" s="12" t="s">
        <v>180</v>
      </c>
      <c r="D122" s="12" t="s">
        <v>149</v>
      </c>
      <c r="E122" s="12">
        <v>3</v>
      </c>
      <c r="F122" s="12"/>
      <c r="G122" s="12">
        <f t="shared" si="3"/>
        <v>0</v>
      </c>
    </row>
    <row r="123" spans="1:7" s="1" customFormat="1" ht="12.75" customHeight="1" x14ac:dyDescent="0.25">
      <c r="A123" s="12">
        <v>10</v>
      </c>
      <c r="B123" s="15" t="s">
        <v>174</v>
      </c>
      <c r="C123" s="12" t="s">
        <v>180</v>
      </c>
      <c r="D123" s="12" t="s">
        <v>11</v>
      </c>
      <c r="E123" s="12">
        <v>2</v>
      </c>
      <c r="F123" s="12"/>
      <c r="G123" s="12">
        <f t="shared" si="3"/>
        <v>0</v>
      </c>
    </row>
    <row r="124" spans="1:7" s="1" customFormat="1" ht="12.75" customHeight="1" x14ac:dyDescent="0.25">
      <c r="A124" s="12">
        <v>11</v>
      </c>
      <c r="B124" s="15" t="s">
        <v>173</v>
      </c>
      <c r="C124" s="12" t="s">
        <v>180</v>
      </c>
      <c r="D124" s="12" t="s">
        <v>11</v>
      </c>
      <c r="E124" s="12">
        <v>2</v>
      </c>
      <c r="F124" s="12"/>
      <c r="G124" s="12">
        <f t="shared" si="3"/>
        <v>0</v>
      </c>
    </row>
    <row r="125" spans="1:7" s="1" customFormat="1" ht="12.75" customHeight="1" x14ac:dyDescent="0.25">
      <c r="A125" s="12">
        <v>12</v>
      </c>
      <c r="B125" s="15" t="s">
        <v>150</v>
      </c>
      <c r="C125" s="12" t="s">
        <v>180</v>
      </c>
      <c r="D125" s="12" t="s">
        <v>11</v>
      </c>
      <c r="E125" s="12">
        <v>2</v>
      </c>
      <c r="F125" s="12"/>
      <c r="G125" s="12">
        <f t="shared" si="3"/>
        <v>0</v>
      </c>
    </row>
    <row r="126" spans="1:7" s="1" customFormat="1" ht="12.75" customHeight="1" x14ac:dyDescent="0.25">
      <c r="A126" s="12">
        <v>13</v>
      </c>
      <c r="B126" s="15" t="s">
        <v>181</v>
      </c>
      <c r="C126" s="12" t="s">
        <v>180</v>
      </c>
      <c r="D126" s="14" t="s">
        <v>9</v>
      </c>
      <c r="E126" s="12">
        <v>2</v>
      </c>
      <c r="F126" s="12"/>
      <c r="G126" s="12">
        <f t="shared" si="3"/>
        <v>0</v>
      </c>
    </row>
    <row r="127" spans="1:7" s="1" customFormat="1" ht="12.75" customHeight="1" x14ac:dyDescent="0.25">
      <c r="A127" s="12">
        <v>14</v>
      </c>
      <c r="B127" s="15" t="s">
        <v>43</v>
      </c>
      <c r="C127" s="12" t="s">
        <v>180</v>
      </c>
      <c r="D127" s="14" t="s">
        <v>9</v>
      </c>
      <c r="E127" s="12">
        <v>3</v>
      </c>
      <c r="F127" s="12"/>
      <c r="G127" s="12">
        <f t="shared" si="3"/>
        <v>0</v>
      </c>
    </row>
    <row r="128" spans="1:7" s="1" customFormat="1" ht="12.75" customHeight="1" x14ac:dyDescent="0.25">
      <c r="A128" s="12">
        <v>15</v>
      </c>
      <c r="B128" s="15" t="s">
        <v>44</v>
      </c>
      <c r="C128" s="12" t="s">
        <v>180</v>
      </c>
      <c r="D128" s="14" t="s">
        <v>9</v>
      </c>
      <c r="E128" s="12">
        <v>3</v>
      </c>
      <c r="F128" s="12"/>
      <c r="G128" s="12">
        <f t="shared" si="3"/>
        <v>0</v>
      </c>
    </row>
    <row r="129" spans="1:7" s="1" customFormat="1" ht="12.75" customHeight="1" x14ac:dyDescent="0.25">
      <c r="A129" s="12">
        <v>16</v>
      </c>
      <c r="B129" s="15" t="s">
        <v>49</v>
      </c>
      <c r="C129" s="12" t="s">
        <v>180</v>
      </c>
      <c r="D129" s="14" t="s">
        <v>17</v>
      </c>
      <c r="E129" s="12">
        <v>1</v>
      </c>
      <c r="F129" s="12"/>
      <c r="G129" s="12">
        <f t="shared" si="3"/>
        <v>0</v>
      </c>
    </row>
    <row r="130" spans="1:7" s="1" customFormat="1" ht="12.75" customHeight="1" x14ac:dyDescent="0.25">
      <c r="A130" s="12">
        <v>17</v>
      </c>
      <c r="B130" s="15" t="s">
        <v>192</v>
      </c>
      <c r="C130" s="12" t="s">
        <v>180</v>
      </c>
      <c r="D130" s="12" t="s">
        <v>193</v>
      </c>
      <c r="E130" s="12">
        <v>1</v>
      </c>
      <c r="F130" s="12"/>
      <c r="G130" s="12">
        <f t="shared" si="3"/>
        <v>0</v>
      </c>
    </row>
    <row r="131" spans="1:7" s="1" customFormat="1" ht="12.75" customHeight="1" x14ac:dyDescent="0.25">
      <c r="A131" s="12">
        <v>18</v>
      </c>
      <c r="B131" s="15" t="s">
        <v>56</v>
      </c>
      <c r="C131" s="12" t="s">
        <v>180</v>
      </c>
      <c r="D131" s="14" t="s">
        <v>9</v>
      </c>
      <c r="E131" s="12">
        <v>1</v>
      </c>
      <c r="F131" s="12"/>
      <c r="G131" s="12">
        <f t="shared" si="3"/>
        <v>0</v>
      </c>
    </row>
    <row r="132" spans="1:7" s="1" customFormat="1" ht="24" customHeight="1" x14ac:dyDescent="0.25">
      <c r="A132" s="12">
        <v>19</v>
      </c>
      <c r="B132" s="15" t="s">
        <v>34</v>
      </c>
      <c r="C132" s="12" t="s">
        <v>180</v>
      </c>
      <c r="D132" s="14" t="s">
        <v>221</v>
      </c>
      <c r="E132" s="12">
        <v>1</v>
      </c>
      <c r="F132" s="12"/>
      <c r="G132" s="12">
        <f t="shared" si="3"/>
        <v>0</v>
      </c>
    </row>
    <row r="133" spans="1:7" s="1" customFormat="1" ht="12.75" customHeight="1" x14ac:dyDescent="0.25">
      <c r="A133" s="12">
        <v>20</v>
      </c>
      <c r="B133" s="15" t="s">
        <v>222</v>
      </c>
      <c r="C133" s="12" t="s">
        <v>180</v>
      </c>
      <c r="D133" s="14" t="s">
        <v>223</v>
      </c>
      <c r="E133" s="12">
        <v>1</v>
      </c>
      <c r="F133" s="12"/>
      <c r="G133" s="12">
        <f t="shared" si="3"/>
        <v>0</v>
      </c>
    </row>
    <row r="134" spans="1:7" s="1" customFormat="1" ht="12.75" customHeight="1" x14ac:dyDescent="0.25">
      <c r="A134" s="12">
        <v>21</v>
      </c>
      <c r="B134" s="15" t="s">
        <v>151</v>
      </c>
      <c r="C134" s="12" t="s">
        <v>180</v>
      </c>
      <c r="D134" s="12" t="s">
        <v>11</v>
      </c>
      <c r="E134" s="12">
        <v>2</v>
      </c>
      <c r="F134" s="12"/>
      <c r="G134" s="12">
        <f t="shared" si="3"/>
        <v>0</v>
      </c>
    </row>
    <row r="135" spans="1:7" s="1" customFormat="1" ht="12.75" customHeight="1" x14ac:dyDescent="0.25">
      <c r="A135" s="12">
        <v>22</v>
      </c>
      <c r="B135" s="15" t="s">
        <v>224</v>
      </c>
      <c r="C135" s="12" t="s">
        <v>180</v>
      </c>
      <c r="D135" s="12" t="s">
        <v>11</v>
      </c>
      <c r="E135" s="12">
        <v>2</v>
      </c>
      <c r="F135" s="12"/>
      <c r="G135" s="12">
        <f t="shared" si="3"/>
        <v>0</v>
      </c>
    </row>
    <row r="136" spans="1:7" s="1" customFormat="1" ht="12.75" customHeight="1" x14ac:dyDescent="0.25">
      <c r="A136" s="12">
        <v>23</v>
      </c>
      <c r="B136" s="15" t="s">
        <v>152</v>
      </c>
      <c r="C136" s="12" t="s">
        <v>180</v>
      </c>
      <c r="D136" s="12" t="s">
        <v>11</v>
      </c>
      <c r="E136" s="12">
        <v>1</v>
      </c>
      <c r="F136" s="12"/>
      <c r="G136" s="12">
        <f t="shared" si="3"/>
        <v>0</v>
      </c>
    </row>
    <row r="137" spans="1:7" s="1" customFormat="1" ht="12.75" customHeight="1" x14ac:dyDescent="0.25">
      <c r="A137" s="12">
        <v>24</v>
      </c>
      <c r="B137" s="15" t="s">
        <v>40</v>
      </c>
      <c r="C137" s="12" t="s">
        <v>180</v>
      </c>
      <c r="D137" s="14" t="s">
        <v>11</v>
      </c>
      <c r="E137" s="12">
        <v>2</v>
      </c>
      <c r="F137" s="12"/>
      <c r="G137" s="12">
        <f t="shared" si="3"/>
        <v>0</v>
      </c>
    </row>
    <row r="138" spans="1:7" s="1" customFormat="1" ht="12.75" customHeight="1" x14ac:dyDescent="0.25">
      <c r="A138" s="12">
        <v>25</v>
      </c>
      <c r="B138" s="15" t="s">
        <v>38</v>
      </c>
      <c r="C138" s="12" t="s">
        <v>180</v>
      </c>
      <c r="D138" s="14" t="s">
        <v>13</v>
      </c>
      <c r="E138" s="12">
        <v>2</v>
      </c>
      <c r="F138" s="12"/>
      <c r="G138" s="12">
        <f t="shared" si="3"/>
        <v>0</v>
      </c>
    </row>
    <row r="139" spans="1:7" s="1" customFormat="1" ht="12.75" customHeight="1" x14ac:dyDescent="0.25">
      <c r="A139" s="12">
        <v>26</v>
      </c>
      <c r="B139" s="15" t="s">
        <v>162</v>
      </c>
      <c r="C139" s="12" t="s">
        <v>180</v>
      </c>
      <c r="D139" s="12" t="s">
        <v>11</v>
      </c>
      <c r="E139" s="12">
        <v>2</v>
      </c>
      <c r="F139" s="12"/>
      <c r="G139" s="12">
        <f t="shared" si="3"/>
        <v>0</v>
      </c>
    </row>
    <row r="140" spans="1:7" s="1" customFormat="1" ht="12.75" customHeight="1" x14ac:dyDescent="0.25">
      <c r="A140" s="12">
        <v>27</v>
      </c>
      <c r="B140" s="16" t="s">
        <v>75</v>
      </c>
      <c r="C140" s="12" t="s">
        <v>180</v>
      </c>
      <c r="D140" s="14" t="s">
        <v>9</v>
      </c>
      <c r="E140" s="12">
        <v>3</v>
      </c>
      <c r="F140" s="12"/>
      <c r="G140" s="12">
        <f t="shared" si="3"/>
        <v>0</v>
      </c>
    </row>
    <row r="141" spans="1:7" s="1" customFormat="1" ht="12.75" customHeight="1" x14ac:dyDescent="0.25">
      <c r="A141" s="12">
        <v>28</v>
      </c>
      <c r="B141" s="15" t="s">
        <v>41</v>
      </c>
      <c r="C141" s="12" t="s">
        <v>180</v>
      </c>
      <c r="D141" s="14" t="s">
        <v>9</v>
      </c>
      <c r="E141" s="12">
        <v>2</v>
      </c>
      <c r="F141" s="12"/>
      <c r="G141" s="12">
        <f t="shared" si="3"/>
        <v>0</v>
      </c>
    </row>
    <row r="142" spans="1:7" s="1" customFormat="1" ht="12.75" customHeight="1" x14ac:dyDescent="0.25">
      <c r="A142" s="12">
        <v>29</v>
      </c>
      <c r="B142" s="15" t="s">
        <v>154</v>
      </c>
      <c r="C142" s="12" t="s">
        <v>180</v>
      </c>
      <c r="D142" s="12" t="s">
        <v>17</v>
      </c>
      <c r="E142" s="12">
        <v>2</v>
      </c>
      <c r="F142" s="12"/>
      <c r="G142" s="12">
        <f t="shared" si="3"/>
        <v>0</v>
      </c>
    </row>
    <row r="143" spans="1:7" s="1" customFormat="1" ht="12.75" customHeight="1" x14ac:dyDescent="0.25">
      <c r="A143" s="12">
        <v>30</v>
      </c>
      <c r="B143" s="15" t="s">
        <v>63</v>
      </c>
      <c r="C143" s="12" t="s">
        <v>180</v>
      </c>
      <c r="D143" s="14" t="s">
        <v>9</v>
      </c>
      <c r="E143" s="12">
        <v>1</v>
      </c>
      <c r="F143" s="12"/>
      <c r="G143" s="12">
        <f t="shared" si="3"/>
        <v>0</v>
      </c>
    </row>
    <row r="144" spans="1:7" s="1" customFormat="1" ht="12.75" customHeight="1" x14ac:dyDescent="0.25">
      <c r="A144" s="12">
        <v>31</v>
      </c>
      <c r="B144" s="15" t="s">
        <v>225</v>
      </c>
      <c r="C144" s="12" t="s">
        <v>180</v>
      </c>
      <c r="D144" s="14" t="s">
        <v>9</v>
      </c>
      <c r="E144" s="12">
        <v>1</v>
      </c>
      <c r="F144" s="12"/>
      <c r="G144" s="12">
        <f t="shared" si="3"/>
        <v>0</v>
      </c>
    </row>
    <row r="145" spans="1:7" s="1" customFormat="1" ht="12.75" customHeight="1" x14ac:dyDescent="0.25">
      <c r="A145" s="12">
        <v>32</v>
      </c>
      <c r="B145" s="15" t="s">
        <v>226</v>
      </c>
      <c r="C145" s="12" t="s">
        <v>180</v>
      </c>
      <c r="D145" s="12" t="s">
        <v>11</v>
      </c>
      <c r="E145" s="12">
        <v>2</v>
      </c>
      <c r="F145" s="12"/>
      <c r="G145" s="12">
        <f t="shared" si="3"/>
        <v>0</v>
      </c>
    </row>
    <row r="146" spans="1:7" s="1" customFormat="1" ht="12.75" customHeight="1" x14ac:dyDescent="0.25">
      <c r="A146" s="12">
        <v>33</v>
      </c>
      <c r="B146" s="15" t="s">
        <v>155</v>
      </c>
      <c r="C146" s="12" t="s">
        <v>180</v>
      </c>
      <c r="D146" s="12" t="s">
        <v>153</v>
      </c>
      <c r="E146" s="12">
        <v>2</v>
      </c>
      <c r="F146" s="12"/>
      <c r="G146" s="12">
        <f t="shared" si="3"/>
        <v>0</v>
      </c>
    </row>
    <row r="147" spans="1:7" s="1" customFormat="1" ht="12.75" customHeight="1" x14ac:dyDescent="0.25">
      <c r="A147" s="12">
        <v>34</v>
      </c>
      <c r="B147" s="15" t="s">
        <v>227</v>
      </c>
      <c r="C147" s="12" t="s">
        <v>180</v>
      </c>
      <c r="D147" s="14" t="s">
        <v>9</v>
      </c>
      <c r="E147" s="12">
        <v>3</v>
      </c>
      <c r="F147" s="12"/>
      <c r="G147" s="12">
        <f t="shared" si="3"/>
        <v>0</v>
      </c>
    </row>
    <row r="148" spans="1:7" s="1" customFormat="1" ht="12.75" customHeight="1" x14ac:dyDescent="0.25">
      <c r="A148" s="12">
        <v>35</v>
      </c>
      <c r="B148" s="15" t="s">
        <v>69</v>
      </c>
      <c r="C148" s="12" t="s">
        <v>180</v>
      </c>
      <c r="D148" s="14" t="s">
        <v>9</v>
      </c>
      <c r="E148" s="12">
        <v>2</v>
      </c>
      <c r="F148" s="12"/>
      <c r="G148" s="12">
        <f t="shared" si="3"/>
        <v>0</v>
      </c>
    </row>
    <row r="149" spans="1:7" s="1" customFormat="1" ht="24" customHeight="1" x14ac:dyDescent="0.25">
      <c r="A149" s="12">
        <v>36</v>
      </c>
      <c r="B149" s="15" t="s">
        <v>37</v>
      </c>
      <c r="C149" s="12" t="s">
        <v>180</v>
      </c>
      <c r="D149" s="14" t="s">
        <v>14</v>
      </c>
      <c r="E149" s="12">
        <v>2</v>
      </c>
      <c r="F149" s="12"/>
      <c r="G149" s="12">
        <f t="shared" si="3"/>
        <v>0</v>
      </c>
    </row>
    <row r="150" spans="1:7" s="1" customFormat="1" ht="12.75" customHeight="1" x14ac:dyDescent="0.25">
      <c r="A150" s="12">
        <v>37</v>
      </c>
      <c r="B150" s="15" t="s">
        <v>3</v>
      </c>
      <c r="C150" s="12" t="s">
        <v>180</v>
      </c>
      <c r="D150" s="14" t="s">
        <v>9</v>
      </c>
      <c r="E150" s="12">
        <v>2</v>
      </c>
      <c r="F150" s="12"/>
      <c r="G150" s="12">
        <f t="shared" si="3"/>
        <v>0</v>
      </c>
    </row>
    <row r="151" spans="1:7" s="1" customFormat="1" ht="12.75" customHeight="1" x14ac:dyDescent="0.25">
      <c r="A151" s="12">
        <v>38</v>
      </c>
      <c r="B151" s="15" t="s">
        <v>67</v>
      </c>
      <c r="C151" s="12" t="s">
        <v>180</v>
      </c>
      <c r="D151" s="14" t="s">
        <v>15</v>
      </c>
      <c r="E151" s="12">
        <v>2</v>
      </c>
      <c r="F151" s="12"/>
      <c r="G151" s="12">
        <f t="shared" si="3"/>
        <v>0</v>
      </c>
    </row>
    <row r="152" spans="1:7" s="1" customFormat="1" ht="12.75" customHeight="1" x14ac:dyDescent="0.25">
      <c r="A152" s="12">
        <v>39</v>
      </c>
      <c r="B152" s="15" t="s">
        <v>71</v>
      </c>
      <c r="C152" s="12" t="s">
        <v>180</v>
      </c>
      <c r="D152" s="14" t="s">
        <v>9</v>
      </c>
      <c r="E152" s="12">
        <v>2</v>
      </c>
      <c r="F152" s="12"/>
      <c r="G152" s="12">
        <f t="shared" si="3"/>
        <v>0</v>
      </c>
    </row>
    <row r="153" spans="1:7" s="1" customFormat="1" ht="12.75" customHeight="1" x14ac:dyDescent="0.25">
      <c r="A153" s="12">
        <v>40</v>
      </c>
      <c r="B153" s="15" t="s">
        <v>160</v>
      </c>
      <c r="C153" s="12" t="s">
        <v>180</v>
      </c>
      <c r="D153" s="12" t="s">
        <v>11</v>
      </c>
      <c r="E153" s="12">
        <v>2</v>
      </c>
      <c r="F153" s="12"/>
      <c r="G153" s="12">
        <f t="shared" si="3"/>
        <v>0</v>
      </c>
    </row>
    <row r="154" spans="1:7" s="1" customFormat="1" ht="12.75" customHeight="1" x14ac:dyDescent="0.25">
      <c r="A154" s="12">
        <v>41</v>
      </c>
      <c r="B154" s="15" t="s">
        <v>48</v>
      </c>
      <c r="C154" s="12" t="s">
        <v>180</v>
      </c>
      <c r="D154" s="14" t="s">
        <v>9</v>
      </c>
      <c r="E154" s="12">
        <v>1</v>
      </c>
      <c r="F154" s="12"/>
      <c r="G154" s="12">
        <f t="shared" si="3"/>
        <v>0</v>
      </c>
    </row>
    <row r="155" spans="1:7" s="1" customFormat="1" ht="12.75" customHeight="1" x14ac:dyDescent="0.25">
      <c r="A155" s="12">
        <v>42</v>
      </c>
      <c r="B155" s="15" t="s">
        <v>28</v>
      </c>
      <c r="C155" s="12" t="s">
        <v>180</v>
      </c>
      <c r="D155" s="14" t="s">
        <v>9</v>
      </c>
      <c r="E155" s="12">
        <v>1</v>
      </c>
      <c r="F155" s="12"/>
      <c r="G155" s="12">
        <f t="shared" si="3"/>
        <v>0</v>
      </c>
    </row>
    <row r="156" spans="1:7" s="1" customFormat="1" ht="12.75" customHeight="1" x14ac:dyDescent="0.25">
      <c r="A156" s="12">
        <v>43</v>
      </c>
      <c r="B156" s="15" t="s">
        <v>161</v>
      </c>
      <c r="C156" s="12" t="s">
        <v>180</v>
      </c>
      <c r="D156" s="12" t="s">
        <v>11</v>
      </c>
      <c r="E156" s="12">
        <v>3</v>
      </c>
      <c r="F156" s="12"/>
      <c r="G156" s="12">
        <f t="shared" si="3"/>
        <v>0</v>
      </c>
    </row>
    <row r="157" spans="1:7" s="1" customFormat="1" ht="12.75" customHeight="1" x14ac:dyDescent="0.25">
      <c r="A157" s="12">
        <v>44</v>
      </c>
      <c r="B157" s="15" t="s">
        <v>24</v>
      </c>
      <c r="C157" s="12" t="s">
        <v>180</v>
      </c>
      <c r="D157" s="14" t="s">
        <v>9</v>
      </c>
      <c r="E157" s="12">
        <v>2</v>
      </c>
      <c r="F157" s="12"/>
      <c r="G157" s="12">
        <f t="shared" si="3"/>
        <v>0</v>
      </c>
    </row>
    <row r="158" spans="1:7" s="1" customFormat="1" ht="12.75" customHeight="1" x14ac:dyDescent="0.25">
      <c r="A158" s="12">
        <v>45</v>
      </c>
      <c r="B158" s="15" t="s">
        <v>70</v>
      </c>
      <c r="C158" s="12" t="s">
        <v>180</v>
      </c>
      <c r="D158" s="14" t="s">
        <v>9</v>
      </c>
      <c r="E158" s="12">
        <v>2</v>
      </c>
      <c r="F158" s="12"/>
      <c r="G158" s="12">
        <f t="shared" si="3"/>
        <v>0</v>
      </c>
    </row>
    <row r="159" spans="1:7" s="1" customFormat="1" ht="12.75" customHeight="1" x14ac:dyDescent="0.25">
      <c r="A159" s="12">
        <v>46</v>
      </c>
      <c r="B159" s="15" t="s">
        <v>157</v>
      </c>
      <c r="C159" s="12" t="s">
        <v>180</v>
      </c>
      <c r="D159" s="12" t="s">
        <v>158</v>
      </c>
      <c r="E159" s="12">
        <v>2</v>
      </c>
      <c r="F159" s="12"/>
      <c r="G159" s="12">
        <f t="shared" si="3"/>
        <v>0</v>
      </c>
    </row>
    <row r="160" spans="1:7" s="1" customFormat="1" ht="12.75" customHeight="1" x14ac:dyDescent="0.25">
      <c r="A160" s="12">
        <v>47</v>
      </c>
      <c r="B160" s="15" t="s">
        <v>159</v>
      </c>
      <c r="C160" s="12" t="s">
        <v>180</v>
      </c>
      <c r="D160" s="12" t="s">
        <v>158</v>
      </c>
      <c r="E160" s="12">
        <v>2</v>
      </c>
      <c r="F160" s="12"/>
      <c r="G160" s="12">
        <f t="shared" si="3"/>
        <v>0</v>
      </c>
    </row>
    <row r="161" spans="1:7" s="1" customFormat="1" ht="12.75" customHeight="1" x14ac:dyDescent="0.25">
      <c r="A161" s="12">
        <v>48</v>
      </c>
      <c r="B161" s="15" t="s">
        <v>46</v>
      </c>
      <c r="C161" s="12" t="s">
        <v>180</v>
      </c>
      <c r="D161" s="14" t="s">
        <v>9</v>
      </c>
      <c r="E161" s="12">
        <v>2</v>
      </c>
      <c r="F161" s="12"/>
      <c r="G161" s="12">
        <f t="shared" si="3"/>
        <v>0</v>
      </c>
    </row>
    <row r="162" spans="1:7" s="1" customFormat="1" ht="12.75" x14ac:dyDescent="0.25">
      <c r="A162" s="12">
        <v>49</v>
      </c>
      <c r="B162" s="15" t="s">
        <v>33</v>
      </c>
      <c r="C162" s="12" t="s">
        <v>180</v>
      </c>
      <c r="D162" s="14" t="s">
        <v>9</v>
      </c>
      <c r="E162" s="12">
        <v>3</v>
      </c>
      <c r="F162" s="12"/>
      <c r="G162" s="12">
        <f t="shared" si="3"/>
        <v>0</v>
      </c>
    </row>
    <row r="163" spans="1:7" s="1" customFormat="1" ht="12.75" customHeight="1" x14ac:dyDescent="0.25">
      <c r="A163" s="12">
        <v>50</v>
      </c>
      <c r="B163" s="15" t="s">
        <v>64</v>
      </c>
      <c r="C163" s="12" t="s">
        <v>180</v>
      </c>
      <c r="D163" s="14" t="s">
        <v>9</v>
      </c>
      <c r="E163" s="12">
        <v>2</v>
      </c>
      <c r="F163" s="12"/>
      <c r="G163" s="12">
        <f t="shared" si="3"/>
        <v>0</v>
      </c>
    </row>
    <row r="164" spans="1:7" s="1" customFormat="1" ht="12.75" customHeight="1" x14ac:dyDescent="0.25">
      <c r="A164" s="12">
        <v>51</v>
      </c>
      <c r="B164" s="15" t="s">
        <v>167</v>
      </c>
      <c r="C164" s="12" t="s">
        <v>180</v>
      </c>
      <c r="D164" s="12" t="s">
        <v>158</v>
      </c>
      <c r="E164" s="12">
        <v>2</v>
      </c>
      <c r="F164" s="12"/>
      <c r="G164" s="12">
        <f t="shared" si="3"/>
        <v>0</v>
      </c>
    </row>
    <row r="165" spans="1:7" s="1" customFormat="1" ht="12.75" customHeight="1" x14ac:dyDescent="0.25">
      <c r="A165" s="12">
        <v>52</v>
      </c>
      <c r="B165" s="15" t="s">
        <v>68</v>
      </c>
      <c r="C165" s="12" t="s">
        <v>180</v>
      </c>
      <c r="D165" s="14" t="s">
        <v>9</v>
      </c>
      <c r="E165" s="12">
        <v>2</v>
      </c>
      <c r="F165" s="12"/>
      <c r="G165" s="12">
        <f t="shared" si="3"/>
        <v>0</v>
      </c>
    </row>
    <row r="166" spans="1:7" s="1" customFormat="1" ht="12.75" customHeight="1" x14ac:dyDescent="0.25">
      <c r="A166" s="12">
        <v>53</v>
      </c>
      <c r="B166" s="16" t="s">
        <v>77</v>
      </c>
      <c r="C166" s="12" t="s">
        <v>180</v>
      </c>
      <c r="D166" s="14" t="s">
        <v>18</v>
      </c>
      <c r="E166" s="12">
        <v>2</v>
      </c>
      <c r="F166" s="12"/>
      <c r="G166" s="12">
        <f t="shared" si="3"/>
        <v>0</v>
      </c>
    </row>
    <row r="167" spans="1:7" s="1" customFormat="1" ht="12.75" customHeight="1" x14ac:dyDescent="0.25">
      <c r="A167" s="12">
        <v>54</v>
      </c>
      <c r="B167" s="15" t="s">
        <v>164</v>
      </c>
      <c r="C167" s="12" t="s">
        <v>180</v>
      </c>
      <c r="D167" s="12" t="s">
        <v>153</v>
      </c>
      <c r="E167" s="12">
        <v>1</v>
      </c>
      <c r="F167" s="12"/>
      <c r="G167" s="12">
        <f t="shared" si="3"/>
        <v>0</v>
      </c>
    </row>
    <row r="168" spans="1:7" s="1" customFormat="1" ht="12.75" customHeight="1" x14ac:dyDescent="0.25">
      <c r="A168" s="12">
        <v>55</v>
      </c>
      <c r="B168" s="15" t="s">
        <v>323</v>
      </c>
      <c r="C168" s="12" t="s">
        <v>180</v>
      </c>
      <c r="D168" s="14" t="s">
        <v>11</v>
      </c>
      <c r="E168" s="12">
        <v>3</v>
      </c>
      <c r="F168" s="12"/>
      <c r="G168" s="12">
        <f t="shared" si="3"/>
        <v>0</v>
      </c>
    </row>
    <row r="169" spans="1:7" s="1" customFormat="1" ht="12.75" customHeight="1" x14ac:dyDescent="0.25">
      <c r="A169" s="12">
        <v>56</v>
      </c>
      <c r="B169" s="15" t="s">
        <v>163</v>
      </c>
      <c r="C169" s="12" t="s">
        <v>180</v>
      </c>
      <c r="D169" s="12" t="s">
        <v>11</v>
      </c>
      <c r="E169" s="12">
        <v>3</v>
      </c>
      <c r="F169" s="12"/>
      <c r="G169" s="12">
        <f t="shared" si="3"/>
        <v>0</v>
      </c>
    </row>
    <row r="170" spans="1:7" s="1" customFormat="1" ht="12.75" customHeight="1" x14ac:dyDescent="0.25">
      <c r="A170" s="12">
        <v>57</v>
      </c>
      <c r="B170" s="15" t="s">
        <v>182</v>
      </c>
      <c r="C170" s="12" t="s">
        <v>180</v>
      </c>
      <c r="D170" s="14" t="s">
        <v>9</v>
      </c>
      <c r="E170" s="12">
        <v>3</v>
      </c>
      <c r="F170" s="12"/>
      <c r="G170" s="12">
        <f t="shared" si="3"/>
        <v>0</v>
      </c>
    </row>
    <row r="171" spans="1:7" s="1" customFormat="1" ht="12.75" customHeight="1" x14ac:dyDescent="0.25">
      <c r="A171" s="12">
        <v>58</v>
      </c>
      <c r="B171" s="15" t="s">
        <v>183</v>
      </c>
      <c r="C171" s="12" t="s">
        <v>180</v>
      </c>
      <c r="D171" s="12" t="s">
        <v>11</v>
      </c>
      <c r="E171" s="12">
        <v>8</v>
      </c>
      <c r="F171" s="12"/>
      <c r="G171" s="12">
        <f t="shared" si="3"/>
        <v>0</v>
      </c>
    </row>
    <row r="172" spans="1:7" s="1" customFormat="1" ht="12.75" customHeight="1" x14ac:dyDescent="0.25">
      <c r="A172" s="12">
        <v>59</v>
      </c>
      <c r="B172" s="15" t="s">
        <v>165</v>
      </c>
      <c r="C172" s="12" t="s">
        <v>180</v>
      </c>
      <c r="D172" s="12" t="s">
        <v>11</v>
      </c>
      <c r="E172" s="12">
        <v>1</v>
      </c>
      <c r="F172" s="12"/>
      <c r="G172" s="12">
        <f t="shared" si="3"/>
        <v>0</v>
      </c>
    </row>
    <row r="173" spans="1:7" s="1" customFormat="1" ht="12.75" customHeight="1" x14ac:dyDescent="0.25">
      <c r="A173" s="12">
        <v>60</v>
      </c>
      <c r="B173" s="15" t="s">
        <v>31</v>
      </c>
      <c r="C173" s="12" t="s">
        <v>180</v>
      </c>
      <c r="D173" s="14" t="s">
        <v>9</v>
      </c>
      <c r="E173" s="12">
        <v>2</v>
      </c>
      <c r="F173" s="12"/>
      <c r="G173" s="12">
        <f t="shared" si="3"/>
        <v>0</v>
      </c>
    </row>
    <row r="174" spans="1:7" s="1" customFormat="1" ht="12.75" customHeight="1" x14ac:dyDescent="0.25">
      <c r="A174" s="12">
        <v>61</v>
      </c>
      <c r="B174" s="15" t="s">
        <v>35</v>
      </c>
      <c r="C174" s="12" t="s">
        <v>180</v>
      </c>
      <c r="D174" s="14" t="s">
        <v>9</v>
      </c>
      <c r="E174" s="12">
        <v>2</v>
      </c>
      <c r="F174" s="12"/>
      <c r="G174" s="12">
        <f t="shared" si="3"/>
        <v>0</v>
      </c>
    </row>
    <row r="175" spans="1:7" s="1" customFormat="1" ht="12.75" customHeight="1" x14ac:dyDescent="0.25">
      <c r="A175" s="12">
        <v>62</v>
      </c>
      <c r="B175" s="15" t="s">
        <v>47</v>
      </c>
      <c r="C175" s="12" t="s">
        <v>180</v>
      </c>
      <c r="D175" s="14" t="s">
        <v>9</v>
      </c>
      <c r="E175" s="12">
        <v>2</v>
      </c>
      <c r="F175" s="12"/>
      <c r="G175" s="12">
        <f t="shared" si="3"/>
        <v>0</v>
      </c>
    </row>
    <row r="176" spans="1:7" s="1" customFormat="1" ht="12.75" customHeight="1" x14ac:dyDescent="0.25">
      <c r="A176" s="12">
        <v>63</v>
      </c>
      <c r="B176" s="15" t="s">
        <v>175</v>
      </c>
      <c r="C176" s="12" t="s">
        <v>180</v>
      </c>
      <c r="D176" s="12" t="s">
        <v>11</v>
      </c>
      <c r="E176" s="12">
        <v>3</v>
      </c>
      <c r="F176" s="12"/>
      <c r="G176" s="12">
        <f t="shared" si="3"/>
        <v>0</v>
      </c>
    </row>
    <row r="177" spans="1:7" s="1" customFormat="1" ht="12.75" customHeight="1" x14ac:dyDescent="0.25">
      <c r="A177" s="12">
        <v>64</v>
      </c>
      <c r="B177" s="15" t="s">
        <v>45</v>
      </c>
      <c r="C177" s="12" t="s">
        <v>180</v>
      </c>
      <c r="D177" s="14" t="s">
        <v>9</v>
      </c>
      <c r="E177" s="12">
        <v>3</v>
      </c>
      <c r="F177" s="12"/>
      <c r="G177" s="12">
        <f t="shared" si="3"/>
        <v>0</v>
      </c>
    </row>
    <row r="178" spans="1:7" s="1" customFormat="1" ht="12.75" customHeight="1" x14ac:dyDescent="0.25">
      <c r="A178" s="12">
        <v>65</v>
      </c>
      <c r="B178" s="15" t="s">
        <v>32</v>
      </c>
      <c r="C178" s="12" t="s">
        <v>180</v>
      </c>
      <c r="D178" s="14" t="s">
        <v>11</v>
      </c>
      <c r="E178" s="12">
        <v>3</v>
      </c>
      <c r="F178" s="12"/>
      <c r="G178" s="12">
        <f t="shared" si="3"/>
        <v>0</v>
      </c>
    </row>
    <row r="179" spans="1:7" s="1" customFormat="1" ht="12.75" customHeight="1" x14ac:dyDescent="0.25">
      <c r="A179" s="12">
        <v>66</v>
      </c>
      <c r="B179" s="15" t="s">
        <v>168</v>
      </c>
      <c r="C179" s="12" t="s">
        <v>180</v>
      </c>
      <c r="D179" s="12" t="s">
        <v>169</v>
      </c>
      <c r="E179" s="12">
        <v>1</v>
      </c>
      <c r="F179" s="12"/>
      <c r="G179" s="12">
        <f t="shared" ref="G179:G242" si="4">F179*E179</f>
        <v>0</v>
      </c>
    </row>
    <row r="180" spans="1:7" s="1" customFormat="1" ht="12.75" customHeight="1" x14ac:dyDescent="0.25">
      <c r="A180" s="12">
        <v>67</v>
      </c>
      <c r="B180" s="15" t="s">
        <v>73</v>
      </c>
      <c r="C180" s="12" t="s">
        <v>180</v>
      </c>
      <c r="D180" s="14" t="s">
        <v>9</v>
      </c>
      <c r="E180" s="12">
        <v>1</v>
      </c>
      <c r="F180" s="12"/>
      <c r="G180" s="12">
        <f t="shared" si="4"/>
        <v>0</v>
      </c>
    </row>
    <row r="181" spans="1:7" s="1" customFormat="1" ht="12.75" customHeight="1" x14ac:dyDescent="0.25">
      <c r="A181" s="12">
        <v>68</v>
      </c>
      <c r="B181" s="15" t="s">
        <v>66</v>
      </c>
      <c r="C181" s="12" t="s">
        <v>180</v>
      </c>
      <c r="D181" s="14" t="s">
        <v>9</v>
      </c>
      <c r="E181" s="12">
        <v>2</v>
      </c>
      <c r="F181" s="12"/>
      <c r="G181" s="12">
        <f t="shared" si="4"/>
        <v>0</v>
      </c>
    </row>
    <row r="182" spans="1:7" s="1" customFormat="1" ht="12.75" x14ac:dyDescent="0.25">
      <c r="A182" s="12">
        <v>69</v>
      </c>
      <c r="B182" s="15" t="s">
        <v>39</v>
      </c>
      <c r="C182" s="12" t="s">
        <v>180</v>
      </c>
      <c r="D182" s="14" t="s">
        <v>9</v>
      </c>
      <c r="E182" s="12">
        <v>2</v>
      </c>
      <c r="F182" s="12"/>
      <c r="G182" s="12">
        <f t="shared" si="4"/>
        <v>0</v>
      </c>
    </row>
    <row r="183" spans="1:7" s="1" customFormat="1" ht="12.75" customHeight="1" x14ac:dyDescent="0.25">
      <c r="A183" s="12">
        <v>70</v>
      </c>
      <c r="B183" s="15" t="s">
        <v>36</v>
      </c>
      <c r="C183" s="12" t="s">
        <v>180</v>
      </c>
      <c r="D183" s="14" t="s">
        <v>9</v>
      </c>
      <c r="E183" s="12">
        <v>2</v>
      </c>
      <c r="F183" s="12"/>
      <c r="G183" s="12">
        <f t="shared" si="4"/>
        <v>0</v>
      </c>
    </row>
    <row r="184" spans="1:7" s="1" customFormat="1" ht="12.75" customHeight="1" x14ac:dyDescent="0.25">
      <c r="A184" s="12">
        <v>71</v>
      </c>
      <c r="B184" s="15" t="s">
        <v>176</v>
      </c>
      <c r="C184" s="12" t="s">
        <v>96</v>
      </c>
      <c r="D184" s="12" t="s">
        <v>177</v>
      </c>
      <c r="E184" s="12">
        <v>1</v>
      </c>
      <c r="F184" s="12"/>
      <c r="G184" s="12">
        <f t="shared" si="4"/>
        <v>0</v>
      </c>
    </row>
    <row r="185" spans="1:7" s="1" customFormat="1" ht="12.75" x14ac:dyDescent="0.25">
      <c r="A185" s="12">
        <v>72</v>
      </c>
      <c r="B185" s="15" t="s">
        <v>65</v>
      </c>
      <c r="C185" s="12" t="s">
        <v>96</v>
      </c>
      <c r="D185" s="14" t="s">
        <v>11</v>
      </c>
      <c r="E185" s="12">
        <v>2</v>
      </c>
      <c r="F185" s="12"/>
      <c r="G185" s="12">
        <f t="shared" si="4"/>
        <v>0</v>
      </c>
    </row>
    <row r="186" spans="1:7" s="1" customFormat="1" ht="24" customHeight="1" x14ac:dyDescent="0.25">
      <c r="A186" s="12">
        <v>73</v>
      </c>
      <c r="B186" s="15" t="s">
        <v>29</v>
      </c>
      <c r="C186" s="12" t="s">
        <v>96</v>
      </c>
      <c r="D186" s="14" t="s">
        <v>9</v>
      </c>
      <c r="E186" s="12">
        <v>2</v>
      </c>
      <c r="F186" s="12"/>
      <c r="G186" s="12">
        <f t="shared" si="4"/>
        <v>0</v>
      </c>
    </row>
    <row r="187" spans="1:7" s="1" customFormat="1" ht="12.75" customHeight="1" x14ac:dyDescent="0.25">
      <c r="A187" s="12">
        <v>74</v>
      </c>
      <c r="B187" s="15" t="s">
        <v>187</v>
      </c>
      <c r="C187" s="12" t="s">
        <v>96</v>
      </c>
      <c r="D187" s="12" t="s">
        <v>166</v>
      </c>
      <c r="E187" s="12">
        <v>2</v>
      </c>
      <c r="F187" s="12"/>
      <c r="G187" s="12">
        <f t="shared" si="4"/>
        <v>0</v>
      </c>
    </row>
    <row r="188" spans="1:7" s="1" customFormat="1" ht="12.75" customHeight="1" x14ac:dyDescent="0.25">
      <c r="A188" s="12">
        <v>75</v>
      </c>
      <c r="B188" s="15" t="s">
        <v>178</v>
      </c>
      <c r="C188" s="12" t="s">
        <v>96</v>
      </c>
      <c r="D188" s="12" t="s">
        <v>11</v>
      </c>
      <c r="E188" s="12">
        <v>2</v>
      </c>
      <c r="F188" s="12"/>
      <c r="G188" s="12">
        <f t="shared" si="4"/>
        <v>0</v>
      </c>
    </row>
    <row r="189" spans="1:7" s="1" customFormat="1" ht="12.75" customHeight="1" x14ac:dyDescent="0.25">
      <c r="A189" s="12">
        <v>76</v>
      </c>
      <c r="B189" s="15" t="s">
        <v>61</v>
      </c>
      <c r="C189" s="12" t="s">
        <v>96</v>
      </c>
      <c r="D189" s="14" t="s">
        <v>20</v>
      </c>
      <c r="E189" s="12">
        <v>2</v>
      </c>
      <c r="F189" s="12"/>
      <c r="G189" s="12">
        <f t="shared" si="4"/>
        <v>0</v>
      </c>
    </row>
    <row r="190" spans="1:7" s="1" customFormat="1" ht="12.75" customHeight="1" x14ac:dyDescent="0.25">
      <c r="A190" s="12">
        <v>77</v>
      </c>
      <c r="B190" s="15" t="s">
        <v>42</v>
      </c>
      <c r="C190" s="12" t="s">
        <v>316</v>
      </c>
      <c r="D190" s="14" t="s">
        <v>16</v>
      </c>
      <c r="E190" s="12">
        <v>2</v>
      </c>
      <c r="F190" s="12"/>
      <c r="G190" s="12">
        <f t="shared" si="4"/>
        <v>0</v>
      </c>
    </row>
    <row r="191" spans="1:7" s="1" customFormat="1" ht="12.75" customHeight="1" x14ac:dyDescent="0.25">
      <c r="A191" s="12">
        <v>78</v>
      </c>
      <c r="B191" s="15" t="s">
        <v>72</v>
      </c>
      <c r="C191" s="12" t="s">
        <v>316</v>
      </c>
      <c r="D191" s="14" t="s">
        <v>9</v>
      </c>
      <c r="E191" s="12">
        <v>2</v>
      </c>
      <c r="F191" s="12"/>
      <c r="G191" s="12">
        <f t="shared" si="4"/>
        <v>0</v>
      </c>
    </row>
    <row r="192" spans="1:7" s="1" customFormat="1" ht="12.75" customHeight="1" x14ac:dyDescent="0.25">
      <c r="A192" s="12">
        <v>79</v>
      </c>
      <c r="B192" s="15" t="s">
        <v>156</v>
      </c>
      <c r="C192" s="12" t="s">
        <v>316</v>
      </c>
      <c r="D192" s="12" t="s">
        <v>11</v>
      </c>
      <c r="E192" s="12">
        <v>1</v>
      </c>
      <c r="F192" s="12"/>
      <c r="G192" s="12">
        <f t="shared" si="4"/>
        <v>0</v>
      </c>
    </row>
    <row r="193" spans="1:7" s="1" customFormat="1" ht="12.75" customHeight="1" x14ac:dyDescent="0.25">
      <c r="A193" s="12">
        <v>80</v>
      </c>
      <c r="B193" s="15" t="s">
        <v>228</v>
      </c>
      <c r="C193" s="12" t="s">
        <v>322</v>
      </c>
      <c r="D193" s="12" t="s">
        <v>11</v>
      </c>
      <c r="E193" s="12">
        <v>3</v>
      </c>
      <c r="F193" s="12"/>
      <c r="G193" s="12">
        <f t="shared" si="4"/>
        <v>0</v>
      </c>
    </row>
    <row r="194" spans="1:7" s="1" customFormat="1" ht="12.75" customHeight="1" x14ac:dyDescent="0.25">
      <c r="A194" s="12">
        <v>81</v>
      </c>
      <c r="B194" s="15" t="s">
        <v>229</v>
      </c>
      <c r="C194" s="12" t="s">
        <v>322</v>
      </c>
      <c r="D194" s="12" t="s">
        <v>11</v>
      </c>
      <c r="E194" s="12">
        <v>3</v>
      </c>
      <c r="F194" s="12"/>
      <c r="G194" s="12">
        <f t="shared" si="4"/>
        <v>0</v>
      </c>
    </row>
    <row r="195" spans="1:7" s="1" customFormat="1" ht="15" customHeight="1" x14ac:dyDescent="0.25">
      <c r="A195" s="12">
        <v>82</v>
      </c>
      <c r="B195" s="15" t="s">
        <v>230</v>
      </c>
      <c r="C195" s="12" t="s">
        <v>322</v>
      </c>
      <c r="D195" s="12" t="s">
        <v>231</v>
      </c>
      <c r="E195" s="12">
        <v>1</v>
      </c>
      <c r="F195" s="12"/>
      <c r="G195" s="12">
        <f t="shared" si="4"/>
        <v>0</v>
      </c>
    </row>
    <row r="196" spans="1:7" s="1" customFormat="1" ht="12.75" customHeight="1" x14ac:dyDescent="0.25">
      <c r="A196" s="12">
        <v>83</v>
      </c>
      <c r="B196" s="15" t="s">
        <v>232</v>
      </c>
      <c r="C196" s="12" t="s">
        <v>322</v>
      </c>
      <c r="D196" s="12" t="s">
        <v>11</v>
      </c>
      <c r="E196" s="12">
        <v>2</v>
      </c>
      <c r="F196" s="12"/>
      <c r="G196" s="12">
        <f t="shared" si="4"/>
        <v>0</v>
      </c>
    </row>
    <row r="197" spans="1:7" s="1" customFormat="1" ht="12.75" customHeight="1" x14ac:dyDescent="0.25">
      <c r="A197" s="12">
        <v>84</v>
      </c>
      <c r="B197" s="15" t="s">
        <v>233</v>
      </c>
      <c r="C197" s="12" t="s">
        <v>322</v>
      </c>
      <c r="D197" s="12" t="s">
        <v>158</v>
      </c>
      <c r="E197" s="12">
        <v>2</v>
      </c>
      <c r="F197" s="12"/>
      <c r="G197" s="12">
        <f t="shared" si="4"/>
        <v>0</v>
      </c>
    </row>
    <row r="198" spans="1:7" s="1" customFormat="1" ht="12.75" customHeight="1" x14ac:dyDescent="0.25">
      <c r="A198" s="12">
        <v>85</v>
      </c>
      <c r="B198" s="15" t="s">
        <v>234</v>
      </c>
      <c r="C198" s="12" t="s">
        <v>322</v>
      </c>
      <c r="D198" s="12" t="s">
        <v>11</v>
      </c>
      <c r="E198" s="12">
        <v>3</v>
      </c>
      <c r="F198" s="12"/>
      <c r="G198" s="12">
        <f t="shared" si="4"/>
        <v>0</v>
      </c>
    </row>
    <row r="199" spans="1:7" s="1" customFormat="1" ht="12.75" customHeight="1" x14ac:dyDescent="0.25">
      <c r="A199" s="12">
        <v>86</v>
      </c>
      <c r="B199" s="15" t="s">
        <v>235</v>
      </c>
      <c r="C199" s="12" t="s">
        <v>322</v>
      </c>
      <c r="D199" s="12" t="s">
        <v>11</v>
      </c>
      <c r="E199" s="12">
        <v>2</v>
      </c>
      <c r="F199" s="12"/>
      <c r="G199" s="12">
        <f t="shared" si="4"/>
        <v>0</v>
      </c>
    </row>
    <row r="200" spans="1:7" s="1" customFormat="1" ht="12.75" customHeight="1" x14ac:dyDescent="0.25">
      <c r="A200" s="12">
        <v>87</v>
      </c>
      <c r="B200" s="15" t="s">
        <v>236</v>
      </c>
      <c r="C200" s="12" t="s">
        <v>322</v>
      </c>
      <c r="D200" s="14" t="s">
        <v>9</v>
      </c>
      <c r="E200" s="12">
        <v>2</v>
      </c>
      <c r="F200" s="12"/>
      <c r="G200" s="12">
        <f t="shared" si="4"/>
        <v>0</v>
      </c>
    </row>
    <row r="201" spans="1:7" s="1" customFormat="1" ht="24.75" customHeight="1" x14ac:dyDescent="0.25">
      <c r="A201" s="12">
        <v>88</v>
      </c>
      <c r="B201" s="15" t="s">
        <v>237</v>
      </c>
      <c r="C201" s="12" t="s">
        <v>322</v>
      </c>
      <c r="D201" s="12" t="s">
        <v>238</v>
      </c>
      <c r="E201" s="12">
        <v>10</v>
      </c>
      <c r="F201" s="12"/>
      <c r="G201" s="12">
        <f t="shared" si="4"/>
        <v>0</v>
      </c>
    </row>
    <row r="202" spans="1:7" s="1" customFormat="1" ht="12.75" customHeight="1" x14ac:dyDescent="0.25">
      <c r="A202" s="12">
        <v>89</v>
      </c>
      <c r="B202" s="15" t="s">
        <v>239</v>
      </c>
      <c r="C202" s="12" t="s">
        <v>322</v>
      </c>
      <c r="D202" s="12" t="s">
        <v>11</v>
      </c>
      <c r="E202" s="12">
        <v>3</v>
      </c>
      <c r="F202" s="12"/>
      <c r="G202" s="12">
        <f t="shared" si="4"/>
        <v>0</v>
      </c>
    </row>
    <row r="203" spans="1:7" s="1" customFormat="1" ht="29.25" customHeight="1" x14ac:dyDescent="0.25">
      <c r="A203" s="12">
        <v>90</v>
      </c>
      <c r="B203" s="15" t="s">
        <v>240</v>
      </c>
      <c r="C203" s="12" t="s">
        <v>322</v>
      </c>
      <c r="D203" s="14" t="s">
        <v>241</v>
      </c>
      <c r="E203" s="12">
        <v>1</v>
      </c>
      <c r="F203" s="12"/>
      <c r="G203" s="12">
        <f t="shared" si="4"/>
        <v>0</v>
      </c>
    </row>
    <row r="204" spans="1:7" s="1" customFormat="1" ht="12.75" customHeight="1" x14ac:dyDescent="0.25">
      <c r="A204" s="12">
        <v>91</v>
      </c>
      <c r="B204" s="15" t="s">
        <v>242</v>
      </c>
      <c r="C204" s="12" t="s">
        <v>322</v>
      </c>
      <c r="D204" s="14" t="s">
        <v>15</v>
      </c>
      <c r="E204" s="12">
        <v>3</v>
      </c>
      <c r="F204" s="12"/>
      <c r="G204" s="12">
        <f t="shared" si="4"/>
        <v>0</v>
      </c>
    </row>
    <row r="205" spans="1:7" s="1" customFormat="1" ht="12.75" customHeight="1" x14ac:dyDescent="0.25">
      <c r="A205" s="12">
        <v>92</v>
      </c>
      <c r="B205" s="15" t="s">
        <v>243</v>
      </c>
      <c r="C205" s="12" t="s">
        <v>322</v>
      </c>
      <c r="D205" s="14" t="s">
        <v>9</v>
      </c>
      <c r="E205" s="12">
        <v>1</v>
      </c>
      <c r="F205" s="12"/>
      <c r="G205" s="12">
        <f t="shared" si="4"/>
        <v>0</v>
      </c>
    </row>
    <row r="206" spans="1:7" s="1" customFormat="1" ht="15" customHeight="1" x14ac:dyDescent="0.25">
      <c r="A206" s="12">
        <v>93</v>
      </c>
      <c r="B206" s="15" t="s">
        <v>244</v>
      </c>
      <c r="C206" s="12" t="s">
        <v>322</v>
      </c>
      <c r="D206" s="14" t="s">
        <v>241</v>
      </c>
      <c r="E206" s="12">
        <v>1</v>
      </c>
      <c r="F206" s="12"/>
      <c r="G206" s="12">
        <f t="shared" si="4"/>
        <v>0</v>
      </c>
    </row>
    <row r="207" spans="1:7" s="1" customFormat="1" ht="15" customHeight="1" x14ac:dyDescent="0.25">
      <c r="A207" s="12">
        <v>94</v>
      </c>
      <c r="B207" s="15" t="s">
        <v>245</v>
      </c>
      <c r="C207" s="12" t="s">
        <v>322</v>
      </c>
      <c r="D207" s="12" t="s">
        <v>11</v>
      </c>
      <c r="E207" s="12">
        <v>2</v>
      </c>
      <c r="F207" s="12"/>
      <c r="G207" s="12">
        <f t="shared" si="4"/>
        <v>0</v>
      </c>
    </row>
    <row r="208" spans="1:7" s="1" customFormat="1" ht="15" customHeight="1" x14ac:dyDescent="0.25">
      <c r="A208" s="12">
        <v>95</v>
      </c>
      <c r="B208" s="15" t="s">
        <v>246</v>
      </c>
      <c r="C208" s="12" t="s">
        <v>322</v>
      </c>
      <c r="D208" s="12" t="s">
        <v>247</v>
      </c>
      <c r="E208" s="12">
        <v>10</v>
      </c>
      <c r="F208" s="12"/>
      <c r="G208" s="12">
        <f t="shared" si="4"/>
        <v>0</v>
      </c>
    </row>
    <row r="209" spans="1:7" s="1" customFormat="1" ht="24" customHeight="1" x14ac:dyDescent="0.25">
      <c r="A209" s="12">
        <v>96</v>
      </c>
      <c r="B209" s="15" t="s">
        <v>248</v>
      </c>
      <c r="C209" s="12" t="s">
        <v>322</v>
      </c>
      <c r="D209" s="14" t="s">
        <v>13</v>
      </c>
      <c r="E209" s="12">
        <v>1</v>
      </c>
      <c r="F209" s="12"/>
      <c r="G209" s="12">
        <f t="shared" si="4"/>
        <v>0</v>
      </c>
    </row>
    <row r="210" spans="1:7" s="1" customFormat="1" ht="12.75" customHeight="1" x14ac:dyDescent="0.25">
      <c r="A210" s="12">
        <v>97</v>
      </c>
      <c r="B210" s="15" t="s">
        <v>249</v>
      </c>
      <c r="C210" s="12" t="s">
        <v>322</v>
      </c>
      <c r="D210" s="14" t="s">
        <v>9</v>
      </c>
      <c r="E210" s="12">
        <v>1</v>
      </c>
      <c r="F210" s="12"/>
      <c r="G210" s="12">
        <f t="shared" si="4"/>
        <v>0</v>
      </c>
    </row>
    <row r="211" spans="1:7" s="1" customFormat="1" ht="12.75" customHeight="1" x14ac:dyDescent="0.25">
      <c r="A211" s="12">
        <v>98</v>
      </c>
      <c r="B211" s="15" t="s">
        <v>250</v>
      </c>
      <c r="C211" s="12" t="s">
        <v>322</v>
      </c>
      <c r="D211" s="12" t="s">
        <v>11</v>
      </c>
      <c r="E211" s="12">
        <v>2</v>
      </c>
      <c r="F211" s="12"/>
      <c r="G211" s="12">
        <f t="shared" si="4"/>
        <v>0</v>
      </c>
    </row>
    <row r="212" spans="1:7" s="1" customFormat="1" ht="24" customHeight="1" x14ac:dyDescent="0.25">
      <c r="A212" s="12">
        <v>99</v>
      </c>
      <c r="B212" s="15" t="s">
        <v>251</v>
      </c>
      <c r="C212" s="12" t="s">
        <v>322</v>
      </c>
      <c r="D212" s="14" t="s">
        <v>9</v>
      </c>
      <c r="E212" s="12">
        <v>1</v>
      </c>
      <c r="F212" s="12"/>
      <c r="G212" s="12">
        <f t="shared" si="4"/>
        <v>0</v>
      </c>
    </row>
    <row r="213" spans="1:7" s="1" customFormat="1" ht="12.75" customHeight="1" x14ac:dyDescent="0.25">
      <c r="A213" s="12">
        <v>100</v>
      </c>
      <c r="B213" s="15" t="s">
        <v>252</v>
      </c>
      <c r="C213" s="12" t="s">
        <v>322</v>
      </c>
      <c r="D213" s="14" t="s">
        <v>9</v>
      </c>
      <c r="E213" s="12">
        <v>1</v>
      </c>
      <c r="F213" s="12"/>
      <c r="G213" s="12">
        <f t="shared" si="4"/>
        <v>0</v>
      </c>
    </row>
    <row r="214" spans="1:7" s="1" customFormat="1" ht="12.75" customHeight="1" x14ac:dyDescent="0.25">
      <c r="A214" s="12">
        <v>101</v>
      </c>
      <c r="B214" s="15" t="s">
        <v>253</v>
      </c>
      <c r="C214" s="12" t="s">
        <v>322</v>
      </c>
      <c r="D214" s="14" t="s">
        <v>11</v>
      </c>
      <c r="E214" s="12">
        <v>1</v>
      </c>
      <c r="F214" s="12"/>
      <c r="G214" s="12">
        <f t="shared" si="4"/>
        <v>0</v>
      </c>
    </row>
    <row r="215" spans="1:7" s="1" customFormat="1" ht="15" customHeight="1" x14ac:dyDescent="0.25">
      <c r="A215" s="12">
        <v>102</v>
      </c>
      <c r="B215" s="15" t="s">
        <v>254</v>
      </c>
      <c r="C215" s="12" t="s">
        <v>322</v>
      </c>
      <c r="D215" s="14" t="s">
        <v>9</v>
      </c>
      <c r="E215" s="12">
        <v>1</v>
      </c>
      <c r="F215" s="12"/>
      <c r="G215" s="12">
        <f t="shared" si="4"/>
        <v>0</v>
      </c>
    </row>
    <row r="216" spans="1:7" s="1" customFormat="1" ht="12.75" customHeight="1" x14ac:dyDescent="0.25">
      <c r="A216" s="12">
        <v>103</v>
      </c>
      <c r="B216" s="15" t="s">
        <v>255</v>
      </c>
      <c r="C216" s="12" t="s">
        <v>322</v>
      </c>
      <c r="D216" s="14" t="s">
        <v>256</v>
      </c>
      <c r="E216" s="12">
        <v>2</v>
      </c>
      <c r="F216" s="12"/>
      <c r="G216" s="12">
        <f t="shared" si="4"/>
        <v>0</v>
      </c>
    </row>
    <row r="217" spans="1:7" s="1" customFormat="1" ht="12.75" customHeight="1" x14ac:dyDescent="0.25">
      <c r="A217" s="12">
        <v>104</v>
      </c>
      <c r="B217" s="15" t="s">
        <v>257</v>
      </c>
      <c r="C217" s="12" t="s">
        <v>322</v>
      </c>
      <c r="D217" s="14" t="s">
        <v>256</v>
      </c>
      <c r="E217" s="12">
        <v>2</v>
      </c>
      <c r="F217" s="12"/>
      <c r="G217" s="12">
        <f t="shared" si="4"/>
        <v>0</v>
      </c>
    </row>
    <row r="218" spans="1:7" s="1" customFormat="1" ht="12.75" customHeight="1" x14ac:dyDescent="0.25">
      <c r="A218" s="12">
        <v>105</v>
      </c>
      <c r="B218" s="15" t="s">
        <v>258</v>
      </c>
      <c r="C218" s="12" t="s">
        <v>322</v>
      </c>
      <c r="D218" s="14" t="s">
        <v>256</v>
      </c>
      <c r="E218" s="12">
        <v>2</v>
      </c>
      <c r="F218" s="12"/>
      <c r="G218" s="12">
        <f t="shared" si="4"/>
        <v>0</v>
      </c>
    </row>
    <row r="219" spans="1:7" s="1" customFormat="1" ht="12.75" customHeight="1" x14ac:dyDescent="0.25">
      <c r="A219" s="12">
        <v>106</v>
      </c>
      <c r="B219" s="15" t="s">
        <v>259</v>
      </c>
      <c r="C219" s="12" t="s">
        <v>322</v>
      </c>
      <c r="D219" s="14" t="s">
        <v>256</v>
      </c>
      <c r="E219" s="12">
        <v>2</v>
      </c>
      <c r="F219" s="12"/>
      <c r="G219" s="12">
        <f t="shared" si="4"/>
        <v>0</v>
      </c>
    </row>
    <row r="220" spans="1:7" s="1" customFormat="1" ht="12.75" customHeight="1" x14ac:dyDescent="0.25">
      <c r="A220" s="12">
        <v>107</v>
      </c>
      <c r="B220" s="15" t="s">
        <v>260</v>
      </c>
      <c r="C220" s="12" t="s">
        <v>322</v>
      </c>
      <c r="D220" s="14" t="s">
        <v>256</v>
      </c>
      <c r="E220" s="12">
        <v>2</v>
      </c>
      <c r="F220" s="12"/>
      <c r="G220" s="12">
        <f t="shared" si="4"/>
        <v>0</v>
      </c>
    </row>
    <row r="221" spans="1:7" s="1" customFormat="1" ht="12.75" customHeight="1" x14ac:dyDescent="0.25">
      <c r="A221" s="12">
        <v>108</v>
      </c>
      <c r="B221" s="15" t="s">
        <v>261</v>
      </c>
      <c r="C221" s="12" t="s">
        <v>322</v>
      </c>
      <c r="D221" s="14" t="s">
        <v>9</v>
      </c>
      <c r="E221" s="12">
        <v>2</v>
      </c>
      <c r="F221" s="12"/>
      <c r="G221" s="12">
        <f t="shared" si="4"/>
        <v>0</v>
      </c>
    </row>
    <row r="222" spans="1:7" s="1" customFormat="1" ht="12.75" customHeight="1" x14ac:dyDescent="0.25">
      <c r="A222" s="12">
        <v>109</v>
      </c>
      <c r="B222" s="15" t="s">
        <v>262</v>
      </c>
      <c r="C222" s="12" t="s">
        <v>322</v>
      </c>
      <c r="D222" s="14" t="s">
        <v>18</v>
      </c>
      <c r="E222" s="12">
        <v>1</v>
      </c>
      <c r="F222" s="12"/>
      <c r="G222" s="12">
        <f t="shared" si="4"/>
        <v>0</v>
      </c>
    </row>
    <row r="223" spans="1:7" s="1" customFormat="1" ht="12.75" customHeight="1" x14ac:dyDescent="0.25">
      <c r="A223" s="12">
        <v>110</v>
      </c>
      <c r="B223" s="15" t="s">
        <v>263</v>
      </c>
      <c r="C223" s="12" t="s">
        <v>322</v>
      </c>
      <c r="D223" s="12" t="s">
        <v>11</v>
      </c>
      <c r="E223" s="12">
        <v>10</v>
      </c>
      <c r="F223" s="12"/>
      <c r="G223" s="12">
        <f t="shared" si="4"/>
        <v>0</v>
      </c>
    </row>
    <row r="224" spans="1:7" s="1" customFormat="1" ht="12.75" x14ac:dyDescent="0.25">
      <c r="A224" s="12">
        <v>111</v>
      </c>
      <c r="B224" s="15" t="s">
        <v>264</v>
      </c>
      <c r="C224" s="12" t="s">
        <v>322</v>
      </c>
      <c r="D224" s="12" t="s">
        <v>11</v>
      </c>
      <c r="E224" s="12">
        <v>10</v>
      </c>
      <c r="F224" s="12"/>
      <c r="G224" s="12">
        <f t="shared" si="4"/>
        <v>0</v>
      </c>
    </row>
    <row r="225" spans="1:7" s="1" customFormat="1" ht="12.75" customHeight="1" x14ac:dyDescent="0.25">
      <c r="A225" s="12">
        <v>112</v>
      </c>
      <c r="B225" s="15" t="s">
        <v>265</v>
      </c>
      <c r="C225" s="12" t="s">
        <v>322</v>
      </c>
      <c r="D225" s="12" t="s">
        <v>11</v>
      </c>
      <c r="E225" s="12">
        <v>10</v>
      </c>
      <c r="F225" s="12"/>
      <c r="G225" s="12">
        <f t="shared" si="4"/>
        <v>0</v>
      </c>
    </row>
    <row r="226" spans="1:7" s="1" customFormat="1" ht="12.75" customHeight="1" x14ac:dyDescent="0.25">
      <c r="A226" s="12">
        <v>113</v>
      </c>
      <c r="B226" s="15" t="s">
        <v>266</v>
      </c>
      <c r="C226" s="12" t="s">
        <v>322</v>
      </c>
      <c r="D226" s="12" t="s">
        <v>267</v>
      </c>
      <c r="E226" s="12">
        <v>3</v>
      </c>
      <c r="F226" s="12"/>
      <c r="G226" s="12">
        <f t="shared" si="4"/>
        <v>0</v>
      </c>
    </row>
    <row r="227" spans="1:7" s="1" customFormat="1" ht="12.75" customHeight="1" x14ac:dyDescent="0.25">
      <c r="A227" s="12">
        <v>114</v>
      </c>
      <c r="B227" s="15" t="s">
        <v>268</v>
      </c>
      <c r="C227" s="12" t="s">
        <v>322</v>
      </c>
      <c r="D227" s="12" t="s">
        <v>11</v>
      </c>
      <c r="E227" s="12">
        <v>2</v>
      </c>
      <c r="F227" s="12"/>
      <c r="G227" s="12">
        <f t="shared" si="4"/>
        <v>0</v>
      </c>
    </row>
    <row r="228" spans="1:7" s="1" customFormat="1" ht="12.75" customHeight="1" x14ac:dyDescent="0.25">
      <c r="A228" s="12">
        <v>115</v>
      </c>
      <c r="B228" s="15" t="s">
        <v>269</v>
      </c>
      <c r="C228" s="12" t="s">
        <v>322</v>
      </c>
      <c r="D228" s="12" t="s">
        <v>270</v>
      </c>
      <c r="E228" s="12">
        <v>1</v>
      </c>
      <c r="F228" s="12"/>
      <c r="G228" s="12">
        <f t="shared" si="4"/>
        <v>0</v>
      </c>
    </row>
    <row r="229" spans="1:7" s="1" customFormat="1" ht="12.75" customHeight="1" x14ac:dyDescent="0.25">
      <c r="A229" s="12">
        <v>116</v>
      </c>
      <c r="B229" s="15" t="s">
        <v>271</v>
      </c>
      <c r="C229" s="12" t="s">
        <v>322</v>
      </c>
      <c r="D229" s="12" t="s">
        <v>11</v>
      </c>
      <c r="E229" s="12">
        <v>1</v>
      </c>
      <c r="F229" s="12"/>
      <c r="G229" s="12">
        <f t="shared" si="4"/>
        <v>0</v>
      </c>
    </row>
    <row r="230" spans="1:7" s="1" customFormat="1" ht="21.75" customHeight="1" x14ac:dyDescent="0.25">
      <c r="A230" s="12">
        <v>117</v>
      </c>
      <c r="B230" s="15" t="s">
        <v>272</v>
      </c>
      <c r="C230" s="12" t="s">
        <v>322</v>
      </c>
      <c r="D230" s="12" t="s">
        <v>273</v>
      </c>
      <c r="E230" s="12">
        <v>2</v>
      </c>
      <c r="F230" s="12"/>
      <c r="G230" s="12">
        <f t="shared" si="4"/>
        <v>0</v>
      </c>
    </row>
    <row r="231" spans="1:7" s="1" customFormat="1" ht="12.75" customHeight="1" x14ac:dyDescent="0.25">
      <c r="A231" s="12">
        <v>118</v>
      </c>
      <c r="B231" s="15" t="s">
        <v>274</v>
      </c>
      <c r="C231" s="12" t="s">
        <v>322</v>
      </c>
      <c r="D231" s="12" t="s">
        <v>11</v>
      </c>
      <c r="E231" s="12">
        <v>2</v>
      </c>
      <c r="F231" s="12"/>
      <c r="G231" s="12">
        <f t="shared" si="4"/>
        <v>0</v>
      </c>
    </row>
    <row r="232" spans="1:7" s="1" customFormat="1" ht="12.75" customHeight="1" x14ac:dyDescent="0.25">
      <c r="A232" s="12">
        <v>119</v>
      </c>
      <c r="B232" s="15" t="s">
        <v>275</v>
      </c>
      <c r="C232" s="12" t="s">
        <v>322</v>
      </c>
      <c r="D232" s="12" t="s">
        <v>11</v>
      </c>
      <c r="E232" s="12">
        <v>2</v>
      </c>
      <c r="F232" s="12"/>
      <c r="G232" s="12">
        <f t="shared" si="4"/>
        <v>0</v>
      </c>
    </row>
    <row r="233" spans="1:7" s="1" customFormat="1" ht="15" customHeight="1" x14ac:dyDescent="0.25">
      <c r="A233" s="12">
        <v>120</v>
      </c>
      <c r="B233" s="15" t="s">
        <v>276</v>
      </c>
      <c r="C233" s="12" t="s">
        <v>322</v>
      </c>
      <c r="D233" s="12" t="s">
        <v>11</v>
      </c>
      <c r="E233" s="12">
        <v>2</v>
      </c>
      <c r="F233" s="12"/>
      <c r="G233" s="12">
        <f t="shared" si="4"/>
        <v>0</v>
      </c>
    </row>
    <row r="234" spans="1:7" s="1" customFormat="1" ht="22.5" customHeight="1" x14ac:dyDescent="0.25">
      <c r="A234" s="12">
        <v>121</v>
      </c>
      <c r="B234" s="15" t="s">
        <v>277</v>
      </c>
      <c r="C234" s="12" t="s">
        <v>322</v>
      </c>
      <c r="D234" s="12" t="s">
        <v>11</v>
      </c>
      <c r="E234" s="12">
        <v>1</v>
      </c>
      <c r="F234" s="12"/>
      <c r="G234" s="12">
        <f t="shared" si="4"/>
        <v>0</v>
      </c>
    </row>
    <row r="235" spans="1:7" s="1" customFormat="1" ht="12.75" customHeight="1" x14ac:dyDescent="0.25">
      <c r="A235" s="12">
        <v>122</v>
      </c>
      <c r="B235" s="15" t="s">
        <v>278</v>
      </c>
      <c r="C235" s="12" t="s">
        <v>322</v>
      </c>
      <c r="D235" s="14" t="s">
        <v>9</v>
      </c>
      <c r="E235" s="12">
        <v>2</v>
      </c>
      <c r="F235" s="12"/>
      <c r="G235" s="12">
        <f t="shared" si="4"/>
        <v>0</v>
      </c>
    </row>
    <row r="236" spans="1:7" s="1" customFormat="1" ht="12.75" customHeight="1" x14ac:dyDescent="0.25">
      <c r="A236" s="12">
        <v>123</v>
      </c>
      <c r="B236" s="15" t="s">
        <v>279</v>
      </c>
      <c r="C236" s="12" t="s">
        <v>322</v>
      </c>
      <c r="D236" s="12" t="s">
        <v>11</v>
      </c>
      <c r="E236" s="12">
        <v>3</v>
      </c>
      <c r="F236" s="12"/>
      <c r="G236" s="12">
        <f t="shared" si="4"/>
        <v>0</v>
      </c>
    </row>
    <row r="237" spans="1:7" s="1" customFormat="1" ht="12.75" customHeight="1" x14ac:dyDescent="0.25">
      <c r="A237" s="12">
        <v>124</v>
      </c>
      <c r="B237" s="15" t="s">
        <v>280</v>
      </c>
      <c r="C237" s="12" t="s">
        <v>322</v>
      </c>
      <c r="D237" s="12" t="s">
        <v>11</v>
      </c>
      <c r="E237" s="12">
        <v>2</v>
      </c>
      <c r="F237" s="12"/>
      <c r="G237" s="12">
        <f t="shared" si="4"/>
        <v>0</v>
      </c>
    </row>
    <row r="238" spans="1:7" s="1" customFormat="1" ht="12.75" customHeight="1" x14ac:dyDescent="0.25">
      <c r="A238" s="12">
        <v>125</v>
      </c>
      <c r="B238" s="15" t="s">
        <v>281</v>
      </c>
      <c r="C238" s="12" t="s">
        <v>322</v>
      </c>
      <c r="D238" s="14" t="s">
        <v>282</v>
      </c>
      <c r="E238" s="12">
        <v>2</v>
      </c>
      <c r="F238" s="12"/>
      <c r="G238" s="12">
        <f t="shared" si="4"/>
        <v>0</v>
      </c>
    </row>
    <row r="239" spans="1:7" s="1" customFormat="1" ht="12.75" customHeight="1" x14ac:dyDescent="0.25">
      <c r="A239" s="12">
        <v>126</v>
      </c>
      <c r="B239" s="15" t="s">
        <v>283</v>
      </c>
      <c r="C239" s="12" t="s">
        <v>322</v>
      </c>
      <c r="D239" s="14" t="s">
        <v>15</v>
      </c>
      <c r="E239" s="12">
        <v>1</v>
      </c>
      <c r="F239" s="12"/>
      <c r="G239" s="12">
        <f t="shared" si="4"/>
        <v>0</v>
      </c>
    </row>
    <row r="240" spans="1:7" s="1" customFormat="1" ht="12.75" customHeight="1" x14ac:dyDescent="0.25">
      <c r="A240" s="12">
        <v>127</v>
      </c>
      <c r="B240" s="15" t="s">
        <v>284</v>
      </c>
      <c r="C240" s="12" t="s">
        <v>322</v>
      </c>
      <c r="D240" s="12" t="s">
        <v>11</v>
      </c>
      <c r="E240" s="12">
        <v>1</v>
      </c>
      <c r="F240" s="12"/>
      <c r="G240" s="12">
        <f t="shared" si="4"/>
        <v>0</v>
      </c>
    </row>
    <row r="241" spans="1:7" s="1" customFormat="1" ht="15" customHeight="1" x14ac:dyDescent="0.25">
      <c r="A241" s="12">
        <v>128</v>
      </c>
      <c r="B241" s="15" t="s">
        <v>285</v>
      </c>
      <c r="C241" s="12" t="s">
        <v>322</v>
      </c>
      <c r="D241" s="12" t="s">
        <v>286</v>
      </c>
      <c r="E241" s="12">
        <v>2</v>
      </c>
      <c r="F241" s="12"/>
      <c r="G241" s="12">
        <f t="shared" si="4"/>
        <v>0</v>
      </c>
    </row>
    <row r="242" spans="1:7" s="1" customFormat="1" ht="12.75" customHeight="1" x14ac:dyDescent="0.25">
      <c r="A242" s="12">
        <v>129</v>
      </c>
      <c r="B242" s="15" t="s">
        <v>287</v>
      </c>
      <c r="C242" s="12" t="s">
        <v>322</v>
      </c>
      <c r="D242" s="12" t="s">
        <v>11</v>
      </c>
      <c r="E242" s="12">
        <v>1</v>
      </c>
      <c r="F242" s="12"/>
      <c r="G242" s="12">
        <f t="shared" si="4"/>
        <v>0</v>
      </c>
    </row>
    <row r="243" spans="1:7" s="1" customFormat="1" ht="12.75" customHeight="1" x14ac:dyDescent="0.25">
      <c r="A243" s="12">
        <v>130</v>
      </c>
      <c r="B243" s="15" t="s">
        <v>288</v>
      </c>
      <c r="C243" s="12" t="s">
        <v>322</v>
      </c>
      <c r="D243" s="12" t="s">
        <v>11</v>
      </c>
      <c r="E243" s="12">
        <v>3</v>
      </c>
      <c r="F243" s="12"/>
      <c r="G243" s="12">
        <f t="shared" ref="G243:G262" si="5">F243*E243</f>
        <v>0</v>
      </c>
    </row>
    <row r="244" spans="1:7" s="1" customFormat="1" ht="15" customHeight="1" x14ac:dyDescent="0.25">
      <c r="A244" s="12">
        <v>131</v>
      </c>
      <c r="B244" s="15" t="s">
        <v>289</v>
      </c>
      <c r="C244" s="12" t="s">
        <v>322</v>
      </c>
      <c r="D244" s="12" t="s">
        <v>11</v>
      </c>
      <c r="E244" s="12">
        <v>3</v>
      </c>
      <c r="F244" s="12"/>
      <c r="G244" s="12">
        <f t="shared" si="5"/>
        <v>0</v>
      </c>
    </row>
    <row r="245" spans="1:7" s="1" customFormat="1" ht="12.75" customHeight="1" x14ac:dyDescent="0.25">
      <c r="A245" s="12">
        <v>132</v>
      </c>
      <c r="B245" s="15" t="s">
        <v>290</v>
      </c>
      <c r="C245" s="12" t="s">
        <v>322</v>
      </c>
      <c r="D245" s="12" t="s">
        <v>11</v>
      </c>
      <c r="E245" s="12">
        <v>2</v>
      </c>
      <c r="F245" s="12"/>
      <c r="G245" s="12">
        <f t="shared" si="5"/>
        <v>0</v>
      </c>
    </row>
    <row r="246" spans="1:7" s="1" customFormat="1" ht="12.75" customHeight="1" x14ac:dyDescent="0.25">
      <c r="A246" s="12">
        <v>133</v>
      </c>
      <c r="B246" s="15" t="s">
        <v>291</v>
      </c>
      <c r="C246" s="12" t="s">
        <v>322</v>
      </c>
      <c r="D246" s="12" t="s">
        <v>11</v>
      </c>
      <c r="E246" s="12">
        <v>1</v>
      </c>
      <c r="F246" s="12"/>
      <c r="G246" s="12">
        <f t="shared" si="5"/>
        <v>0</v>
      </c>
    </row>
    <row r="247" spans="1:7" s="1" customFormat="1" ht="12.75" customHeight="1" x14ac:dyDescent="0.25">
      <c r="A247" s="12">
        <v>134</v>
      </c>
      <c r="B247" s="15" t="s">
        <v>292</v>
      </c>
      <c r="C247" s="12" t="s">
        <v>322</v>
      </c>
      <c r="D247" s="12" t="s">
        <v>11</v>
      </c>
      <c r="E247" s="12">
        <v>1</v>
      </c>
      <c r="F247" s="12"/>
      <c r="G247" s="12">
        <f t="shared" si="5"/>
        <v>0</v>
      </c>
    </row>
    <row r="248" spans="1:7" s="1" customFormat="1" ht="24.75" customHeight="1" x14ac:dyDescent="0.25">
      <c r="A248" s="12">
        <v>135</v>
      </c>
      <c r="B248" s="15" t="s">
        <v>293</v>
      </c>
      <c r="C248" s="12" t="s">
        <v>322</v>
      </c>
      <c r="D248" s="12" t="s">
        <v>11</v>
      </c>
      <c r="E248" s="12">
        <v>1</v>
      </c>
      <c r="F248" s="12"/>
      <c r="G248" s="12">
        <f t="shared" si="5"/>
        <v>0</v>
      </c>
    </row>
    <row r="249" spans="1:7" s="1" customFormat="1" ht="12.75" customHeight="1" x14ac:dyDescent="0.25">
      <c r="A249" s="12">
        <v>136</v>
      </c>
      <c r="B249" s="23" t="s">
        <v>294</v>
      </c>
      <c r="C249" s="12" t="s">
        <v>322</v>
      </c>
      <c r="D249" s="19" t="s">
        <v>11</v>
      </c>
      <c r="E249" s="19">
        <v>2</v>
      </c>
      <c r="F249" s="12"/>
      <c r="G249" s="12">
        <f t="shared" si="5"/>
        <v>0</v>
      </c>
    </row>
    <row r="250" spans="1:7" s="1" customFormat="1" ht="12.75" customHeight="1" x14ac:dyDescent="0.25">
      <c r="A250" s="12">
        <v>137</v>
      </c>
      <c r="B250" s="15" t="s">
        <v>295</v>
      </c>
      <c r="C250" s="12" t="s">
        <v>322</v>
      </c>
      <c r="D250" s="14" t="s">
        <v>9</v>
      </c>
      <c r="E250" s="12">
        <v>1</v>
      </c>
      <c r="F250" s="12"/>
      <c r="G250" s="12">
        <f t="shared" si="5"/>
        <v>0</v>
      </c>
    </row>
    <row r="251" spans="1:7" s="1" customFormat="1" ht="12.75" customHeight="1" x14ac:dyDescent="0.25">
      <c r="A251" s="12">
        <v>138</v>
      </c>
      <c r="B251" s="15" t="s">
        <v>296</v>
      </c>
      <c r="C251" s="12" t="s">
        <v>322</v>
      </c>
      <c r="D251" s="12" t="s">
        <v>11</v>
      </c>
      <c r="E251" s="12">
        <v>2</v>
      </c>
      <c r="F251" s="12"/>
      <c r="G251" s="12">
        <f t="shared" si="5"/>
        <v>0</v>
      </c>
    </row>
    <row r="252" spans="1:7" s="1" customFormat="1" ht="12.75" customHeight="1" x14ac:dyDescent="0.25">
      <c r="A252" s="12">
        <v>139</v>
      </c>
      <c r="B252" s="15" t="s">
        <v>297</v>
      </c>
      <c r="C252" s="12" t="s">
        <v>322</v>
      </c>
      <c r="D252" s="12" t="s">
        <v>11</v>
      </c>
      <c r="E252" s="12">
        <v>2</v>
      </c>
      <c r="F252" s="12"/>
      <c r="G252" s="12">
        <f t="shared" si="5"/>
        <v>0</v>
      </c>
    </row>
    <row r="253" spans="1:7" s="1" customFormat="1" ht="15" customHeight="1" x14ac:dyDescent="0.25">
      <c r="A253" s="12">
        <v>140</v>
      </c>
      <c r="B253" s="15" t="s">
        <v>298</v>
      </c>
      <c r="C253" s="12" t="s">
        <v>322</v>
      </c>
      <c r="D253" s="12" t="s">
        <v>11</v>
      </c>
      <c r="E253" s="12">
        <v>1</v>
      </c>
      <c r="F253" s="12"/>
      <c r="G253" s="12">
        <f t="shared" si="5"/>
        <v>0</v>
      </c>
    </row>
    <row r="254" spans="1:7" s="1" customFormat="1" ht="12.75" customHeight="1" x14ac:dyDescent="0.25">
      <c r="A254" s="12">
        <v>141</v>
      </c>
      <c r="B254" s="15" t="s">
        <v>299</v>
      </c>
      <c r="C254" s="12" t="s">
        <v>322</v>
      </c>
      <c r="D254" s="12" t="s">
        <v>11</v>
      </c>
      <c r="E254" s="12">
        <v>2</v>
      </c>
      <c r="F254" s="12"/>
      <c r="G254" s="12">
        <f t="shared" si="5"/>
        <v>0</v>
      </c>
    </row>
    <row r="255" spans="1:7" s="1" customFormat="1" ht="12.75" customHeight="1" x14ac:dyDescent="0.25">
      <c r="A255" s="12">
        <v>142</v>
      </c>
      <c r="B255" s="15" t="s">
        <v>300</v>
      </c>
      <c r="C255" s="12" t="s">
        <v>322</v>
      </c>
      <c r="D255" s="12" t="s">
        <v>11</v>
      </c>
      <c r="E255" s="12">
        <v>2</v>
      </c>
      <c r="F255" s="12"/>
      <c r="G255" s="12">
        <f t="shared" si="5"/>
        <v>0</v>
      </c>
    </row>
    <row r="256" spans="1:7" s="1" customFormat="1" ht="12.75" customHeight="1" x14ac:dyDescent="0.25">
      <c r="A256" s="12">
        <v>143</v>
      </c>
      <c r="B256" s="15" t="s">
        <v>301</v>
      </c>
      <c r="C256" s="12" t="s">
        <v>322</v>
      </c>
      <c r="D256" s="12" t="s">
        <v>11</v>
      </c>
      <c r="E256" s="12">
        <v>1</v>
      </c>
      <c r="F256" s="12"/>
      <c r="G256" s="12">
        <f t="shared" si="5"/>
        <v>0</v>
      </c>
    </row>
    <row r="257" spans="1:7" s="1" customFormat="1" ht="12.75" customHeight="1" x14ac:dyDescent="0.25">
      <c r="A257" s="12">
        <v>144</v>
      </c>
      <c r="B257" s="15" t="s">
        <v>302</v>
      </c>
      <c r="C257" s="12" t="s">
        <v>322</v>
      </c>
      <c r="D257" s="12" t="s">
        <v>11</v>
      </c>
      <c r="E257" s="12">
        <v>2</v>
      </c>
      <c r="F257" s="12"/>
      <c r="G257" s="12">
        <f t="shared" si="5"/>
        <v>0</v>
      </c>
    </row>
    <row r="258" spans="1:7" s="1" customFormat="1" ht="12.75" customHeight="1" x14ac:dyDescent="0.25">
      <c r="A258" s="12">
        <v>145</v>
      </c>
      <c r="B258" s="15" t="s">
        <v>303</v>
      </c>
      <c r="C258" s="12" t="s">
        <v>322</v>
      </c>
      <c r="D258" s="14" t="s">
        <v>9</v>
      </c>
      <c r="E258" s="12">
        <v>1</v>
      </c>
      <c r="F258" s="12"/>
      <c r="G258" s="12">
        <f t="shared" si="5"/>
        <v>0</v>
      </c>
    </row>
    <row r="259" spans="1:7" s="1" customFormat="1" ht="12.75" customHeight="1" x14ac:dyDescent="0.25">
      <c r="A259" s="12">
        <v>146</v>
      </c>
      <c r="B259" s="16" t="s">
        <v>80</v>
      </c>
      <c r="C259" s="12" t="s">
        <v>317</v>
      </c>
      <c r="D259" s="14" t="s">
        <v>9</v>
      </c>
      <c r="E259" s="12">
        <v>1</v>
      </c>
      <c r="F259" s="12"/>
      <c r="G259" s="12">
        <f t="shared" si="5"/>
        <v>0</v>
      </c>
    </row>
    <row r="260" spans="1:7" s="1" customFormat="1" ht="12.75" customHeight="1" x14ac:dyDescent="0.25">
      <c r="A260" s="12">
        <v>147</v>
      </c>
      <c r="B260" s="16" t="s">
        <v>76</v>
      </c>
      <c r="C260" s="12" t="s">
        <v>317</v>
      </c>
      <c r="D260" s="14" t="s">
        <v>9</v>
      </c>
      <c r="E260" s="12">
        <v>10</v>
      </c>
      <c r="F260" s="12"/>
      <c r="G260" s="12">
        <f t="shared" si="5"/>
        <v>0</v>
      </c>
    </row>
    <row r="261" spans="1:7" s="1" customFormat="1" ht="12.75" customHeight="1" x14ac:dyDescent="0.25">
      <c r="A261" s="12">
        <v>148</v>
      </c>
      <c r="B261" s="16" t="s">
        <v>78</v>
      </c>
      <c r="C261" s="12" t="s">
        <v>318</v>
      </c>
      <c r="D261" s="14" t="s">
        <v>9</v>
      </c>
      <c r="E261" s="12">
        <v>1</v>
      </c>
      <c r="F261" s="12"/>
      <c r="G261" s="12">
        <f t="shared" si="5"/>
        <v>0</v>
      </c>
    </row>
    <row r="262" spans="1:7" s="1" customFormat="1" ht="12.75" customHeight="1" x14ac:dyDescent="0.25">
      <c r="A262" s="12">
        <v>149</v>
      </c>
      <c r="B262" s="16" t="s">
        <v>79</v>
      </c>
      <c r="C262" s="12" t="s">
        <v>318</v>
      </c>
      <c r="D262" s="14" t="s">
        <v>9</v>
      </c>
      <c r="E262" s="12">
        <v>1</v>
      </c>
      <c r="F262" s="12"/>
      <c r="G262" s="12">
        <f t="shared" si="5"/>
        <v>0</v>
      </c>
    </row>
    <row r="263" spans="1:7" x14ac:dyDescent="0.25">
      <c r="F263" s="84" t="s">
        <v>421</v>
      </c>
      <c r="G263" s="87">
        <f>SUM(G114:G262,G5:G109)</f>
        <v>0</v>
      </c>
    </row>
    <row r="264" spans="1:7" x14ac:dyDescent="0.25">
      <c r="F264" s="85" t="s">
        <v>422</v>
      </c>
      <c r="G264" s="88">
        <f>G263*0.06</f>
        <v>0</v>
      </c>
    </row>
    <row r="265" spans="1:7" ht="15.75" thickBot="1" x14ac:dyDescent="0.3">
      <c r="F265" s="86" t="s">
        <v>420</v>
      </c>
      <c r="G265" s="89">
        <f>G264+G263</f>
        <v>0</v>
      </c>
    </row>
    <row r="266" spans="1:7" ht="15.75" thickTop="1" x14ac:dyDescent="0.25"/>
  </sheetData>
  <mergeCells count="2">
    <mergeCell ref="A1:E1"/>
    <mergeCell ref="A2:B2"/>
  </mergeCells>
  <printOptions horizontalCentered="1" verticalCentered="1"/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M9" sqref="M9"/>
    </sheetView>
  </sheetViews>
  <sheetFormatPr defaultRowHeight="15" x14ac:dyDescent="0.25"/>
  <cols>
    <col min="2" max="2" width="61" bestFit="1" customWidth="1"/>
    <col min="3" max="3" width="9.42578125" bestFit="1" customWidth="1"/>
  </cols>
  <sheetData>
    <row r="1" spans="1:8" s="4" customFormat="1" ht="21" customHeight="1" x14ac:dyDescent="0.25">
      <c r="A1" s="79" t="s">
        <v>411</v>
      </c>
      <c r="B1" s="79"/>
      <c r="C1" s="79"/>
      <c r="D1" s="79"/>
      <c r="E1" s="79"/>
    </row>
    <row r="2" spans="1:8" s="4" customFormat="1" ht="22.5" customHeight="1" x14ac:dyDescent="0.25">
      <c r="A2" s="79" t="s">
        <v>416</v>
      </c>
      <c r="B2" s="79"/>
      <c r="C2" s="76"/>
      <c r="D2" s="76"/>
      <c r="E2" s="76"/>
    </row>
    <row r="3" spans="1:8" s="26" customFormat="1" ht="15.75" x14ac:dyDescent="0.25">
      <c r="A3" s="33" t="s">
        <v>188</v>
      </c>
      <c r="B3" s="33"/>
      <c r="C3" s="34"/>
      <c r="D3" s="33"/>
      <c r="E3" s="33"/>
    </row>
    <row r="4" spans="1:8" s="4" customFormat="1" ht="36" x14ac:dyDescent="0.25">
      <c r="A4" s="59" t="s">
        <v>324</v>
      </c>
      <c r="B4" s="59" t="s">
        <v>325</v>
      </c>
      <c r="C4" s="60" t="s">
        <v>326</v>
      </c>
      <c r="D4" s="61" t="s">
        <v>327</v>
      </c>
      <c r="E4" s="59" t="s">
        <v>328</v>
      </c>
      <c r="F4" s="8" t="s">
        <v>417</v>
      </c>
      <c r="G4" s="8" t="s">
        <v>418</v>
      </c>
      <c r="H4" s="8" t="s">
        <v>419</v>
      </c>
    </row>
    <row r="5" spans="1:8" s="4" customFormat="1" ht="12.75" x14ac:dyDescent="0.2">
      <c r="A5" s="62">
        <v>1</v>
      </c>
      <c r="B5" s="63" t="s">
        <v>93</v>
      </c>
      <c r="C5" s="64" t="s">
        <v>329</v>
      </c>
      <c r="D5" s="65" t="s">
        <v>330</v>
      </c>
      <c r="E5" s="66">
        <v>5</v>
      </c>
      <c r="F5" s="12">
        <f>E5*9</f>
        <v>45</v>
      </c>
      <c r="G5" s="12"/>
      <c r="H5" s="12">
        <f>F5*G5</f>
        <v>0</v>
      </c>
    </row>
    <row r="6" spans="1:8" s="4" customFormat="1" ht="12.75" x14ac:dyDescent="0.2">
      <c r="A6" s="62">
        <v>2</v>
      </c>
      <c r="B6" s="63" t="s">
        <v>59</v>
      </c>
      <c r="C6" s="64" t="s">
        <v>329</v>
      </c>
      <c r="D6" s="65" t="s">
        <v>331</v>
      </c>
      <c r="E6" s="66">
        <v>5</v>
      </c>
      <c r="F6" s="12">
        <f t="shared" ref="F6:F32" si="0">E6*9</f>
        <v>45</v>
      </c>
      <c r="G6" s="12"/>
      <c r="H6" s="12">
        <f t="shared" ref="H6:H32" si="1">F6*G6</f>
        <v>0</v>
      </c>
    </row>
    <row r="7" spans="1:8" s="4" customFormat="1" x14ac:dyDescent="0.25">
      <c r="A7" s="62">
        <v>3</v>
      </c>
      <c r="B7" s="63" t="s">
        <v>332</v>
      </c>
      <c r="C7" s="64" t="s">
        <v>329</v>
      </c>
      <c r="D7" s="67"/>
      <c r="E7" s="66">
        <v>5</v>
      </c>
      <c r="F7" s="12">
        <f t="shared" si="0"/>
        <v>45</v>
      </c>
      <c r="G7" s="12"/>
      <c r="H7" s="12">
        <f t="shared" si="1"/>
        <v>0</v>
      </c>
    </row>
    <row r="8" spans="1:8" s="4" customFormat="1" x14ac:dyDescent="0.25">
      <c r="A8" s="62">
        <v>4</v>
      </c>
      <c r="B8" s="63" t="s">
        <v>333</v>
      </c>
      <c r="C8" s="64" t="s">
        <v>329</v>
      </c>
      <c r="D8" s="67"/>
      <c r="E8" s="66">
        <v>5</v>
      </c>
      <c r="F8" s="12">
        <f t="shared" si="0"/>
        <v>45</v>
      </c>
      <c r="G8" s="12"/>
      <c r="H8" s="12">
        <f t="shared" si="1"/>
        <v>0</v>
      </c>
    </row>
    <row r="9" spans="1:8" s="4" customFormat="1" x14ac:dyDescent="0.25">
      <c r="A9" s="62">
        <v>5</v>
      </c>
      <c r="B9" s="63" t="s">
        <v>334</v>
      </c>
      <c r="C9" s="64" t="s">
        <v>329</v>
      </c>
      <c r="D9" s="67"/>
      <c r="E9" s="66">
        <v>5</v>
      </c>
      <c r="F9" s="12">
        <f t="shared" si="0"/>
        <v>45</v>
      </c>
      <c r="G9" s="12"/>
      <c r="H9" s="12">
        <f t="shared" si="1"/>
        <v>0</v>
      </c>
    </row>
    <row r="10" spans="1:8" s="4" customFormat="1" ht="12.75" x14ac:dyDescent="0.2">
      <c r="A10" s="62">
        <v>6</v>
      </c>
      <c r="B10" s="63" t="s">
        <v>335</v>
      </c>
      <c r="C10" s="64" t="s">
        <v>329</v>
      </c>
      <c r="D10" s="65" t="s">
        <v>336</v>
      </c>
      <c r="E10" s="66">
        <v>5</v>
      </c>
      <c r="F10" s="12">
        <f t="shared" si="0"/>
        <v>45</v>
      </c>
      <c r="G10" s="12"/>
      <c r="H10" s="12">
        <f t="shared" si="1"/>
        <v>0</v>
      </c>
    </row>
    <row r="11" spans="1:8" s="4" customFormat="1" ht="12.75" x14ac:dyDescent="0.2">
      <c r="A11" s="62">
        <v>7</v>
      </c>
      <c r="B11" s="63" t="s">
        <v>337</v>
      </c>
      <c r="C11" s="64" t="s">
        <v>329</v>
      </c>
      <c r="D11" s="65" t="s">
        <v>331</v>
      </c>
      <c r="E11" s="66">
        <v>5</v>
      </c>
      <c r="F11" s="12">
        <f t="shared" si="0"/>
        <v>45</v>
      </c>
      <c r="G11" s="12"/>
      <c r="H11" s="12">
        <f t="shared" si="1"/>
        <v>0</v>
      </c>
    </row>
    <row r="12" spans="1:8" s="4" customFormat="1" ht="12.75" x14ac:dyDescent="0.2">
      <c r="A12" s="62">
        <v>8</v>
      </c>
      <c r="B12" s="63" t="s">
        <v>338</v>
      </c>
      <c r="C12" s="64" t="s">
        <v>329</v>
      </c>
      <c r="D12" s="65" t="s">
        <v>339</v>
      </c>
      <c r="E12" s="66">
        <v>5</v>
      </c>
      <c r="F12" s="12">
        <f t="shared" si="0"/>
        <v>45</v>
      </c>
      <c r="G12" s="12"/>
      <c r="H12" s="12">
        <f t="shared" si="1"/>
        <v>0</v>
      </c>
    </row>
    <row r="13" spans="1:8" s="4" customFormat="1" ht="12.75" x14ac:dyDescent="0.2">
      <c r="A13" s="62">
        <v>9</v>
      </c>
      <c r="B13" s="63" t="s">
        <v>340</v>
      </c>
      <c r="C13" s="64" t="s">
        <v>329</v>
      </c>
      <c r="D13" s="65" t="s">
        <v>341</v>
      </c>
      <c r="E13" s="66">
        <v>5</v>
      </c>
      <c r="F13" s="12">
        <f t="shared" si="0"/>
        <v>45</v>
      </c>
      <c r="G13" s="12"/>
      <c r="H13" s="12">
        <f t="shared" si="1"/>
        <v>0</v>
      </c>
    </row>
    <row r="14" spans="1:8" s="4" customFormat="1" ht="12.75" x14ac:dyDescent="0.2">
      <c r="A14" s="62">
        <v>10</v>
      </c>
      <c r="B14" s="63" t="s">
        <v>342</v>
      </c>
      <c r="C14" s="64" t="s">
        <v>329</v>
      </c>
      <c r="D14" s="65" t="s">
        <v>343</v>
      </c>
      <c r="E14" s="66">
        <v>5</v>
      </c>
      <c r="F14" s="12">
        <f t="shared" si="0"/>
        <v>45</v>
      </c>
      <c r="G14" s="12"/>
      <c r="H14" s="12">
        <f t="shared" si="1"/>
        <v>0</v>
      </c>
    </row>
    <row r="15" spans="1:8" s="4" customFormat="1" ht="12.75" x14ac:dyDescent="0.2">
      <c r="A15" s="62">
        <v>11</v>
      </c>
      <c r="B15" s="63" t="s">
        <v>344</v>
      </c>
      <c r="C15" s="64" t="s">
        <v>329</v>
      </c>
      <c r="D15" s="65" t="s">
        <v>345</v>
      </c>
      <c r="E15" s="66">
        <v>5</v>
      </c>
      <c r="F15" s="12">
        <f t="shared" si="0"/>
        <v>45</v>
      </c>
      <c r="G15" s="12"/>
      <c r="H15" s="12">
        <f t="shared" si="1"/>
        <v>0</v>
      </c>
    </row>
    <row r="16" spans="1:8" s="4" customFormat="1" ht="12.75" x14ac:dyDescent="0.2">
      <c r="A16" s="62">
        <v>12</v>
      </c>
      <c r="B16" s="63" t="s">
        <v>346</v>
      </c>
      <c r="C16" s="64" t="s">
        <v>329</v>
      </c>
      <c r="D16" s="65" t="s">
        <v>347</v>
      </c>
      <c r="E16" s="66">
        <v>5</v>
      </c>
      <c r="F16" s="12">
        <f t="shared" si="0"/>
        <v>45</v>
      </c>
      <c r="G16" s="12"/>
      <c r="H16" s="12">
        <f t="shared" si="1"/>
        <v>0</v>
      </c>
    </row>
    <row r="17" spans="1:8" s="4" customFormat="1" ht="12.75" x14ac:dyDescent="0.2">
      <c r="A17" s="62">
        <v>13</v>
      </c>
      <c r="B17" s="63" t="s">
        <v>348</v>
      </c>
      <c r="C17" s="64" t="s">
        <v>329</v>
      </c>
      <c r="D17" s="65" t="s">
        <v>339</v>
      </c>
      <c r="E17" s="66">
        <v>15</v>
      </c>
      <c r="F17" s="12">
        <f t="shared" si="0"/>
        <v>135</v>
      </c>
      <c r="G17" s="12"/>
      <c r="H17" s="12">
        <f t="shared" si="1"/>
        <v>0</v>
      </c>
    </row>
    <row r="18" spans="1:8" s="4" customFormat="1" ht="12.75" x14ac:dyDescent="0.2">
      <c r="A18" s="62">
        <v>14</v>
      </c>
      <c r="B18" s="63" t="s">
        <v>349</v>
      </c>
      <c r="C18" s="64" t="s">
        <v>329</v>
      </c>
      <c r="D18" s="65" t="s">
        <v>331</v>
      </c>
      <c r="E18" s="66">
        <v>10</v>
      </c>
      <c r="F18" s="12">
        <f t="shared" si="0"/>
        <v>90</v>
      </c>
      <c r="G18" s="12"/>
      <c r="H18" s="12">
        <f t="shared" si="1"/>
        <v>0</v>
      </c>
    </row>
    <row r="19" spans="1:8" s="4" customFormat="1" ht="12.75" x14ac:dyDescent="0.2">
      <c r="A19" s="62">
        <v>15</v>
      </c>
      <c r="B19" s="63" t="s">
        <v>350</v>
      </c>
      <c r="C19" s="64" t="s">
        <v>329</v>
      </c>
      <c r="D19" s="65" t="s">
        <v>351</v>
      </c>
      <c r="E19" s="66">
        <v>2</v>
      </c>
      <c r="F19" s="12">
        <f t="shared" si="0"/>
        <v>18</v>
      </c>
      <c r="G19" s="12"/>
      <c r="H19" s="12">
        <f t="shared" si="1"/>
        <v>0</v>
      </c>
    </row>
    <row r="20" spans="1:8" s="4" customFormat="1" ht="12.75" x14ac:dyDescent="0.2">
      <c r="A20" s="62">
        <v>16</v>
      </c>
      <c r="B20" s="63" t="s">
        <v>352</v>
      </c>
      <c r="C20" s="64" t="s">
        <v>329</v>
      </c>
      <c r="D20" s="65" t="s">
        <v>331</v>
      </c>
      <c r="E20" s="66">
        <v>10</v>
      </c>
      <c r="F20" s="12">
        <f t="shared" si="0"/>
        <v>90</v>
      </c>
      <c r="G20" s="12"/>
      <c r="H20" s="12">
        <f t="shared" si="1"/>
        <v>0</v>
      </c>
    </row>
    <row r="21" spans="1:8" s="4" customFormat="1" ht="12.75" x14ac:dyDescent="0.2">
      <c r="A21" s="62">
        <v>17</v>
      </c>
      <c r="B21" s="63" t="s">
        <v>353</v>
      </c>
      <c r="C21" s="64" t="s">
        <v>354</v>
      </c>
      <c r="D21" s="65" t="s">
        <v>331</v>
      </c>
      <c r="E21" s="66">
        <v>10</v>
      </c>
      <c r="F21" s="12">
        <f t="shared" si="0"/>
        <v>90</v>
      </c>
      <c r="G21" s="12"/>
      <c r="H21" s="12">
        <f t="shared" si="1"/>
        <v>0</v>
      </c>
    </row>
    <row r="22" spans="1:8" s="4" customFormat="1" ht="12.75" x14ac:dyDescent="0.2">
      <c r="A22" s="62">
        <v>18</v>
      </c>
      <c r="B22" s="63" t="s">
        <v>355</v>
      </c>
      <c r="C22" s="64" t="s">
        <v>354</v>
      </c>
      <c r="D22" s="65" t="s">
        <v>331</v>
      </c>
      <c r="E22" s="66">
        <v>10</v>
      </c>
      <c r="F22" s="12">
        <f t="shared" si="0"/>
        <v>90</v>
      </c>
      <c r="G22" s="12"/>
      <c r="H22" s="12">
        <f t="shared" si="1"/>
        <v>0</v>
      </c>
    </row>
    <row r="23" spans="1:8" s="4" customFormat="1" ht="12.75" x14ac:dyDescent="0.2">
      <c r="A23" s="62">
        <v>19</v>
      </c>
      <c r="B23" s="63" t="s">
        <v>356</v>
      </c>
      <c r="C23" s="64" t="s">
        <v>354</v>
      </c>
      <c r="D23" s="65" t="s">
        <v>343</v>
      </c>
      <c r="E23" s="66">
        <v>10</v>
      </c>
      <c r="F23" s="12">
        <f t="shared" si="0"/>
        <v>90</v>
      </c>
      <c r="G23" s="12"/>
      <c r="H23" s="12">
        <f t="shared" si="1"/>
        <v>0</v>
      </c>
    </row>
    <row r="24" spans="1:8" s="4" customFormat="1" ht="12.75" x14ac:dyDescent="0.2">
      <c r="A24" s="62">
        <v>20</v>
      </c>
      <c r="B24" s="63" t="s">
        <v>357</v>
      </c>
      <c r="C24" s="64" t="s">
        <v>354</v>
      </c>
      <c r="D24" s="65" t="s">
        <v>347</v>
      </c>
      <c r="E24" s="66">
        <v>15</v>
      </c>
      <c r="F24" s="12">
        <f t="shared" si="0"/>
        <v>135</v>
      </c>
      <c r="G24" s="12"/>
      <c r="H24" s="12">
        <f t="shared" si="1"/>
        <v>0</v>
      </c>
    </row>
    <row r="25" spans="1:8" s="4" customFormat="1" ht="12.75" x14ac:dyDescent="0.2">
      <c r="A25" s="62">
        <v>21</v>
      </c>
      <c r="B25" s="63" t="s">
        <v>358</v>
      </c>
      <c r="C25" s="64" t="s">
        <v>354</v>
      </c>
      <c r="D25" s="65" t="s">
        <v>359</v>
      </c>
      <c r="E25" s="66">
        <v>15</v>
      </c>
      <c r="F25" s="12">
        <f t="shared" si="0"/>
        <v>135</v>
      </c>
      <c r="G25" s="12"/>
      <c r="H25" s="12">
        <f t="shared" si="1"/>
        <v>0</v>
      </c>
    </row>
    <row r="26" spans="1:8" s="4" customFormat="1" ht="12.75" x14ac:dyDescent="0.2">
      <c r="A26" s="62">
        <v>22</v>
      </c>
      <c r="B26" s="63" t="s">
        <v>360</v>
      </c>
      <c r="C26" s="64" t="s">
        <v>354</v>
      </c>
      <c r="D26" s="65" t="s">
        <v>359</v>
      </c>
      <c r="E26" s="66">
        <v>15</v>
      </c>
      <c r="F26" s="12">
        <f t="shared" si="0"/>
        <v>135</v>
      </c>
      <c r="G26" s="12"/>
      <c r="H26" s="12">
        <f t="shared" si="1"/>
        <v>0</v>
      </c>
    </row>
    <row r="27" spans="1:8" s="4" customFormat="1" ht="12.75" x14ac:dyDescent="0.2">
      <c r="A27" s="62">
        <v>23</v>
      </c>
      <c r="B27" s="63" t="s">
        <v>361</v>
      </c>
      <c r="C27" s="64" t="s">
        <v>354</v>
      </c>
      <c r="D27" s="65" t="s">
        <v>339</v>
      </c>
      <c r="E27" s="66">
        <v>5</v>
      </c>
      <c r="F27" s="12">
        <f t="shared" si="0"/>
        <v>45</v>
      </c>
      <c r="G27" s="12"/>
      <c r="H27" s="12">
        <f t="shared" si="1"/>
        <v>0</v>
      </c>
    </row>
    <row r="28" spans="1:8" s="4" customFormat="1" ht="12.75" x14ac:dyDescent="0.2">
      <c r="A28" s="62">
        <v>24</v>
      </c>
      <c r="B28" s="63" t="s">
        <v>362</v>
      </c>
      <c r="C28" s="64" t="s">
        <v>354</v>
      </c>
      <c r="D28" s="65" t="s">
        <v>331</v>
      </c>
      <c r="E28" s="66">
        <v>5</v>
      </c>
      <c r="F28" s="12">
        <f t="shared" si="0"/>
        <v>45</v>
      </c>
      <c r="G28" s="12"/>
      <c r="H28" s="12">
        <f t="shared" si="1"/>
        <v>0</v>
      </c>
    </row>
    <row r="29" spans="1:8" s="4" customFormat="1" ht="12.75" x14ac:dyDescent="0.2">
      <c r="A29" s="62">
        <v>25</v>
      </c>
      <c r="B29" s="63" t="s">
        <v>363</v>
      </c>
      <c r="C29" s="64" t="s">
        <v>354</v>
      </c>
      <c r="D29" s="65" t="s">
        <v>331</v>
      </c>
      <c r="E29" s="66">
        <v>5</v>
      </c>
      <c r="F29" s="12">
        <f t="shared" si="0"/>
        <v>45</v>
      </c>
      <c r="G29" s="12"/>
      <c r="H29" s="12">
        <f t="shared" si="1"/>
        <v>0</v>
      </c>
    </row>
    <row r="30" spans="1:8" s="4" customFormat="1" ht="12.75" x14ac:dyDescent="0.2">
      <c r="A30" s="62">
        <v>26</v>
      </c>
      <c r="B30" s="63" t="s">
        <v>364</v>
      </c>
      <c r="C30" s="64" t="s">
        <v>354</v>
      </c>
      <c r="D30" s="65" t="s">
        <v>331</v>
      </c>
      <c r="E30" s="66">
        <v>5</v>
      </c>
      <c r="F30" s="12">
        <f t="shared" si="0"/>
        <v>45</v>
      </c>
      <c r="G30" s="12"/>
      <c r="H30" s="12">
        <f t="shared" si="1"/>
        <v>0</v>
      </c>
    </row>
    <row r="31" spans="1:8" s="4" customFormat="1" ht="12.75" x14ac:dyDescent="0.2">
      <c r="A31" s="62">
        <v>27</v>
      </c>
      <c r="B31" s="63" t="s">
        <v>313</v>
      </c>
      <c r="C31" s="64" t="s">
        <v>354</v>
      </c>
      <c r="D31" s="65" t="s">
        <v>365</v>
      </c>
      <c r="E31" s="66">
        <v>5</v>
      </c>
      <c r="F31" s="12">
        <f t="shared" si="0"/>
        <v>45</v>
      </c>
      <c r="G31" s="12"/>
      <c r="H31" s="12">
        <f t="shared" si="1"/>
        <v>0</v>
      </c>
    </row>
    <row r="32" spans="1:8" s="4" customFormat="1" ht="12.75" x14ac:dyDescent="0.2">
      <c r="A32" s="62">
        <v>28</v>
      </c>
      <c r="B32" s="63" t="s">
        <v>366</v>
      </c>
      <c r="C32" s="64" t="s">
        <v>354</v>
      </c>
      <c r="D32" s="65" t="s">
        <v>339</v>
      </c>
      <c r="E32" s="66">
        <v>5</v>
      </c>
      <c r="F32" s="12">
        <f t="shared" si="0"/>
        <v>45</v>
      </c>
      <c r="G32" s="12"/>
      <c r="H32" s="12">
        <f t="shared" si="1"/>
        <v>0</v>
      </c>
    </row>
    <row r="33" spans="1:8" s="4" customFormat="1" ht="12.75" x14ac:dyDescent="0.2">
      <c r="A33" s="54"/>
      <c r="B33" s="55"/>
      <c r="C33" s="56"/>
      <c r="D33" s="57"/>
      <c r="E33" s="58"/>
    </row>
    <row r="34" spans="1:8" s="4" customFormat="1" ht="12.75" x14ac:dyDescent="0.2">
      <c r="A34" s="54"/>
      <c r="B34" s="55"/>
      <c r="C34" s="56"/>
      <c r="D34" s="57"/>
      <c r="E34" s="58"/>
    </row>
    <row r="35" spans="1:8" s="4" customFormat="1" ht="18.75" customHeight="1" x14ac:dyDescent="0.25">
      <c r="A35" s="82" t="s">
        <v>413</v>
      </c>
      <c r="B35" s="82"/>
      <c r="C35" s="82"/>
      <c r="D35" s="82"/>
      <c r="E35" s="82"/>
    </row>
    <row r="36" spans="1:8" s="4" customFormat="1" ht="36" x14ac:dyDescent="0.25">
      <c r="A36" s="68" t="s">
        <v>324</v>
      </c>
      <c r="B36" s="69"/>
      <c r="C36" s="70" t="s">
        <v>326</v>
      </c>
      <c r="D36" s="71" t="s">
        <v>327</v>
      </c>
      <c r="E36" s="59" t="s">
        <v>328</v>
      </c>
      <c r="F36" s="8" t="s">
        <v>417</v>
      </c>
      <c r="G36" s="8" t="s">
        <v>418</v>
      </c>
      <c r="H36" s="8" t="s">
        <v>419</v>
      </c>
    </row>
    <row r="37" spans="1:8" s="4" customFormat="1" ht="12.75" x14ac:dyDescent="0.25">
      <c r="A37" s="72">
        <v>1</v>
      </c>
      <c r="B37" s="73" t="s">
        <v>367</v>
      </c>
      <c r="C37" s="74" t="s">
        <v>368</v>
      </c>
      <c r="D37" s="75" t="s">
        <v>369</v>
      </c>
      <c r="E37" s="72">
        <v>2</v>
      </c>
      <c r="F37" s="12">
        <f>E37*9</f>
        <v>18</v>
      </c>
      <c r="G37" s="12"/>
      <c r="H37" s="12">
        <f>F37*G37</f>
        <v>0</v>
      </c>
    </row>
    <row r="38" spans="1:8" s="4" customFormat="1" ht="12.75" x14ac:dyDescent="0.25">
      <c r="A38" s="72">
        <v>2</v>
      </c>
      <c r="B38" s="73" t="s">
        <v>370</v>
      </c>
      <c r="C38" s="74" t="s">
        <v>368</v>
      </c>
      <c r="D38" s="75" t="s">
        <v>371</v>
      </c>
      <c r="E38" s="72">
        <v>2</v>
      </c>
      <c r="F38" s="12">
        <f t="shared" ref="F38:F68" si="2">E38*9</f>
        <v>18</v>
      </c>
      <c r="G38" s="12"/>
      <c r="H38" s="12">
        <f t="shared" ref="H38:H68" si="3">F38*G38</f>
        <v>0</v>
      </c>
    </row>
    <row r="39" spans="1:8" s="4" customFormat="1" ht="25.5" x14ac:dyDescent="0.25">
      <c r="A39" s="72">
        <v>3</v>
      </c>
      <c r="B39" s="73" t="s">
        <v>372</v>
      </c>
      <c r="C39" s="74" t="s">
        <v>368</v>
      </c>
      <c r="D39" s="75" t="s">
        <v>371</v>
      </c>
      <c r="E39" s="72">
        <v>1</v>
      </c>
      <c r="F39" s="12">
        <f t="shared" si="2"/>
        <v>9</v>
      </c>
      <c r="G39" s="12"/>
      <c r="H39" s="12">
        <f t="shared" si="3"/>
        <v>0</v>
      </c>
    </row>
    <row r="40" spans="1:8" s="4" customFormat="1" ht="12.75" x14ac:dyDescent="0.25">
      <c r="A40" s="72">
        <v>4</v>
      </c>
      <c r="B40" s="73" t="s">
        <v>373</v>
      </c>
      <c r="C40" s="74" t="s">
        <v>368</v>
      </c>
      <c r="D40" s="75" t="s">
        <v>369</v>
      </c>
      <c r="E40" s="72">
        <v>2</v>
      </c>
      <c r="F40" s="12">
        <f t="shared" si="2"/>
        <v>18</v>
      </c>
      <c r="G40" s="12"/>
      <c r="H40" s="12">
        <f t="shared" si="3"/>
        <v>0</v>
      </c>
    </row>
    <row r="41" spans="1:8" s="4" customFormat="1" ht="12.75" x14ac:dyDescent="0.25">
      <c r="A41" s="72">
        <v>5</v>
      </c>
      <c r="B41" s="73" t="s">
        <v>374</v>
      </c>
      <c r="C41" s="74" t="s">
        <v>368</v>
      </c>
      <c r="D41" s="75" t="s">
        <v>369</v>
      </c>
      <c r="E41" s="72">
        <v>2</v>
      </c>
      <c r="F41" s="12">
        <f t="shared" si="2"/>
        <v>18</v>
      </c>
      <c r="G41" s="12"/>
      <c r="H41" s="12">
        <f t="shared" si="3"/>
        <v>0</v>
      </c>
    </row>
    <row r="42" spans="1:8" s="4" customFormat="1" ht="12.75" x14ac:dyDescent="0.25">
      <c r="A42" s="72">
        <v>6</v>
      </c>
      <c r="B42" s="73" t="s">
        <v>375</v>
      </c>
      <c r="C42" s="74" t="s">
        <v>368</v>
      </c>
      <c r="D42" s="75" t="s">
        <v>371</v>
      </c>
      <c r="E42" s="72">
        <v>1</v>
      </c>
      <c r="F42" s="12">
        <f t="shared" si="2"/>
        <v>9</v>
      </c>
      <c r="G42" s="12"/>
      <c r="H42" s="12">
        <f t="shared" si="3"/>
        <v>0</v>
      </c>
    </row>
    <row r="43" spans="1:8" s="4" customFormat="1" ht="25.5" x14ac:dyDescent="0.25">
      <c r="A43" s="72">
        <v>7</v>
      </c>
      <c r="B43" s="73" t="s">
        <v>376</v>
      </c>
      <c r="C43" s="74" t="s">
        <v>368</v>
      </c>
      <c r="D43" s="75" t="s">
        <v>377</v>
      </c>
      <c r="E43" s="72">
        <v>2</v>
      </c>
      <c r="F43" s="12">
        <f t="shared" si="2"/>
        <v>18</v>
      </c>
      <c r="G43" s="12"/>
      <c r="H43" s="12">
        <f t="shared" si="3"/>
        <v>0</v>
      </c>
    </row>
    <row r="44" spans="1:8" s="4" customFormat="1" ht="12.75" x14ac:dyDescent="0.25">
      <c r="A44" s="72">
        <v>8</v>
      </c>
      <c r="B44" s="73" t="s">
        <v>378</v>
      </c>
      <c r="C44" s="74" t="s">
        <v>368</v>
      </c>
      <c r="D44" s="75" t="s">
        <v>371</v>
      </c>
      <c r="E44" s="72">
        <v>3</v>
      </c>
      <c r="F44" s="12">
        <f t="shared" si="2"/>
        <v>27</v>
      </c>
      <c r="G44" s="12"/>
      <c r="H44" s="12">
        <f t="shared" si="3"/>
        <v>0</v>
      </c>
    </row>
    <row r="45" spans="1:8" s="4" customFormat="1" ht="12.75" x14ac:dyDescent="0.25">
      <c r="A45" s="72">
        <v>9</v>
      </c>
      <c r="B45" s="73" t="s">
        <v>379</v>
      </c>
      <c r="C45" s="74" t="s">
        <v>368</v>
      </c>
      <c r="D45" s="75" t="s">
        <v>371</v>
      </c>
      <c r="E45" s="72">
        <v>3</v>
      </c>
      <c r="F45" s="12">
        <f t="shared" si="2"/>
        <v>27</v>
      </c>
      <c r="G45" s="12"/>
      <c r="H45" s="12">
        <f t="shared" si="3"/>
        <v>0</v>
      </c>
    </row>
    <row r="46" spans="1:8" s="4" customFormat="1" ht="25.5" x14ac:dyDescent="0.25">
      <c r="A46" s="72">
        <v>10</v>
      </c>
      <c r="B46" s="73" t="s">
        <v>380</v>
      </c>
      <c r="C46" s="74" t="s">
        <v>368</v>
      </c>
      <c r="D46" s="75" t="s">
        <v>381</v>
      </c>
      <c r="E46" s="72">
        <v>2</v>
      </c>
      <c r="F46" s="12">
        <f t="shared" si="2"/>
        <v>18</v>
      </c>
      <c r="G46" s="12"/>
      <c r="H46" s="12">
        <f t="shared" si="3"/>
        <v>0</v>
      </c>
    </row>
    <row r="47" spans="1:8" s="4" customFormat="1" ht="12.75" x14ac:dyDescent="0.25">
      <c r="A47" s="72">
        <v>11</v>
      </c>
      <c r="B47" s="73" t="s">
        <v>382</v>
      </c>
      <c r="C47" s="74" t="s">
        <v>368</v>
      </c>
      <c r="D47" s="75" t="s">
        <v>371</v>
      </c>
      <c r="E47" s="72">
        <v>2</v>
      </c>
      <c r="F47" s="12">
        <f t="shared" si="2"/>
        <v>18</v>
      </c>
      <c r="G47" s="12"/>
      <c r="H47" s="12">
        <f t="shared" si="3"/>
        <v>0</v>
      </c>
    </row>
    <row r="48" spans="1:8" s="4" customFormat="1" ht="12.75" x14ac:dyDescent="0.25">
      <c r="A48" s="72">
        <v>12</v>
      </c>
      <c r="B48" s="73" t="s">
        <v>383</v>
      </c>
      <c r="C48" s="74" t="s">
        <v>368</v>
      </c>
      <c r="D48" s="75" t="s">
        <v>371</v>
      </c>
      <c r="E48" s="72">
        <v>1</v>
      </c>
      <c r="F48" s="12">
        <f t="shared" si="2"/>
        <v>9</v>
      </c>
      <c r="G48" s="12"/>
      <c r="H48" s="12">
        <f t="shared" si="3"/>
        <v>0</v>
      </c>
    </row>
    <row r="49" spans="1:8" s="4" customFormat="1" ht="12.75" x14ac:dyDescent="0.25">
      <c r="A49" s="72">
        <v>13</v>
      </c>
      <c r="B49" s="73" t="s">
        <v>384</v>
      </c>
      <c r="C49" s="74" t="s">
        <v>368</v>
      </c>
      <c r="D49" s="75" t="s">
        <v>371</v>
      </c>
      <c r="E49" s="72">
        <v>2</v>
      </c>
      <c r="F49" s="12">
        <f t="shared" si="2"/>
        <v>18</v>
      </c>
      <c r="G49" s="12"/>
      <c r="H49" s="12">
        <f t="shared" si="3"/>
        <v>0</v>
      </c>
    </row>
    <row r="50" spans="1:8" s="4" customFormat="1" ht="12.75" x14ac:dyDescent="0.25">
      <c r="A50" s="72">
        <v>14</v>
      </c>
      <c r="B50" s="73" t="s">
        <v>385</v>
      </c>
      <c r="C50" s="74" t="s">
        <v>368</v>
      </c>
      <c r="D50" s="75" t="s">
        <v>371</v>
      </c>
      <c r="E50" s="72">
        <v>2</v>
      </c>
      <c r="F50" s="12">
        <f t="shared" si="2"/>
        <v>18</v>
      </c>
      <c r="G50" s="12"/>
      <c r="H50" s="12">
        <f t="shared" si="3"/>
        <v>0</v>
      </c>
    </row>
    <row r="51" spans="1:8" s="4" customFormat="1" ht="12.75" x14ac:dyDescent="0.25">
      <c r="A51" s="72">
        <v>15</v>
      </c>
      <c r="B51" s="73" t="s">
        <v>386</v>
      </c>
      <c r="C51" s="74" t="s">
        <v>368</v>
      </c>
      <c r="D51" s="75" t="s">
        <v>387</v>
      </c>
      <c r="E51" s="72">
        <v>2</v>
      </c>
      <c r="F51" s="12">
        <f t="shared" si="2"/>
        <v>18</v>
      </c>
      <c r="G51" s="12"/>
      <c r="H51" s="12">
        <f t="shared" si="3"/>
        <v>0</v>
      </c>
    </row>
    <row r="52" spans="1:8" s="4" customFormat="1" ht="25.5" x14ac:dyDescent="0.25">
      <c r="A52" s="72">
        <v>16</v>
      </c>
      <c r="B52" s="73" t="s">
        <v>388</v>
      </c>
      <c r="C52" s="74" t="s">
        <v>368</v>
      </c>
      <c r="D52" s="75" t="s">
        <v>381</v>
      </c>
      <c r="E52" s="72">
        <v>1</v>
      </c>
      <c r="F52" s="12">
        <f t="shared" si="2"/>
        <v>9</v>
      </c>
      <c r="G52" s="12"/>
      <c r="H52" s="12">
        <f t="shared" si="3"/>
        <v>0</v>
      </c>
    </row>
    <row r="53" spans="1:8" s="4" customFormat="1" ht="12.75" x14ac:dyDescent="0.25">
      <c r="A53" s="72">
        <v>17</v>
      </c>
      <c r="B53" s="73" t="s">
        <v>389</v>
      </c>
      <c r="C53" s="74" t="s">
        <v>368</v>
      </c>
      <c r="D53" s="75" t="s">
        <v>369</v>
      </c>
      <c r="E53" s="72">
        <v>3</v>
      </c>
      <c r="F53" s="12">
        <f t="shared" si="2"/>
        <v>27</v>
      </c>
      <c r="G53" s="12"/>
      <c r="H53" s="12">
        <f t="shared" si="3"/>
        <v>0</v>
      </c>
    </row>
    <row r="54" spans="1:8" s="4" customFormat="1" ht="12.75" x14ac:dyDescent="0.25">
      <c r="A54" s="72">
        <v>18</v>
      </c>
      <c r="B54" s="73" t="s">
        <v>390</v>
      </c>
      <c r="C54" s="74" t="s">
        <v>368</v>
      </c>
      <c r="D54" s="75" t="s">
        <v>371</v>
      </c>
      <c r="E54" s="72">
        <v>3</v>
      </c>
      <c r="F54" s="12">
        <f t="shared" si="2"/>
        <v>27</v>
      </c>
      <c r="G54" s="12"/>
      <c r="H54" s="12">
        <f t="shared" si="3"/>
        <v>0</v>
      </c>
    </row>
    <row r="55" spans="1:8" s="4" customFormat="1" ht="12.75" x14ac:dyDescent="0.25">
      <c r="A55" s="72">
        <v>19</v>
      </c>
      <c r="B55" s="73" t="s">
        <v>391</v>
      </c>
      <c r="C55" s="74" t="s">
        <v>368</v>
      </c>
      <c r="D55" s="75" t="s">
        <v>369</v>
      </c>
      <c r="E55" s="72">
        <v>3</v>
      </c>
      <c r="F55" s="12">
        <f t="shared" si="2"/>
        <v>27</v>
      </c>
      <c r="G55" s="12"/>
      <c r="H55" s="12">
        <f t="shared" si="3"/>
        <v>0</v>
      </c>
    </row>
    <row r="56" spans="1:8" s="4" customFormat="1" ht="12.75" x14ac:dyDescent="0.25">
      <c r="A56" s="72">
        <v>20</v>
      </c>
      <c r="B56" s="73" t="s">
        <v>392</v>
      </c>
      <c r="C56" s="74" t="s">
        <v>368</v>
      </c>
      <c r="D56" s="75" t="s">
        <v>371</v>
      </c>
      <c r="E56" s="72">
        <v>2</v>
      </c>
      <c r="F56" s="12">
        <f t="shared" si="2"/>
        <v>18</v>
      </c>
      <c r="G56" s="12"/>
      <c r="H56" s="12">
        <f t="shared" si="3"/>
        <v>0</v>
      </c>
    </row>
    <row r="57" spans="1:8" s="4" customFormat="1" ht="12.75" x14ac:dyDescent="0.25">
      <c r="A57" s="72">
        <v>21</v>
      </c>
      <c r="B57" s="73" t="s">
        <v>393</v>
      </c>
      <c r="C57" s="74" t="s">
        <v>368</v>
      </c>
      <c r="D57" s="75" t="s">
        <v>369</v>
      </c>
      <c r="E57" s="72">
        <v>2</v>
      </c>
      <c r="F57" s="12">
        <f t="shared" si="2"/>
        <v>18</v>
      </c>
      <c r="G57" s="12"/>
      <c r="H57" s="12">
        <f t="shared" si="3"/>
        <v>0</v>
      </c>
    </row>
    <row r="58" spans="1:8" s="4" customFormat="1" ht="12.75" x14ac:dyDescent="0.25">
      <c r="A58" s="72">
        <v>22</v>
      </c>
      <c r="B58" s="73" t="s">
        <v>394</v>
      </c>
      <c r="C58" s="74" t="s">
        <v>368</v>
      </c>
      <c r="D58" s="75" t="s">
        <v>395</v>
      </c>
      <c r="E58" s="72">
        <v>1</v>
      </c>
      <c r="F58" s="12">
        <f t="shared" si="2"/>
        <v>9</v>
      </c>
      <c r="G58" s="12"/>
      <c r="H58" s="12">
        <f t="shared" si="3"/>
        <v>0</v>
      </c>
    </row>
    <row r="59" spans="1:8" s="4" customFormat="1" ht="12.75" x14ac:dyDescent="0.25">
      <c r="A59" s="72">
        <v>23</v>
      </c>
      <c r="B59" s="73" t="s">
        <v>396</v>
      </c>
      <c r="C59" s="74" t="s">
        <v>368</v>
      </c>
      <c r="D59" s="75" t="s">
        <v>369</v>
      </c>
      <c r="E59" s="72">
        <v>2</v>
      </c>
      <c r="F59" s="12">
        <f t="shared" si="2"/>
        <v>18</v>
      </c>
      <c r="G59" s="12"/>
      <c r="H59" s="12">
        <f t="shared" si="3"/>
        <v>0</v>
      </c>
    </row>
    <row r="60" spans="1:8" s="4" customFormat="1" ht="12.75" x14ac:dyDescent="0.25">
      <c r="A60" s="72">
        <v>24</v>
      </c>
      <c r="B60" s="73" t="s">
        <v>396</v>
      </c>
      <c r="C60" s="74" t="s">
        <v>329</v>
      </c>
      <c r="D60" s="75" t="s">
        <v>369</v>
      </c>
      <c r="E60" s="72">
        <v>2</v>
      </c>
      <c r="F60" s="12">
        <f t="shared" si="2"/>
        <v>18</v>
      </c>
      <c r="G60" s="12"/>
      <c r="H60" s="12">
        <f t="shared" si="3"/>
        <v>0</v>
      </c>
    </row>
    <row r="61" spans="1:8" s="4" customFormat="1" ht="25.5" x14ac:dyDescent="0.25">
      <c r="A61" s="72">
        <v>25</v>
      </c>
      <c r="B61" s="73" t="s">
        <v>397</v>
      </c>
      <c r="C61" s="74" t="s">
        <v>329</v>
      </c>
      <c r="D61" s="75" t="s">
        <v>371</v>
      </c>
      <c r="E61" s="72">
        <v>2</v>
      </c>
      <c r="F61" s="12">
        <f t="shared" si="2"/>
        <v>18</v>
      </c>
      <c r="G61" s="12"/>
      <c r="H61" s="12">
        <f t="shared" si="3"/>
        <v>0</v>
      </c>
    </row>
    <row r="62" spans="1:8" s="4" customFormat="1" ht="12.75" x14ac:dyDescent="0.25">
      <c r="A62" s="72">
        <v>26</v>
      </c>
      <c r="B62" s="73" t="s">
        <v>398</v>
      </c>
      <c r="C62" s="74" t="s">
        <v>329</v>
      </c>
      <c r="D62" s="75" t="s">
        <v>399</v>
      </c>
      <c r="E62" s="72">
        <v>2</v>
      </c>
      <c r="F62" s="12">
        <f t="shared" si="2"/>
        <v>18</v>
      </c>
      <c r="G62" s="12"/>
      <c r="H62" s="12">
        <f t="shared" si="3"/>
        <v>0</v>
      </c>
    </row>
    <row r="63" spans="1:8" s="4" customFormat="1" ht="12.75" x14ac:dyDescent="0.25">
      <c r="A63" s="72">
        <v>27</v>
      </c>
      <c r="B63" s="73" t="s">
        <v>400</v>
      </c>
      <c r="C63" s="74" t="s">
        <v>329</v>
      </c>
      <c r="D63" s="75" t="s">
        <v>369</v>
      </c>
      <c r="E63" s="72">
        <v>2</v>
      </c>
      <c r="F63" s="12">
        <f t="shared" si="2"/>
        <v>18</v>
      </c>
      <c r="G63" s="12"/>
      <c r="H63" s="12">
        <f t="shared" si="3"/>
        <v>0</v>
      </c>
    </row>
    <row r="64" spans="1:8" s="4" customFormat="1" ht="12.75" x14ac:dyDescent="0.25">
      <c r="A64" s="72">
        <v>28</v>
      </c>
      <c r="B64" s="73" t="s">
        <v>401</v>
      </c>
      <c r="C64" s="74" t="s">
        <v>329</v>
      </c>
      <c r="D64" s="75" t="s">
        <v>402</v>
      </c>
      <c r="E64" s="72">
        <v>2</v>
      </c>
      <c r="F64" s="12">
        <f t="shared" si="2"/>
        <v>18</v>
      </c>
      <c r="G64" s="12"/>
      <c r="H64" s="12">
        <f t="shared" si="3"/>
        <v>0</v>
      </c>
    </row>
    <row r="65" spans="1:8" s="4" customFormat="1" ht="12.75" x14ac:dyDescent="0.25">
      <c r="A65" s="72">
        <v>29</v>
      </c>
      <c r="B65" s="73" t="s">
        <v>403</v>
      </c>
      <c r="C65" s="74" t="s">
        <v>404</v>
      </c>
      <c r="D65" s="75" t="s">
        <v>371</v>
      </c>
      <c r="E65" s="72">
        <v>2</v>
      </c>
      <c r="F65" s="12">
        <f t="shared" si="2"/>
        <v>18</v>
      </c>
      <c r="G65" s="12"/>
      <c r="H65" s="12">
        <f t="shared" si="3"/>
        <v>0</v>
      </c>
    </row>
    <row r="66" spans="1:8" s="4" customFormat="1" ht="12.75" x14ac:dyDescent="0.25">
      <c r="A66" s="72">
        <v>30</v>
      </c>
      <c r="B66" s="73" t="s">
        <v>405</v>
      </c>
      <c r="C66" s="74" t="s">
        <v>404</v>
      </c>
      <c r="D66" s="75" t="s">
        <v>371</v>
      </c>
      <c r="E66" s="72">
        <v>10</v>
      </c>
      <c r="F66" s="12">
        <f t="shared" si="2"/>
        <v>90</v>
      </c>
      <c r="G66" s="12"/>
      <c r="H66" s="12">
        <f t="shared" si="3"/>
        <v>0</v>
      </c>
    </row>
    <row r="67" spans="1:8" s="4" customFormat="1" ht="12.75" x14ac:dyDescent="0.25">
      <c r="A67" s="72">
        <v>31</v>
      </c>
      <c r="B67" s="73" t="s">
        <v>406</v>
      </c>
      <c r="C67" s="74" t="s">
        <v>407</v>
      </c>
      <c r="D67" s="75" t="s">
        <v>371</v>
      </c>
      <c r="E67" s="72">
        <v>1</v>
      </c>
      <c r="F67" s="12">
        <f t="shared" si="2"/>
        <v>9</v>
      </c>
      <c r="G67" s="12"/>
      <c r="H67" s="12">
        <f t="shared" si="3"/>
        <v>0</v>
      </c>
    </row>
    <row r="68" spans="1:8" s="4" customFormat="1" ht="12.75" x14ac:dyDescent="0.25">
      <c r="A68" s="72">
        <v>32</v>
      </c>
      <c r="B68" s="73" t="s">
        <v>408</v>
      </c>
      <c r="C68" s="74" t="s">
        <v>407</v>
      </c>
      <c r="D68" s="75" t="s">
        <v>371</v>
      </c>
      <c r="E68" s="72">
        <v>1</v>
      </c>
      <c r="F68" s="12">
        <f t="shared" si="2"/>
        <v>9</v>
      </c>
      <c r="G68" s="12"/>
      <c r="H68" s="12">
        <f t="shared" si="3"/>
        <v>0</v>
      </c>
    </row>
    <row r="69" spans="1:8" s="4" customFormat="1" ht="12.75" customHeight="1" x14ac:dyDescent="0.2">
      <c r="A69" s="83"/>
      <c r="B69" s="83"/>
      <c r="C69" s="83"/>
      <c r="D69" s="83"/>
      <c r="E69" s="83"/>
      <c r="G69" s="84" t="s">
        <v>421</v>
      </c>
      <c r="H69" s="87">
        <f>SUM(H37:H68,H5:H32)</f>
        <v>0</v>
      </c>
    </row>
    <row r="70" spans="1:8" x14ac:dyDescent="0.25">
      <c r="G70" s="85" t="s">
        <v>422</v>
      </c>
      <c r="H70" s="88">
        <f>H69*0.06</f>
        <v>0</v>
      </c>
    </row>
    <row r="71" spans="1:8" ht="15.75" thickBot="1" x14ac:dyDescent="0.3">
      <c r="G71" s="86" t="s">
        <v>420</v>
      </c>
      <c r="H71" s="89">
        <f>H70+H69</f>
        <v>0</v>
      </c>
    </row>
    <row r="72" spans="1:8" ht="15.75" thickTop="1" x14ac:dyDescent="0.25"/>
  </sheetData>
  <mergeCells count="4">
    <mergeCell ref="A1:E1"/>
    <mergeCell ref="A35:E35"/>
    <mergeCell ref="A69:E69"/>
    <mergeCell ref="A2:B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1</vt:lpstr>
      <vt:lpstr>List 2</vt:lpstr>
      <vt:lpstr>List 3</vt:lpstr>
      <vt:lpstr>List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Nashid</dc:creator>
  <cp:lastModifiedBy>Abdulla Nasru</cp:lastModifiedBy>
  <cp:lastPrinted>2016-08-08T04:36:38Z</cp:lastPrinted>
  <dcterms:created xsi:type="dcterms:W3CDTF">2013-04-21T09:59:42Z</dcterms:created>
  <dcterms:modified xsi:type="dcterms:W3CDTF">2019-10-14T10:07:43Z</dcterms:modified>
</cp:coreProperties>
</file>