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Z:\NAIFARU COUNCIL\2025\Massala thah\234 Masjidhul Haadhee ge maraamaath masahkatha gulhey\"/>
    </mc:Choice>
  </mc:AlternateContent>
  <xr:revisionPtr revIDLastSave="0" documentId="13_ncr:1_{DAC8C47F-A3D6-4A6F-86ED-B98005FD0242}" xr6:coauthVersionLast="47" xr6:coauthVersionMax="47" xr10:uidLastSave="{00000000-0000-0000-0000-000000000000}"/>
  <bookViews>
    <workbookView xWindow="-108" yWindow="-108" windowWidth="23256" windowHeight="12456" xr2:uid="{400BA6B6-F5FF-42D4-ABF9-0E602827A784}"/>
  </bookViews>
  <sheets>
    <sheet name="BOQ"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5" i="1" l="1"/>
  <c r="A43" i="1"/>
  <c r="A25" i="1"/>
  <c r="A24" i="1"/>
  <c r="A22" i="1"/>
  <c r="A75" i="1"/>
  <c r="A42" i="1"/>
  <c r="A8" i="1"/>
  <c r="A67" i="1"/>
  <c r="A68" i="1"/>
  <c r="A69" i="1"/>
  <c r="A70" i="1"/>
  <c r="A71" i="1"/>
  <c r="A72" i="1"/>
  <c r="A73" i="1"/>
  <c r="A74" i="1"/>
  <c r="A66" i="1"/>
  <c r="A51" i="1"/>
  <c r="A52" i="1"/>
  <c r="A53" i="1"/>
  <c r="A54" i="1"/>
  <c r="A50" i="1"/>
  <c r="A37" i="1"/>
  <c r="A38" i="1"/>
  <c r="A39" i="1"/>
  <c r="A40" i="1"/>
  <c r="A41" i="1"/>
  <c r="A35" i="1"/>
  <c r="A20" i="1"/>
  <c r="A9" i="1"/>
  <c r="A7" i="1"/>
  <c r="A29" i="1" l="1"/>
  <c r="A83" i="1" s="1"/>
  <c r="A45" i="1"/>
  <c r="A84" i="1" s="1"/>
  <c r="A78" i="1"/>
  <c r="A86" i="1" s="1"/>
  <c r="A61" i="1"/>
  <c r="A85" i="1" s="1"/>
  <c r="A15" i="1"/>
  <c r="A82" i="1" s="1"/>
  <c r="A99" i="1" l="1"/>
</calcChain>
</file>

<file path=xl/sharedStrings.xml><?xml version="1.0" encoding="utf-8"?>
<sst xmlns="http://schemas.openxmlformats.org/spreadsheetml/2006/main" count="118" uniqueCount="69">
  <si>
    <t>އަދަދު</t>
  </si>
  <si>
    <t>ޔުނިޓް</t>
  </si>
  <si>
    <t>ތަފްޞީލް</t>
  </si>
  <si>
    <t>ރޭޓް</t>
  </si>
  <si>
    <t>ޖުމްލަ</t>
  </si>
  <si>
    <t xml:space="preserve"> އަންދާސީ ހިސާބް</t>
  </si>
  <si>
    <t>ނަންބަރ</t>
  </si>
  <si>
    <t>ބިލްނަންބަރ 1</t>
  </si>
  <si>
    <t>ބިލްނަންބަރ 2</t>
  </si>
  <si>
    <t>މަސައްކަތްނިމުމުން ކުނިތައްއުކާލާ ތަންސާފްކުރުން. އަދި ބިންގަނޑު ލެވެލްކޮށް އެއްވަރުކުރުން.</t>
  </si>
  <si>
    <t>ބިލްނަންބަރ 3</t>
  </si>
  <si>
    <t>ބިލްނަންބަރ 4</t>
  </si>
  <si>
    <t>ބިލްނަންބަރ 5</t>
  </si>
  <si>
    <t>އައިޓަމް</t>
  </si>
  <si>
    <t>ބިލްނަންބަރ: 5 ގެ ޖުމްލަ އަގު</t>
  </si>
  <si>
    <t>އަންދާސީ ހިސާބްގެ ތަފްޞީލްތައް</t>
  </si>
  <si>
    <t xml:space="preserve"> ޖުމްލަ އަގު</t>
  </si>
  <si>
    <t>ސައިޓްމެނޭޖްމަންޓް</t>
  </si>
  <si>
    <t>މީޓަރ</t>
  </si>
  <si>
    <t>އަކަމީޓަރ</t>
  </si>
  <si>
    <t>ކޮޑިމީޓަރ</t>
  </si>
  <si>
    <t>އަގު</t>
  </si>
  <si>
    <t>ބިލްތައް</t>
  </si>
  <si>
    <t>މަސައްކަތްކުރާ ސައިޓްގައި ހުރި ގަލާއި  މަސައްކަތްކުރަން ދަތިވެދާނެކަމަށްފެންނަ ތަކެތިނަގާސާފްކުރުން.</t>
  </si>
  <si>
    <t>މަސައްކަތް ނިމުމުން މަސައްކަތް ކުރުމުގެ ތެރޭގައި މިސްކިތުގެ ފާރުތަކާއި ތަޅުމާއި އަދި އެހެނިހެން ތަކެތި ހަޑިވެފައިވާނަމަ ސާފްކޮށް ރީތިކުރުން،</t>
  </si>
  <si>
    <t>ފައުންޑޭޝަން އެޅުމަށްޓަކައި ކޮނުން.</t>
  </si>
  <si>
    <t>ބިލްނަންބަރ: 1 ގެ ޖުމްލަ އަގު</t>
  </si>
  <si>
    <t>ބިލްނަންބަރ: 2 ގެ ޖުމްލަ އަގު</t>
  </si>
  <si>
    <t>ބިލްނަންބަރ: 3 ގެ ޖުމްލަ އަގު</t>
  </si>
  <si>
    <t>ބިލްނަންބަރ: 4 ގެ ޖުމްލަ އަގު</t>
  </si>
  <si>
    <t>މަސްޖިދުލް ޙާދީގެ މަރާމާތު މަސައްކަތް - ފޭސް 1</t>
  </si>
  <si>
    <t>ކުރެހުމުގައި ދައްކާފައިވާ ގޮތަށް (Detail A) ވުޟޫ ކުރާ ސަރަޙައްދުގައި ތަޅުން އެޅުން</t>
  </si>
  <si>
    <t>ވުޟޫ ކުރާ ބައި ވަކި ކޮށްލުމަށް ފާރު ރޭނުމަށް ދައްކާފައިވާ ބައިގެ ފާރު ދަށުގައި ފައުންޑޭޝަން ބީމް FB އެޅުން</t>
  </si>
  <si>
    <t>އަލަށް އިތުރު ކުރެވޭ ފާޚާނާ</t>
  </si>
  <si>
    <t xml:space="preserve">އަންހެނުންނަށް ޚާއްޞަ ވުޟޫ ކުރާ ބައި </t>
  </si>
  <si>
    <t>ވުޟޫ ކުރާ ބައި ގެ އެތެރެ ފަރާތަށް ވާ ބައިގައި މުޅި ފާރުގައި ވޯލް ޓައިލް ޖެހުން (ތަށި މުށި ޖެހުމުގެ ކުރިން ކައުންސިލަށް ސާމްޕަލް ހުށަހަޅައި އެޕްރޫވަލް ހޯދަން ވާނެއެވެ.)</t>
  </si>
  <si>
    <t>ވުޟޫ ކުރާ ބައިގައި ނަން ސްކިޑް ފްލޯރ ޓައިލްސް ޖެހުން (ތަށި މުށި ޖެހުމުގެ ކުރިން ކައުންސިލަށް ސާމްޕަލް ހުށަހަޅައި އެޕްރޫވަލް ހޯދަން ވާނެއެވެ.)</t>
  </si>
  <si>
    <t>ރޭނުމަށް ދައްކާފައިވާ ފާރާއި އެކު ފާޚާނާގެ 4 ފާރުގެ ފާޚާނާ އެތެރެ ފަރާތުގައި ސީލިންގ އާއި ހަމައަށް ވޯލް ޓައިލް ޖެހުން 
(ތަށި މުށި ޖެހުމުގެ ކުރިން ކައުންސިލަށް ސާމްޕަލް ހުށަހަޅައި އެޕްރޫވަލް ހޯދަން ވާނެއެވެ.)</t>
  </si>
  <si>
    <t>ފާޚާނާގެ ދެކުނު ފަރާތު ބިތުގައި 1×1 ފޫޓް ހުންނަ ވަރުގެ އެގްޒޯސްޓް ފޭން އެއް ހަރުކުރުން</t>
  </si>
  <si>
    <t>ފާޚާނާ ހަދާ ސަރަޙައްދުގައި މިހާރު ހުރި މުށި ނައްޓުވައި ނަން ސްކިޑް ފްލޯރ ޓައިލްސް ޖެހުން
(ތަށި މުށި ޖެހުމުގެ ކުރިން ކައުންސިލަށް ސާމްޕަލް ހުށަހަޅައި އެޕްރޫވަލް ހޯދަން ވާނެއެވެ.)</t>
  </si>
  <si>
    <t>ވުޟޫ ކުރާ ބައި ވަކި ކުރުމަށް ރާނާ ފާރުގެ މިސްކިތު ގޯތިތެރެއަށް ވާ ބައިގެ ފާރުގައި ވޯލް ސީލް ލާ ހުދު ކުލަލުން (ކުލަ އާއި ވޯލްސީލް ލުމުގެ ކުރިން ކައުންސިލަށް ސާމްޕަލް ހުށަހަޅައި އެޕްރޫވަލް ހޯދަން ވާނެއެވެ.)
ކުލަ ލުމަށް ބޭނުން ކުރާނީ CAPAROL ބްރޭންޑް ނުވަތަ އެއާއި އެއްފެންވަރުގެ ހުދު ކުލަ އެވެ.</t>
  </si>
  <si>
    <t>ފާޚާނާގައި ފެން ވަޔަރު ކޮށް ކުރެހުމުގައި ދައްކާފައިވާ ގޮތަށް ފްލޯރ ޑްރެއިން އާއި ފާޚާނާ ތައްޓާއި މުސްލިމް ޝަވަރ އަދި އިތުރު އިސްކުރެއް ހަރުކުރުމާއި ނަޖިސް ފެން ބޭރުކުރުމަށް ނަރުދަމާއާއި ގުޅާލުން
ނަރުދަމާ އާއި ގުޅާއިރު ފާޚާނާ ތެރޭގައި ވަސް ނުދޮވާގޮތަށް ކަނެކްޝަންތައް ހެދުމަށް އިސްކަން ދޭން ވާނެއެވެ.</t>
  </si>
  <si>
    <t>ކުރެހުމުގައި ދައްކާފައިވާ ގޮތަށް ވެޟޫ ކުރުމަށް ބޭނުންކުރުމަށް ފެން ވަޔަރުކޮށްގެން 2 އިސްކުރު ހަރުކޮށް، ބޭނުން ކޮށްފައިވާ ނަޖިސް ފެން ބޭރުކުރުމަށް ފްލޯރ ޑްރެއިން ހަރުކޮށް ނަރުދަމާއާއި ގުޅާލުން</t>
  </si>
  <si>
    <t>ރޭނުމަށް ދައްކާފައިވާ ފާރުގެ ގުދަނު ފަރާތަށް ވާ ބައިގައި ވޯލް ސީލް ލައި ހުދު ކުލަލުން
(ކުލަ އާއި ވޯލްސީލް ލުމުގެ ކުރިން ކައުންސިލަށް ސާމްޕަލް ހުށަހަޅައި އެޕްރޫވަލް ހޯދަން ވާނެއެވެ.)
ކުލަ ލުމަށް ބޭނުން ކުރާނީ CAPAROL ބްރޭންޑް ނުވަތަ އެއާއި އެއްފެންވަރުގެ ހުދު ކުލަ އެވެ.</t>
  </si>
  <si>
    <t>D2 ދޮރާއި ދޮރުފަތް ހަދާ ހަރުކުރުން</t>
  </si>
  <si>
    <t>އަންހެނުން މިސްކިތަށް ވަނުމަށް ބޭނުން ކުރާ ސަރަޙައްދު މަރާމާތު ކުރުން</t>
  </si>
  <si>
    <t xml:space="preserve">ALUMINIUM CLADING WALL ELEVATION E1 , E2
 ކުރެހުމުގައި ދައްކާފައިވާ ގޮތަށް އެލްމިނިއަމް ފްރޭމް ގައި އެލްމިނިއަމް ކްލޭޑިންގ ޝީޓާއި 6މމ ބޯމިނުގެ ބިއްލޫރި ބޭނުންކޮށްގެން ޕާރޓިޝަން ޖަހާ D1 ދޮރާއި ދޮރުފަތް ހަރުކުރުން
</t>
  </si>
  <si>
    <t>D1 ދޮރާއި ދޮރުފަތް ހަރުކުރުން</t>
  </si>
  <si>
    <t>ކުރެހުމުގައި ތަޅާލުމަށް ދައްކާފައިވާ ފާރު ތަޅާލައި، ތަޅަމާއި ފާރުގެ ދެފަރާތުން ޖެހިފައިވާ 2 ފާރުގައި ސިމެންތިގަނޑު ރީތިކޮށް ކުލަލުން</t>
  </si>
  <si>
    <t>މިސްކިތުގެ ގޯތިތެރޭގައި ތަޅަން އަޅާ މުށި ޖެހުން</t>
  </si>
  <si>
    <t>ތަޅަން އެޅުމަށް ދައްކާފައިވާ ސަރަޙައްދުގައި ނަން ސްކިޑް ފްލޯރ ޓައިލްސް ޖެހުން
(ތަށި މުށި ޖެހުމުގެ ކުރިން ކައުންސިލަށް ސާމްޕަލް ހުށަހަޅައި އެޕްރޫވަލް ހޯދަން ވާނެއެވެ.)</t>
  </si>
  <si>
    <t>ބިލްނަންބަރ 1 - ސައިޓްމެނޭޖްމަންޓް</t>
  </si>
  <si>
    <t xml:space="preserve">ބިލްނަންބަރ 2 - އަންހެނުންނަށް ޚާއްޞަ ވުޟޫ ކުރާ ބައި </t>
  </si>
  <si>
    <t>ބިލްނަންބަރ 3 - އަލަށް އިތުރު ކުރެވޭ ފާޚާނާ</t>
  </si>
  <si>
    <t>ބިލްނަންބަރ 4 - އަންހެނުން މިސްކިތަށް ވަނުމަށް ބޭނުން ކުރާ ސަރަޙައްދު މަރާމާތު ކުރުން</t>
  </si>
  <si>
    <t>ބިލްނަންބަރ 5 - މިސްކިތުގެ ގޯތިތެރޭގައި ތަޅަން އަޅާ މުށި ޖެހުން</t>
  </si>
  <si>
    <r>
      <t xml:space="preserve"> ފާރުގެ ދެފަރާތުގައި ސިމެންތި ޖެހުން (ސިމެންތި ޖަހަން ބޭނުންކުރާނީ ހިލަވެލި)
</t>
    </r>
    <r>
      <rPr>
        <sz val="11"/>
        <color theme="1"/>
        <rFont val="Faruma"/>
        <family val="3"/>
      </rPr>
      <t>ސިމެންތިޖަހާނީ  ނިމިފައިހުންނައިރު 16މމ ބޯމިންހުނަނަވަރަށެވެ. ސިމެންތިޖަހާފައި ހުންނަންވާނީ އެއްވަރަކަށް އޮމާންކޮން ހުންނަގޮތަށެވެ. ދާރަތައްވެސް ހުންނަންވާނީ ފިނިޝިންގ އެއްވަރަކަށެވެ. 
ރޭޝިއޯ (1 ސިމެންތި :4 ހިލަވެލި)</t>
    </r>
  </si>
  <si>
    <r>
      <t xml:space="preserve">ރޭނުމަށް ދައްކާފައިވާ ފާރުގެ ދެފަރާތުގައި ސިމެންތި ޖެހުން (ސިމެންތި ޖަހަން ބޭނުންކުރާނީ ހިލަވެލި)
</t>
    </r>
    <r>
      <rPr>
        <sz val="11"/>
        <color theme="1"/>
        <rFont val="Faruma"/>
        <family val="3"/>
      </rPr>
      <t>ސިމެންތިޖަހާނީ  ނިމިފައިހުންނައިރު 16މމ ބޯމިންހުނަނަވަރަށެވެ. ސިމެންތިޖަހާފައި ހުންނަންވާނީ އެއްވަރަކަށް އޮމާންކޮން ހުންނަގޮތަށެވެ. ދާރަތައްވެސް ހުންނަންވާނީ ފިނިޝިންގ އެއްވަރަކަށެވެ. 
ރޭޝިއޯ (1 ސިމެންތި :4 ހިލަވެލި)</t>
    </r>
  </si>
  <si>
    <t>ކުރެހުމުގައި ދައްކާފައިވާ ސަރަޙައްދުގައި"3 ބޯމިނުގައި 6މމ ދަގަނޑު ބޭނުންކޮށްގެން '1 × '1 ގޮޅި ހުންނަ ގޮތަށް ނެޓް ލައިގެން ކޮންކްރީޓް ތަޅަން އެޅުން 
ކޮންކްރީޓް ރޭޝިއޯ (1 ސިމެންތި ؛ 2 ހިލަވެލި : 3 ހިލަ)</t>
  </si>
  <si>
    <r>
      <t xml:space="preserve">މަސައްކަތައް އަގުކުރާއިރު މަސައްކަތް ކުރުމަށް  ބޭނުންވާ  ތަކެއްޗާއި އަދި ތަކެތި ހަރުކުރުމަށްބޭނުންވާ މޮހޮރު، އިސްކުރު، ބޯލްޓް، އަދި މިނޫންވެސް މަސައްކަތާއި ގުޅެގޮތުން ބޭނުންވާހުރިހައި ތަކެތި ހިމަނަންވާނެ. ބޭނުންކުރާތަކެއްޗަކީ އެކަށީގެންވާ ފެންވަރުރަގަޅު ތަކެތިކަމުގައި ވާންޖެހޭނެ. 
</t>
    </r>
    <r>
      <rPr>
        <b/>
        <sz val="11"/>
        <color theme="1"/>
        <rFont val="Faruma"/>
        <family val="3"/>
      </rPr>
      <t>ބީއޯކިއުކިއުގެ ހުރިހައި މަސައްކަތަކަށްވެސް އަގުކުރާނީ ބީއޯކިއު އަދި ކުރެހުމުގައި ދީފައިވާ ތަފްޞީލްތަކަށް ބަލައިގެންނެވެ.</t>
    </r>
    <r>
      <rPr>
        <sz val="11"/>
        <color theme="1"/>
        <rFont val="Faruma"/>
        <family val="3"/>
      </rPr>
      <t xml:space="preserve">
</t>
    </r>
  </si>
  <si>
    <r>
      <t xml:space="preserve">މަސައްކަތައް އަގުކުރާއިރު މަސައްކަތް ކުރުމަށް  ބޭނުންވާ  މީހުންނާއި  ތަކެތިހޯދުމާއި ތަކެތިބެލެހެއްޓުމާއި، ސައިޓައްތަކެތި ޖަމާކުރުމާއި، ހުއްދަތައްނެގުމާއި، ތަކެތި އެޕްރޫވް ކުރުމާއި އަދި މިނޫންވެސް މަސައްކަތް ކުރިޔަށް ގެންދިއުމަށް ކުރަންޖެހޭހުރިހައި ކަމެއްކުރާނީ މަސައްކަތް ކުރާފަރާތުންނެވެ. އަގުހުށަހަޅާއިރު މިކަންތައްތައް ހިމަނަންވާނެ އެވެ.
މަސައްކަތްކުރަނީ މިސްކިތުގެ ގޯތިތެރޭގައިކަމުން މަސައްކަތް ކުރަމުންދާއިރު މިސްކިތުގެ ސާފްތާހިރުކަން ނުގެއްލޭނެ ގޮތަށާއި މިސްކިތް ބޭނުންކުރާމީހުންނަށް ދަތި ނުވާނެ ގޮތަށް ތަކެތި ބެހެއްޓުމާއި ނަމާދު ވަގުތުތަކުގައި މަސައްކަތް މެދުކަނޑާލަންވާނެއެވެ.
</t>
    </r>
    <r>
      <rPr>
        <b/>
        <sz val="11"/>
        <color theme="1"/>
        <rFont val="Faruma"/>
        <family val="3"/>
      </rPr>
      <t>ބީއޯކިއުކިއުގެ ހުރިހައި މަސައްކަތަކަށްވެސް އަގުކުރާނީ ބީއޯކިއު އަދި ކުރެހުމުގައި ދީފައިވާ ތަފްޞީލްތަކަށް ބަލައިގެންނެވެ.</t>
    </r>
  </si>
  <si>
    <r>
      <t xml:space="preserve">މަސައްކަތައް އަގުކުރާއިރު މަސައްކަތް ކުރުމަށް  ބޭނުންވާ  ތަކެއްޗާއި އަދި ތަކެތި ހަރުކުރުމަށް ބޭނުންވާ މޮހޮރު، އިސްކުރު، ބޯލްޓް، އަދި މިނޫންވެސް މަސައްކަތާއި ގުޅޭގޮތުން ބޭނުންވާހުރިހައި ތަކެތި ހިމަނަންވާނެއެވެ. ބޭނުންކުރާތަކެއްޗަކީ އެކަށީގެންވާ ފެންވަރުރަނގަޅު ތަކެތިކަމުގައި ވާންޖެހޭނެ. 
ކޮންކްރީޓްއަށް އަގުކުރާއިރު ބޭނުންކުރާދަނގަޑުގެ އަގުހިމަނަންވާނެ.
ކޮންކްރީޓް ރޭޝިއޯ ( 1:2:3 ސިމެންތި، ހިލަވެލި، ހިލަ)  މަސައްކަތް ކުރުމަށް  ބޭނުންވާ  މީހުންނާއި  ތަކެތިހޯދުމާއި ތަކެތިބެލެހެއްޓުމާއި، އަދި މިނޫންވެސް މަސަތްކަތް ކުރިޔަށް ގެންދިއުމަށް ކުރަންޖެހޭހުރިހައި ކަމެއް ހިމަނަންވާނެއެވެ.
</t>
    </r>
    <r>
      <rPr>
        <b/>
        <sz val="11"/>
        <color theme="1"/>
        <rFont val="Faruma"/>
        <family val="3"/>
      </rPr>
      <t>ބީއޯކިއުކިއުގެ ހުރިހައި މަސައްކަތަކަށްވެސް އަގުކުރާނީ ބީއޯކިއު އަދި ކުރެހުމުގައި ދީފައިވާ ތަފްޞީލްތަކަށް ބަލައިގެންނެވެ.</t>
    </r>
  </si>
  <si>
    <t>ކުރެހުމުގައި ދައްކާފައިވާ ގޮތަށް ފާރު ރޭނުން
 ރާނަންބޭނުންކުރާނީ 5 އިންޗީގެ ހޮލޯބްލޮކް. ރޭޝިއޯ (1 ސިމެންތި :4 ދޮންވެލި)
ސިމެންތިޖަހާއިރު ކޮންކުރިޓް އާއި ފާރު ގުޅޭތަނަށް ފަޅިޔަކަށް 200މމ ފުޅާމިނުގައި ޕްލާސްޓަރިންގ ނެޓް ލައްވަންވާނެއެވެ.</t>
  </si>
  <si>
    <t>ފާރުގެ ދެފަރާތުގައި ސިމެންތި ޖެހުން (ސިމެންތި ޖަހަން ބޭނުންކުރާނީ ހިލަވެލި)
އެތެރޭފާރުތަކުގައި ސިމެންތި ޖަހާނީ 16މމ ބޯމިނުގައި، ބޭރުފާރުތަކުގައި ސިމެންތިޖަހާނީ  ނިމިފައިހުންނައިރު 16މމ ބޯމިންހުންނަވަރަށް ސިމެންތިޖަހާފައި ހުންނަންވާނީ އެއްވަރަކަށް އޮމާންކޮން ހުންނަގޮތަށެވެ. ދާރަތައްވެސް ހުންނަންވާނީ ފިނިޝިންގ އެއްވަރަކަށެވެ. 
ރޭޝިއޯ (1 ސިމެންތި :4 ހިލަވެލި)</t>
  </si>
  <si>
    <r>
      <t xml:space="preserve">މަސައްކަތައް އަގުކުރާއިރު މަސައްކަތް ކުރުމަށް  ބޭނުންވާ  ތަކެއްޗާއި އަދި ތަކެތި ހަރުކުރުމަށް ބޭނުންވާ މޮހޮރު، އިސްކުރު، ބޯލްޓް، އަދި މިނޫންވެސް މަސައްކަތާއި ގުޅޭގޮތުން ބޭނުންވާހުރިހައި ތަކެތި ހިމަނަންވާނެއެވެ. ބޭނުންކުރާތަކެއްޗަކީ އެކަށީގެންވާ ފެންވަރުރަގަޅު ތަކެތިކަމުގައި ވާންޖެހޭނެއެވެ. 
ކޮންކްރީޓްއަށް އަގުކުރާއިރު ބޭނުންކުރާދަނގަޑުގެ އަގުހިމަނަންވާނެއެވެ.
ކޮންކްރީޓް ރޭޝިއޯ ( 1:2:3 ސިމެންތި، ހިލަވެލި، ހިލަ)  މަސައްކަތް ކުރުމަށް  ބޭނުންވާ  މީހުންނާއި  ތަކެތިހޯދުމާއި ތަކެތިބެލެހެއްޓުމާއި، އަދި މިނޫންވެސް މަސައްކަތް ކުރިޔަށް ގެންދިއުމަށް ކުރަންޖެހޭހުރިހައި ކަމެއް ހިމަނަންވާނެއެވެ.
</t>
    </r>
    <r>
      <rPr>
        <b/>
        <sz val="11"/>
        <color theme="1"/>
        <rFont val="Faruma"/>
        <family val="3"/>
      </rPr>
      <t>ބީއޯކިއުކިއުގެ ހުރިހައި މަސައްކަތަކަށްވެސް އަގުކުރާނީ ބީއޯކިއު އަދި ކުރެހުމުގައި ދީފައިވާ ތަފްޞީލްތަކަށް ބަލައިގެންނެވެ.</t>
    </r>
  </si>
  <si>
    <t>ކުރެހުމުގައި ދައްކާފައިވާގޮތަށް ފާރު ރޭނުން 
ރާނަންބޭނުންކުރާނީ 5 އިންޗީގެ ހޮލޯބްލޮކް. ރޭޝިއޯ (1 ސިމެންތި :4 ދޮންވެލި)
ސިމެންތިޖަހާއިރު ކޮންކުރިޓް އާއި ފާރު ގުޅޭތަނަށް ފަޅިޔަކަށް 200މމ ފުޅާމިނުގައި ޕްލާސްޓަރިންގ ނެޓް ލައްވަންވާނެއެވެ.</t>
  </si>
  <si>
    <t xml:space="preserve">ފާޚާނާ އަށް އަލި ކުރުމަށް 18W ގެ ހުދު އަލި ހުންނަ LED ލައިޓެއް ފާޚާނާގެ ހުޅަނގު ބިތުގައި ހަރު ކުރުމާއި ލައިޓާއި އެގްޒޯސްޓް ފޭން ޖެއްސުމަށް ފާޚާނާ އަށް ވަންނަ ދޮރު ކައިރީގައި 2 ގޭންގް ސްވިޗެއް ހަރުކޮށް ކަރަންޓް ވަޔަރު ކުރުން
ކަރަންޓްވައިރު ފާރުތެރެޔަށާއި ތަޅުމަށްއަޅާއިރު ބެނުންކުރާނީ ކޮންޑިއުޓް ހަރުހޮޅި، ސީލިންގމައްޗައް މަޑުހޮޅި ބޭނުންކުރެވިދާނެ. 
ބޭނުންކުރާތަކެއްޗަކީ "ސްޓެލްކޯ" ނުވަތަ "ފެނަކަ" އެޕްރޫވްކުރާ ފެންވަރުގެ ތަކެއްޗައްވާނެޖެހޭނެ.
ޕަވަޕޮއިންޓް ތަކަށް ބޭނުންކުރާނީ 2.5 ގެ ނަރު އަދި ލައިޓް ޕޮއިންޓް ތަކަށް  1.5 ނަރު ބޭނުންކުރެވިދާނެ. ޕޮއިންޓްތަކަށް އަގުދޭއިރު ބެނުންވާނަރާއި ކޮންޑިއުޓްހޮޅިއާއި، ތަކެތި ހަރުކުރުމާއި ގުޅުމަށް ހިނގާނެ ޚަރަދު ހިމަނަންވާނެ. </t>
  </si>
  <si>
    <t>މިހާރު މިސްކިތުގެ ނަމާދު ކުރާ ބަޔަށް ވަދެ ނިކުތުމަށް ހަރު ކުރެވިފައިވާ ދޮރާއި ދޮރުފަތް ނަގާ ފާރު ރާނާ ދެފަރާތުގައި ސިމެންތި ޖަހާ ވޯލްސީލް ލައި ހުދު ކުލަ ލުން
ރާނަންބޭނުންކުރާނީ 5 އިންޗީގެ ހޮލޯބްލޮކް. ރޭޝިއޯ (1 ސިމެންތި :4 ދޮންވެލި)
ސިމެންތިޖަހާއިރު ކޮންކުރީޓް އާއި ފާރު ގުޅޭތަނަށް ފަޅިޔަކަށް 200މމ ފުޅާމިނުގައި ޕްލާސްޓަރިންގ ނެޓް ލައްވަންވާނެއެވެ.
ސިމެންތިޖަހާނީ  ނިމިފައިހުންނައިރު 16މމ ބޯމިންހުނަނަވަރަށެވެ. ސިމެންތިޖަހާފައި ހުންނަންވާނީ އެއްވަރަކަށް އޮމާންކޮން ހުންނަގޮތަށެވެ. ދާރަތައްވެސް ހުންނަންވާނީ ފިނިޝިންގ އެއްވަރަކަށެވެ. 
ރޭޝިއޯ (1 ސިމެންތި :4 ހިލަވެލި)
(ކުލަ އާއި ވޯލްސީލް ލުމުގެ ކުރިން ކައުންސިލަށް ސާމްޕަލް ހުށަހަޅައި އެޕްރޫވަލް ހޯދަން ވާނެއެވެ.)
ކުލަ ލުމަށް ބޭނުން ކުރާނީ CAPAROL ބްރޭންޑް ނުވަތަ އެއާއި އެއްފެންވަރުގެ ހުދު ކުލަ އެވެ.</t>
  </si>
  <si>
    <t>އަންހެނުން މިސްކިތަށް ވަނުމަށް ބޭނުން ކުރާ ސަރަޙައްދުގެ ދެކުނު ފަރާތުން މަގުމަތީ ފާރު ރޭނުން
ރާނަންބޭނުންކުރާނީ 5 އިންޗީގެ ހޮލޯބްލޮކް. ރޭޝިއޯ (1 ސިމެންތި :4 ދޮންވެލި)
ސިމެންތިޖަހާއިރު ކޮންކުރިޓް އާއި ފާރު ގުޅޭތަނަށް ފަޅިޔަކަށް 200މމ ފުޅާމިނުގައި ޕްލާސްޓަރިންގ ނެޓް ލައްވަންވާނެއެވެ.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</si>
</sst>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8" x14ac:knownFonts="1">
    <font>
      <sz val="11"/>
      <color theme="1"/>
      <name val="Calibri"/>
      <family val="2"/>
      <scheme val="minor"/>
    </font>
    <font>
      <sz val="11"/>
      <color theme="1"/>
      <name val="Faruma"/>
      <family val="3"/>
    </font>
    <font>
      <b/>
      <sz val="11"/>
      <color theme="1"/>
      <name val="Faruma"/>
      <family val="3"/>
    </font>
    <font>
      <sz val="11"/>
      <color theme="1"/>
      <name val="Faruma"/>
      <family val="3"/>
    </font>
    <font>
      <b/>
      <sz val="11"/>
      <color theme="1"/>
      <name val="Faruma"/>
      <family val="3"/>
    </font>
    <font>
      <b/>
      <sz val="12"/>
      <color theme="1"/>
      <name val="Faruma"/>
      <family val="3"/>
    </font>
    <font>
      <b/>
      <sz val="14"/>
      <color theme="1"/>
      <name val="Faruma"/>
      <family val="3"/>
    </font>
    <font>
      <sz val="8"/>
      <name val="Calibri"/>
      <family val="2"/>
      <scheme val="minor"/>
    </font>
  </fonts>
  <fills count="2">
    <fill>
      <patternFill patternType="none"/>
    </fill>
    <fill>
      <patternFill patternType="gray125"/>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1">
    <xf numFmtId="0" fontId="0" fillId="0" borderId="0"/>
  </cellStyleXfs>
  <cellXfs count="80">
    <xf numFmtId="0" fontId="0" fillId="0" borderId="0" xfId="0"/>
    <xf numFmtId="0" fontId="1" fillId="0" borderId="0" xfId="0" applyFont="1"/>
    <xf numFmtId="0" fontId="1" fillId="0" borderId="0" xfId="0" applyFont="1" applyAlignment="1">
      <alignment horizontal="center" vertical="center"/>
    </xf>
    <xf numFmtId="0" fontId="2" fillId="0" borderId="2" xfId="0" applyFont="1" applyBorder="1"/>
    <xf numFmtId="0" fontId="2" fillId="0" borderId="3" xfId="0" applyFont="1" applyBorder="1" applyAlignment="1">
      <alignment horizontal="center" vertical="center"/>
    </xf>
    <xf numFmtId="0" fontId="2" fillId="0" borderId="2" xfId="0" applyFont="1" applyBorder="1" applyAlignment="1">
      <alignment horizontal="center" vertical="distributed" wrapText="1"/>
    </xf>
    <xf numFmtId="0" fontId="1" fillId="0" borderId="0" xfId="0" applyFont="1" applyAlignment="1">
      <alignment horizontal="center" vertical="distributed" wrapText="1"/>
    </xf>
    <xf numFmtId="0" fontId="2" fillId="0" borderId="5" xfId="0" applyFont="1" applyBorder="1"/>
    <xf numFmtId="0" fontId="2" fillId="0" borderId="5" xfId="0" applyFont="1" applyBorder="1" applyAlignment="1">
      <alignment horizontal="justify"/>
    </xf>
    <xf numFmtId="0" fontId="1" fillId="0" borderId="0" xfId="0" applyFont="1" applyAlignment="1">
      <alignment horizontal="justify"/>
    </xf>
    <xf numFmtId="0" fontId="3" fillId="0" borderId="5" xfId="0" applyFont="1" applyBorder="1" applyAlignment="1">
      <alignment horizontal="justify"/>
    </xf>
    <xf numFmtId="0" fontId="3" fillId="0" borderId="4" xfId="0" applyFont="1" applyBorder="1" applyAlignment="1">
      <alignment vertical="center"/>
    </xf>
    <xf numFmtId="0" fontId="3" fillId="0" borderId="5" xfId="0" applyFont="1" applyBorder="1" applyAlignment="1">
      <alignment vertical="center"/>
    </xf>
    <xf numFmtId="0" fontId="2" fillId="0" borderId="3" xfId="0" applyFont="1" applyBorder="1" applyAlignment="1">
      <alignment horizontal="justify" vertical="center"/>
    </xf>
    <xf numFmtId="0" fontId="2" fillId="0" borderId="7" xfId="0" applyFont="1" applyBorder="1"/>
    <xf numFmtId="0" fontId="2" fillId="0" borderId="15" xfId="0" applyFont="1" applyBorder="1" applyAlignment="1">
      <alignment horizontal="center" vertical="center"/>
    </xf>
    <xf numFmtId="0" fontId="2" fillId="0" borderId="15" xfId="0" applyFont="1" applyBorder="1" applyAlignment="1">
      <alignment horizontal="justify" vertical="center"/>
    </xf>
    <xf numFmtId="0" fontId="3" fillId="0" borderId="16" xfId="0" applyFont="1" applyBorder="1" applyAlignment="1">
      <alignment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justify" vertical="center"/>
    </xf>
    <xf numFmtId="0" fontId="3" fillId="0" borderId="15" xfId="0" applyFont="1" applyBorder="1" applyAlignment="1">
      <alignment horizontal="center" vertical="center"/>
    </xf>
    <xf numFmtId="0" fontId="3" fillId="0" borderId="15" xfId="0" applyFont="1" applyBorder="1" applyAlignment="1">
      <alignment horizontal="justify" vertical="center"/>
    </xf>
    <xf numFmtId="0" fontId="3" fillId="0" borderId="5" xfId="0" applyFont="1" applyBorder="1"/>
    <xf numFmtId="0" fontId="3" fillId="0" borderId="5" xfId="0" applyFont="1" applyBorder="1" applyAlignment="1">
      <alignment horizontal="center" vertical="center"/>
    </xf>
    <xf numFmtId="0" fontId="3" fillId="0" borderId="5" xfId="0" applyFont="1" applyBorder="1" applyAlignment="1">
      <alignment horizontal="justify" vertical="center"/>
    </xf>
    <xf numFmtId="0" fontId="4" fillId="0" borderId="17" xfId="0" applyFont="1" applyBorder="1" applyAlignment="1">
      <alignment horizontal="center" vertical="center"/>
    </xf>
    <xf numFmtId="0" fontId="3" fillId="0" borderId="14" xfId="0" applyFont="1" applyBorder="1" applyAlignment="1">
      <alignment vertical="center"/>
    </xf>
    <xf numFmtId="2" fontId="3" fillId="0" borderId="5" xfId="0" applyNumberFormat="1" applyFont="1" applyBorder="1" applyAlignment="1">
      <alignment vertical="center"/>
    </xf>
    <xf numFmtId="43" fontId="3" fillId="0" borderId="11" xfId="0" applyNumberFormat="1" applyFont="1" applyBorder="1" applyAlignment="1">
      <alignment vertical="center"/>
    </xf>
    <xf numFmtId="43" fontId="3" fillId="0" borderId="1" xfId="0" applyNumberFormat="1" applyFont="1" applyBorder="1" applyAlignment="1">
      <alignment vertical="center"/>
    </xf>
    <xf numFmtId="43" fontId="2" fillId="0" borderId="1" xfId="0" applyNumberFormat="1" applyFont="1" applyBorder="1"/>
    <xf numFmtId="43" fontId="2" fillId="0" borderId="6" xfId="0" applyNumberFormat="1" applyFont="1" applyBorder="1"/>
    <xf numFmtId="43" fontId="2" fillId="0" borderId="11" xfId="0" applyNumberFormat="1" applyFont="1" applyBorder="1"/>
    <xf numFmtId="43" fontId="2" fillId="0" borderId="11" xfId="0" applyNumberFormat="1" applyFont="1" applyBorder="1" applyAlignment="1">
      <alignment horizontal="justify"/>
    </xf>
    <xf numFmtId="43" fontId="3" fillId="0" borderId="11" xfId="0" applyNumberFormat="1" applyFont="1" applyBorder="1"/>
    <xf numFmtId="43" fontId="3" fillId="0" borderId="11" xfId="0" applyNumberFormat="1" applyFont="1" applyBorder="1" applyAlignment="1">
      <alignment horizontal="justify"/>
    </xf>
    <xf numFmtId="43" fontId="3" fillId="0" borderId="12" xfId="0" applyNumberFormat="1" applyFont="1" applyBorder="1" applyAlignment="1">
      <alignment vertical="center"/>
    </xf>
    <xf numFmtId="43" fontId="1" fillId="0" borderId="0" xfId="0" applyNumberFormat="1" applyFont="1"/>
    <xf numFmtId="0" fontId="5" fillId="0" borderId="2" xfId="0" applyFont="1" applyBorder="1" applyAlignment="1">
      <alignment horizontal="center" vertical="center"/>
    </xf>
    <xf numFmtId="0" fontId="5" fillId="0" borderId="7" xfId="0" applyFont="1" applyBorder="1" applyAlignment="1">
      <alignment horizontal="center" vertical="distributed" wrapText="1"/>
    </xf>
    <xf numFmtId="0" fontId="5" fillId="0" borderId="5" xfId="0" applyFont="1" applyBorder="1" applyAlignment="1">
      <alignment horizontal="center" vertical="distributed" wrapText="1"/>
    </xf>
    <xf numFmtId="0" fontId="3" fillId="0" borderId="5" xfId="0" applyFont="1" applyBorder="1" applyAlignment="1">
      <alignment vertical="center" wrapText="1"/>
    </xf>
    <xf numFmtId="0" fontId="3" fillId="0" borderId="16" xfId="0" applyFont="1" applyBorder="1" applyAlignment="1">
      <alignment vertical="center" wrapText="1"/>
    </xf>
    <xf numFmtId="0" fontId="1" fillId="0" borderId="5" xfId="0" applyFont="1" applyBorder="1" applyAlignment="1">
      <alignment vertical="center" wrapText="1"/>
    </xf>
    <xf numFmtId="0" fontId="1" fillId="0" borderId="15" xfId="0" applyFont="1" applyBorder="1" applyAlignment="1">
      <alignment horizontal="justify" vertical="center"/>
    </xf>
    <xf numFmtId="0" fontId="1" fillId="0" borderId="5" xfId="0" applyFont="1" applyBorder="1" applyAlignment="1">
      <alignment horizontal="right" vertical="center" wrapText="1"/>
    </xf>
    <xf numFmtId="0" fontId="3" fillId="0" borderId="20" xfId="0" applyFont="1" applyBorder="1" applyAlignment="1">
      <alignment horizontal="center" vertical="center"/>
    </xf>
    <xf numFmtId="0" fontId="3" fillId="0" borderId="21" xfId="0" applyFont="1" applyBorder="1" applyAlignment="1">
      <alignment horizontal="justify" vertical="center"/>
    </xf>
    <xf numFmtId="0" fontId="4" fillId="0" borderId="9" xfId="0" applyFont="1" applyBorder="1" applyAlignment="1">
      <alignment horizontal="center" vertical="center"/>
    </xf>
    <xf numFmtId="0" fontId="2" fillId="0" borderId="9" xfId="0" applyFont="1" applyBorder="1" applyAlignment="1">
      <alignment horizontal="center" vertical="center"/>
    </xf>
    <xf numFmtId="0" fontId="1" fillId="0" borderId="5" xfId="0" applyFont="1" applyBorder="1" applyAlignment="1">
      <alignment vertical="center"/>
    </xf>
    <xf numFmtId="2" fontId="3" fillId="0" borderId="15" xfId="0" applyNumberFormat="1" applyFont="1" applyBorder="1" applyAlignment="1">
      <alignment horizontal="left" vertical="center"/>
    </xf>
    <xf numFmtId="0" fontId="1" fillId="0" borderId="4" xfId="0" applyFont="1" applyBorder="1" applyAlignment="1">
      <alignment vertical="center"/>
    </xf>
    <xf numFmtId="0" fontId="2" fillId="0" borderId="5" xfId="0" applyFont="1" applyBorder="1" applyAlignment="1">
      <alignment horizontal="center" vertical="distributed" wrapText="1"/>
    </xf>
    <xf numFmtId="0" fontId="1" fillId="0" borderId="5" xfId="0" applyFont="1" applyBorder="1" applyAlignment="1">
      <alignment horizontal="right" vertical="center" wrapText="1" readingOrder="2"/>
    </xf>
    <xf numFmtId="0" fontId="2" fillId="0" borderId="8" xfId="0" applyFont="1" applyBorder="1" applyAlignment="1">
      <alignment vertical="center"/>
    </xf>
    <xf numFmtId="0" fontId="1" fillId="0" borderId="4" xfId="0" applyFont="1" applyBorder="1" applyAlignment="1">
      <alignment vertical="center" wrapText="1"/>
    </xf>
    <xf numFmtId="43" fontId="1" fillId="0" borderId="18" xfId="0" applyNumberFormat="1" applyFont="1" applyBorder="1" applyAlignment="1">
      <alignment horizontal="center"/>
    </xf>
    <xf numFmtId="0" fontId="1" fillId="0" borderId="0" xfId="0" applyFont="1" applyAlignment="1">
      <alignment horizontal="center"/>
    </xf>
    <xf numFmtId="0" fontId="1" fillId="0" borderId="4" xfId="0" applyFont="1" applyBorder="1" applyAlignment="1">
      <alignment horizontal="center"/>
    </xf>
    <xf numFmtId="0" fontId="1" fillId="0" borderId="18" xfId="0" applyFont="1" applyBorder="1" applyAlignment="1">
      <alignment horizontal="center"/>
    </xf>
    <xf numFmtId="0" fontId="1" fillId="0" borderId="19" xfId="0" applyFont="1" applyBorder="1" applyAlignment="1">
      <alignment horizontal="center"/>
    </xf>
    <xf numFmtId="0" fontId="1" fillId="0" borderId="13" xfId="0" applyFont="1" applyBorder="1" applyAlignment="1">
      <alignment horizontal="center"/>
    </xf>
    <xf numFmtId="0" fontId="1" fillId="0" borderId="14" xfId="0" applyFont="1" applyBorder="1" applyAlignment="1">
      <alignment horizontal="center"/>
    </xf>
    <xf numFmtId="43" fontId="4" fillId="0" borderId="8" xfId="0" applyNumberFormat="1" applyFont="1" applyBorder="1" applyAlignment="1">
      <alignment horizontal="center" vertical="center"/>
    </xf>
    <xf numFmtId="0" fontId="4" fillId="0" borderId="9" xfId="0" applyFont="1" applyBorder="1" applyAlignment="1">
      <alignment horizontal="center" vertical="center"/>
    </xf>
    <xf numFmtId="0" fontId="4" fillId="0" borderId="1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7" xfId="0" applyFont="1" applyBorder="1" applyAlignment="1">
      <alignment horizontal="center" vertical="center"/>
    </xf>
    <xf numFmtId="43" fontId="3" fillId="0" borderId="18" xfId="0" applyNumberFormat="1" applyFont="1" applyBorder="1" applyAlignment="1">
      <alignment horizontal="center" vertical="center"/>
    </xf>
    <xf numFmtId="0" fontId="3" fillId="0" borderId="0" xfId="0" applyFont="1" applyAlignment="1">
      <alignment horizontal="center" vertical="center"/>
    </xf>
    <xf numFmtId="0" fontId="3" fillId="0" borderId="4" xfId="0" applyFont="1" applyBorder="1" applyAlignment="1">
      <alignment horizontal="center" vertical="center"/>
    </xf>
    <xf numFmtId="0" fontId="2" fillId="0" borderId="8" xfId="0" applyFont="1" applyBorder="1" applyAlignment="1">
      <alignment horizontal="center" vertical="center"/>
    </xf>
    <xf numFmtId="0" fontId="4" fillId="0" borderId="8" xfId="0" applyFont="1" applyBorder="1" applyAlignment="1">
      <alignment horizontal="center" vertical="center"/>
    </xf>
    <xf numFmtId="0" fontId="5"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24A36-9A5B-45EE-BD5F-B76B85F66C33}">
  <dimension ref="A1:F102"/>
  <sheetViews>
    <sheetView tabSelected="1" topLeftCell="A91" zoomScale="130" zoomScaleNormal="130" zoomScaleSheetLayoutView="90" workbookViewId="0">
      <selection activeCell="E100" sqref="E100"/>
    </sheetView>
  </sheetViews>
  <sheetFormatPr defaultColWidth="8.88671875" defaultRowHeight="19.2" x14ac:dyDescent="0.6"/>
  <cols>
    <col min="1" max="1" width="11.88671875" style="38" customWidth="1"/>
    <col min="2" max="2" width="9.88671875" style="1" customWidth="1"/>
    <col min="3" max="3" width="7.88671875" style="1" customWidth="1"/>
    <col min="4" max="4" width="8.44140625" style="2" customWidth="1"/>
    <col min="5" max="5" width="54.33203125" style="6" customWidth="1"/>
    <col min="6" max="6" width="6.109375" style="2" customWidth="1"/>
    <col min="7" max="16384" width="8.88671875" style="1"/>
  </cols>
  <sheetData>
    <row r="1" spans="1:6" ht="21" x14ac:dyDescent="0.65">
      <c r="A1" s="79" t="s">
        <v>30</v>
      </c>
      <c r="B1" s="79"/>
      <c r="C1" s="79"/>
      <c r="D1" s="79"/>
      <c r="E1" s="79"/>
      <c r="F1" s="79"/>
    </row>
    <row r="2" spans="1:6" ht="21.6" thickBot="1" x14ac:dyDescent="0.7">
      <c r="A2" s="79" t="s">
        <v>5</v>
      </c>
      <c r="B2" s="79"/>
      <c r="C2" s="79"/>
      <c r="D2" s="79"/>
      <c r="E2" s="79"/>
      <c r="F2" s="79"/>
    </row>
    <row r="3" spans="1:6" ht="22.95" customHeight="1" thickBot="1" x14ac:dyDescent="0.65">
      <c r="A3" s="31" t="s">
        <v>4</v>
      </c>
      <c r="B3" s="3" t="s">
        <v>3</v>
      </c>
      <c r="C3" s="3" t="s">
        <v>1</v>
      </c>
      <c r="D3" s="4" t="s">
        <v>0</v>
      </c>
      <c r="E3" s="5" t="s">
        <v>2</v>
      </c>
      <c r="F3" s="4" t="s">
        <v>6</v>
      </c>
    </row>
    <row r="4" spans="1:6" ht="22.95" customHeight="1" x14ac:dyDescent="0.6">
      <c r="A4" s="32"/>
      <c r="B4" s="14"/>
      <c r="C4" s="14"/>
      <c r="D4" s="18"/>
      <c r="E4" s="40" t="s">
        <v>7</v>
      </c>
      <c r="F4" s="15"/>
    </row>
    <row r="5" spans="1:6" ht="22.95" customHeight="1" x14ac:dyDescent="0.6">
      <c r="A5" s="33"/>
      <c r="B5" s="7"/>
      <c r="C5" s="7"/>
      <c r="D5" s="19"/>
      <c r="E5" s="41" t="s">
        <v>17</v>
      </c>
      <c r="F5" s="15"/>
    </row>
    <row r="6" spans="1:6" s="9" customFormat="1" ht="237" customHeight="1" x14ac:dyDescent="0.6">
      <c r="A6" s="34"/>
      <c r="B6" s="8"/>
      <c r="C6" s="8"/>
      <c r="D6" s="20"/>
      <c r="E6" s="46" t="s">
        <v>60</v>
      </c>
      <c r="F6" s="16"/>
    </row>
    <row r="7" spans="1:6" s="9" customFormat="1" ht="50.25" customHeight="1" x14ac:dyDescent="0.6">
      <c r="A7" s="29">
        <f t="shared" ref="A7:A9" si="0">B7*D7</f>
        <v>0</v>
      </c>
      <c r="B7" s="12"/>
      <c r="C7" s="12" t="s">
        <v>13</v>
      </c>
      <c r="D7" s="12">
        <v>1</v>
      </c>
      <c r="E7" s="44" t="s">
        <v>23</v>
      </c>
      <c r="F7" s="45">
        <v>1.1000000000000001</v>
      </c>
    </row>
    <row r="8" spans="1:6" s="9" customFormat="1" ht="50.25" customHeight="1" x14ac:dyDescent="0.6">
      <c r="A8" s="29">
        <f t="shared" si="0"/>
        <v>0</v>
      </c>
      <c r="B8" s="12"/>
      <c r="C8" s="12" t="s">
        <v>13</v>
      </c>
      <c r="D8" s="12">
        <v>1</v>
      </c>
      <c r="E8" s="44" t="s">
        <v>24</v>
      </c>
      <c r="F8" s="45">
        <v>1.2</v>
      </c>
    </row>
    <row r="9" spans="1:6" s="9" customFormat="1" ht="50.25" customHeight="1" x14ac:dyDescent="0.6">
      <c r="A9" s="29">
        <f t="shared" si="0"/>
        <v>0</v>
      </c>
      <c r="B9" s="12"/>
      <c r="C9" s="12" t="s">
        <v>13</v>
      </c>
      <c r="D9" s="12">
        <v>1</v>
      </c>
      <c r="E9" s="42" t="s">
        <v>9</v>
      </c>
      <c r="F9" s="45">
        <v>1.3</v>
      </c>
    </row>
    <row r="10" spans="1:6" s="9" customFormat="1" ht="50.25" customHeight="1" x14ac:dyDescent="0.6">
      <c r="A10" s="29"/>
      <c r="B10" s="12"/>
      <c r="C10" s="12"/>
      <c r="D10" s="12"/>
      <c r="E10" s="42"/>
      <c r="F10" s="45"/>
    </row>
    <row r="11" spans="1:6" s="9" customFormat="1" ht="50.25" customHeight="1" x14ac:dyDescent="0.6">
      <c r="A11" s="29"/>
      <c r="B11" s="12"/>
      <c r="C11" s="12"/>
      <c r="D11" s="12"/>
      <c r="E11" s="42"/>
      <c r="F11" s="45"/>
    </row>
    <row r="12" spans="1:6" s="9" customFormat="1" ht="34.5" customHeight="1" x14ac:dyDescent="0.6">
      <c r="A12" s="29"/>
      <c r="B12" s="12"/>
      <c r="C12" s="12"/>
      <c r="D12" s="12"/>
      <c r="E12" s="42"/>
      <c r="F12" s="45"/>
    </row>
    <row r="13" spans="1:6" s="9" customFormat="1" ht="34.5" customHeight="1" x14ac:dyDescent="0.6">
      <c r="A13" s="29"/>
      <c r="B13" s="12"/>
      <c r="C13" s="12"/>
      <c r="D13" s="12"/>
      <c r="E13" s="42"/>
      <c r="F13" s="45"/>
    </row>
    <row r="14" spans="1:6" s="9" customFormat="1" ht="50.25" customHeight="1" thickBot="1" x14ac:dyDescent="0.65">
      <c r="A14" s="29"/>
      <c r="B14" s="17"/>
      <c r="C14" s="17"/>
      <c r="D14" s="17"/>
      <c r="E14" s="43"/>
      <c r="F14" s="16"/>
    </row>
    <row r="15" spans="1:6" s="9" customFormat="1" ht="35.25" customHeight="1" thickBot="1" x14ac:dyDescent="0.65">
      <c r="A15" s="30">
        <f>SUM(A7:A14)</f>
        <v>0</v>
      </c>
      <c r="B15" s="77" t="s">
        <v>26</v>
      </c>
      <c r="C15" s="66"/>
      <c r="D15" s="66"/>
      <c r="E15" s="66"/>
      <c r="F15" s="67"/>
    </row>
    <row r="16" spans="1:6" ht="22.95" customHeight="1" thickBot="1" x14ac:dyDescent="0.65">
      <c r="A16" s="31" t="s">
        <v>4</v>
      </c>
      <c r="B16" s="3" t="s">
        <v>3</v>
      </c>
      <c r="C16" s="3" t="s">
        <v>1</v>
      </c>
      <c r="D16" s="4" t="s">
        <v>0</v>
      </c>
      <c r="E16" s="5" t="s">
        <v>2</v>
      </c>
      <c r="F16" s="4" t="s">
        <v>6</v>
      </c>
    </row>
    <row r="17" spans="1:6" ht="22.95" customHeight="1" x14ac:dyDescent="0.6">
      <c r="A17" s="32"/>
      <c r="B17" s="14"/>
      <c r="C17" s="14"/>
      <c r="D17" s="18"/>
      <c r="E17" s="40" t="s">
        <v>8</v>
      </c>
      <c r="F17" s="47"/>
    </row>
    <row r="18" spans="1:6" ht="21" x14ac:dyDescent="0.6">
      <c r="A18" s="35"/>
      <c r="B18" s="23"/>
      <c r="C18" s="23"/>
      <c r="D18" s="24"/>
      <c r="E18" s="41" t="s">
        <v>34</v>
      </c>
      <c r="F18" s="21"/>
    </row>
    <row r="19" spans="1:6" s="9" customFormat="1" ht="192" x14ac:dyDescent="0.6">
      <c r="A19" s="36"/>
      <c r="B19" s="10"/>
      <c r="C19" s="10"/>
      <c r="D19" s="25"/>
      <c r="E19" s="46" t="s">
        <v>61</v>
      </c>
      <c r="F19" s="22"/>
    </row>
    <row r="20" spans="1:6" s="9" customFormat="1" ht="33" customHeight="1" x14ac:dyDescent="0.6">
      <c r="A20" s="29">
        <f>B20*D20</f>
        <v>0</v>
      </c>
      <c r="B20" s="12"/>
      <c r="C20" s="12" t="s">
        <v>20</v>
      </c>
      <c r="D20" s="12">
        <v>0.22500000000000001</v>
      </c>
      <c r="E20" s="44" t="s">
        <v>25</v>
      </c>
      <c r="F20" s="22">
        <v>2.1</v>
      </c>
    </row>
    <row r="21" spans="1:6" s="9" customFormat="1" ht="38.4" x14ac:dyDescent="0.6">
      <c r="A21" s="29"/>
      <c r="B21" s="12"/>
      <c r="C21" s="51" t="s">
        <v>18</v>
      </c>
      <c r="D21" s="12">
        <v>3</v>
      </c>
      <c r="E21" s="44" t="s">
        <v>32</v>
      </c>
      <c r="F21" s="22">
        <v>2.2000000000000002</v>
      </c>
    </row>
    <row r="22" spans="1:6" s="9" customFormat="1" ht="45.75" customHeight="1" x14ac:dyDescent="0.6">
      <c r="A22" s="29">
        <f t="shared" ref="A22:A25" si="1">B22*D22</f>
        <v>0</v>
      </c>
      <c r="B22" s="12"/>
      <c r="C22" s="12" t="s">
        <v>19</v>
      </c>
      <c r="D22" s="12">
        <v>2.23</v>
      </c>
      <c r="E22" s="44" t="s">
        <v>31</v>
      </c>
      <c r="F22" s="22">
        <v>2.2999999999999998</v>
      </c>
    </row>
    <row r="23" spans="1:6" s="9" customFormat="1" ht="96" x14ac:dyDescent="0.6">
      <c r="A23" s="29"/>
      <c r="B23" s="12"/>
      <c r="C23" s="12"/>
      <c r="D23" s="12"/>
      <c r="E23" s="44" t="s">
        <v>62</v>
      </c>
      <c r="F23" s="22">
        <v>2.4</v>
      </c>
    </row>
    <row r="24" spans="1:6" s="9" customFormat="1" ht="134.4" x14ac:dyDescent="0.6">
      <c r="A24" s="29">
        <f t="shared" si="1"/>
        <v>0</v>
      </c>
      <c r="B24" s="12"/>
      <c r="C24" s="12" t="s">
        <v>19</v>
      </c>
      <c r="D24" s="28">
        <v>8.1</v>
      </c>
      <c r="E24" s="44" t="s">
        <v>63</v>
      </c>
      <c r="F24" s="22">
        <v>2.5</v>
      </c>
    </row>
    <row r="25" spans="1:6" s="9" customFormat="1" ht="57.6" x14ac:dyDescent="0.6">
      <c r="A25" s="29">
        <f t="shared" si="1"/>
        <v>0</v>
      </c>
      <c r="B25" s="12"/>
      <c r="C25" s="51" t="s">
        <v>13</v>
      </c>
      <c r="D25" s="12">
        <v>1</v>
      </c>
      <c r="E25" s="44" t="s">
        <v>42</v>
      </c>
      <c r="F25" s="22">
        <v>2.6</v>
      </c>
    </row>
    <row r="26" spans="1:6" s="9" customFormat="1" ht="57.6" x14ac:dyDescent="0.6">
      <c r="A26" s="29"/>
      <c r="B26" s="12"/>
      <c r="C26" s="12" t="s">
        <v>19</v>
      </c>
      <c r="D26" s="28">
        <v>8.1</v>
      </c>
      <c r="E26" s="44" t="s">
        <v>35</v>
      </c>
      <c r="F26" s="22">
        <v>2.7</v>
      </c>
    </row>
    <row r="27" spans="1:6" s="9" customFormat="1" ht="38.4" x14ac:dyDescent="0.6">
      <c r="A27" s="29"/>
      <c r="B27" s="12"/>
      <c r="C27" s="12" t="s">
        <v>19</v>
      </c>
      <c r="D27" s="28">
        <v>2.77</v>
      </c>
      <c r="E27" s="44" t="s">
        <v>36</v>
      </c>
      <c r="F27" s="22">
        <v>2.8</v>
      </c>
    </row>
    <row r="28" spans="1:6" s="9" customFormat="1" ht="96.6" thickBot="1" x14ac:dyDescent="0.65">
      <c r="A28" s="37"/>
      <c r="B28" s="17"/>
      <c r="C28" s="12" t="s">
        <v>19</v>
      </c>
      <c r="D28" s="28">
        <v>8.1</v>
      </c>
      <c r="E28" s="44" t="s">
        <v>40</v>
      </c>
      <c r="F28" s="22">
        <v>2.9</v>
      </c>
    </row>
    <row r="29" spans="1:6" s="9" customFormat="1" ht="35.25" customHeight="1" thickBot="1" x14ac:dyDescent="0.65">
      <c r="A29" s="30">
        <f>SUM(A20:A28)</f>
        <v>0</v>
      </c>
      <c r="B29" s="77" t="s">
        <v>27</v>
      </c>
      <c r="C29" s="66"/>
      <c r="D29" s="66"/>
      <c r="E29" s="66"/>
      <c r="F29" s="67"/>
    </row>
    <row r="30" spans="1:6" s="9" customFormat="1" ht="35.25" customHeight="1" thickBot="1" x14ac:dyDescent="0.65">
      <c r="A30" s="30"/>
      <c r="B30" s="50"/>
      <c r="C30" s="49"/>
      <c r="D30" s="49"/>
      <c r="E30" s="49"/>
      <c r="F30" s="26"/>
    </row>
    <row r="31" spans="1:6" ht="22.95" customHeight="1" thickBot="1" x14ac:dyDescent="0.65">
      <c r="A31" s="31" t="s">
        <v>4</v>
      </c>
      <c r="B31" s="3" t="s">
        <v>3</v>
      </c>
      <c r="C31" s="3" t="s">
        <v>1</v>
      </c>
      <c r="D31" s="4" t="s">
        <v>0</v>
      </c>
      <c r="E31" s="5" t="s">
        <v>2</v>
      </c>
      <c r="F31" s="4" t="s">
        <v>6</v>
      </c>
    </row>
    <row r="32" spans="1:6" ht="22.95" customHeight="1" x14ac:dyDescent="0.6">
      <c r="A32" s="32"/>
      <c r="B32" s="14"/>
      <c r="C32" s="14"/>
      <c r="D32" s="18"/>
      <c r="E32" s="40" t="s">
        <v>10</v>
      </c>
      <c r="F32" s="47"/>
    </row>
    <row r="33" spans="1:6" ht="22.95" customHeight="1" x14ac:dyDescent="0.6">
      <c r="A33" s="35"/>
      <c r="B33" s="23"/>
      <c r="C33" s="23"/>
      <c r="D33" s="24"/>
      <c r="E33" s="54" t="s">
        <v>33</v>
      </c>
      <c r="F33" s="21"/>
    </row>
    <row r="34" spans="1:6" s="9" customFormat="1" ht="192" x14ac:dyDescent="0.6">
      <c r="A34" s="36"/>
      <c r="B34" s="10"/>
      <c r="C34" s="10"/>
      <c r="D34" s="25"/>
      <c r="E34" s="46" t="s">
        <v>64</v>
      </c>
      <c r="F34" s="22"/>
    </row>
    <row r="35" spans="1:6" s="9" customFormat="1" ht="96" x14ac:dyDescent="0.6">
      <c r="A35" s="29">
        <f>B35*D35</f>
        <v>0</v>
      </c>
      <c r="B35" s="12"/>
      <c r="C35" s="51" t="s">
        <v>19</v>
      </c>
      <c r="D35" s="12">
        <v>5.28</v>
      </c>
      <c r="E35" s="44" t="s">
        <v>65</v>
      </c>
      <c r="F35" s="22">
        <v>3.1</v>
      </c>
    </row>
    <row r="36" spans="1:6" s="9" customFormat="1" ht="115.2" x14ac:dyDescent="0.6">
      <c r="A36" s="29"/>
      <c r="B36" s="12"/>
      <c r="C36" s="51" t="s">
        <v>19</v>
      </c>
      <c r="D36" s="12">
        <v>10.56</v>
      </c>
      <c r="E36" s="44" t="s">
        <v>56</v>
      </c>
      <c r="F36" s="22">
        <v>3.2</v>
      </c>
    </row>
    <row r="37" spans="1:6" s="9" customFormat="1" ht="76.8" x14ac:dyDescent="0.6">
      <c r="A37" s="29">
        <f t="shared" ref="A37:A42" si="2">B37*D37</f>
        <v>0</v>
      </c>
      <c r="B37" s="12"/>
      <c r="C37" s="51" t="s">
        <v>19</v>
      </c>
      <c r="D37" s="12">
        <v>16.940000000000001</v>
      </c>
      <c r="E37" s="44" t="s">
        <v>37</v>
      </c>
      <c r="F37" s="22">
        <v>3.3</v>
      </c>
    </row>
    <row r="38" spans="1:6" s="9" customFormat="1" ht="38.4" x14ac:dyDescent="0.6">
      <c r="A38" s="29">
        <f t="shared" si="2"/>
        <v>0</v>
      </c>
      <c r="B38" s="12"/>
      <c r="C38" s="51" t="s">
        <v>13</v>
      </c>
      <c r="D38" s="12">
        <v>1</v>
      </c>
      <c r="E38" s="44" t="s">
        <v>38</v>
      </c>
      <c r="F38" s="22">
        <v>3.4</v>
      </c>
    </row>
    <row r="39" spans="1:6" s="9" customFormat="1" ht="76.8" x14ac:dyDescent="0.6">
      <c r="A39" s="29">
        <f t="shared" si="2"/>
        <v>0</v>
      </c>
      <c r="B39" s="12"/>
      <c r="C39" s="51" t="s">
        <v>19</v>
      </c>
      <c r="D39" s="12">
        <v>2</v>
      </c>
      <c r="E39" s="44" t="s">
        <v>39</v>
      </c>
      <c r="F39" s="22">
        <v>3.5</v>
      </c>
    </row>
    <row r="40" spans="1:6" s="9" customFormat="1" ht="115.8" thickBot="1" x14ac:dyDescent="0.65">
      <c r="A40" s="29">
        <f t="shared" si="2"/>
        <v>0</v>
      </c>
      <c r="B40" s="12"/>
      <c r="C40" s="51" t="s">
        <v>19</v>
      </c>
      <c r="D40" s="12">
        <v>5.28</v>
      </c>
      <c r="E40" s="44" t="s">
        <v>43</v>
      </c>
      <c r="F40" s="22">
        <v>3.6</v>
      </c>
    </row>
    <row r="41" spans="1:6" s="9" customFormat="1" ht="96" x14ac:dyDescent="0.6">
      <c r="A41" s="29">
        <f t="shared" si="2"/>
        <v>0</v>
      </c>
      <c r="B41" s="12"/>
      <c r="C41" s="12" t="s">
        <v>13</v>
      </c>
      <c r="D41" s="12">
        <v>1</v>
      </c>
      <c r="E41" s="44" t="s">
        <v>41</v>
      </c>
      <c r="F41" s="22">
        <v>3.7</v>
      </c>
    </row>
    <row r="42" spans="1:6" s="9" customFormat="1" ht="211.2" x14ac:dyDescent="0.6">
      <c r="A42" s="29">
        <f t="shared" si="2"/>
        <v>0</v>
      </c>
      <c r="B42" s="12"/>
      <c r="C42" s="12" t="s">
        <v>13</v>
      </c>
      <c r="D42" s="12">
        <v>1</v>
      </c>
      <c r="E42" s="44" t="s">
        <v>66</v>
      </c>
      <c r="F42" s="22">
        <v>3.8</v>
      </c>
    </row>
    <row r="43" spans="1:6" s="9" customFormat="1" x14ac:dyDescent="0.6">
      <c r="A43" s="29">
        <f>D43*B43</f>
        <v>0</v>
      </c>
      <c r="B43" s="12"/>
      <c r="C43" s="12" t="s">
        <v>13</v>
      </c>
      <c r="D43" s="12">
        <v>1</v>
      </c>
      <c r="E43" s="55" t="s">
        <v>44</v>
      </c>
      <c r="F43" s="22">
        <v>3.9</v>
      </c>
    </row>
    <row r="44" spans="1:6" s="9" customFormat="1" ht="50.25" customHeight="1" thickBot="1" x14ac:dyDescent="0.65">
      <c r="A44" s="37"/>
      <c r="B44" s="17"/>
      <c r="C44" s="17"/>
      <c r="D44" s="17"/>
      <c r="E44" s="43"/>
      <c r="F44" s="48"/>
    </row>
    <row r="45" spans="1:6" s="9" customFormat="1" ht="35.25" customHeight="1" thickBot="1" x14ac:dyDescent="0.65">
      <c r="A45" s="30">
        <f>SUM(A35:A44)</f>
        <v>0</v>
      </c>
      <c r="B45" s="77" t="s">
        <v>28</v>
      </c>
      <c r="C45" s="66"/>
      <c r="D45" s="66"/>
      <c r="E45" s="66"/>
      <c r="F45" s="67"/>
    </row>
    <row r="46" spans="1:6" ht="22.95" customHeight="1" thickBot="1" x14ac:dyDescent="0.65">
      <c r="A46" s="31" t="s">
        <v>4</v>
      </c>
      <c r="B46" s="3" t="s">
        <v>3</v>
      </c>
      <c r="C46" s="3" t="s">
        <v>1</v>
      </c>
      <c r="D46" s="4" t="s">
        <v>0</v>
      </c>
      <c r="E46" s="5" t="s">
        <v>2</v>
      </c>
      <c r="F46" s="4" t="s">
        <v>6</v>
      </c>
    </row>
    <row r="47" spans="1:6" ht="22.95" customHeight="1" x14ac:dyDescent="0.6">
      <c r="A47" s="32"/>
      <c r="B47" s="14"/>
      <c r="C47" s="14"/>
      <c r="D47" s="18"/>
      <c r="E47" s="40" t="s">
        <v>11</v>
      </c>
      <c r="F47" s="47"/>
    </row>
    <row r="48" spans="1:6" ht="22.95" customHeight="1" x14ac:dyDescent="0.6">
      <c r="A48" s="35"/>
      <c r="B48" s="23"/>
      <c r="C48" s="23"/>
      <c r="D48" s="24"/>
      <c r="E48" s="41" t="s">
        <v>45</v>
      </c>
      <c r="F48" s="21"/>
    </row>
    <row r="49" spans="1:6" s="9" customFormat="1" ht="134.4" x14ac:dyDescent="0.6">
      <c r="A49" s="36"/>
      <c r="B49" s="10"/>
      <c r="C49" s="10"/>
      <c r="D49" s="25"/>
      <c r="E49" s="46" t="s">
        <v>59</v>
      </c>
      <c r="F49" s="22"/>
    </row>
    <row r="50" spans="1:6" s="9" customFormat="1" ht="115.2" x14ac:dyDescent="0.6">
      <c r="A50" s="29">
        <f>B50*D50</f>
        <v>0</v>
      </c>
      <c r="B50" s="12"/>
      <c r="C50" s="51" t="s">
        <v>13</v>
      </c>
      <c r="D50" s="12">
        <v>1</v>
      </c>
      <c r="E50" s="55" t="s">
        <v>46</v>
      </c>
      <c r="F50" s="22">
        <v>4.0999999999999996</v>
      </c>
    </row>
    <row r="51" spans="1:6" s="9" customFormat="1" ht="268.8" x14ac:dyDescent="0.6">
      <c r="A51" s="29">
        <f t="shared" ref="A51:A55" si="3">B51*D51</f>
        <v>0</v>
      </c>
      <c r="B51" s="12"/>
      <c r="C51" s="12" t="s">
        <v>19</v>
      </c>
      <c r="D51" s="12">
        <v>2.7</v>
      </c>
      <c r="E51" s="44" t="s">
        <v>67</v>
      </c>
      <c r="F51" s="22">
        <v>4.2</v>
      </c>
    </row>
    <row r="52" spans="1:6" s="9" customFormat="1" ht="115.2" x14ac:dyDescent="0.6">
      <c r="A52" s="29">
        <f t="shared" si="3"/>
        <v>0</v>
      </c>
      <c r="B52" s="12"/>
      <c r="C52" s="12" t="s">
        <v>19</v>
      </c>
      <c r="D52" s="12">
        <v>4.5</v>
      </c>
      <c r="E52" s="44" t="s">
        <v>68</v>
      </c>
      <c r="F52" s="22">
        <v>4.3</v>
      </c>
    </row>
    <row r="53" spans="1:6" s="9" customFormat="1" ht="134.4" x14ac:dyDescent="0.6">
      <c r="A53" s="29">
        <f t="shared" si="3"/>
        <v>0</v>
      </c>
      <c r="B53" s="12"/>
      <c r="C53" s="12" t="s">
        <v>19</v>
      </c>
      <c r="D53" s="12">
        <v>9.2200000000000006</v>
      </c>
      <c r="E53" s="44" t="s">
        <v>57</v>
      </c>
      <c r="F53" s="22">
        <v>4.4000000000000004</v>
      </c>
    </row>
    <row r="54" spans="1:6" s="9" customFormat="1" ht="25.5" customHeight="1" x14ac:dyDescent="0.6">
      <c r="A54" s="29">
        <f t="shared" si="3"/>
        <v>0</v>
      </c>
      <c r="B54" s="12"/>
      <c r="C54" s="51" t="s">
        <v>13</v>
      </c>
      <c r="D54" s="12">
        <v>1</v>
      </c>
      <c r="E54" s="55" t="s">
        <v>47</v>
      </c>
      <c r="F54" s="22">
        <v>4.5</v>
      </c>
    </row>
    <row r="55" spans="1:6" s="9" customFormat="1" ht="38.4" x14ac:dyDescent="0.6">
      <c r="A55" s="29">
        <f t="shared" si="3"/>
        <v>0</v>
      </c>
      <c r="B55" s="12"/>
      <c r="C55" s="12" t="s">
        <v>19</v>
      </c>
      <c r="D55" s="12">
        <v>4.6100000000000003</v>
      </c>
      <c r="E55" s="44" t="s">
        <v>48</v>
      </c>
      <c r="F55" s="22">
        <v>4.5999999999999996</v>
      </c>
    </row>
    <row r="56" spans="1:6" s="9" customFormat="1" ht="25.5" customHeight="1" x14ac:dyDescent="0.6">
      <c r="A56" s="29"/>
      <c r="B56" s="12"/>
      <c r="C56" s="12"/>
      <c r="D56" s="12"/>
      <c r="E56" s="42"/>
      <c r="F56" s="22"/>
    </row>
    <row r="57" spans="1:6" s="9" customFormat="1" ht="25.5" customHeight="1" x14ac:dyDescent="0.6">
      <c r="A57" s="29"/>
      <c r="B57" s="12"/>
      <c r="C57" s="12"/>
      <c r="D57" s="12"/>
      <c r="E57" s="42"/>
      <c r="F57" s="22"/>
    </row>
    <row r="58" spans="1:6" s="9" customFormat="1" ht="36" customHeight="1" x14ac:dyDescent="0.6">
      <c r="A58" s="29"/>
      <c r="B58" s="12"/>
      <c r="C58" s="12"/>
      <c r="D58" s="12"/>
      <c r="E58" s="42"/>
      <c r="F58" s="22"/>
    </row>
    <row r="59" spans="1:6" s="9" customFormat="1" ht="60.75" customHeight="1" x14ac:dyDescent="0.6">
      <c r="A59" s="29"/>
      <c r="B59" s="12"/>
      <c r="C59" s="12"/>
      <c r="D59" s="12"/>
      <c r="E59" s="42"/>
      <c r="F59" s="22"/>
    </row>
    <row r="60" spans="1:6" s="9" customFormat="1" ht="49.5" customHeight="1" thickBot="1" x14ac:dyDescent="0.65">
      <c r="A60" s="37"/>
      <c r="B60" s="17"/>
      <c r="C60" s="17"/>
      <c r="D60" s="17"/>
      <c r="E60" s="43"/>
      <c r="F60" s="48"/>
    </row>
    <row r="61" spans="1:6" s="9" customFormat="1" ht="35.25" customHeight="1" thickBot="1" x14ac:dyDescent="0.65">
      <c r="A61" s="30">
        <f>SUM(A50:A60)</f>
        <v>0</v>
      </c>
      <c r="B61" s="77" t="s">
        <v>29</v>
      </c>
      <c r="C61" s="66"/>
      <c r="D61" s="66"/>
      <c r="E61" s="66"/>
      <c r="F61" s="67"/>
    </row>
    <row r="62" spans="1:6" ht="22.95" customHeight="1" thickBot="1" x14ac:dyDescent="0.65">
      <c r="A62" s="31" t="s">
        <v>4</v>
      </c>
      <c r="B62" s="3" t="s">
        <v>3</v>
      </c>
      <c r="C62" s="3" t="s">
        <v>1</v>
      </c>
      <c r="D62" s="4" t="s">
        <v>0</v>
      </c>
      <c r="E62" s="5" t="s">
        <v>2</v>
      </c>
      <c r="F62" s="4" t="s">
        <v>6</v>
      </c>
    </row>
    <row r="63" spans="1:6" ht="22.95" customHeight="1" x14ac:dyDescent="0.6">
      <c r="A63" s="32"/>
      <c r="B63" s="14"/>
      <c r="C63" s="14"/>
      <c r="D63" s="18"/>
      <c r="E63" s="40" t="s">
        <v>12</v>
      </c>
      <c r="F63" s="47"/>
    </row>
    <row r="64" spans="1:6" ht="22.95" customHeight="1" x14ac:dyDescent="0.6">
      <c r="A64" s="35"/>
      <c r="B64" s="23"/>
      <c r="C64" s="23"/>
      <c r="D64" s="24"/>
      <c r="E64" s="41" t="s">
        <v>49</v>
      </c>
      <c r="F64" s="21"/>
    </row>
    <row r="65" spans="1:6" s="9" customFormat="1" ht="134.4" x14ac:dyDescent="0.6">
      <c r="A65" s="36"/>
      <c r="B65" s="10"/>
      <c r="C65" s="10"/>
      <c r="D65" s="25"/>
      <c r="E65" s="46" t="s">
        <v>59</v>
      </c>
      <c r="F65" s="22"/>
    </row>
    <row r="66" spans="1:6" s="9" customFormat="1" ht="76.8" x14ac:dyDescent="0.6">
      <c r="A66" s="29">
        <f>B66*D66</f>
        <v>0</v>
      </c>
      <c r="B66" s="12"/>
      <c r="C66" s="51" t="s">
        <v>13</v>
      </c>
      <c r="D66" s="12">
        <v>1</v>
      </c>
      <c r="E66" s="44" t="s">
        <v>58</v>
      </c>
      <c r="F66" s="22">
        <v>5.0999999999999996</v>
      </c>
    </row>
    <row r="67" spans="1:6" s="9" customFormat="1" ht="57.6" x14ac:dyDescent="0.6">
      <c r="A67" s="29">
        <f t="shared" ref="A67:A75" si="4">B67*D67</f>
        <v>0</v>
      </c>
      <c r="B67" s="12"/>
      <c r="C67" s="51" t="s">
        <v>13</v>
      </c>
      <c r="D67" s="12">
        <v>1</v>
      </c>
      <c r="E67" s="44" t="s">
        <v>50</v>
      </c>
      <c r="F67" s="22"/>
    </row>
    <row r="68" spans="1:6" s="9" customFormat="1" ht="25.5" customHeight="1" x14ac:dyDescent="0.6">
      <c r="A68" s="29">
        <f t="shared" si="4"/>
        <v>0</v>
      </c>
      <c r="B68" s="12"/>
      <c r="C68" s="12"/>
      <c r="D68" s="12"/>
      <c r="E68" s="42"/>
      <c r="F68" s="22"/>
    </row>
    <row r="69" spans="1:6" s="9" customFormat="1" ht="25.5" customHeight="1" x14ac:dyDescent="0.6">
      <c r="A69" s="29">
        <f t="shared" si="4"/>
        <v>0</v>
      </c>
      <c r="B69" s="12"/>
      <c r="C69" s="12"/>
      <c r="D69" s="12"/>
      <c r="E69" s="42"/>
      <c r="F69" s="22"/>
    </row>
    <row r="70" spans="1:6" s="9" customFormat="1" ht="25.5" customHeight="1" x14ac:dyDescent="0.6">
      <c r="A70" s="29">
        <f t="shared" si="4"/>
        <v>0</v>
      </c>
      <c r="B70" s="12"/>
      <c r="C70" s="12"/>
      <c r="D70" s="12"/>
      <c r="E70" s="42"/>
      <c r="F70" s="22"/>
    </row>
    <row r="71" spans="1:6" s="9" customFormat="1" ht="25.5" customHeight="1" x14ac:dyDescent="0.6">
      <c r="A71" s="29">
        <f t="shared" si="4"/>
        <v>0</v>
      </c>
      <c r="B71" s="12"/>
      <c r="C71" s="12"/>
      <c r="D71" s="12"/>
      <c r="E71" s="42"/>
      <c r="F71" s="22"/>
    </row>
    <row r="72" spans="1:6" s="9" customFormat="1" ht="25.5" customHeight="1" x14ac:dyDescent="0.6">
      <c r="A72" s="29">
        <f t="shared" si="4"/>
        <v>0</v>
      </c>
      <c r="B72" s="12"/>
      <c r="C72" s="12"/>
      <c r="D72" s="12"/>
      <c r="E72" s="42"/>
      <c r="F72" s="22"/>
    </row>
    <row r="73" spans="1:6" s="9" customFormat="1" ht="25.5" customHeight="1" x14ac:dyDescent="0.6">
      <c r="A73" s="29">
        <f t="shared" si="4"/>
        <v>0</v>
      </c>
      <c r="B73" s="12"/>
      <c r="C73" s="51"/>
      <c r="D73" s="12"/>
      <c r="E73" s="42"/>
      <c r="F73" s="22"/>
    </row>
    <row r="74" spans="1:6" s="9" customFormat="1" ht="25.5" customHeight="1" x14ac:dyDescent="0.6">
      <c r="A74" s="29">
        <f t="shared" si="4"/>
        <v>0</v>
      </c>
      <c r="B74" s="12"/>
      <c r="C74" s="12"/>
      <c r="D74" s="12"/>
      <c r="E74" s="42"/>
      <c r="F74" s="22"/>
    </row>
    <row r="75" spans="1:6" s="9" customFormat="1" ht="36" customHeight="1" x14ac:dyDescent="0.6">
      <c r="A75" s="29">
        <f t="shared" si="4"/>
        <v>0</v>
      </c>
      <c r="B75" s="12"/>
      <c r="C75" s="51"/>
      <c r="D75" s="12"/>
      <c r="E75" s="44"/>
      <c r="F75" s="52"/>
    </row>
    <row r="76" spans="1:6" s="9" customFormat="1" ht="102.75" customHeight="1" x14ac:dyDescent="0.6">
      <c r="A76" s="29"/>
      <c r="B76" s="12"/>
      <c r="C76" s="12"/>
      <c r="D76" s="12"/>
      <c r="E76" s="42"/>
      <c r="F76" s="22"/>
    </row>
    <row r="77" spans="1:6" s="9" customFormat="1" ht="50.25" customHeight="1" thickBot="1" x14ac:dyDescent="0.65">
      <c r="A77" s="37"/>
      <c r="B77" s="17"/>
      <c r="C77" s="17"/>
      <c r="D77" s="17"/>
      <c r="E77" s="43"/>
      <c r="F77" s="48"/>
    </row>
    <row r="78" spans="1:6" s="9" customFormat="1" ht="35.25" customHeight="1" thickBot="1" x14ac:dyDescent="0.65">
      <c r="A78" s="30">
        <f>SUM(A66:A77)</f>
        <v>0</v>
      </c>
      <c r="B78" s="78" t="s">
        <v>14</v>
      </c>
      <c r="C78" s="66"/>
      <c r="D78" s="66"/>
      <c r="E78" s="66"/>
      <c r="F78" s="67"/>
    </row>
    <row r="79" spans="1:6" ht="32.4" customHeight="1" thickBot="1" x14ac:dyDescent="0.65"/>
    <row r="80" spans="1:6" s="9" customFormat="1" ht="35.25" customHeight="1" thickBot="1" x14ac:dyDescent="0.65">
      <c r="A80" s="71" t="s">
        <v>15</v>
      </c>
      <c r="B80" s="72"/>
      <c r="C80" s="72"/>
      <c r="D80" s="72"/>
      <c r="E80" s="72"/>
      <c r="F80" s="73"/>
    </row>
    <row r="81" spans="1:6" s="9" customFormat="1" ht="35.25" customHeight="1" thickBot="1" x14ac:dyDescent="0.65">
      <c r="A81" s="68" t="s">
        <v>21</v>
      </c>
      <c r="B81" s="69"/>
      <c r="C81" s="69"/>
      <c r="D81" s="70"/>
      <c r="E81" s="39" t="s">
        <v>22</v>
      </c>
      <c r="F81" s="26"/>
    </row>
    <row r="82" spans="1:6" s="9" customFormat="1" ht="29.25" customHeight="1" x14ac:dyDescent="0.6">
      <c r="A82" s="74">
        <f>A15</f>
        <v>0</v>
      </c>
      <c r="B82" s="75"/>
      <c r="C82" s="75"/>
      <c r="D82" s="76"/>
      <c r="E82" s="53" t="s">
        <v>51</v>
      </c>
      <c r="F82" s="21">
        <v>1</v>
      </c>
    </row>
    <row r="83" spans="1:6" s="9" customFormat="1" ht="29.25" customHeight="1" x14ac:dyDescent="0.6">
      <c r="A83" s="58">
        <f>A29</f>
        <v>0</v>
      </c>
      <c r="B83" s="59"/>
      <c r="C83" s="59"/>
      <c r="D83" s="60"/>
      <c r="E83" s="53" t="s">
        <v>52</v>
      </c>
      <c r="F83" s="21">
        <v>2</v>
      </c>
    </row>
    <row r="84" spans="1:6" s="9" customFormat="1" ht="29.25" customHeight="1" x14ac:dyDescent="0.6">
      <c r="A84" s="58">
        <f>A45</f>
        <v>0</v>
      </c>
      <c r="B84" s="59"/>
      <c r="C84" s="59"/>
      <c r="D84" s="60"/>
      <c r="E84" s="53" t="s">
        <v>53</v>
      </c>
      <c r="F84" s="21">
        <v>3</v>
      </c>
    </row>
    <row r="85" spans="1:6" s="9" customFormat="1" ht="38.4" x14ac:dyDescent="0.6">
      <c r="A85" s="58">
        <f>A61</f>
        <v>0</v>
      </c>
      <c r="B85" s="59"/>
      <c r="C85" s="59"/>
      <c r="D85" s="60"/>
      <c r="E85" s="57" t="s">
        <v>54</v>
      </c>
      <c r="F85" s="21">
        <v>4</v>
      </c>
    </row>
    <row r="86" spans="1:6" s="9" customFormat="1" ht="29.25" customHeight="1" x14ac:dyDescent="0.6">
      <c r="A86" s="58">
        <f>A78</f>
        <v>0</v>
      </c>
      <c r="B86" s="59"/>
      <c r="C86" s="59"/>
      <c r="D86" s="60"/>
      <c r="E86" s="53" t="s">
        <v>55</v>
      </c>
      <c r="F86" s="21">
        <v>5</v>
      </c>
    </row>
    <row r="87" spans="1:6" s="9" customFormat="1" ht="29.25" customHeight="1" x14ac:dyDescent="0.6">
      <c r="A87" s="58"/>
      <c r="B87" s="59"/>
      <c r="C87" s="59"/>
      <c r="D87" s="60"/>
      <c r="E87" s="11"/>
      <c r="F87" s="21"/>
    </row>
    <row r="88" spans="1:6" s="9" customFormat="1" ht="29.25" customHeight="1" x14ac:dyDescent="0.6">
      <c r="A88" s="58"/>
      <c r="B88" s="59"/>
      <c r="C88" s="59"/>
      <c r="D88" s="60"/>
      <c r="E88" s="11"/>
      <c r="F88" s="21"/>
    </row>
    <row r="89" spans="1:6" s="9" customFormat="1" ht="29.25" customHeight="1" x14ac:dyDescent="0.6">
      <c r="A89" s="58"/>
      <c r="B89" s="59"/>
      <c r="C89" s="59"/>
      <c r="D89" s="60"/>
      <c r="E89" s="11"/>
      <c r="F89" s="21"/>
    </row>
    <row r="90" spans="1:6" s="9" customFormat="1" ht="29.25" customHeight="1" x14ac:dyDescent="0.6">
      <c r="A90" s="58"/>
      <c r="B90" s="59"/>
      <c r="C90" s="59"/>
      <c r="D90" s="60"/>
      <c r="E90" s="11"/>
      <c r="F90" s="21"/>
    </row>
    <row r="91" spans="1:6" s="9" customFormat="1" ht="29.25" customHeight="1" x14ac:dyDescent="0.6">
      <c r="A91" s="58"/>
      <c r="B91" s="59"/>
      <c r="C91" s="59"/>
      <c r="D91" s="60"/>
      <c r="E91" s="11"/>
      <c r="F91" s="21"/>
    </row>
    <row r="92" spans="1:6" s="9" customFormat="1" ht="29.25" customHeight="1" x14ac:dyDescent="0.6">
      <c r="A92" s="58"/>
      <c r="B92" s="59"/>
      <c r="C92" s="59"/>
      <c r="D92" s="60"/>
      <c r="E92" s="53"/>
      <c r="F92" s="21"/>
    </row>
    <row r="93" spans="1:6" s="9" customFormat="1" ht="18.75" customHeight="1" x14ac:dyDescent="0.6">
      <c r="A93" s="61"/>
      <c r="B93" s="59"/>
      <c r="C93" s="59"/>
      <c r="D93" s="60"/>
      <c r="E93" s="11"/>
      <c r="F93" s="21"/>
    </row>
    <row r="94" spans="1:6" s="9" customFormat="1" ht="18.75" customHeight="1" x14ac:dyDescent="0.6">
      <c r="A94" s="61"/>
      <c r="B94" s="59"/>
      <c r="C94" s="59"/>
      <c r="D94" s="60"/>
      <c r="E94" s="11"/>
      <c r="F94" s="21"/>
    </row>
    <row r="95" spans="1:6" s="9" customFormat="1" ht="18.75" customHeight="1" x14ac:dyDescent="0.6">
      <c r="A95" s="61"/>
      <c r="B95" s="59"/>
      <c r="C95" s="59"/>
      <c r="D95" s="60"/>
      <c r="E95" s="11"/>
      <c r="F95" s="21"/>
    </row>
    <row r="96" spans="1:6" s="9" customFormat="1" ht="18.75" customHeight="1" x14ac:dyDescent="0.6">
      <c r="A96" s="61"/>
      <c r="B96" s="59"/>
      <c r="C96" s="59"/>
      <c r="D96" s="60"/>
      <c r="E96" s="11"/>
      <c r="F96" s="21"/>
    </row>
    <row r="97" spans="1:6" s="9" customFormat="1" ht="18.75" customHeight="1" x14ac:dyDescent="0.6">
      <c r="A97" s="61"/>
      <c r="B97" s="59"/>
      <c r="C97" s="59"/>
      <c r="D97" s="60"/>
      <c r="E97" s="11"/>
      <c r="F97" s="21"/>
    </row>
    <row r="98" spans="1:6" s="9" customFormat="1" ht="50.25" customHeight="1" thickBot="1" x14ac:dyDescent="0.65">
      <c r="A98" s="62"/>
      <c r="B98" s="63"/>
      <c r="C98" s="63"/>
      <c r="D98" s="64"/>
      <c r="E98" s="27"/>
      <c r="F98" s="21"/>
    </row>
    <row r="99" spans="1:6" s="9" customFormat="1" ht="35.25" customHeight="1" thickBot="1" x14ac:dyDescent="0.65">
      <c r="A99" s="65">
        <f>SUM(A82:A98)</f>
        <v>0</v>
      </c>
      <c r="B99" s="66"/>
      <c r="C99" s="66"/>
      <c r="D99" s="67"/>
      <c r="E99" s="56" t="s">
        <v>16</v>
      </c>
      <c r="F99" s="13"/>
    </row>
    <row r="100" spans="1:6" ht="32.4" customHeight="1" x14ac:dyDescent="0.6"/>
    <row r="101" spans="1:6" ht="32.4" customHeight="1" x14ac:dyDescent="0.6"/>
    <row r="102" spans="1:6" ht="32.4" customHeight="1" x14ac:dyDescent="0.6"/>
  </sheetData>
  <mergeCells count="27">
    <mergeCell ref="B61:F61"/>
    <mergeCell ref="B78:F78"/>
    <mergeCell ref="A2:F2"/>
    <mergeCell ref="A1:F1"/>
    <mergeCell ref="B45:F45"/>
    <mergeCell ref="B29:F29"/>
    <mergeCell ref="B15:F15"/>
    <mergeCell ref="A81:D81"/>
    <mergeCell ref="A84:D84"/>
    <mergeCell ref="A80:F80"/>
    <mergeCell ref="A82:D82"/>
    <mergeCell ref="A83:D83"/>
    <mergeCell ref="A97:D97"/>
    <mergeCell ref="A98:D98"/>
    <mergeCell ref="A99:D99"/>
    <mergeCell ref="A92:D92"/>
    <mergeCell ref="A93:D93"/>
    <mergeCell ref="A94:D94"/>
    <mergeCell ref="A95:D95"/>
    <mergeCell ref="A96:D96"/>
    <mergeCell ref="A89:D89"/>
    <mergeCell ref="A90:D90"/>
    <mergeCell ref="A91:D91"/>
    <mergeCell ref="A85:D85"/>
    <mergeCell ref="A86:D86"/>
    <mergeCell ref="A87:D87"/>
    <mergeCell ref="A88:D88"/>
  </mergeCells>
  <phoneticPr fontId="7" type="noConversion"/>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Sharwath Ibrahim</dc:creator>
  <cp:lastModifiedBy>Naifaru Council</cp:lastModifiedBy>
  <cp:lastPrinted>2025-11-19T04:28:33Z</cp:lastPrinted>
  <dcterms:created xsi:type="dcterms:W3CDTF">2023-05-03T12:15:41Z</dcterms:created>
  <dcterms:modified xsi:type="dcterms:W3CDTF">2025-12-10T07:10:01Z</dcterms:modified>
</cp:coreProperties>
</file>