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showObjects="placeholders"/>
  <mc:AlternateContent xmlns:mc="http://schemas.openxmlformats.org/markup-compatibility/2006">
    <mc:Choice Requires="x15">
      <x15ac:absPath xmlns:x15ac="http://schemas.microsoft.com/office/spreadsheetml/2010/11/ac" url="G:\Shared drives\AEDP\2. PROCUREMENT\4. RFB Works\1. ONGOING\DH. Kuda Huvadhoo\"/>
    </mc:Choice>
  </mc:AlternateContent>
  <xr:revisionPtr revIDLastSave="0" documentId="13_ncr:1_{73D7A34B-CDB5-4C0C-B7E1-8D8D014DF3B4}" xr6:coauthVersionLast="47" xr6:coauthVersionMax="47" xr10:uidLastSave="{00000000-0000-0000-0000-000000000000}"/>
  <bookViews>
    <workbookView xWindow="-28920" yWindow="-60" windowWidth="29040" windowHeight="15720" tabRatio="774" firstSheet="1" activeTab="1" xr2:uid="{00000000-000D-0000-FFFF-FFFF00000000}"/>
  </bookViews>
  <sheets>
    <sheet name="Cover (2)" sheetId="80" r:id="rId1"/>
    <sheet name="BOQ Summary" sheetId="62" r:id="rId2"/>
    <sheet name="BOQ for tender" sheetId="72" r:id="rId3"/>
  </sheets>
  <definedNames>
    <definedName name="_xlnm.Print_Area" localSheetId="2">'BOQ for tender'!$A$3:$L$782</definedName>
    <definedName name="_xlnm.Print_Area" localSheetId="1">'BOQ Summary'!$A$1:$F$29</definedName>
    <definedName name="_xlnm.Print_Area" localSheetId="0">'Cover (2)'!$A$1:$I$53</definedName>
    <definedName name="_xlnm.Print_Titles" localSheetId="2">'BOQ for tender'!$4:$4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477" i="72" l="1"/>
  <c r="B20" i="62" l="1"/>
  <c r="E746" i="72"/>
  <c r="E767" i="72" s="1"/>
  <c r="E743" i="72"/>
  <c r="E742" i="72" l="1"/>
  <c r="E763" i="72" s="1"/>
  <c r="B16" i="62" s="1"/>
  <c r="E747" i="72"/>
  <c r="E768" i="72" s="1"/>
  <c r="B21" i="62" l="1"/>
  <c r="E745" i="72" l="1"/>
  <c r="E766" i="72" s="1"/>
  <c r="E744" i="72"/>
  <c r="E765" i="72" s="1"/>
  <c r="E764" i="72"/>
  <c r="B19" i="62" l="1"/>
  <c r="E741" i="72"/>
  <c r="E740" i="72"/>
  <c r="E761" i="72" s="1"/>
  <c r="E739" i="72"/>
  <c r="E738" i="72"/>
  <c r="E737" i="72"/>
  <c r="E736" i="72"/>
  <c r="E735" i="72"/>
  <c r="E756" i="72" s="1"/>
  <c r="E734" i="72"/>
  <c r="B10" i="62" l="1"/>
  <c r="E757" i="72"/>
  <c r="B8" i="62"/>
  <c r="E755" i="72"/>
  <c r="B12" i="62"/>
  <c r="E759" i="72"/>
  <c r="B11" i="62"/>
  <c r="E758" i="72"/>
  <c r="B13" i="62"/>
  <c r="E760" i="72"/>
  <c r="B15" i="62"/>
  <c r="E762" i="72"/>
  <c r="B18" i="62"/>
  <c r="B9" i="62"/>
  <c r="B17" i="62"/>
  <c r="B14" i="62"/>
  <c r="L1" i="72" l="1"/>
</calcChain>
</file>

<file path=xl/sharedStrings.xml><?xml version="1.0" encoding="utf-8"?>
<sst xmlns="http://schemas.openxmlformats.org/spreadsheetml/2006/main" count="1690" uniqueCount="881">
  <si>
    <t>BILL OF QUANTITIES</t>
  </si>
  <si>
    <t>m</t>
  </si>
  <si>
    <t>m2</t>
  </si>
  <si>
    <t>m3</t>
  </si>
  <si>
    <t>TOTAL</t>
  </si>
  <si>
    <t>item</t>
  </si>
  <si>
    <t>Bill №: 01 - PRELIMINARIES</t>
  </si>
  <si>
    <t>OMISSIONS</t>
  </si>
  <si>
    <t>ADDITIONS</t>
  </si>
  <si>
    <t>GENERAL</t>
  </si>
  <si>
    <t>13.3.00</t>
  </si>
  <si>
    <t>nr</t>
  </si>
  <si>
    <t>13.2.00</t>
  </si>
  <si>
    <t>13.1.00</t>
  </si>
  <si>
    <t>13.0.00</t>
  </si>
  <si>
    <t>SOCKETS</t>
  </si>
  <si>
    <t>SWITCHES</t>
  </si>
  <si>
    <t>LIGHTING</t>
  </si>
  <si>
    <t>ELECTRICAL WIRING</t>
  </si>
  <si>
    <t>DRAINAGE</t>
  </si>
  <si>
    <t>HYDRAULICS</t>
  </si>
  <si>
    <t>11.1.00</t>
  </si>
  <si>
    <t>11.0.00</t>
  </si>
  <si>
    <t>10.0.00</t>
  </si>
  <si>
    <t>WALL PAINTING</t>
  </si>
  <si>
    <t>9.1.00</t>
  </si>
  <si>
    <t>9.0.00</t>
  </si>
  <si>
    <t>8.3.00</t>
  </si>
  <si>
    <t>DOORS</t>
  </si>
  <si>
    <t>8.1.00</t>
  </si>
  <si>
    <t>8.0.00</t>
  </si>
  <si>
    <t>7.2.00</t>
  </si>
  <si>
    <t>7.1.00</t>
  </si>
  <si>
    <t>7.0.00</t>
  </si>
  <si>
    <t>6.2.00</t>
  </si>
  <si>
    <t>6.1.00</t>
  </si>
  <si>
    <t>6.0.00</t>
  </si>
  <si>
    <t>5.1.00</t>
  </si>
  <si>
    <t>5.0.00</t>
  </si>
  <si>
    <t>PLASTERING</t>
  </si>
  <si>
    <t>BRICK WORK</t>
  </si>
  <si>
    <t>4.2.00</t>
  </si>
  <si>
    <t>4.1.00</t>
  </si>
  <si>
    <t>4.0.00</t>
  </si>
  <si>
    <t>3.2.01</t>
  </si>
  <si>
    <t>3.2.00</t>
  </si>
  <si>
    <t>3.1.00</t>
  </si>
  <si>
    <t>3.0.00</t>
  </si>
  <si>
    <t>2.3.00</t>
  </si>
  <si>
    <t>2.2.00</t>
  </si>
  <si>
    <t xml:space="preserve">GENERAL </t>
  </si>
  <si>
    <t>2.1.00</t>
  </si>
  <si>
    <t>2.0.00</t>
  </si>
  <si>
    <t>Allow for clean-up upon completion of works.</t>
  </si>
  <si>
    <t>CLEAN-UP</t>
  </si>
  <si>
    <t>1.4.00</t>
  </si>
  <si>
    <t>Allow for sign board.</t>
  </si>
  <si>
    <t>SIGN BOARD</t>
  </si>
  <si>
    <t>1.3.00</t>
  </si>
  <si>
    <t>Allow for all on and off site management cost including costs of foreman and assistants, temporary services, telephone, fax, hoardings &amp; similar.</t>
  </si>
  <si>
    <t>SITE MANAGEMENT COSTS</t>
  </si>
  <si>
    <t>1.2.00</t>
  </si>
  <si>
    <t>Abbreviations</t>
  </si>
  <si>
    <t>GENERAL NOTES</t>
  </si>
  <si>
    <t>1.1.00</t>
  </si>
  <si>
    <t>1.0.00</t>
  </si>
  <si>
    <t>AMOUNT</t>
  </si>
  <si>
    <t>LABOUR RATE</t>
  </si>
  <si>
    <t>MATERIAL RATE</t>
  </si>
  <si>
    <t>QTY</t>
  </si>
  <si>
    <t>UNIT</t>
  </si>
  <si>
    <t>DESCRIPTION</t>
  </si>
  <si>
    <t>ITEM</t>
  </si>
  <si>
    <t>SANITARY FITTINGS</t>
  </si>
  <si>
    <t>%</t>
  </si>
  <si>
    <t>6.2.01</t>
  </si>
  <si>
    <t>6.3.00</t>
  </si>
  <si>
    <t>7.2.01</t>
  </si>
  <si>
    <t>7.2.02</t>
  </si>
  <si>
    <t>WINDOWS</t>
  </si>
  <si>
    <t>TOTAL OF BILL №: 01 - Carried Over To Summary</t>
  </si>
  <si>
    <t>TOTAL OF BILL №: 02 - Carried Over To Summary</t>
  </si>
  <si>
    <t>TOTAL OF BILL №: 03 - Carried Over To Summary</t>
  </si>
  <si>
    <t>TOTAL OF BILL №: 04 - Carried Over To Summary</t>
  </si>
  <si>
    <t>TOTAL OF BILL №: 05 - Carried Over To Summary</t>
  </si>
  <si>
    <t>TOTAL OF BILL №: 06 - Carried Over To Summary</t>
  </si>
  <si>
    <t>TOTAL OF BILL №: 07 - Carried Over To Summary</t>
  </si>
  <si>
    <t>TOTAL OF BILL №: 08 - Carried Over To Summary</t>
  </si>
  <si>
    <t>TOTAL OF BILL №: 10 - Carried Over To Summary</t>
  </si>
  <si>
    <t xml:space="preserve">FLOOR TILING </t>
  </si>
  <si>
    <t>9.2.00</t>
  </si>
  <si>
    <t>9.3.00</t>
  </si>
  <si>
    <t>TOTAL OF BILL №: 09 - Carried Over To Summary</t>
  </si>
  <si>
    <t>10.1.00</t>
  </si>
  <si>
    <t>10.2.00</t>
  </si>
  <si>
    <t>10.3.00</t>
  </si>
  <si>
    <t>10.3.01</t>
  </si>
  <si>
    <t>10.4.00</t>
  </si>
  <si>
    <t>x</t>
  </si>
  <si>
    <t>lm</t>
  </si>
  <si>
    <t>t</t>
  </si>
  <si>
    <t>inc.</t>
  </si>
  <si>
    <t>mm</t>
  </si>
  <si>
    <t>SS</t>
  </si>
  <si>
    <t>GI</t>
  </si>
  <si>
    <t xml:space="preserve"> - metre</t>
  </si>
  <si>
    <t xml:space="preserve"> - numbers</t>
  </si>
  <si>
    <t xml:space="preserve"> - cubic metres</t>
  </si>
  <si>
    <t xml:space="preserve"> - square metres</t>
  </si>
  <si>
    <t xml:space="preserve"> - linear metre</t>
  </si>
  <si>
    <t xml:space="preserve"> - tons</t>
  </si>
  <si>
    <t xml:space="preserve"> - including</t>
  </si>
  <si>
    <t xml:space="preserve"> - millimetre</t>
  </si>
  <si>
    <t xml:space="preserve"> - stainless steel</t>
  </si>
  <si>
    <t xml:space="preserve"> - galvanized iron</t>
  </si>
  <si>
    <t>TOTAL OF BILL №: 13 - Carried Over To Summary</t>
  </si>
  <si>
    <t>no</t>
  </si>
  <si>
    <t xml:space="preserve">(a) </t>
  </si>
  <si>
    <t xml:space="preserve">(b) </t>
  </si>
  <si>
    <t xml:space="preserve">(c) </t>
  </si>
  <si>
    <t>Rates shall include for: cleaning out cavities, forming rebated reveals and pointing and cleaning down to reveals where necessary; fractional size blocks, all necessary machine cutting, cutting or forming chases or edges of floor slabs, cutting or leavingholes and openings as recesses for and building in pipes, conduits, sleeves and similar as required for all trades; leaving surfaces rough or raking out joints for plastering and flashing, bedding frames or plates, building in joists, bearers or similar, temporary supports to openings, templates, reinforcement in walls and for all necessary making good.</t>
  </si>
  <si>
    <t>Rates shall include for: all labour in framing, notching and fitting around projections, pipes, light fittings, hatches, grilles and similar and complete with cleats, packers, wedges and similar and all nails and screws.</t>
  </si>
  <si>
    <t>Rates shall include for locks, latches, closers, push plates, pull handles, bolts, kick plates, hinges and all door &amp; window hardware.</t>
  </si>
  <si>
    <t>Rates shall include for door frames, mullions, transoms, trims, glazing, tinting, timber panels, boardings, framing, lining, fastenings and all fixings.</t>
  </si>
  <si>
    <t xml:space="preserve">(d) </t>
  </si>
  <si>
    <t xml:space="preserve">(e) </t>
  </si>
  <si>
    <t xml:space="preserve">(f) </t>
  </si>
  <si>
    <t xml:space="preserve">(g) </t>
  </si>
  <si>
    <t>Sizes are given overall outside dimensions of actual doors and windows.</t>
  </si>
  <si>
    <t>Thickness and sizes of glass panels are shown on the Drawings and doors and windows schedule</t>
  </si>
  <si>
    <t>Rates shall include for all painting as specified</t>
  </si>
  <si>
    <t>Rates shall include all items specified in the door schedule and specification.</t>
  </si>
  <si>
    <t>Rates shall include for: the provision, erection and removal of scaffolding, preparation, wall putty application, rubbing down between coats and similar work, the protection and/or masking floors, fittings and similar work, removing and replacing door &amp; window furniture.</t>
  </si>
  <si>
    <t>All painting work shall be carried in accordance with the Specifications.</t>
  </si>
  <si>
    <t>Rates shall include for: fixing, bedding, grouting, and pointing materials; making good around pipes, sanitary fixtures, and similar; cleaning down and polishing.</t>
  </si>
  <si>
    <t>Rates shall include for: sockets, running joints, connectors, elbows, junctions, valves, reducers, expansion joints; backnuts and similar; incidental fittings, clips, saddles, brackets, straps, hangers, screws, nails and fixing complete including cutting and forming holes; excavating, laying pipes and backfilling trenches.</t>
  </si>
  <si>
    <t>All pipe work and fittings shall be uPVC.</t>
  </si>
  <si>
    <t xml:space="preserve">(h) </t>
  </si>
  <si>
    <t>The following items and description and the drawings HULS -01 to HULS-05 are given as a guidance as to the nature of the information required to be returned by the contractor. Should they not be appropriate the contractor should provide a similar BOQ using the Additions/Ommisions sheets provided at the back of this BOQ.</t>
  </si>
  <si>
    <t>The cost shall include for: screws, nails, bolts, nuts, standard cable fixing or supporting clips, brackets, straps, rivets, plugs and all incidental accessories.</t>
  </si>
  <si>
    <t>The cost shall also include for trenching  including: excavation, maintaining faces of excavations, backfilling, compaction, appropriate cable covers, warning tape and disposal of surplus spoil.</t>
  </si>
  <si>
    <t>Rates for electrical isolators, conduits, fittings, equipment and similar items shall include for: all fixings to various building surfaces.</t>
  </si>
  <si>
    <t>A light fixture is measured as one point; switch end of wire is not included in the quantity.</t>
  </si>
  <si>
    <t>A point wiring for power points is measured (regardless of 1 gang, 2 gang etc) as one point for each socket outlet; other end of wire is not included in the quantity.</t>
  </si>
  <si>
    <t xml:space="preserve">Contractor shall provide all cabling, wiring, conduits, etc. within the site boundaries. Cabling, wiring, conduits etc. outside the site boundaries are not included under this Contract. </t>
  </si>
  <si>
    <t>Rates shall include for: screws, nails, bolts, nuts, standard cable fixing or supporting clips, brackets, straps, rivets, plugs and all incidental accessories</t>
  </si>
  <si>
    <t>Rates for cable conduits, fittings, equipment and similar items shall include for: all fixings to various building surfaces</t>
  </si>
  <si>
    <t xml:space="preserve">All items shall be supply and complete installation </t>
  </si>
  <si>
    <t>Smoke detectors</t>
  </si>
  <si>
    <t>Heat detectors</t>
  </si>
  <si>
    <t>Rates shall include for: excavation, maintaining faces of drain pipe trenches and pits, backfilling, disposal of surplus spoil; bends, junctions, reducers, expansion joints and all joints and other incidental materials.</t>
  </si>
  <si>
    <t>All pipeworks shall be uPVC.</t>
  </si>
  <si>
    <t xml:space="preserve">(i) </t>
  </si>
  <si>
    <t>Thickness and sizes of glass panels are shown on the Drawings and doors and windows schedule.</t>
  </si>
  <si>
    <t>AMOUNT (MVR)</t>
  </si>
  <si>
    <r>
      <rPr>
        <b/>
        <sz val="12"/>
        <color indexed="8"/>
        <rFont val="Calibri Light"/>
        <family val="2"/>
      </rPr>
      <t>TOTAL</t>
    </r>
    <r>
      <rPr>
        <b/>
        <sz val="12"/>
        <color theme="1"/>
        <rFont val="Calibri Light"/>
        <family val="2"/>
      </rPr>
      <t xml:space="preserve">  AMOUNT</t>
    </r>
  </si>
  <si>
    <t>Date:</t>
  </si>
  <si>
    <t>Version:</t>
  </si>
  <si>
    <t>Client:</t>
  </si>
  <si>
    <t>Prepared by:</t>
  </si>
  <si>
    <t>SUMMARY OF BILL OF QUANTITIES</t>
  </si>
  <si>
    <r>
      <t>m</t>
    </r>
    <r>
      <rPr>
        <vertAlign val="superscript"/>
        <sz val="12"/>
        <rFont val="Calibri Light"/>
        <family val="2"/>
      </rPr>
      <t>2</t>
    </r>
  </si>
  <si>
    <t>NOTES to BoQ:</t>
  </si>
  <si>
    <t xml:space="preserve"> </t>
  </si>
  <si>
    <t>Sanitary fittings including installations as per drawings</t>
  </si>
  <si>
    <t>3.3.00</t>
  </si>
  <si>
    <t>3.3.01</t>
  </si>
  <si>
    <t>3.3.02</t>
  </si>
  <si>
    <t>CEILING</t>
  </si>
  <si>
    <t>7.2.03</t>
  </si>
  <si>
    <t xml:space="preserve">Wash basin tap </t>
  </si>
  <si>
    <t>FRESH WATER SUPPLY NETWORK</t>
  </si>
  <si>
    <t>Rates shall include for complete installation of units</t>
  </si>
  <si>
    <t>Rates shall include for all necessary electrical wiring and accessories required for completion as per drawing and specification</t>
  </si>
  <si>
    <t>All works complete as per drawing and specification</t>
  </si>
  <si>
    <t>For masonry and plastering Hilaveli should be used</t>
  </si>
  <si>
    <t>Rate shall also includes the provision for pipe marking, and tagging as indicated in the specifications.</t>
  </si>
  <si>
    <t>Rate shall also includes the provisional sum for testing such as but not limited to hydrostatic pressure test for pressure line, and gravity leak test for all gravity lines which was stipulated in the specifications., chlorination/disinfection of network and tanks, and testing and commissioning.</t>
  </si>
  <si>
    <t>Rate includes the complete delivery of the system and is of working condition.</t>
  </si>
  <si>
    <t>Design, provide and  install electrical network for the entire building complete in accordance to standards set by the local governing body STELCO / FENAKA.</t>
  </si>
  <si>
    <t>a. All the ACV equipment should be Anti corrosive</t>
  </si>
  <si>
    <t>5.2.00</t>
  </si>
  <si>
    <t>5.3.00</t>
  </si>
  <si>
    <t>8.2.00</t>
  </si>
  <si>
    <t>8.2.01</t>
  </si>
  <si>
    <t>9.2.01</t>
  </si>
  <si>
    <t>9.2.02</t>
  </si>
  <si>
    <t>3.3.03</t>
  </si>
  <si>
    <t>3.4.00</t>
  </si>
  <si>
    <t xml:space="preserve">EXTERNAL SURFACES: Exterior grade matte emulsion paint finish ground smooth in as specified </t>
  </si>
  <si>
    <t>4.2.01</t>
  </si>
  <si>
    <t>6.2.02</t>
  </si>
  <si>
    <t>6.2.03</t>
  </si>
  <si>
    <t>6.2.04</t>
  </si>
  <si>
    <t>13.2.01</t>
  </si>
  <si>
    <t>Fire blanket</t>
  </si>
  <si>
    <t>FIRE PROTECTION SYSTEM</t>
  </si>
  <si>
    <t>FIRE DECTECTION SYSTEM</t>
  </si>
  <si>
    <t>INTERNAL SURFACES: Interior grade matte emulsion paint finish ground smooth and waterproof paint in specified areas as per drawing.</t>
  </si>
  <si>
    <t>Bill №: 02 - DEMOLITION WORKS</t>
  </si>
  <si>
    <t>Rates shall include for: demolish, dismantle and remove building structures and materials including brick, timber, concrete and metal.</t>
  </si>
  <si>
    <r>
      <t>Fire extinguisher - 2Kg CO</t>
    </r>
    <r>
      <rPr>
        <vertAlign val="subscript"/>
        <sz val="12"/>
        <rFont val="Calibri Light"/>
        <family val="2"/>
      </rPr>
      <t>2</t>
    </r>
    <r>
      <rPr>
        <sz val="12"/>
        <rFont val="Calibri Light"/>
        <family val="2"/>
      </rPr>
      <t xml:space="preserve"> in cabinet</t>
    </r>
  </si>
  <si>
    <t>2.2.01</t>
  </si>
  <si>
    <t>2.2.02</t>
  </si>
  <si>
    <t>2.2.03</t>
  </si>
  <si>
    <t>2.2.04</t>
  </si>
  <si>
    <t>2.2.05</t>
  </si>
  <si>
    <t>2.2.06</t>
  </si>
  <si>
    <t>2.3.01</t>
  </si>
  <si>
    <t>2.3.02</t>
  </si>
  <si>
    <t>2.3.03</t>
  </si>
  <si>
    <t>2.3.04</t>
  </si>
  <si>
    <t>2.3.05</t>
  </si>
  <si>
    <t>2.3.06</t>
  </si>
  <si>
    <t>2.5.00</t>
  </si>
  <si>
    <t>Cutting holes/ducts in walls to embed electrical conduit and fittings.</t>
  </si>
  <si>
    <t>The contractor shall provide protective covering for carpet, furnishings, and finishes in existing areas not designated for demolition or new construction.  the contractor shall be responsible for the repair of any damage caused by his work or any subcontractor. in particular, the contractor shall maintain a dust-free environment within the area.</t>
  </si>
  <si>
    <t>Plastering including putty application on the cut holes/ducts after embeding the conduit.</t>
  </si>
  <si>
    <t>100mm thk masonry solid block wall including, bricks laid to form alternate courses of headers and stretchers, laid on and inc. mortar. (PROPOSED INTERNAL WALLS)</t>
  </si>
  <si>
    <t>Bill №: 04 - CEILING / PARTITION</t>
  </si>
  <si>
    <t>Bill №: 05 - WINDOWS</t>
  </si>
  <si>
    <t>Bill №: 06 - DOORS</t>
  </si>
  <si>
    <t>Bill №: 07 - PAINTING</t>
  </si>
  <si>
    <t>Bill №: 08 - FINISHES</t>
  </si>
  <si>
    <t>Bill №: 10 - HYDRAULICS AND DRAINAGE</t>
  </si>
  <si>
    <t>10.5.00</t>
  </si>
  <si>
    <t>10.6.00</t>
  </si>
  <si>
    <t>10.7.00</t>
  </si>
  <si>
    <t>10.4.02</t>
  </si>
  <si>
    <t>10.4.03</t>
  </si>
  <si>
    <t>10.7.01</t>
  </si>
  <si>
    <t>10.8.00</t>
  </si>
  <si>
    <t>Bill №: 11 - ELECTRICAL INSTALLATIONS</t>
  </si>
  <si>
    <t>FAN</t>
  </si>
  <si>
    <t>DB</t>
  </si>
  <si>
    <t>1.5.00</t>
  </si>
  <si>
    <t>11.2.00</t>
  </si>
  <si>
    <t>11.2.01</t>
  </si>
  <si>
    <t>Electrical wiring with copper conductor cable in conduits in walls  as specified</t>
  </si>
  <si>
    <t>11.3.00</t>
  </si>
  <si>
    <t>11.3.01</t>
  </si>
  <si>
    <t>11.4.00</t>
  </si>
  <si>
    <t>11.4.01</t>
  </si>
  <si>
    <t>11.4.02</t>
  </si>
  <si>
    <t>11.5.00</t>
  </si>
  <si>
    <t>11.5.01</t>
  </si>
  <si>
    <t>11.5.02</t>
  </si>
  <si>
    <t>11.6.00</t>
  </si>
  <si>
    <t>11.6.01</t>
  </si>
  <si>
    <t>11.6.02</t>
  </si>
  <si>
    <t>11.6.03</t>
  </si>
  <si>
    <t>11.7.00</t>
  </si>
  <si>
    <t>11.7.01</t>
  </si>
  <si>
    <t>11.7.02</t>
  </si>
  <si>
    <t>11.8.00</t>
  </si>
  <si>
    <t>11.8.01</t>
  </si>
  <si>
    <t>11.8.02</t>
  </si>
  <si>
    <t>11.8.03</t>
  </si>
  <si>
    <t>11.8.04</t>
  </si>
  <si>
    <t>11.8.05</t>
  </si>
  <si>
    <t>11.9.00</t>
  </si>
  <si>
    <t>11.9.01</t>
  </si>
  <si>
    <t>11.9.02</t>
  </si>
  <si>
    <t>11.9.03</t>
  </si>
  <si>
    <t>11.9.04</t>
  </si>
  <si>
    <t>11.9.05</t>
  </si>
  <si>
    <t>11.10.00</t>
  </si>
  <si>
    <t>TOTAL OF BILL №: 11 - Carried Over To Summary</t>
  </si>
  <si>
    <t>12.0.00</t>
  </si>
  <si>
    <t>Bill №: 12- INSULATION, FIRE STOPPING &amp; FIRE PROTECTION</t>
  </si>
  <si>
    <t>12.1.00</t>
  </si>
  <si>
    <t>12.2.00</t>
  </si>
  <si>
    <t>12.2.01</t>
  </si>
  <si>
    <t>12.2.02</t>
  </si>
  <si>
    <t>12.2.03</t>
  </si>
  <si>
    <t>12.2.04</t>
  </si>
  <si>
    <t>12.2.05</t>
  </si>
  <si>
    <t>12.2.06</t>
  </si>
  <si>
    <t>12.2.07</t>
  </si>
  <si>
    <t>12.3.00</t>
  </si>
  <si>
    <t>12.3.01</t>
  </si>
  <si>
    <t>12.3.02</t>
  </si>
  <si>
    <t>12.3.03</t>
  </si>
  <si>
    <t>12.4.00</t>
  </si>
  <si>
    <t>TOTAL OF BILL №: 12 - Carried Over To Summary</t>
  </si>
  <si>
    <t>4.2.02</t>
  </si>
  <si>
    <t>7.2.04</t>
  </si>
  <si>
    <t>8.2.02</t>
  </si>
  <si>
    <t>10.4.01</t>
  </si>
  <si>
    <t>11.3.02</t>
  </si>
  <si>
    <t>11.8.06</t>
  </si>
  <si>
    <t>11.8.07</t>
  </si>
  <si>
    <t>11.8.08</t>
  </si>
  <si>
    <t>11.8.09</t>
  </si>
  <si>
    <t>11.8.10</t>
  </si>
  <si>
    <t>11.9.08</t>
  </si>
  <si>
    <t>11.9.09</t>
  </si>
  <si>
    <t>11.9.10</t>
  </si>
  <si>
    <t>11.9.11</t>
  </si>
  <si>
    <t>12.2.08</t>
  </si>
  <si>
    <t>12.2.09</t>
  </si>
  <si>
    <t>12.3.04</t>
  </si>
  <si>
    <t>14.0.00</t>
  </si>
  <si>
    <t>CLIENT : MINISTRY OF EDUCATION</t>
  </si>
  <si>
    <t>First Aid kit</t>
  </si>
  <si>
    <t>Bill №: 09 - FURNITURE</t>
  </si>
  <si>
    <t>8.3.01</t>
  </si>
  <si>
    <t>IT, SECURITY</t>
  </si>
  <si>
    <t>9.3.01</t>
  </si>
  <si>
    <t>9.4.00</t>
  </si>
  <si>
    <t>10.4.04</t>
  </si>
  <si>
    <t>10.4.05</t>
  </si>
  <si>
    <t>14.1.00</t>
  </si>
  <si>
    <t>14.2.00</t>
  </si>
  <si>
    <t>14.2.01</t>
  </si>
  <si>
    <t>Scratch off existing paint coat  on internal surface of walls</t>
  </si>
  <si>
    <t>Ceiling fan switch</t>
  </si>
  <si>
    <t>2 gang switch</t>
  </si>
  <si>
    <t>13A twin switch type power outlet</t>
  </si>
  <si>
    <t>15A single switch type power outlet</t>
  </si>
  <si>
    <t>Fire extinguisher - 6Kg DCP in cabinet</t>
  </si>
  <si>
    <t>AIR CONDITION /VENTILATION</t>
  </si>
  <si>
    <t>Wall mounted Eye wash station with self regulating floor control valve</t>
  </si>
  <si>
    <t>DRAINAGE WORKS</t>
  </si>
  <si>
    <t>TOTAL OF BILL №: 14 - Carried Over To Summary</t>
  </si>
  <si>
    <t>13A single switch type power outlet</t>
  </si>
  <si>
    <t>13A single switch type power outlet with weatherproof outlet</t>
  </si>
  <si>
    <t>Kitchen hood extract complete with auto shutter</t>
  </si>
  <si>
    <t>10.3.02</t>
  </si>
  <si>
    <t>10.7.02</t>
  </si>
  <si>
    <t>10.7.03</t>
  </si>
  <si>
    <t>10.7.04</t>
  </si>
  <si>
    <t>11.2.02</t>
  </si>
  <si>
    <t>11.6.04</t>
  </si>
  <si>
    <t>11.6.05</t>
  </si>
  <si>
    <t>11.7.04</t>
  </si>
  <si>
    <t>11.7.06</t>
  </si>
  <si>
    <t>11.9.12</t>
  </si>
  <si>
    <t>Bill №: 13 - LABORATORY GAS SYSTEM</t>
  </si>
  <si>
    <t>13.1.01</t>
  </si>
  <si>
    <r>
      <t xml:space="preserve">50mm thick powder coated (60 microns) aluminum framed door  - </t>
    </r>
    <r>
      <rPr>
        <b/>
        <sz val="12"/>
        <rFont val="Calibri Light"/>
        <family val="2"/>
      </rPr>
      <t>D2</t>
    </r>
  </si>
  <si>
    <t>SKIRTING</t>
  </si>
  <si>
    <t>8.4.00</t>
  </si>
  <si>
    <t>Bill №: 14- MISCELLANEOUS WORK</t>
  </si>
  <si>
    <t>14.3.00</t>
  </si>
  <si>
    <t>15.0.00</t>
  </si>
  <si>
    <t>Bill №: 15 - ADDITIONS AND OMMISIONS</t>
  </si>
  <si>
    <t>15.1.00</t>
  </si>
  <si>
    <t>15.1.01</t>
  </si>
  <si>
    <t>15.1.02</t>
  </si>
  <si>
    <t>15.1.03</t>
  </si>
  <si>
    <t>15.1.04</t>
  </si>
  <si>
    <t>15.1.05</t>
  </si>
  <si>
    <t>15.1.06</t>
  </si>
  <si>
    <t>15.1.07</t>
  </si>
  <si>
    <t>15.1.08</t>
  </si>
  <si>
    <t>15.1.09</t>
  </si>
  <si>
    <t>15.1.10</t>
  </si>
  <si>
    <t>15.1.11</t>
  </si>
  <si>
    <t>15.1.12</t>
  </si>
  <si>
    <t>15.1.13</t>
  </si>
  <si>
    <t>15.1.14</t>
  </si>
  <si>
    <t>15.2.00</t>
  </si>
  <si>
    <t>15.2.01</t>
  </si>
  <si>
    <t>15.2.02</t>
  </si>
  <si>
    <t>15.2.03</t>
  </si>
  <si>
    <t>15.2.04</t>
  </si>
  <si>
    <t>15.2.05</t>
  </si>
  <si>
    <t>15.2.06</t>
  </si>
  <si>
    <t>15.2.07</t>
  </si>
  <si>
    <t>15.2.08</t>
  </si>
  <si>
    <t>15.2.09</t>
  </si>
  <si>
    <t>15.2.10</t>
  </si>
  <si>
    <t>15.2.11</t>
  </si>
  <si>
    <t>15.2.12</t>
  </si>
  <si>
    <t>15.2.13</t>
  </si>
  <si>
    <t>15.2.14</t>
  </si>
  <si>
    <t>SITE ESTABLISHMENT</t>
  </si>
  <si>
    <t>Allow for mobilization and demobilization</t>
  </si>
  <si>
    <t>SERVICES AND FACILITIES</t>
  </si>
  <si>
    <t>Provision and maintenance of services and facilities such as  Water,  power supply, lighting  and fuel required for the project, including Client facilities.</t>
  </si>
  <si>
    <t>TEMPORARY FENCING AND HOARDING</t>
  </si>
  <si>
    <t>Supply, erect and maintenance of a fence through out the construction period and hoarding all along the perimeter of the of the site.</t>
  </si>
  <si>
    <t>SAFETY ON SITE</t>
  </si>
  <si>
    <t>Safety Measures:</t>
  </si>
  <si>
    <t>Provision and maintenance of personal protective equipment (PPE).</t>
  </si>
  <si>
    <t>Implementation of safety protocols and emergency procedures.</t>
  </si>
  <si>
    <t>Regular safety training and drills for all site personnel.</t>
  </si>
  <si>
    <t>Safety Signage:</t>
  </si>
  <si>
    <t>Clear and visible safety signs indicating hazards, emergency exits, and equipment.</t>
  </si>
  <si>
    <t>General Preambles:</t>
  </si>
  <si>
    <t>1.3.01</t>
  </si>
  <si>
    <t>1.4.01</t>
  </si>
  <si>
    <t>1.5.01</t>
  </si>
  <si>
    <t>1.6.00</t>
  </si>
  <si>
    <t>1.6.01</t>
  </si>
  <si>
    <t>1.6.02</t>
  </si>
  <si>
    <t>PREAMBLES</t>
  </si>
  <si>
    <t xml:space="preserve"> - quote a lumpsum amount for the item</t>
  </si>
  <si>
    <r>
      <t xml:space="preserve">GRAND </t>
    </r>
    <r>
      <rPr>
        <b/>
        <sz val="12"/>
        <color indexed="8"/>
        <rFont val="Calibri Light"/>
        <family val="2"/>
      </rPr>
      <t>TOTAL</t>
    </r>
    <r>
      <rPr>
        <b/>
        <sz val="12"/>
        <color theme="1"/>
        <rFont val="Calibri Light"/>
        <family val="2"/>
      </rPr>
      <t xml:space="preserve">  INCLUDING 8 % GST </t>
    </r>
  </si>
  <si>
    <r>
      <rPr>
        <b/>
        <sz val="12"/>
        <color indexed="8"/>
        <rFont val="Calibri Light"/>
        <family val="2"/>
      </rPr>
      <t>TOTAL</t>
    </r>
    <r>
      <rPr>
        <b/>
        <sz val="12"/>
        <color theme="1"/>
        <rFont val="Calibri Light"/>
        <family val="2"/>
      </rPr>
      <t xml:space="preserve"> 8 % GST AMOUNT</t>
    </r>
  </si>
  <si>
    <t>1.9.00</t>
  </si>
  <si>
    <t>1.9.01</t>
  </si>
  <si>
    <t>1.10.00</t>
  </si>
  <si>
    <t>1.10.01</t>
  </si>
  <si>
    <t>1.11.00</t>
  </si>
  <si>
    <t>1.11.01</t>
  </si>
  <si>
    <t>1.1.01</t>
  </si>
  <si>
    <t>1.3.02</t>
  </si>
  <si>
    <t>1.13.00</t>
  </si>
  <si>
    <t>Complete pipe work and installation of Lab gas to the allocated rooms with all necessary equipment and accessories and maintenance as per drawing,</t>
  </si>
  <si>
    <r>
      <t>Fire extinguisher - 6L H</t>
    </r>
    <r>
      <rPr>
        <vertAlign val="subscript"/>
        <sz val="12"/>
        <rFont val="Calibri Light"/>
        <family val="2"/>
      </rPr>
      <t>2</t>
    </r>
    <r>
      <rPr>
        <sz val="12"/>
        <rFont val="Calibri Light"/>
        <family val="2"/>
      </rPr>
      <t>O in cabinet</t>
    </r>
  </si>
  <si>
    <t>7.3.00</t>
  </si>
  <si>
    <t>11.7.03</t>
  </si>
  <si>
    <t>11.7.05</t>
  </si>
  <si>
    <t>11.7.07</t>
  </si>
  <si>
    <t>11.7.08</t>
  </si>
  <si>
    <t>11.9.13</t>
  </si>
  <si>
    <t>11.9.14</t>
  </si>
  <si>
    <t>11.9.15</t>
  </si>
  <si>
    <t>12.2.10</t>
  </si>
  <si>
    <t>12.2.11</t>
  </si>
  <si>
    <t>12.2.12</t>
  </si>
  <si>
    <t>15.3.00</t>
  </si>
  <si>
    <t>TOTAL OF BILL №: 15 - Carried Over To Summary</t>
  </si>
  <si>
    <t>AA. UKULHAS SCHOOL RENOVATION</t>
  </si>
  <si>
    <t>Frames and sashes to be 25-60 micron powder coated aluminium other wise specified.</t>
  </si>
  <si>
    <t>GENERAL LAB</t>
  </si>
  <si>
    <t>2.4.00</t>
  </si>
  <si>
    <t>2.4.01</t>
  </si>
  <si>
    <t>2.4.02</t>
  </si>
  <si>
    <t>2.4.03</t>
  </si>
  <si>
    <t>2.4.04</t>
  </si>
  <si>
    <t>3.3.04</t>
  </si>
  <si>
    <t>4.2.03</t>
  </si>
  <si>
    <t>6.2.05</t>
  </si>
  <si>
    <t>7.2.05</t>
  </si>
  <si>
    <t>7.2.06</t>
  </si>
  <si>
    <t>8.2.03</t>
  </si>
  <si>
    <t>11.2.03</t>
  </si>
  <si>
    <t>11.2.04</t>
  </si>
  <si>
    <t>11.3.03</t>
  </si>
  <si>
    <t>11.3.04</t>
  </si>
  <si>
    <t>11.4.03</t>
  </si>
  <si>
    <t>11.5.03</t>
  </si>
  <si>
    <t>11.6.06</t>
  </si>
  <si>
    <t>11.7.09</t>
  </si>
  <si>
    <t>11.7.10</t>
  </si>
  <si>
    <t>11.8.16</t>
  </si>
  <si>
    <t>11.8.17</t>
  </si>
  <si>
    <t>12.2.13</t>
  </si>
  <si>
    <t>12.2.14</t>
  </si>
  <si>
    <t>12.2.15</t>
  </si>
  <si>
    <t>12.2.16</t>
  </si>
  <si>
    <t>12.3.05</t>
  </si>
  <si>
    <t>12.3.06</t>
  </si>
  <si>
    <t>11.2.05</t>
  </si>
  <si>
    <t>STEM / ICT LAB</t>
  </si>
  <si>
    <t>PHYSICS LAB</t>
  </si>
  <si>
    <t>CHEMISTRY LAB</t>
  </si>
  <si>
    <t>BIOLOGY LAB</t>
  </si>
  <si>
    <t>Door - D2</t>
  </si>
  <si>
    <t>Scratch off existing paint coat  on external surface of walls</t>
  </si>
  <si>
    <t>2.5.01</t>
  </si>
  <si>
    <t>2.5.02</t>
  </si>
  <si>
    <t>2.5.03</t>
  </si>
  <si>
    <t>2.5.04</t>
  </si>
  <si>
    <t>2.6.00</t>
  </si>
  <si>
    <t>2.6.01</t>
  </si>
  <si>
    <t>2.6.02</t>
  </si>
  <si>
    <t>2.6.03</t>
  </si>
  <si>
    <t>2.6.04</t>
  </si>
  <si>
    <t>2.6.05</t>
  </si>
  <si>
    <t>2.7.00</t>
  </si>
  <si>
    <t>3.2.02</t>
  </si>
  <si>
    <t>3.3.05</t>
  </si>
  <si>
    <t>3.3.06</t>
  </si>
  <si>
    <t>7.2.07</t>
  </si>
  <si>
    <t>8.2.04</t>
  </si>
  <si>
    <t>8.2.05</t>
  </si>
  <si>
    <t>8.3.02</t>
  </si>
  <si>
    <t>8.3.03</t>
  </si>
  <si>
    <t>9.4.01</t>
  </si>
  <si>
    <t>9.5.00</t>
  </si>
  <si>
    <t>9.5.01</t>
  </si>
  <si>
    <t>Floor drain and gully</t>
  </si>
  <si>
    <t>Floor clean out with access plate</t>
  </si>
  <si>
    <t>Floor clean out</t>
  </si>
  <si>
    <t>10.3.03</t>
  </si>
  <si>
    <t>10.3.04</t>
  </si>
  <si>
    <t>10.4.06</t>
  </si>
  <si>
    <t>10.4.07</t>
  </si>
  <si>
    <t>10.4.08</t>
  </si>
  <si>
    <t>10.4.09</t>
  </si>
  <si>
    <t>10.4.10</t>
  </si>
  <si>
    <t>10.4.11</t>
  </si>
  <si>
    <t>10.4.12</t>
  </si>
  <si>
    <t>10.4.13</t>
  </si>
  <si>
    <t>11.3.05</t>
  </si>
  <si>
    <t>11.4.04</t>
  </si>
  <si>
    <t>11.4.05</t>
  </si>
  <si>
    <t>11.5.04</t>
  </si>
  <si>
    <t>11.5.05</t>
  </si>
  <si>
    <t>11.6.07</t>
  </si>
  <si>
    <t>11.6.08</t>
  </si>
  <si>
    <t>11.6.09</t>
  </si>
  <si>
    <t>11.6.10</t>
  </si>
  <si>
    <t>11.7.11</t>
  </si>
  <si>
    <t>11.7.12</t>
  </si>
  <si>
    <t>11.7.13</t>
  </si>
  <si>
    <t>11.7.14</t>
  </si>
  <si>
    <t>11.7.15</t>
  </si>
  <si>
    <t>11.7.16</t>
  </si>
  <si>
    <t>11.7.17</t>
  </si>
  <si>
    <t>11.7.18</t>
  </si>
  <si>
    <t>11.8.24</t>
  </si>
  <si>
    <t>11.8.25</t>
  </si>
  <si>
    <t>11.8.26</t>
  </si>
  <si>
    <t>11.8.31</t>
  </si>
  <si>
    <t>11.8.32</t>
  </si>
  <si>
    <t>11.8.33</t>
  </si>
  <si>
    <t>11.9.16</t>
  </si>
  <si>
    <t>11.9.17</t>
  </si>
  <si>
    <t>12.2.17</t>
  </si>
  <si>
    <t>12.2.18</t>
  </si>
  <si>
    <t>12.2.19</t>
  </si>
  <si>
    <t>12.2.20</t>
  </si>
  <si>
    <t>12.2.21</t>
  </si>
  <si>
    <t>12.2.22</t>
  </si>
  <si>
    <t>12.2.23</t>
  </si>
  <si>
    <t>12.2.24</t>
  </si>
  <si>
    <t>12.2.25</t>
  </si>
  <si>
    <t>12.2.26</t>
  </si>
  <si>
    <t>12.2.27</t>
  </si>
  <si>
    <t>12.3.07</t>
  </si>
  <si>
    <t>12.3.08</t>
  </si>
  <si>
    <t>12.3.09</t>
  </si>
  <si>
    <t>12.3.10</t>
  </si>
  <si>
    <t>13.3.01</t>
  </si>
  <si>
    <t>13.4.00</t>
  </si>
  <si>
    <t>13.4.01</t>
  </si>
  <si>
    <t>14.3.01</t>
  </si>
  <si>
    <t>14.3.02</t>
  </si>
  <si>
    <t>14.4.00</t>
  </si>
  <si>
    <t>14.4.01</t>
  </si>
  <si>
    <t>14.4.02</t>
  </si>
  <si>
    <t>2.5.05</t>
  </si>
  <si>
    <t>4.2.04</t>
  </si>
  <si>
    <t>4.2.05</t>
  </si>
  <si>
    <t>Door - RD1</t>
  </si>
  <si>
    <r>
      <t xml:space="preserve">50mm thick powder coated (60 microns) aluminum framed window  - </t>
    </r>
    <r>
      <rPr>
        <b/>
        <sz val="12"/>
        <rFont val="Calibri Light"/>
        <family val="2"/>
      </rPr>
      <t>W3</t>
    </r>
  </si>
  <si>
    <r>
      <t xml:space="preserve">50mm thick powder coated (60 microns) aluminum framed door  - </t>
    </r>
    <r>
      <rPr>
        <b/>
        <sz val="12"/>
        <rFont val="Calibri Light"/>
        <family val="2"/>
      </rPr>
      <t>D3</t>
    </r>
  </si>
  <si>
    <t>150mm thk masonry solid block wall including, bricks laid to form alternate courses of headers and stretchers, laid on and inc. mortar. (EXTERNAL WALLS)</t>
  </si>
  <si>
    <t>Renovation of DH. KUDAHUVADHOO below mentioned rooms.</t>
  </si>
  <si>
    <r>
      <t xml:space="preserve">Reflective film on clear glass panels of existing window  - </t>
    </r>
    <r>
      <rPr>
        <b/>
        <sz val="12"/>
        <rFont val="Calibri Light"/>
        <family val="2"/>
      </rPr>
      <t>W2</t>
    </r>
  </si>
  <si>
    <r>
      <t xml:space="preserve">Reflective film on clear glass panels of existing window  - </t>
    </r>
    <r>
      <rPr>
        <b/>
        <sz val="12"/>
        <rFont val="Calibri Light"/>
        <family val="2"/>
      </rPr>
      <t>W1</t>
    </r>
  </si>
  <si>
    <t>Demolishing of existing sink</t>
  </si>
  <si>
    <t>Demolishing of existing wall</t>
  </si>
  <si>
    <r>
      <t>Reflective film on clear glass panels of existing door  - D</t>
    </r>
    <r>
      <rPr>
        <b/>
        <sz val="12"/>
        <rFont val="Calibri Light"/>
        <family val="2"/>
      </rPr>
      <t>1</t>
    </r>
  </si>
  <si>
    <r>
      <t>Reflective film on clear glass panels of existing door  - D</t>
    </r>
    <r>
      <rPr>
        <b/>
        <sz val="12"/>
        <rFont val="Calibri Light"/>
        <family val="2"/>
      </rPr>
      <t>2</t>
    </r>
  </si>
  <si>
    <t>2.3.07</t>
  </si>
  <si>
    <t>2.3.08</t>
  </si>
  <si>
    <t>2.3.09</t>
  </si>
  <si>
    <t>2.3.10</t>
  </si>
  <si>
    <t>2.5.06</t>
  </si>
  <si>
    <t>2.5.07</t>
  </si>
  <si>
    <t>4.3.00</t>
  </si>
  <si>
    <t>5.2.06</t>
  </si>
  <si>
    <t>5.2.07</t>
  </si>
  <si>
    <t>5.2.08</t>
  </si>
  <si>
    <t>5.2.09</t>
  </si>
  <si>
    <t>5.2.10</t>
  </si>
  <si>
    <t>5.2.11</t>
  </si>
  <si>
    <t>5.2.12</t>
  </si>
  <si>
    <t>5.2.13</t>
  </si>
  <si>
    <t>5.2.14</t>
  </si>
  <si>
    <t>6.2.06</t>
  </si>
  <si>
    <t>6.2.07</t>
  </si>
  <si>
    <t>6.2.08</t>
  </si>
  <si>
    <t>6.2.09</t>
  </si>
  <si>
    <t>6.2.10</t>
  </si>
  <si>
    <t>6.2.11</t>
  </si>
  <si>
    <t>9.6.00</t>
  </si>
  <si>
    <t>3 gang switch</t>
  </si>
  <si>
    <t>2 gang switch, 2 way</t>
  </si>
  <si>
    <t xml:space="preserve">Wall mount exhaust fan with shutter, 115LS </t>
  </si>
  <si>
    <t xml:space="preserve">Wall mount exhaust fan with shutter, 100LS </t>
  </si>
  <si>
    <t xml:space="preserve">Wall mount exhaust fan with shutter, 85LS </t>
  </si>
  <si>
    <t>Wall mount exhaust fan with shutter, 25LS with SS duct</t>
  </si>
  <si>
    <t>11.6.11</t>
  </si>
  <si>
    <t>11.6.12</t>
  </si>
  <si>
    <r>
      <t xml:space="preserve">Reflective film on clear glass panels of existing window  - </t>
    </r>
    <r>
      <rPr>
        <b/>
        <sz val="12"/>
        <rFont val="Calibri Light"/>
        <family val="2"/>
      </rPr>
      <t>W3</t>
    </r>
  </si>
  <si>
    <t>5.2.01</t>
  </si>
  <si>
    <t>5.2.02</t>
  </si>
  <si>
    <t>5.2.03</t>
  </si>
  <si>
    <t>5.2.04</t>
  </si>
  <si>
    <t>5.2.05</t>
  </si>
  <si>
    <t>Bill №: 15- ADDITIONS AND OMMISIONS</t>
  </si>
  <si>
    <t>14.5.00</t>
  </si>
  <si>
    <t>Removal of existing ceiling (if required)</t>
  </si>
  <si>
    <t>2.2.07</t>
  </si>
  <si>
    <t>Removal ceiling fixtures including fans / lights as per drawing</t>
  </si>
  <si>
    <t>2.3.11</t>
  </si>
  <si>
    <t>2.4.05</t>
  </si>
  <si>
    <t>2.6.06</t>
  </si>
  <si>
    <t>GENERAL LAB - if required</t>
  </si>
  <si>
    <t>PHYSICS LAB - if required</t>
  </si>
  <si>
    <t>CHEMISTRY LAB - if required</t>
  </si>
  <si>
    <t>BIOLOGY LAB - if required</t>
  </si>
  <si>
    <t>SCREED</t>
  </si>
  <si>
    <t>50mm thk floor screed on required areas where screed is damaged</t>
  </si>
  <si>
    <t>3.4.01</t>
  </si>
  <si>
    <t>3.4.02</t>
  </si>
  <si>
    <t>3.4.03</t>
  </si>
  <si>
    <t>3.4.04</t>
  </si>
  <si>
    <t>3.4.05</t>
  </si>
  <si>
    <t>Interior grade matte emulsion paint finish ground smooth as per drawing.</t>
  </si>
  <si>
    <t>7.3.01</t>
  </si>
  <si>
    <t>7.3.02</t>
  </si>
  <si>
    <t>7.3.03</t>
  </si>
  <si>
    <t>7.3.04</t>
  </si>
  <si>
    <t>7.3.05</t>
  </si>
  <si>
    <t>7.4.00</t>
  </si>
  <si>
    <t xml:space="preserve">Removal of existing door/window and making the opening to the required dimension to fix the new as per drawing, </t>
  </si>
  <si>
    <t>Isolation valve with valve chamber</t>
  </si>
  <si>
    <t>Two isolation valve with valve chamber</t>
  </si>
  <si>
    <t>10.4.14</t>
  </si>
  <si>
    <t>10.4.15</t>
  </si>
  <si>
    <t>10.4.16</t>
  </si>
  <si>
    <t>10.4.17</t>
  </si>
  <si>
    <t>10.4.18</t>
  </si>
  <si>
    <t>10.4.19</t>
  </si>
  <si>
    <t>Fire alarm sounder with strobe light 95DB and manual call point</t>
  </si>
  <si>
    <t>Outdoor unit side discharge, 18000BTU</t>
  </si>
  <si>
    <t>Wall mounted AC unit, 18000BTU</t>
  </si>
  <si>
    <t>11.4.06</t>
  </si>
  <si>
    <t>11.4.07</t>
  </si>
  <si>
    <t>11.4.08</t>
  </si>
  <si>
    <t>11.4.09</t>
  </si>
  <si>
    <t>11.4.10</t>
  </si>
  <si>
    <t>11.8.34</t>
  </si>
  <si>
    <r>
      <t xml:space="preserve">Project: </t>
    </r>
    <r>
      <rPr>
        <b/>
        <sz val="12"/>
        <color rgb="FFFF0000"/>
        <rFont val="Calibri Light"/>
        <family val="2"/>
      </rPr>
      <t>DH. KUDAHUVADHOO SCHOOL</t>
    </r>
  </si>
  <si>
    <t>2.3.12</t>
  </si>
  <si>
    <t>Remove all signs of termite and treat whole room for termite. Room is termite infested</t>
  </si>
  <si>
    <t>Removal of existing ceiling of Room and Staircase area</t>
  </si>
  <si>
    <t>Removal ceiling fixtures including fans / lights as per drawing including stiarcase area</t>
  </si>
  <si>
    <t>2.4.06</t>
  </si>
  <si>
    <t xml:space="preserve">Remove any loose &amp; damaged tiles </t>
  </si>
  <si>
    <t>Item</t>
  </si>
  <si>
    <t>Scratch of any delaminated paint on the slab  soffit and clean the Surface</t>
  </si>
  <si>
    <t>Remove any loose or damaged tiles</t>
  </si>
  <si>
    <t>STEM / ICT LAB including Staircase Area</t>
  </si>
  <si>
    <r>
      <t xml:space="preserve">Replace existing louvers with 6mm thick Reflective Galss  - W1  - </t>
    </r>
    <r>
      <rPr>
        <b/>
        <sz val="12"/>
        <rFont val="Calibri Light"/>
        <family val="2"/>
      </rPr>
      <t>W3</t>
    </r>
  </si>
  <si>
    <t>5.2.15</t>
  </si>
  <si>
    <t>5.2.16</t>
  </si>
  <si>
    <t>6.2.12</t>
  </si>
  <si>
    <t>6.2.13</t>
  </si>
  <si>
    <t>Bill №: 03 - MASONRY &amp; CONCRETE</t>
  </si>
  <si>
    <t>Casting of 150 x 150 mm concrete  lintel beams abovee all window and door openings. Each Lintel shall be reinforced   with 2T10 main bars ,  with R6 hooks @150 c/c   with minimum end bearing of 150 mm on eachse side.</t>
  </si>
  <si>
    <t>GENERAL LABS</t>
  </si>
  <si>
    <t>3.5.00</t>
  </si>
  <si>
    <t>3.5.01</t>
  </si>
  <si>
    <t>3.5.02</t>
  </si>
  <si>
    <t>3.5.03</t>
  </si>
  <si>
    <t>3.5.04</t>
  </si>
  <si>
    <t>3.5.05</t>
  </si>
  <si>
    <t>LINTEL BEAMS</t>
  </si>
  <si>
    <t>Supply and Install  door closers on doors</t>
  </si>
  <si>
    <t>Replace and damaged rubber packings, handles, locks , hinges etc</t>
  </si>
  <si>
    <t>6.2.14</t>
  </si>
  <si>
    <t>6.2.15</t>
  </si>
  <si>
    <t>6.2.16</t>
  </si>
  <si>
    <t>6.2.17</t>
  </si>
  <si>
    <t>6.2.18</t>
  </si>
  <si>
    <t>6.2.19</t>
  </si>
  <si>
    <t>6.2.20</t>
  </si>
  <si>
    <t>6.2.21</t>
  </si>
  <si>
    <t>6.2.22</t>
  </si>
  <si>
    <t>6.2.23</t>
  </si>
  <si>
    <t>6.2.24</t>
  </si>
  <si>
    <t>WATERPROOFING</t>
  </si>
  <si>
    <t>EXTERNAL SURFACES: Apply a external Wall Sealer and waterproofing layer  such as Maoyaproof CLW/ Equivalent on all surfaces</t>
  </si>
  <si>
    <t xml:space="preserve">BIOLOGY LAB </t>
  </si>
  <si>
    <t>7.4.01</t>
  </si>
  <si>
    <t>7.4.02</t>
  </si>
  <si>
    <t>7.4.03</t>
  </si>
  <si>
    <t>7.4.04</t>
  </si>
  <si>
    <t>7.4.05</t>
  </si>
  <si>
    <t xml:space="preserve">PHYSICS LAB </t>
  </si>
  <si>
    <t>INTERNAL SURFACES: Apply a durable wall sealer on all  surfaces</t>
  </si>
  <si>
    <t>7.4.06</t>
  </si>
  <si>
    <t>7.4.07</t>
  </si>
  <si>
    <t>7.4.08</t>
  </si>
  <si>
    <t>7.4.09</t>
  </si>
  <si>
    <t>7.4.10</t>
  </si>
  <si>
    <t>Replace all damaged rubber packings, locks , handles, hinges etc on all windows and doors</t>
  </si>
  <si>
    <t>Replace all damaged rubber packings, handles, locks, hinges etc on all doors and windowa</t>
  </si>
  <si>
    <t>Replace any damaged / loose tiled with 300 x 300mm porcelain non-slip floor tile over mortar</t>
  </si>
  <si>
    <t>STEM/ICT</t>
  </si>
  <si>
    <t>8.3.04</t>
  </si>
  <si>
    <t>Supply and Install  door closers on all Existing Doors</t>
  </si>
  <si>
    <t>Supply and Install  door stoppers on all Existing Doors</t>
  </si>
  <si>
    <t xml:space="preserve">Replace all damaged rubber packings, locks , handles, hinges etc on all doors windows </t>
  </si>
  <si>
    <t xml:space="preserve">Replace all damaged rubber packings, locks , handles, hinges etc on  all windows </t>
  </si>
  <si>
    <t xml:space="preserve">Replace all damaged rubber packings, handles, locks, hinges etc doors </t>
  </si>
  <si>
    <t>Replace and damaged rubber packings, handles, locks , hinges on all doors</t>
  </si>
  <si>
    <t>Supply and Install  door closers on all  Existing Doors</t>
  </si>
  <si>
    <r>
      <t>Existing Fire Door ( METAL Door) - Clean &amp; Remove any Rust on the Door and Frame -</t>
    </r>
    <r>
      <rPr>
        <b/>
        <sz val="12"/>
        <rFont val="Calibri Light"/>
        <family val="2"/>
      </rPr>
      <t>D3</t>
    </r>
  </si>
  <si>
    <r>
      <t>Replace Existing Alumium Louvers with Reflective Galss (6mm thick)-</t>
    </r>
    <r>
      <rPr>
        <b/>
        <sz val="12"/>
        <rFont val="Calibri Light"/>
        <family val="2"/>
      </rPr>
      <t>W1</t>
    </r>
  </si>
  <si>
    <r>
      <t>Replace Existing Aluminium Louvers with Reflective Glass (6 mmThick)-</t>
    </r>
    <r>
      <rPr>
        <b/>
        <sz val="12"/>
        <rFont val="Calibri Light"/>
        <family val="2"/>
      </rPr>
      <t>W3</t>
    </r>
  </si>
  <si>
    <t>5.2.17</t>
  </si>
  <si>
    <t>5.2.18</t>
  </si>
  <si>
    <r>
      <t xml:space="preserve">Replace existing louvers with 6mm thick Reflective Galss   - </t>
    </r>
    <r>
      <rPr>
        <b/>
        <sz val="12"/>
        <rFont val="Calibri Light"/>
        <family val="2"/>
      </rPr>
      <t>W3</t>
    </r>
  </si>
  <si>
    <t>Replace existing  door panels with Alimunimum door panels as per the drawing -D1</t>
  </si>
  <si>
    <r>
      <t xml:space="preserve">Replace Existing Door Panel With  Fixed Glass and Aluminium Panel Door PAnel  - </t>
    </r>
    <r>
      <rPr>
        <b/>
        <sz val="12"/>
        <rFont val="Calibri Light"/>
        <family val="2"/>
      </rPr>
      <t>D2</t>
    </r>
  </si>
  <si>
    <r>
      <t>Replace Existing Alumium Louvers with Reflective Glass (6mm thick)-</t>
    </r>
    <r>
      <rPr>
        <b/>
        <sz val="12"/>
        <rFont val="Calibri Light"/>
        <family val="2"/>
      </rPr>
      <t>W1</t>
    </r>
  </si>
  <si>
    <r>
      <t xml:space="preserve">Replace existing louvers with 6mm thick Reflective Glass  - </t>
    </r>
    <r>
      <rPr>
        <b/>
        <sz val="12"/>
        <rFont val="Calibri Light"/>
        <family val="2"/>
      </rPr>
      <t>W1</t>
    </r>
  </si>
  <si>
    <r>
      <t xml:space="preserve">Replace Existing Door Panel With  Fixed Glass and Aluminium Panel Door Panel as per the drawing  - </t>
    </r>
    <r>
      <rPr>
        <b/>
        <sz val="12"/>
        <rFont val="Calibri Light"/>
        <family val="2"/>
      </rPr>
      <t>D1</t>
    </r>
  </si>
  <si>
    <r>
      <t xml:space="preserve">Replace Existing Door Panel With  Fixed Glass and Aluminium Panel Door Panel  as per the drawing- </t>
    </r>
    <r>
      <rPr>
        <b/>
        <sz val="12"/>
        <rFont val="Calibri Light"/>
        <family val="2"/>
      </rPr>
      <t>D1</t>
    </r>
  </si>
  <si>
    <t>Supply and Install  door Door Stoppers on doors</t>
  </si>
  <si>
    <t>GENERAL LAB 1</t>
  </si>
  <si>
    <t>GENERAL LAB 2</t>
  </si>
  <si>
    <r>
      <t xml:space="preserve">50mm thick powder coated (60 microns) aluminum framed window  - </t>
    </r>
    <r>
      <rPr>
        <b/>
        <sz val="12"/>
        <rFont val="Calibri Light"/>
        <family val="2"/>
      </rPr>
      <t>W4</t>
    </r>
  </si>
  <si>
    <t>5.2.19</t>
  </si>
  <si>
    <t>5.2.20</t>
  </si>
  <si>
    <t>5.2.21</t>
  </si>
  <si>
    <t>5.2.22</t>
  </si>
  <si>
    <t>5.2.23</t>
  </si>
  <si>
    <t>5.2.24</t>
  </si>
  <si>
    <t>5.2.25</t>
  </si>
  <si>
    <t>5.2.26</t>
  </si>
  <si>
    <t>5.2.27</t>
  </si>
  <si>
    <t>5.2.28</t>
  </si>
  <si>
    <t>5.2.29</t>
  </si>
  <si>
    <t>5.2.30</t>
  </si>
  <si>
    <t>GENERAL LAB 1 &amp; 2</t>
  </si>
  <si>
    <t xml:space="preserve">16mm thk cement plaster with putty application on internal surface as specified on the drawing </t>
  </si>
  <si>
    <t>Demolition of Existing Wall</t>
  </si>
  <si>
    <t>Removal of existing door/window and making the opening to the required dimension to fix the new as per drawing,. Replace existing Louvers with 6 mm Reflective Galss</t>
  </si>
  <si>
    <t>Window - W1- Replace existing Louvers with 6mm theick Reflective fixed Glass</t>
  </si>
  <si>
    <t>Window - W3- Replace existing Louvers with 6mm thick Reflective  fixed Glass</t>
  </si>
  <si>
    <t>Removal of any Loose  and damaged tiles</t>
  </si>
  <si>
    <t>3.6.00</t>
  </si>
  <si>
    <t>STIFFNER COLUMNS(SC)</t>
  </si>
  <si>
    <t>3.6.01</t>
  </si>
  <si>
    <t>9mm thick Gypsum board  ceiling mounted on aluminium frame as specified the drawing.</t>
  </si>
  <si>
    <t>SLAB SOFFIT PAINTING</t>
  </si>
  <si>
    <t>GENERAL LAB  1&amp; 2</t>
  </si>
  <si>
    <t>8.3.05</t>
  </si>
  <si>
    <t>Porcelain skirting tile over mortar where damage, loose or missing</t>
  </si>
  <si>
    <t>Cooking and dining cabinet - 2940m length including tile finish counter top and 300x600mm backsplash tile finish as per drawing</t>
  </si>
  <si>
    <t>Arts and craft shelf - 1890m length including tile finish counter top and 300x600mm backsplash tile finish as per drawing</t>
  </si>
  <si>
    <t>Lab Work Stations- Apply Tile Grout filler on all tiled area</t>
  </si>
  <si>
    <t>Replace any damaged tiles and Fill any cracks</t>
  </si>
  <si>
    <t>Replace any damaged tiles and fill Any cracks</t>
  </si>
  <si>
    <t>9.5.02</t>
  </si>
  <si>
    <t>9.4.02</t>
  </si>
  <si>
    <t>9.3.02</t>
  </si>
  <si>
    <t>9.4.03</t>
  </si>
  <si>
    <t>9.4.04</t>
  </si>
  <si>
    <t>Removal of window at existing toilet and demoltion of wall to Install the Door</t>
  </si>
  <si>
    <t>Single bowl basin/sink- ceremic sink</t>
  </si>
  <si>
    <t>Bench Mounted Laboratory Tap with Swivel/Fixed Gooseneck Outlet. Rates must all fixtures and fittings</t>
  </si>
  <si>
    <t>Fix Water Leakage at all sinks</t>
  </si>
  <si>
    <t>10.4.20</t>
  </si>
  <si>
    <t>10.4.21</t>
  </si>
  <si>
    <t>Supply and installation Combination Eye Wash Station and Shower Emergency Shower | OSHA Approved</t>
  </si>
  <si>
    <t>10.4.22</t>
  </si>
  <si>
    <t>Replace all Metal Drains on the Sinks and Felxible Pipes</t>
  </si>
  <si>
    <t>Clean the existing Drainage System of the Lab and fix any blockage</t>
  </si>
  <si>
    <t>Replace and damaged valves, connections etc</t>
  </si>
  <si>
    <t>Installation of Drainage System for Emergency Shower and Eyewash System</t>
  </si>
  <si>
    <t>10.7.05</t>
  </si>
  <si>
    <t>10.7.06</t>
  </si>
  <si>
    <t>10.7.07</t>
  </si>
  <si>
    <t>10.7.08</t>
  </si>
  <si>
    <t>Supply and innstall completed drainage system for the lab including valves, connections and fixtures</t>
  </si>
  <si>
    <t>Ceiling Mount LED DOWN LIGHT 36 W</t>
  </si>
  <si>
    <t>GENERAL LAB 1&amp;2</t>
  </si>
  <si>
    <t>Ceiling fan switch with dimmer</t>
  </si>
  <si>
    <t>Emergency Light ( 2 hour Battery Life)</t>
  </si>
  <si>
    <t>Data socket point. Rates msut included cable (CAT6), Sockets, faac plates , connectors etc</t>
  </si>
  <si>
    <t>Waterproof Smart  Door Lock ( Stainless steel 304) with Manual lock ( lock with a key)</t>
  </si>
  <si>
    <t>4U Server Rack W/Fan 450 x 600mm 19" With Fan</t>
  </si>
  <si>
    <t>19"  1U Cable Manager with Clip-on Cover  </t>
  </si>
  <si>
    <t>Patch Panel -48 Ports (for CAT6 cables )</t>
  </si>
  <si>
    <t>7 way 19" Power Panel -Uk Socket PDU  </t>
  </si>
  <si>
    <t>Exit Switch/ Door Release</t>
  </si>
  <si>
    <t xml:space="preserve">Supply and Installation of 24  Port POE switch </t>
  </si>
  <si>
    <t>Outdoor unit side discharge, 12000BTU ( G. Lab 1)</t>
  </si>
  <si>
    <t>Wall mounted AC unit, 12000BTU (G.Lab 1)</t>
  </si>
  <si>
    <t>Outdoor unit side discharge, 12000BTU (G. Lab2)</t>
  </si>
  <si>
    <t>Wall mounted AC unit, 12000BTU (G.Lab 2)</t>
  </si>
  <si>
    <t>Outdoor unit side discharge, 12000BTU</t>
  </si>
  <si>
    <t>Wall mounted AC unit, 12000BTU</t>
  </si>
  <si>
    <t>Fire resistance cable (FP200 cables for fire alarm system)</t>
  </si>
  <si>
    <t>Exit sign light ( 2 hour Battery Life)</t>
  </si>
  <si>
    <t>Supply and Installation Conventional Fire Alarm Panel -8 Zone</t>
  </si>
  <si>
    <t>Supply and install Fire Ball Extinguisher (1.3 kg, 150mm  Diameter</t>
  </si>
  <si>
    <t>12.3.11</t>
  </si>
  <si>
    <t>12.3.12</t>
  </si>
  <si>
    <t>12.3.13</t>
  </si>
  <si>
    <t>12.3.14</t>
  </si>
  <si>
    <t>Supply and installation Shut Off  Valve Above the Desk</t>
  </si>
  <si>
    <t>Supply of  10 KG LPG Cyclinders with Metal Frame to Secure the cylinder</t>
  </si>
  <si>
    <t>Supply and Isntallation of FIRE SAFETY  BOARDS as per MNDF Regulation</t>
  </si>
  <si>
    <t>Gas Pressure Regulator</t>
  </si>
  <si>
    <t xml:space="preserve">Gas Detetctor </t>
  </si>
  <si>
    <t>13.1.02</t>
  </si>
  <si>
    <t>13.1.03</t>
  </si>
  <si>
    <t>13.1.04</t>
  </si>
  <si>
    <t>13.1.05</t>
  </si>
  <si>
    <t>13.1.06</t>
  </si>
  <si>
    <t>GENERAL LAB (COOKING LAB ONLY)</t>
  </si>
  <si>
    <t>12.5mm Diameter  Seemless Steel Pipe of  Thickness 3.38 mm ( LPG  Steel Pipes)</t>
  </si>
  <si>
    <t>12.5mm Diameter  Seemless Steel Pipe of  Thickness 3.38 mm ( LPG  Steel Pipes)  Gas Network within the lab and to the gas cylinder</t>
  </si>
  <si>
    <t>Supply and installation  of 2-Way Gas Turret</t>
  </si>
  <si>
    <t>Isolation Valve</t>
  </si>
  <si>
    <t>Flange Connection</t>
  </si>
  <si>
    <t>Cable Protection Ramp  ( Wire Groove Speed Decleration belt) with inner grove size of 50 mm x 50 mm &amp; Loading Capacity of minimum 200 kg</t>
  </si>
  <si>
    <t>Preparation of EMERGENCY SHOWER AREA</t>
  </si>
  <si>
    <t>Removal of Existing Tiles and  Cleaning</t>
  </si>
  <si>
    <t>Screeding and sloping Work</t>
  </si>
  <si>
    <t>Tiling the area and making the area accessible for wheelchair</t>
  </si>
  <si>
    <t>14.3.03</t>
  </si>
  <si>
    <t>14.3.04</t>
  </si>
  <si>
    <t>14.3.05</t>
  </si>
  <si>
    <t>14.3.06</t>
  </si>
  <si>
    <t>13.3.02</t>
  </si>
  <si>
    <t>13.3.03</t>
  </si>
  <si>
    <t>13.3.04</t>
  </si>
  <si>
    <t>13.3.05</t>
  </si>
  <si>
    <t>13.3.06</t>
  </si>
  <si>
    <t>13.3.07</t>
  </si>
  <si>
    <t>13.3.08</t>
  </si>
  <si>
    <t>13.3.09</t>
  </si>
  <si>
    <t>13.3.10</t>
  </si>
  <si>
    <t>R2</t>
  </si>
  <si>
    <t>As</t>
  </si>
  <si>
    <t>4.2.06</t>
  </si>
  <si>
    <t>Data socket point. Rates must include cable (CAT6), Sockets, faac plates , connectors etc</t>
  </si>
  <si>
    <t>Ceiling fan ( 52"-54") (Aluminium blades)</t>
  </si>
  <si>
    <t>Ceiling fan ( 52"-54") ( Aluminium Blades)</t>
  </si>
  <si>
    <t>Ceiling fan ( 52"-54") (Aluminium Blades)</t>
  </si>
  <si>
    <t>Ceiling fan ( 52"-54") ( Aluminum Blades)</t>
  </si>
  <si>
    <t>9.3.03</t>
  </si>
  <si>
    <t>Supply and  Install Cupboard Divider ( Timber) at Half Height as per the drawing</t>
  </si>
  <si>
    <t>9.3.04</t>
  </si>
  <si>
    <t>Replace all cupboard  doors on existing works stations. Rates must inlcuded hinges, locks, handles and other fixtures</t>
  </si>
  <si>
    <t>9.5.03</t>
  </si>
  <si>
    <t>9.5.04</t>
  </si>
  <si>
    <t>Supply and Installation of Three Burner -Built In Gas Hob</t>
  </si>
  <si>
    <t>Supply and Installation of Kitchen Hood with Exhauster. Rates must inlcude flexible pipe and other fixtures</t>
  </si>
  <si>
    <t>9.2.03</t>
  </si>
  <si>
    <t>9.2.04</t>
  </si>
  <si>
    <t>9.2.05</t>
  </si>
  <si>
    <t>9.2.06</t>
  </si>
  <si>
    <t>9.2.07</t>
  </si>
  <si>
    <t>Installation of Extractor Fan</t>
  </si>
  <si>
    <t>Supply and installation of sink, faucet. Rate must include all fixtures, pipes and installation cost</t>
  </si>
  <si>
    <t>9.2.08</t>
  </si>
  <si>
    <t>PARTITIONS</t>
  </si>
  <si>
    <t>Supply and Installation of Aluminium Framed Partion walls as per drawings</t>
  </si>
  <si>
    <t>General Labs 1 &amp;2</t>
  </si>
  <si>
    <t>4.3.01</t>
  </si>
  <si>
    <t>Provide Water Supply Provision to Fume Cupboard (FC)</t>
  </si>
  <si>
    <t>10.4.23</t>
  </si>
  <si>
    <t>Provide Drainage Provision to FumeCupboard (FC)</t>
  </si>
  <si>
    <t>10.7.09</t>
  </si>
  <si>
    <t>Installation of  Shower Drain with Tile insret grate 600 -TSD-600/600</t>
  </si>
  <si>
    <t>Supply of  10 KG LPG Cyclinders with Metal Frame with Roof and side cladding to Secure the cylinder</t>
  </si>
  <si>
    <t>Construction of RC slab ( 1x 1 m, 100 mm thick, with T10@150c/c, single net slab. Rate must inlude formwork, levellin, ground comapction</t>
  </si>
  <si>
    <t>13.3.11</t>
  </si>
  <si>
    <t>Make the lab accessible for wheelchair</t>
  </si>
  <si>
    <t>GENERAL Labs 1 &amp;@</t>
  </si>
  <si>
    <t>14.2.02</t>
  </si>
  <si>
    <t>14.4.03</t>
  </si>
  <si>
    <t>14.3.07</t>
  </si>
  <si>
    <t>Fire resistance cable (FP200 cables) from labs to the Fire Alarm Panel</t>
  </si>
  <si>
    <t>12.2.28</t>
  </si>
  <si>
    <t>12.2.29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</si>
</sst>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_-* #,##0.00_-;\-* #,##0.00_-;_-* &quot;-&quot;??_-;_-@_-"/>
    <numFmt numFmtId="165" formatCode="_(&quot;MRF&quot;* #,##0.00_);_(&quot;MRF&quot;* \(#,##0.00\);_(&quot;MRF&quot;* &quot;-&quot;??_);_(@_)"/>
  </numFmts>
  <fonts count="3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theme="1"/>
      <name val="Calibri"/>
      <family val="2"/>
      <scheme val="minor"/>
    </font>
    <font>
      <sz val="9"/>
      <name val="Calibri"/>
      <family val="2"/>
      <scheme val="minor"/>
    </font>
    <font>
      <b/>
      <sz val="9"/>
      <name val="Calibri"/>
      <family val="2"/>
      <scheme val="minor"/>
    </font>
    <font>
      <b/>
      <sz val="11"/>
      <name val="Calibri"/>
      <family val="2"/>
      <scheme val="minor"/>
    </font>
    <font>
      <b/>
      <sz val="20"/>
      <color theme="1"/>
      <name val="Calibri"/>
      <family val="2"/>
      <scheme val="minor"/>
    </font>
    <font>
      <sz val="10"/>
      <name val="Calibri"/>
      <family val="2"/>
      <scheme val="minor"/>
    </font>
    <font>
      <sz val="20"/>
      <color theme="1"/>
      <name val="Calibri"/>
      <family val="2"/>
      <scheme val="minor"/>
    </font>
    <font>
      <b/>
      <sz val="12"/>
      <name val="Calibri Light"/>
      <family val="2"/>
    </font>
    <font>
      <sz val="12"/>
      <name val="Calibri Light"/>
      <family val="2"/>
    </font>
    <font>
      <b/>
      <sz val="12"/>
      <color theme="1"/>
      <name val="Calibri Light"/>
      <family val="2"/>
    </font>
    <font>
      <sz val="12"/>
      <color theme="0"/>
      <name val="Calibri Light"/>
      <family val="2"/>
    </font>
    <font>
      <b/>
      <sz val="12"/>
      <color indexed="8"/>
      <name val="Calibri Light"/>
      <family val="2"/>
    </font>
    <font>
      <b/>
      <sz val="12"/>
      <color theme="0"/>
      <name val="Calibri Light"/>
      <family val="2"/>
    </font>
    <font>
      <sz val="11"/>
      <color theme="1"/>
      <name val="Calibri Light"/>
      <family val="2"/>
    </font>
    <font>
      <sz val="11"/>
      <name val="Calibri Light"/>
      <family val="2"/>
    </font>
    <font>
      <b/>
      <sz val="11"/>
      <color theme="1"/>
      <name val="Calibri Light"/>
      <family val="2"/>
    </font>
    <font>
      <sz val="11"/>
      <color theme="0"/>
      <name val="Calibri Light"/>
      <family val="2"/>
    </font>
    <font>
      <b/>
      <u/>
      <sz val="12"/>
      <name val="Calibri Light"/>
      <family val="2"/>
    </font>
    <font>
      <u/>
      <sz val="12"/>
      <name val="Calibri Light"/>
      <family val="2"/>
    </font>
    <font>
      <vertAlign val="superscript"/>
      <sz val="12"/>
      <name val="Calibri Light"/>
      <family val="2"/>
    </font>
    <font>
      <b/>
      <sz val="12"/>
      <name val="Calibri"/>
      <family val="2"/>
      <scheme val="minor"/>
    </font>
    <font>
      <sz val="12"/>
      <name val="Calibri"/>
      <family val="2"/>
      <scheme val="minor"/>
    </font>
    <font>
      <sz val="12"/>
      <name val="Calibri"/>
      <family val="2"/>
    </font>
    <font>
      <vertAlign val="subscript"/>
      <sz val="12"/>
      <name val="Calibri Light"/>
      <family val="2"/>
    </font>
    <font>
      <b/>
      <sz val="12"/>
      <color theme="9" tint="-0.249977111117893"/>
      <name val="Calibri Light"/>
      <family val="2"/>
    </font>
    <font>
      <sz val="12"/>
      <color theme="9" tint="-0.249977111117893"/>
      <name val="Calibri Light"/>
      <family val="2"/>
    </font>
    <font>
      <b/>
      <sz val="12"/>
      <color rgb="FFFF0000"/>
      <name val="Calibri Light"/>
      <family val="2"/>
    </font>
    <font>
      <b/>
      <sz val="11"/>
      <color rgb="FFFF0000"/>
      <name val="Calibri Light"/>
      <family val="2"/>
    </font>
    <font>
      <sz val="8"/>
      <name val="Arial"/>
      <family val="2"/>
    </font>
    <font>
      <b/>
      <i/>
      <sz val="12"/>
      <name val="Calibri Light"/>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64">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auto="1"/>
      </left>
      <right style="thin">
        <color auto="1"/>
      </right>
      <top/>
      <bottom style="hair">
        <color auto="1"/>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style="thin">
        <color indexed="64"/>
      </left>
      <right style="thin">
        <color theme="0"/>
      </right>
      <top style="thin">
        <color indexed="64"/>
      </top>
      <bottom style="thin">
        <color indexed="64"/>
      </bottom>
      <diagonal/>
    </border>
    <border>
      <left style="thin">
        <color theme="0"/>
      </left>
      <right style="thin">
        <color theme="0"/>
      </right>
      <top style="thin">
        <color indexed="64"/>
      </top>
      <bottom style="thin">
        <color indexed="64"/>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style="thin">
        <color theme="0"/>
      </left>
      <right/>
      <top style="thin">
        <color indexed="64"/>
      </top>
      <bottom/>
      <diagonal/>
    </border>
    <border>
      <left style="thin">
        <color indexed="64"/>
      </left>
      <right style="thin">
        <color theme="0"/>
      </right>
      <top/>
      <bottom/>
      <diagonal/>
    </border>
    <border>
      <left style="thin">
        <color indexed="64"/>
      </left>
      <right style="thin">
        <color indexed="64"/>
      </right>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top/>
      <bottom style="thin">
        <color theme="0"/>
      </bottom>
      <diagonal/>
    </border>
    <border>
      <left/>
      <right style="thin">
        <color indexed="64"/>
      </right>
      <top/>
      <bottom style="thin">
        <color theme="0"/>
      </bottom>
      <diagonal/>
    </border>
    <border>
      <left style="thin">
        <color indexed="64"/>
      </left>
      <right style="thin">
        <color indexed="64"/>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theme="0"/>
      </top>
      <bottom/>
      <diagonal/>
    </border>
    <border>
      <left/>
      <right style="thin">
        <color indexed="64"/>
      </right>
      <top style="thin">
        <color theme="0"/>
      </top>
      <bottom/>
      <diagonal/>
    </border>
    <border>
      <left style="thin">
        <color indexed="64"/>
      </left>
      <right/>
      <top style="thin">
        <color theme="0"/>
      </top>
      <bottom/>
      <diagonal/>
    </border>
    <border>
      <left style="thin">
        <color theme="0"/>
      </left>
      <right style="thin">
        <color theme="0"/>
      </right>
      <top style="thin">
        <color indexed="64"/>
      </top>
      <bottom style="thin">
        <color theme="0"/>
      </bottom>
      <diagonal/>
    </border>
    <border>
      <left style="thin">
        <color theme="0"/>
      </left>
      <right/>
      <top style="thin">
        <color indexed="64"/>
      </top>
      <bottom style="thin">
        <color theme="0"/>
      </bottom>
      <diagonal/>
    </border>
    <border>
      <left style="thin">
        <color indexed="64"/>
      </left>
      <right style="thin">
        <color indexed="64"/>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theme="0"/>
      </right>
      <top style="thin">
        <color theme="0"/>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indexed="64"/>
      </right>
      <top style="thin">
        <color theme="0"/>
      </top>
      <bottom style="thin">
        <color indexed="64"/>
      </bottom>
      <diagonal/>
    </border>
    <border>
      <left style="thin">
        <color indexed="64"/>
      </left>
      <right style="thin">
        <color indexed="64"/>
      </right>
      <top style="thin">
        <color indexed="64"/>
      </top>
      <bottom style="thin">
        <color theme="0"/>
      </bottom>
      <diagonal/>
    </border>
    <border>
      <left/>
      <right style="thin">
        <color theme="0"/>
      </right>
      <top style="thin">
        <color indexed="64"/>
      </top>
      <bottom style="thin">
        <color theme="0"/>
      </bottom>
      <diagonal/>
    </border>
    <border>
      <left/>
      <right/>
      <top style="thin">
        <color indexed="64"/>
      </top>
      <bottom style="thin">
        <color theme="0"/>
      </bottom>
      <diagonal/>
    </border>
    <border>
      <left/>
      <right style="thin">
        <color indexed="64"/>
      </right>
      <top style="thin">
        <color indexed="64"/>
      </top>
      <bottom style="thin">
        <color theme="0"/>
      </bottom>
      <diagonal/>
    </border>
    <border>
      <left style="medium">
        <color rgb="FF000000"/>
      </left>
      <right/>
      <top/>
      <bottom/>
      <diagonal/>
    </border>
    <border>
      <left/>
      <right/>
      <top style="thin">
        <color theme="0" tint="-0.24994659260841701"/>
      </top>
      <bottom/>
      <diagonal/>
    </border>
    <border>
      <left style="thin">
        <color rgb="FF000000"/>
      </left>
      <right style="thin">
        <color rgb="FF000000"/>
      </right>
      <top/>
      <bottom/>
      <diagonal/>
    </border>
    <border>
      <left style="thin">
        <color indexed="64"/>
      </left>
      <right/>
      <top style="thin">
        <color theme="0"/>
      </top>
      <bottom style="thin">
        <color theme="0"/>
      </bottom>
      <diagonal/>
    </border>
  </borders>
  <cellStyleXfs count="93">
    <xf numFmtId="0" fontId="0" fillId="0" borderId="0"/>
    <xf numFmtId="43" fontId="6" fillId="0" borderId="0" applyFont="0" applyFill="0" applyBorder="0" applyAlignment="0" applyProtection="0"/>
    <xf numFmtId="43" fontId="7" fillId="0" borderId="0" applyFont="0" applyFill="0" applyBorder="0" applyAlignment="0" applyProtection="0"/>
    <xf numFmtId="44" fontId="6"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5" fillId="0" borderId="0"/>
    <xf numFmtId="164" fontId="5" fillId="0" borderId="0" applyFont="0" applyFill="0" applyBorder="0" applyAlignment="0" applyProtection="0"/>
    <xf numFmtId="9" fontId="5"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4" fontId="6" fillId="0" borderId="0" applyFont="0" applyFill="0" applyBorder="0" applyAlignment="0" applyProtection="0"/>
    <xf numFmtId="44" fontId="6" fillId="0" borderId="0" applyFont="0" applyFill="0" applyBorder="0" applyAlignment="0" applyProtection="0"/>
    <xf numFmtId="165" fontId="6" fillId="0" borderId="0" applyFont="0" applyFill="0" applyBorder="0" applyAlignment="0" applyProtection="0"/>
    <xf numFmtId="0" fontId="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 fillId="0" borderId="0"/>
    <xf numFmtId="0" fontId="4" fillId="0" borderId="0"/>
    <xf numFmtId="0" fontId="4"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0" fontId="3" fillId="0" borderId="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6" fillId="0" borderId="0" applyFont="0" applyFill="0" applyBorder="0" applyAlignment="0" applyProtection="0"/>
  </cellStyleXfs>
  <cellXfs count="345">
    <xf numFmtId="0" fontId="0" fillId="0" borderId="0" xfId="0"/>
    <xf numFmtId="0" fontId="12" fillId="0" borderId="0" xfId="11" applyFont="1"/>
    <xf numFmtId="43" fontId="14" fillId="0" borderId="6" xfId="0" applyNumberFormat="1" applyFont="1" applyBorder="1" applyAlignment="1">
      <alignment vertical="center"/>
    </xf>
    <xf numFmtId="0" fontId="15" fillId="0" borderId="0" xfId="0" applyFont="1"/>
    <xf numFmtId="0" fontId="15" fillId="0" borderId="10" xfId="0" applyFont="1" applyBorder="1" applyAlignment="1">
      <alignment vertical="center"/>
    </xf>
    <xf numFmtId="43" fontId="14" fillId="0" borderId="16" xfId="1" applyFont="1" applyBorder="1" applyAlignment="1">
      <alignment vertical="center"/>
    </xf>
    <xf numFmtId="43" fontId="15" fillId="0" borderId="0" xfId="1" applyFont="1"/>
    <xf numFmtId="0" fontId="15" fillId="0" borderId="10" xfId="0" applyFont="1" applyBorder="1"/>
    <xf numFmtId="0" fontId="17" fillId="0" borderId="5" xfId="0" applyFont="1" applyBorder="1"/>
    <xf numFmtId="0" fontId="15" fillId="0" borderId="11" xfId="0" applyFont="1" applyBorder="1" applyAlignment="1">
      <alignment vertical="center"/>
    </xf>
    <xf numFmtId="0" fontId="15" fillId="0" borderId="0" xfId="0" applyFont="1" applyAlignment="1">
      <alignment horizontal="left" indent="1"/>
    </xf>
    <xf numFmtId="43" fontId="19" fillId="0" borderId="0" xfId="0" applyNumberFormat="1" applyFont="1"/>
    <xf numFmtId="0" fontId="20" fillId="0" borderId="0" xfId="0" applyFont="1"/>
    <xf numFmtId="0" fontId="22" fillId="0" borderId="0" xfId="0" applyFont="1" applyAlignment="1">
      <alignment horizontal="right"/>
    </xf>
    <xf numFmtId="0" fontId="21" fillId="0" borderId="0" xfId="0" applyFont="1"/>
    <xf numFmtId="0" fontId="14" fillId="0" borderId="9" xfId="0" applyFont="1" applyBorder="1" applyAlignment="1">
      <alignment horizontal="center" vertical="center"/>
    </xf>
    <xf numFmtId="0" fontId="23" fillId="0" borderId="0" xfId="0" applyFont="1"/>
    <xf numFmtId="0" fontId="17" fillId="0" borderId="0" xfId="0" applyFont="1"/>
    <xf numFmtId="0" fontId="16" fillId="0" borderId="0" xfId="0" applyFont="1" applyAlignment="1">
      <alignment vertical="center" wrapText="1"/>
    </xf>
    <xf numFmtId="0" fontId="16" fillId="0" borderId="2" xfId="0" applyFont="1" applyBorder="1" applyAlignment="1">
      <alignment vertical="center" wrapText="1"/>
    </xf>
    <xf numFmtId="0" fontId="15" fillId="2" borderId="0" xfId="61" applyFont="1" applyFill="1"/>
    <xf numFmtId="0" fontId="15" fillId="2" borderId="61" xfId="61" applyFont="1" applyFill="1" applyBorder="1"/>
    <xf numFmtId="0" fontId="14" fillId="2" borderId="61" xfId="61" applyFont="1" applyFill="1" applyBorder="1" applyAlignment="1">
      <alignment horizontal="right" vertical="center" wrapText="1"/>
    </xf>
    <xf numFmtId="0" fontId="15" fillId="0" borderId="7" xfId="0" applyFont="1" applyBorder="1" applyAlignment="1">
      <alignment horizontal="left" vertical="center"/>
    </xf>
    <xf numFmtId="0" fontId="15" fillId="0" borderId="8" xfId="0" applyFont="1" applyBorder="1" applyAlignment="1">
      <alignment horizontal="left" vertical="center"/>
    </xf>
    <xf numFmtId="43" fontId="15" fillId="2" borderId="0" xfId="92" applyFont="1" applyFill="1" applyBorder="1" applyAlignment="1" applyProtection="1">
      <alignment horizontal="left" vertical="center" wrapText="1"/>
    </xf>
    <xf numFmtId="43" fontId="24" fillId="2" borderId="47" xfId="92" applyFont="1" applyFill="1" applyBorder="1" applyAlignment="1" applyProtection="1">
      <alignment horizontal="justify" vertical="center" wrapText="1"/>
    </xf>
    <xf numFmtId="43" fontId="24" fillId="2" borderId="7" xfId="92" applyFont="1" applyFill="1" applyBorder="1" applyAlignment="1" applyProtection="1">
      <alignment horizontal="justify" vertical="center" wrapText="1"/>
    </xf>
    <xf numFmtId="14" fontId="34" fillId="0" borderId="0" xfId="0" applyNumberFormat="1" applyFont="1" applyAlignment="1">
      <alignment horizontal="right"/>
    </xf>
    <xf numFmtId="0" fontId="15" fillId="2" borderId="19" xfId="0" applyFont="1" applyFill="1" applyBorder="1" applyProtection="1">
      <protection locked="0"/>
    </xf>
    <xf numFmtId="0" fontId="15" fillId="2" borderId="0" xfId="0" applyFont="1" applyFill="1" applyProtection="1">
      <protection locked="0"/>
    </xf>
    <xf numFmtId="43" fontId="15" fillId="2" borderId="10" xfId="1" applyFont="1" applyFill="1" applyBorder="1" applyAlignment="1" applyProtection="1">
      <alignment horizontal="center" vertical="center"/>
    </xf>
    <xf numFmtId="43" fontId="15" fillId="2" borderId="8" xfId="1" applyFont="1" applyFill="1" applyBorder="1" applyAlignment="1" applyProtection="1">
      <alignment horizontal="center" vertical="center"/>
    </xf>
    <xf numFmtId="0" fontId="14" fillId="2" borderId="0" xfId="0" applyFont="1" applyFill="1" applyAlignment="1">
      <alignment vertical="center" wrapText="1"/>
    </xf>
    <xf numFmtId="0" fontId="15" fillId="2" borderId="0" xfId="0" applyFont="1" applyFill="1"/>
    <xf numFmtId="0" fontId="15" fillId="2" borderId="8" xfId="0" applyFont="1" applyFill="1" applyBorder="1"/>
    <xf numFmtId="0" fontId="15" fillId="2" borderId="10" xfId="0" applyFont="1" applyFill="1" applyBorder="1" applyAlignment="1">
      <alignment horizontal="center" vertical="top"/>
    </xf>
    <xf numFmtId="43" fontId="15" fillId="2" borderId="10" xfId="1" applyFont="1" applyFill="1" applyBorder="1" applyAlignment="1" applyProtection="1">
      <alignment horizontal="center" vertical="top"/>
    </xf>
    <xf numFmtId="0" fontId="15" fillId="2" borderId="0" xfId="0" applyFont="1" applyFill="1" applyAlignment="1">
      <alignment vertical="center" wrapText="1"/>
    </xf>
    <xf numFmtId="0" fontId="15" fillId="2" borderId="44" xfId="0" applyFont="1" applyFill="1" applyBorder="1" applyAlignment="1">
      <alignment vertical="center" wrapText="1"/>
    </xf>
    <xf numFmtId="0" fontId="15" fillId="2" borderId="19" xfId="0" applyFont="1" applyFill="1" applyBorder="1" applyAlignment="1">
      <alignment vertical="center" wrapText="1"/>
    </xf>
    <xf numFmtId="0" fontId="24" fillId="2" borderId="19" xfId="0" applyFont="1" applyFill="1" applyBorder="1"/>
    <xf numFmtId="0" fontId="14" fillId="2" borderId="0" xfId="0" applyFont="1" applyFill="1"/>
    <xf numFmtId="0" fontId="14" fillId="2" borderId="8" xfId="0" applyFont="1" applyFill="1" applyBorder="1"/>
    <xf numFmtId="0" fontId="14" fillId="2" borderId="10" xfId="0" applyFont="1" applyFill="1" applyBorder="1" applyAlignment="1">
      <alignment horizontal="center" vertical="top"/>
    </xf>
    <xf numFmtId="43" fontId="14" fillId="2" borderId="10" xfId="1" applyFont="1" applyFill="1" applyBorder="1" applyAlignment="1" applyProtection="1">
      <alignment horizontal="center" vertical="top"/>
    </xf>
    <xf numFmtId="0" fontId="25" fillId="2" borderId="19" xfId="0" applyFont="1" applyFill="1" applyBorder="1"/>
    <xf numFmtId="0" fontId="15" fillId="2" borderId="19" xfId="0" applyFont="1" applyFill="1" applyBorder="1" applyAlignment="1">
      <alignment horizontal="left"/>
    </xf>
    <xf numFmtId="0" fontId="15" fillId="2" borderId="19" xfId="0" applyFont="1" applyFill="1" applyBorder="1" applyAlignment="1">
      <alignment horizontal="left" vertical="center" wrapText="1"/>
    </xf>
    <xf numFmtId="0" fontId="15" fillId="2" borderId="0" xfId="0" applyFont="1" applyFill="1" applyAlignment="1">
      <alignment vertical="center"/>
    </xf>
    <xf numFmtId="0" fontId="15" fillId="2" borderId="8" xfId="0" applyFont="1" applyFill="1" applyBorder="1" applyAlignment="1">
      <alignment vertical="center"/>
    </xf>
    <xf numFmtId="0" fontId="15" fillId="2" borderId="37" xfId="0" applyFont="1" applyFill="1" applyBorder="1" applyAlignment="1">
      <alignment vertical="top" wrapText="1"/>
    </xf>
    <xf numFmtId="0" fontId="15" fillId="2" borderId="38" xfId="0" applyFont="1" applyFill="1" applyBorder="1" applyAlignment="1">
      <alignment vertical="center"/>
    </xf>
    <xf numFmtId="0" fontId="15" fillId="2" borderId="39" xfId="0" applyFont="1" applyFill="1" applyBorder="1" applyAlignment="1">
      <alignment vertical="center"/>
    </xf>
    <xf numFmtId="0" fontId="15" fillId="2" borderId="34" xfId="0" applyFont="1" applyFill="1" applyBorder="1" applyAlignment="1">
      <alignment horizontal="center" vertical="top"/>
    </xf>
    <xf numFmtId="43" fontId="15" fillId="2" borderId="34" xfId="1" applyFont="1" applyFill="1" applyBorder="1" applyAlignment="1" applyProtection="1">
      <alignment horizontal="center" vertical="top"/>
    </xf>
    <xf numFmtId="0" fontId="15" fillId="2" borderId="19" xfId="0" applyFont="1" applyFill="1" applyBorder="1"/>
    <xf numFmtId="0" fontId="14" fillId="3" borderId="25" xfId="0" applyFont="1" applyFill="1" applyBorder="1" applyAlignment="1">
      <alignment vertical="center"/>
    </xf>
    <xf numFmtId="0" fontId="14" fillId="3" borderId="1" xfId="0" applyFont="1" applyFill="1" applyBorder="1" applyAlignment="1">
      <alignment vertical="center"/>
    </xf>
    <xf numFmtId="0" fontId="14" fillId="3" borderId="4" xfId="0" applyFont="1" applyFill="1" applyBorder="1" applyAlignment="1">
      <alignment vertical="center"/>
    </xf>
    <xf numFmtId="0" fontId="14" fillId="3" borderId="9" xfId="0" applyFont="1" applyFill="1" applyBorder="1" applyAlignment="1">
      <alignment horizontal="center" vertical="top"/>
    </xf>
    <xf numFmtId="43" fontId="14" fillId="3" borderId="9" xfId="1" applyFont="1" applyFill="1" applyBorder="1" applyAlignment="1" applyProtection="1">
      <alignment horizontal="center" vertical="top"/>
    </xf>
    <xf numFmtId="0" fontId="14" fillId="3" borderId="26" xfId="0" applyFont="1" applyFill="1" applyBorder="1" applyAlignment="1">
      <alignment vertical="center"/>
    </xf>
    <xf numFmtId="43" fontId="14" fillId="3" borderId="9" xfId="0" applyNumberFormat="1" applyFont="1" applyFill="1" applyBorder="1" applyAlignment="1">
      <alignment horizontal="center" vertical="top"/>
    </xf>
    <xf numFmtId="0" fontId="15" fillId="2" borderId="49" xfId="0" applyFont="1" applyFill="1" applyBorder="1"/>
    <xf numFmtId="0" fontId="15" fillId="2" borderId="58" xfId="0" applyFont="1" applyFill="1" applyBorder="1"/>
    <xf numFmtId="0" fontId="15" fillId="2" borderId="59" xfId="0" applyFont="1" applyFill="1" applyBorder="1"/>
    <xf numFmtId="0" fontId="15" fillId="2" borderId="56" xfId="0" applyFont="1" applyFill="1" applyBorder="1" applyAlignment="1">
      <alignment horizontal="center" vertical="top"/>
    </xf>
    <xf numFmtId="43" fontId="15" fillId="2" borderId="56" xfId="1" applyFont="1" applyFill="1" applyBorder="1" applyAlignment="1" applyProtection="1">
      <alignment horizontal="center" vertical="top"/>
    </xf>
    <xf numFmtId="0" fontId="24" fillId="2" borderId="37" xfId="0" applyFont="1" applyFill="1" applyBorder="1"/>
    <xf numFmtId="0" fontId="14" fillId="2" borderId="38" xfId="0" applyFont="1" applyFill="1" applyBorder="1"/>
    <xf numFmtId="0" fontId="14" fillId="2" borderId="39" xfId="0" applyFont="1" applyFill="1" applyBorder="1"/>
    <xf numFmtId="0" fontId="14" fillId="2" borderId="34" xfId="0" applyFont="1" applyFill="1" applyBorder="1" applyAlignment="1">
      <alignment horizontal="center" vertical="top"/>
    </xf>
    <xf numFmtId="43" fontId="14" fillId="2" borderId="34" xfId="1" applyFont="1" applyFill="1" applyBorder="1" applyAlignment="1" applyProtection="1">
      <alignment horizontal="center" vertical="top"/>
    </xf>
    <xf numFmtId="0" fontId="15" fillId="2" borderId="37" xfId="0" applyFont="1" applyFill="1" applyBorder="1" applyAlignment="1">
      <alignment vertical="center" wrapText="1"/>
    </xf>
    <xf numFmtId="0" fontId="15" fillId="2" borderId="37" xfId="0" applyFont="1" applyFill="1" applyBorder="1"/>
    <xf numFmtId="0" fontId="15" fillId="2" borderId="38" xfId="0" applyFont="1" applyFill="1" applyBorder="1"/>
    <xf numFmtId="0" fontId="15" fillId="2" borderId="39" xfId="0" applyFont="1" applyFill="1" applyBorder="1"/>
    <xf numFmtId="43" fontId="15" fillId="2" borderId="34" xfId="11" applyNumberFormat="1" applyFont="1" applyFill="1" applyBorder="1" applyAlignment="1">
      <alignment horizontal="center" vertical="top"/>
    </xf>
    <xf numFmtId="0" fontId="15" fillId="2" borderId="53" xfId="0" applyFont="1" applyFill="1" applyBorder="1"/>
    <xf numFmtId="0" fontId="15" fillId="2" borderId="54" xfId="0" applyFont="1" applyFill="1" applyBorder="1"/>
    <xf numFmtId="0" fontId="15" fillId="2" borderId="55" xfId="0" applyFont="1" applyFill="1" applyBorder="1"/>
    <xf numFmtId="0" fontId="15" fillId="2" borderId="50" xfId="0" applyFont="1" applyFill="1" applyBorder="1" applyAlignment="1">
      <alignment horizontal="center" vertical="top"/>
    </xf>
    <xf numFmtId="43" fontId="15" fillId="2" borderId="50" xfId="1" applyFont="1" applyFill="1" applyBorder="1" applyAlignment="1" applyProtection="1">
      <alignment horizontal="center" vertical="top"/>
    </xf>
    <xf numFmtId="0" fontId="15" fillId="3" borderId="1" xfId="0" applyFont="1" applyFill="1" applyBorder="1" applyAlignment="1">
      <alignment vertical="center"/>
    </xf>
    <xf numFmtId="0" fontId="15" fillId="3" borderId="4" xfId="0" applyFont="1" applyFill="1" applyBorder="1" applyAlignment="1">
      <alignment vertical="center"/>
    </xf>
    <xf numFmtId="0" fontId="15" fillId="3" borderId="9" xfId="0" applyFont="1" applyFill="1" applyBorder="1" applyAlignment="1">
      <alignment horizontal="center" vertical="top"/>
    </xf>
    <xf numFmtId="43" fontId="15" fillId="3" borderId="9" xfId="1" applyFont="1" applyFill="1" applyBorder="1" applyAlignment="1" applyProtection="1">
      <alignment horizontal="center" vertical="top"/>
    </xf>
    <xf numFmtId="0" fontId="15" fillId="2" borderId="48" xfId="0" applyFont="1" applyFill="1" applyBorder="1"/>
    <xf numFmtId="0" fontId="15" fillId="2" borderId="33" xfId="0" applyFont="1" applyFill="1" applyBorder="1"/>
    <xf numFmtId="0" fontId="15" fillId="2" borderId="29" xfId="0" applyFont="1" applyFill="1" applyBorder="1" applyAlignment="1">
      <alignment horizontal="center" vertical="top"/>
    </xf>
    <xf numFmtId="43" fontId="15" fillId="2" borderId="29" xfId="1" applyFont="1" applyFill="1" applyBorder="1" applyAlignment="1" applyProtection="1">
      <alignment horizontal="center" vertical="top"/>
    </xf>
    <xf numFmtId="0" fontId="24" fillId="2" borderId="36" xfId="0" applyFont="1" applyFill="1" applyBorder="1"/>
    <xf numFmtId="0" fontId="14" fillId="2" borderId="37" xfId="0" applyFont="1" applyFill="1" applyBorder="1"/>
    <xf numFmtId="0" fontId="15" fillId="2" borderId="36" xfId="0" applyFont="1" applyFill="1" applyBorder="1" applyAlignment="1">
      <alignment vertical="justify"/>
    </xf>
    <xf numFmtId="0" fontId="15" fillId="2" borderId="37" xfId="0" applyFont="1" applyFill="1" applyBorder="1" applyAlignment="1">
      <alignment vertical="justify"/>
    </xf>
    <xf numFmtId="0" fontId="15" fillId="2" borderId="39" xfId="0" applyFont="1" applyFill="1" applyBorder="1" applyAlignment="1">
      <alignment vertical="justify"/>
    </xf>
    <xf numFmtId="0" fontId="28" fillId="2" borderId="0" xfId="0" applyFont="1" applyFill="1"/>
    <xf numFmtId="0" fontId="28" fillId="2" borderId="8" xfId="0" applyFont="1" applyFill="1" applyBorder="1"/>
    <xf numFmtId="0" fontId="28" fillId="2" borderId="10" xfId="0" applyFont="1" applyFill="1" applyBorder="1" applyAlignment="1">
      <alignment horizontal="center" vertical="top"/>
    </xf>
    <xf numFmtId="43" fontId="28" fillId="2" borderId="10" xfId="1" applyFont="1" applyFill="1" applyBorder="1" applyAlignment="1" applyProtection="1">
      <alignment horizontal="center" vertical="top"/>
    </xf>
    <xf numFmtId="0" fontId="15" fillId="2" borderId="36" xfId="0" applyFont="1" applyFill="1" applyBorder="1"/>
    <xf numFmtId="0" fontId="15" fillId="2" borderId="44" xfId="0" applyFont="1" applyFill="1" applyBorder="1" applyAlignment="1">
      <alignment vertical="center"/>
    </xf>
    <xf numFmtId="0" fontId="15" fillId="2" borderId="46" xfId="0" applyFont="1" applyFill="1" applyBorder="1" applyAlignment="1">
      <alignment vertical="center"/>
    </xf>
    <xf numFmtId="0" fontId="15" fillId="2" borderId="34" xfId="0" applyFont="1" applyFill="1" applyBorder="1" applyAlignment="1">
      <alignment horizontal="center" vertical="center"/>
    </xf>
    <xf numFmtId="43" fontId="15" fillId="2" borderId="34" xfId="11" applyNumberFormat="1" applyFont="1" applyFill="1" applyBorder="1" applyAlignment="1">
      <alignment horizontal="center" vertical="center"/>
    </xf>
    <xf numFmtId="0" fontId="36" fillId="2" borderId="44" xfId="0" applyFont="1" applyFill="1" applyBorder="1" applyAlignment="1">
      <alignment vertical="center" wrapText="1"/>
    </xf>
    <xf numFmtId="43" fontId="15" fillId="2" borderId="0" xfId="0" applyNumberFormat="1" applyFont="1" applyFill="1"/>
    <xf numFmtId="0" fontId="15" fillId="2" borderId="37" xfId="0" applyFont="1" applyFill="1" applyBorder="1" applyAlignment="1">
      <alignment horizontal="left"/>
    </xf>
    <xf numFmtId="0" fontId="15" fillId="2" borderId="19" xfId="0" applyFont="1" applyFill="1" applyBorder="1" applyAlignment="1">
      <alignment vertical="top" wrapText="1"/>
    </xf>
    <xf numFmtId="0" fontId="15" fillId="2" borderId="19" xfId="0" applyFont="1" applyFill="1" applyBorder="1" applyAlignment="1">
      <alignment horizontal="left" wrapText="1"/>
    </xf>
    <xf numFmtId="43" fontId="15" fillId="2" borderId="10" xfId="0" applyNumberFormat="1" applyFont="1" applyFill="1" applyBorder="1" applyAlignment="1">
      <alignment horizontal="center" vertical="top"/>
    </xf>
    <xf numFmtId="0" fontId="15" fillId="2" borderId="19" xfId="0" applyFont="1" applyFill="1" applyBorder="1" applyAlignment="1">
      <alignment vertical="justify"/>
    </xf>
    <xf numFmtId="0" fontId="15" fillId="2" borderId="0" xfId="0" applyFont="1" applyFill="1" applyAlignment="1">
      <alignment vertical="justify"/>
    </xf>
    <xf numFmtId="0" fontId="15" fillId="2" borderId="8" xfId="0" applyFont="1" applyFill="1" applyBorder="1" applyAlignment="1">
      <alignment vertical="justify"/>
    </xf>
    <xf numFmtId="0" fontId="15" fillId="2" borderId="0" xfId="0" applyFont="1" applyFill="1" applyAlignment="1">
      <alignment horizontal="left"/>
    </xf>
    <xf numFmtId="0" fontId="15" fillId="2" borderId="8" xfId="0" applyFont="1" applyFill="1" applyBorder="1" applyAlignment="1">
      <alignment horizontal="left"/>
    </xf>
    <xf numFmtId="43" fontId="15" fillId="2" borderId="10" xfId="1" applyFont="1" applyFill="1" applyBorder="1" applyAlignment="1" applyProtection="1">
      <alignment vertical="top"/>
    </xf>
    <xf numFmtId="0" fontId="15" fillId="2" borderId="44" xfId="0" applyFont="1" applyFill="1" applyBorder="1" applyAlignment="1">
      <alignment horizontal="right"/>
    </xf>
    <xf numFmtId="0" fontId="15" fillId="2" borderId="34" xfId="0" applyFont="1" applyFill="1" applyBorder="1" applyAlignment="1">
      <alignment vertical="center"/>
    </xf>
    <xf numFmtId="0" fontId="15" fillId="2" borderId="10" xfId="0" applyFont="1" applyFill="1" applyBorder="1" applyAlignment="1">
      <alignment horizontal="center" vertical="center"/>
    </xf>
    <xf numFmtId="0" fontId="15" fillId="2" borderId="19" xfId="0" applyFont="1" applyFill="1" applyBorder="1" applyAlignment="1">
      <alignment horizontal="left" vertical="top" wrapText="1"/>
    </xf>
    <xf numFmtId="43" fontId="29" fillId="2" borderId="62" xfId="0" applyNumberFormat="1" applyFont="1" applyFill="1" applyBorder="1" applyAlignment="1">
      <alignment horizontal="right" vertical="top"/>
    </xf>
    <xf numFmtId="43" fontId="29" fillId="2" borderId="0" xfId="0" applyNumberFormat="1" applyFont="1" applyFill="1" applyAlignment="1">
      <alignment horizontal="right" vertical="top"/>
    </xf>
    <xf numFmtId="0" fontId="15" fillId="2" borderId="19" xfId="0" applyFont="1" applyFill="1" applyBorder="1" applyAlignment="1">
      <alignment horizontal="left" vertical="justify"/>
    </xf>
    <xf numFmtId="0" fontId="14" fillId="2" borderId="19" xfId="0" applyFont="1" applyFill="1" applyBorder="1"/>
    <xf numFmtId="0" fontId="25" fillId="2" borderId="44" xfId="0" applyFont="1" applyFill="1" applyBorder="1" applyAlignment="1">
      <alignment vertical="center" wrapText="1"/>
    </xf>
    <xf numFmtId="0" fontId="15" fillId="2" borderId="19" xfId="0" applyFont="1" applyFill="1" applyBorder="1" applyAlignment="1">
      <alignment horizontal="left" indent="2"/>
    </xf>
    <xf numFmtId="0" fontId="15" fillId="2" borderId="19" xfId="0" applyFont="1" applyFill="1" applyBorder="1" applyAlignment="1">
      <alignment horizontal="left" wrapText="1" indent="2"/>
    </xf>
    <xf numFmtId="0" fontId="15" fillId="2" borderId="19" xfId="0" applyFont="1" applyFill="1" applyBorder="1" applyAlignment="1">
      <alignment horizontal="left" vertical="top" wrapText="1" indent="2"/>
    </xf>
    <xf numFmtId="0" fontId="15" fillId="2" borderId="10" xfId="0" applyFont="1" applyFill="1" applyBorder="1" applyAlignment="1">
      <alignment horizontal="center"/>
    </xf>
    <xf numFmtId="43" fontId="15" fillId="3" borderId="9" xfId="1" applyFont="1" applyFill="1" applyBorder="1" applyAlignment="1" applyProtection="1">
      <alignment vertical="top"/>
    </xf>
    <xf numFmtId="43" fontId="14" fillId="2" borderId="10" xfId="1" applyFont="1" applyFill="1" applyBorder="1" applyAlignment="1" applyProtection="1">
      <alignment vertical="top"/>
    </xf>
    <xf numFmtId="0" fontId="15" fillId="2" borderId="7" xfId="0" applyFont="1" applyFill="1" applyBorder="1" applyAlignment="1">
      <alignment horizontal="left" vertical="center" wrapText="1"/>
    </xf>
    <xf numFmtId="0" fontId="15" fillId="2" borderId="19" xfId="0" applyFont="1" applyFill="1" applyBorder="1" applyAlignment="1">
      <alignment horizontal="justify" vertical="justify" wrapText="1"/>
    </xf>
    <xf numFmtId="0" fontId="15" fillId="2" borderId="0" xfId="0" applyFont="1" applyFill="1" applyAlignment="1">
      <alignment horizontal="justify" vertical="justify" wrapText="1"/>
    </xf>
    <xf numFmtId="0" fontId="15" fillId="2" borderId="8" xfId="0" applyFont="1" applyFill="1" applyBorder="1" applyAlignment="1">
      <alignment horizontal="justify" vertical="justify" wrapText="1"/>
    </xf>
    <xf numFmtId="0" fontId="15" fillId="2" borderId="19" xfId="0" applyFont="1" applyFill="1" applyBorder="1" applyAlignment="1">
      <alignment horizontal="left" vertical="top" wrapText="1" indent="1"/>
    </xf>
    <xf numFmtId="0" fontId="15" fillId="2" borderId="19" xfId="0" applyFont="1" applyFill="1" applyBorder="1" applyAlignment="1">
      <alignment horizontal="left" wrapText="1" indent="1"/>
    </xf>
    <xf numFmtId="0" fontId="27" fillId="2" borderId="0" xfId="0" applyFont="1" applyFill="1"/>
    <xf numFmtId="0" fontId="27" fillId="2" borderId="8" xfId="0" applyFont="1" applyFill="1" applyBorder="1"/>
    <xf numFmtId="0" fontId="27" fillId="2" borderId="10" xfId="0" applyFont="1" applyFill="1" applyBorder="1" applyAlignment="1">
      <alignment horizontal="center" vertical="top"/>
    </xf>
    <xf numFmtId="0" fontId="15" fillId="2" borderId="19" xfId="0" applyFont="1" applyFill="1" applyBorder="1" applyAlignment="1">
      <alignment wrapText="1"/>
    </xf>
    <xf numFmtId="0" fontId="15" fillId="2" borderId="19" xfId="0" applyFont="1" applyFill="1" applyBorder="1" applyAlignment="1">
      <alignment horizontal="left" indent="1"/>
    </xf>
    <xf numFmtId="0" fontId="15" fillId="2" borderId="19" xfId="0" applyFont="1" applyFill="1" applyBorder="1" applyAlignment="1">
      <alignment horizontal="center"/>
    </xf>
    <xf numFmtId="43" fontId="15" fillId="2" borderId="10" xfId="1" applyFont="1" applyFill="1" applyBorder="1" applyProtection="1"/>
    <xf numFmtId="43" fontId="15" fillId="2" borderId="8" xfId="1" applyFont="1" applyFill="1" applyBorder="1" applyAlignment="1" applyProtection="1">
      <alignment vertical="top"/>
    </xf>
    <xf numFmtId="0" fontId="15" fillId="2" borderId="7" xfId="0" applyFont="1" applyFill="1" applyBorder="1" applyAlignment="1">
      <alignment horizontal="center" vertical="top"/>
    </xf>
    <xf numFmtId="0" fontId="15" fillId="2" borderId="0" xfId="0" applyFont="1" applyFill="1" applyAlignment="1">
      <alignment horizontal="right"/>
    </xf>
    <xf numFmtId="0" fontId="15" fillId="2" borderId="7" xfId="0" applyFont="1" applyFill="1" applyBorder="1" applyAlignment="1">
      <alignment horizontal="center" vertical="center"/>
    </xf>
    <xf numFmtId="0" fontId="14" fillId="2" borderId="19" xfId="0" applyFont="1" applyFill="1" applyBorder="1" applyAlignment="1">
      <alignment horizontal="right"/>
    </xf>
    <xf numFmtId="43" fontId="15" fillId="2" borderId="0" xfId="0" applyNumberFormat="1" applyFont="1" applyFill="1" applyAlignment="1">
      <alignment horizontal="center" vertical="center"/>
    </xf>
    <xf numFmtId="0" fontId="14" fillId="2" borderId="25" xfId="0" applyFont="1" applyFill="1" applyBorder="1"/>
    <xf numFmtId="0" fontId="14" fillId="2" borderId="1" xfId="0" applyFont="1" applyFill="1" applyBorder="1"/>
    <xf numFmtId="0" fontId="14" fillId="2" borderId="4" xfId="0" applyFont="1" applyFill="1" applyBorder="1"/>
    <xf numFmtId="0" fontId="15" fillId="2" borderId="9" xfId="0" applyFont="1" applyFill="1" applyBorder="1" applyAlignment="1">
      <alignment horizontal="center" vertical="top"/>
    </xf>
    <xf numFmtId="43" fontId="15" fillId="2" borderId="9" xfId="1" applyFont="1" applyFill="1" applyBorder="1" applyAlignment="1" applyProtection="1">
      <alignment horizontal="center" vertical="top"/>
    </xf>
    <xf numFmtId="0" fontId="15" fillId="2" borderId="10" xfId="0" applyFont="1" applyFill="1" applyBorder="1" applyAlignment="1" applyProtection="1">
      <alignment horizontal="right" vertical="top"/>
      <protection locked="0"/>
    </xf>
    <xf numFmtId="0" fontId="8" fillId="2" borderId="17" xfId="0" applyFont="1" applyFill="1" applyBorder="1" applyAlignment="1" applyProtection="1">
      <alignment horizontal="right"/>
      <protection locked="0"/>
    </xf>
    <xf numFmtId="0" fontId="8" fillId="2" borderId="18" xfId="0" applyFont="1" applyFill="1" applyBorder="1" applyAlignment="1" applyProtection="1">
      <alignment horizontal="right"/>
      <protection locked="0"/>
    </xf>
    <xf numFmtId="0" fontId="8" fillId="2" borderId="0" xfId="0" applyFont="1" applyFill="1" applyProtection="1">
      <protection locked="0"/>
    </xf>
    <xf numFmtId="0" fontId="8" fillId="2" borderId="0" xfId="0" applyFont="1" applyFill="1" applyAlignment="1" applyProtection="1">
      <alignment horizontal="center" vertical="top"/>
      <protection locked="0"/>
    </xf>
    <xf numFmtId="43" fontId="8" fillId="2" borderId="0" xfId="1" applyFont="1" applyFill="1" applyAlignment="1" applyProtection="1">
      <alignment horizontal="center" vertical="top"/>
      <protection locked="0"/>
    </xf>
    <xf numFmtId="43" fontId="8" fillId="2" borderId="0" xfId="1" applyFont="1" applyFill="1" applyAlignment="1" applyProtection="1">
      <alignment vertical="top"/>
      <protection locked="0"/>
    </xf>
    <xf numFmtId="43" fontId="9" fillId="2" borderId="0" xfId="0" applyNumberFormat="1" applyFont="1" applyFill="1" applyAlignment="1" applyProtection="1">
      <alignment vertical="top"/>
      <protection locked="0"/>
    </xf>
    <xf numFmtId="0" fontId="8" fillId="0" borderId="0" xfId="0" applyFont="1" applyProtection="1">
      <protection locked="0"/>
    </xf>
    <xf numFmtId="0" fontId="15" fillId="0" borderId="0" xfId="61" applyFont="1" applyProtection="1">
      <protection locked="0"/>
    </xf>
    <xf numFmtId="0" fontId="15" fillId="0" borderId="61" xfId="61" applyFont="1" applyBorder="1" applyProtection="1">
      <protection locked="0"/>
    </xf>
    <xf numFmtId="0" fontId="14" fillId="2" borderId="2" xfId="0" applyFont="1" applyFill="1" applyBorder="1" applyAlignment="1" applyProtection="1">
      <alignment horizontal="right"/>
      <protection locked="0"/>
    </xf>
    <xf numFmtId="0" fontId="9" fillId="2" borderId="20" xfId="0" applyFont="1" applyFill="1" applyBorder="1" applyAlignment="1" applyProtection="1">
      <alignment horizontal="right"/>
      <protection locked="0"/>
    </xf>
    <xf numFmtId="0" fontId="9" fillId="2" borderId="21" xfId="0" applyFont="1" applyFill="1" applyBorder="1" applyAlignment="1" applyProtection="1">
      <alignment horizontal="right"/>
      <protection locked="0"/>
    </xf>
    <xf numFmtId="0" fontId="14" fillId="2" borderId="22" xfId="0" applyFont="1" applyFill="1" applyBorder="1" applyProtection="1">
      <protection locked="0"/>
    </xf>
    <xf numFmtId="0" fontId="9" fillId="2" borderId="2" xfId="0" applyFont="1" applyFill="1" applyBorder="1" applyProtection="1">
      <protection locked="0"/>
    </xf>
    <xf numFmtId="0" fontId="9" fillId="2" borderId="2" xfId="0" applyFont="1" applyFill="1" applyBorder="1" applyAlignment="1" applyProtection="1">
      <alignment horizontal="center"/>
      <protection locked="0"/>
    </xf>
    <xf numFmtId="43" fontId="9" fillId="2" borderId="2" xfId="0" applyNumberFormat="1" applyFont="1" applyFill="1" applyBorder="1" applyAlignment="1" applyProtection="1">
      <alignment horizontal="center"/>
      <protection locked="0"/>
    </xf>
    <xf numFmtId="0" fontId="9" fillId="2" borderId="12" xfId="0" applyFont="1" applyFill="1" applyBorder="1" applyProtection="1">
      <protection locked="0"/>
    </xf>
    <xf numFmtId="0" fontId="14" fillId="3" borderId="9" xfId="0" applyFont="1" applyFill="1" applyBorder="1" applyAlignment="1" applyProtection="1">
      <alignment horizontal="right" vertical="center"/>
      <protection locked="0"/>
    </xf>
    <xf numFmtId="0" fontId="14" fillId="3" borderId="23" xfId="0" applyFont="1" applyFill="1" applyBorder="1" applyAlignment="1" applyProtection="1">
      <alignment horizontal="right" vertical="center"/>
      <protection locked="0"/>
    </xf>
    <xf numFmtId="0" fontId="14" fillId="3" borderId="24" xfId="0" applyFont="1" applyFill="1" applyBorder="1" applyAlignment="1" applyProtection="1">
      <alignment horizontal="right" vertical="center"/>
      <protection locked="0"/>
    </xf>
    <xf numFmtId="0" fontId="14" fillId="3" borderId="25" xfId="0" applyFont="1" applyFill="1" applyBorder="1" applyAlignment="1" applyProtection="1">
      <alignment vertical="center"/>
      <protection locked="0"/>
    </xf>
    <xf numFmtId="0" fontId="14" fillId="3" borderId="1" xfId="0" applyFont="1" applyFill="1" applyBorder="1" applyAlignment="1" applyProtection="1">
      <alignment vertical="center"/>
      <protection locked="0"/>
    </xf>
    <xf numFmtId="0" fontId="14" fillId="3" borderId="4" xfId="0" applyFont="1" applyFill="1" applyBorder="1" applyAlignment="1" applyProtection="1">
      <alignment vertical="center"/>
      <protection locked="0"/>
    </xf>
    <xf numFmtId="0" fontId="14" fillId="3" borderId="9" xfId="0" applyFont="1" applyFill="1" applyBorder="1" applyAlignment="1" applyProtection="1">
      <alignment horizontal="center" vertical="center"/>
      <protection locked="0"/>
    </xf>
    <xf numFmtId="43" fontId="14" fillId="3" borderId="9" xfId="1" applyFont="1" applyFill="1" applyBorder="1" applyAlignment="1" applyProtection="1">
      <alignment horizontal="center" vertical="center"/>
      <protection locked="0"/>
    </xf>
    <xf numFmtId="43" fontId="14" fillId="3" borderId="9" xfId="1" applyFont="1" applyFill="1" applyBorder="1" applyAlignment="1" applyProtection="1">
      <alignment horizontal="center" vertical="center" wrapText="1"/>
      <protection locked="0"/>
    </xf>
    <xf numFmtId="0" fontId="14" fillId="0" borderId="0" xfId="0" applyFont="1" applyAlignment="1" applyProtection="1">
      <alignment horizontal="center" vertical="center"/>
      <protection locked="0"/>
    </xf>
    <xf numFmtId="0" fontId="14" fillId="3" borderId="9" xfId="0" applyFont="1" applyFill="1" applyBorder="1" applyAlignment="1" applyProtection="1">
      <alignment horizontal="right" vertical="top"/>
      <protection locked="0"/>
    </xf>
    <xf numFmtId="0" fontId="14" fillId="3" borderId="26" xfId="0" applyFont="1" applyFill="1" applyBorder="1" applyAlignment="1" applyProtection="1">
      <alignment horizontal="right"/>
      <protection locked="0"/>
    </xf>
    <xf numFmtId="0" fontId="14" fillId="3" borderId="24" xfId="0" applyFont="1" applyFill="1" applyBorder="1" applyAlignment="1" applyProtection="1">
      <alignment horizontal="right"/>
      <protection locked="0"/>
    </xf>
    <xf numFmtId="0" fontId="15" fillId="3" borderId="1" xfId="0" applyFont="1" applyFill="1" applyBorder="1" applyAlignment="1" applyProtection="1">
      <alignment vertical="center"/>
      <protection locked="0"/>
    </xf>
    <xf numFmtId="0" fontId="15" fillId="3" borderId="4" xfId="0" applyFont="1" applyFill="1" applyBorder="1" applyAlignment="1" applyProtection="1">
      <alignment vertical="center"/>
      <protection locked="0"/>
    </xf>
    <xf numFmtId="0" fontId="15" fillId="3" borderId="9" xfId="0" applyFont="1" applyFill="1" applyBorder="1" applyAlignment="1" applyProtection="1">
      <alignment horizontal="center" vertical="top"/>
      <protection locked="0"/>
    </xf>
    <xf numFmtId="43" fontId="15" fillId="3" borderId="9" xfId="1" applyFont="1" applyFill="1" applyBorder="1" applyAlignment="1" applyProtection="1">
      <alignment horizontal="center" vertical="top"/>
      <protection locked="0"/>
    </xf>
    <xf numFmtId="43" fontId="15" fillId="3" borderId="9" xfId="1" applyFont="1" applyFill="1" applyBorder="1" applyAlignment="1" applyProtection="1">
      <alignment vertical="top"/>
      <protection locked="0"/>
    </xf>
    <xf numFmtId="0" fontId="14" fillId="3" borderId="9" xfId="0" applyFont="1" applyFill="1" applyBorder="1" applyAlignment="1" applyProtection="1">
      <alignment vertical="top"/>
      <protection locked="0"/>
    </xf>
    <xf numFmtId="0" fontId="15" fillId="0" borderId="0" xfId="0" applyFont="1" applyAlignment="1" applyProtection="1">
      <alignment vertical="center"/>
      <protection locked="0"/>
    </xf>
    <xf numFmtId="0" fontId="15" fillId="2" borderId="17" xfId="0" applyFont="1" applyFill="1" applyBorder="1" applyAlignment="1" applyProtection="1">
      <alignment horizontal="right"/>
      <protection locked="0"/>
    </xf>
    <xf numFmtId="0" fontId="15" fillId="2" borderId="18" xfId="0" applyFont="1" applyFill="1" applyBorder="1" applyAlignment="1" applyProtection="1">
      <alignment horizontal="right"/>
      <protection locked="0"/>
    </xf>
    <xf numFmtId="0" fontId="15" fillId="2" borderId="27" xfId="0" applyFont="1" applyFill="1" applyBorder="1" applyProtection="1">
      <protection locked="0"/>
    </xf>
    <xf numFmtId="0" fontId="15" fillId="2" borderId="14" xfId="0" applyFont="1" applyFill="1" applyBorder="1" applyProtection="1">
      <protection locked="0"/>
    </xf>
    <xf numFmtId="0" fontId="15" fillId="2" borderId="15" xfId="0" applyFont="1" applyFill="1" applyBorder="1" applyProtection="1">
      <protection locked="0"/>
    </xf>
    <xf numFmtId="0" fontId="15" fillId="2" borderId="10" xfId="0" applyFont="1" applyFill="1" applyBorder="1" applyAlignment="1" applyProtection="1">
      <alignment horizontal="center" vertical="top"/>
      <protection locked="0"/>
    </xf>
    <xf numFmtId="43" fontId="15" fillId="2" borderId="10" xfId="1" applyFont="1" applyFill="1" applyBorder="1" applyAlignment="1" applyProtection="1">
      <alignment horizontal="center" vertical="top"/>
      <protection locked="0"/>
    </xf>
    <xf numFmtId="43" fontId="15" fillId="2" borderId="10" xfId="1" applyFont="1" applyFill="1" applyBorder="1" applyAlignment="1" applyProtection="1">
      <alignment vertical="top"/>
      <protection locked="0"/>
    </xf>
    <xf numFmtId="0" fontId="14" fillId="2" borderId="10" xfId="0" applyFont="1" applyFill="1" applyBorder="1" applyAlignment="1" applyProtection="1">
      <alignment vertical="top"/>
      <protection locked="0"/>
    </xf>
    <xf numFmtId="0" fontId="15" fillId="0" borderId="0" xfId="0" applyFont="1" applyProtection="1">
      <protection locked="0"/>
    </xf>
    <xf numFmtId="0" fontId="14" fillId="2" borderId="10" xfId="0" applyFont="1" applyFill="1" applyBorder="1" applyAlignment="1" applyProtection="1">
      <alignment horizontal="right" vertical="top"/>
      <protection locked="0"/>
    </xf>
    <xf numFmtId="0" fontId="24" fillId="2" borderId="17" xfId="0" applyFont="1" applyFill="1" applyBorder="1" applyProtection="1">
      <protection locked="0"/>
    </xf>
    <xf numFmtId="43" fontId="14" fillId="2" borderId="10" xfId="0" applyNumberFormat="1" applyFont="1" applyFill="1" applyBorder="1" applyAlignment="1" applyProtection="1">
      <alignment vertical="top"/>
      <protection locked="0"/>
    </xf>
    <xf numFmtId="0" fontId="14" fillId="2" borderId="18" xfId="0" applyFont="1" applyFill="1" applyBorder="1" applyAlignment="1" applyProtection="1">
      <alignment horizontal="right"/>
      <protection locked="0"/>
    </xf>
    <xf numFmtId="0" fontId="24" fillId="2" borderId="19" xfId="0" applyFont="1" applyFill="1" applyBorder="1" applyProtection="1">
      <protection locked="0"/>
    </xf>
    <xf numFmtId="0" fontId="14" fillId="2" borderId="0" xfId="0" applyFont="1" applyFill="1" applyProtection="1">
      <protection locked="0"/>
    </xf>
    <xf numFmtId="43" fontId="14" fillId="2" borderId="10" xfId="1" applyFont="1" applyFill="1" applyBorder="1" applyAlignment="1" applyProtection="1">
      <alignment vertical="top"/>
      <protection locked="0"/>
    </xf>
    <xf numFmtId="0" fontId="14" fillId="0" borderId="0" xfId="0" applyFont="1" applyProtection="1">
      <protection locked="0"/>
    </xf>
    <xf numFmtId="0" fontId="25" fillId="2" borderId="19" xfId="0" applyFont="1" applyFill="1" applyBorder="1" applyProtection="1">
      <protection locked="0"/>
    </xf>
    <xf numFmtId="0" fontId="15" fillId="2" borderId="28" xfId="0" applyFont="1" applyFill="1" applyBorder="1" applyAlignment="1" applyProtection="1">
      <alignment horizontal="right"/>
      <protection locked="0"/>
    </xf>
    <xf numFmtId="0" fontId="15" fillId="2" borderId="36" xfId="0" applyFont="1" applyFill="1" applyBorder="1" applyAlignment="1" applyProtection="1">
      <alignment horizontal="right" vertical="top"/>
      <protection locked="0"/>
    </xf>
    <xf numFmtId="0" fontId="15" fillId="2" borderId="0" xfId="0" applyFont="1" applyFill="1" applyAlignment="1" applyProtection="1">
      <alignment vertical="center"/>
      <protection locked="0"/>
    </xf>
    <xf numFmtId="0" fontId="15" fillId="2" borderId="34" xfId="0" applyFont="1" applyFill="1" applyBorder="1" applyAlignment="1" applyProtection="1">
      <alignment horizontal="right" vertical="top"/>
      <protection locked="0"/>
    </xf>
    <xf numFmtId="0" fontId="15" fillId="2" borderId="40" xfId="0" applyFont="1" applyFill="1" applyBorder="1" applyAlignment="1" applyProtection="1">
      <alignment horizontal="right"/>
      <protection locked="0"/>
    </xf>
    <xf numFmtId="0" fontId="15" fillId="2" borderId="36" xfId="0" applyFont="1" applyFill="1" applyBorder="1" applyAlignment="1" applyProtection="1">
      <alignment horizontal="right"/>
      <protection locked="0"/>
    </xf>
    <xf numFmtId="43" fontId="15" fillId="2" borderId="34" xfId="1" applyFont="1" applyFill="1" applyBorder="1" applyAlignment="1" applyProtection="1">
      <alignment vertical="top"/>
      <protection locked="0"/>
    </xf>
    <xf numFmtId="0" fontId="14" fillId="2" borderId="34" xfId="0" applyFont="1" applyFill="1" applyBorder="1" applyAlignment="1" applyProtection="1">
      <alignment vertical="top"/>
      <protection locked="0"/>
    </xf>
    <xf numFmtId="0" fontId="15" fillId="2" borderId="19" xfId="0" applyFont="1" applyFill="1" applyBorder="1" applyAlignment="1" applyProtection="1">
      <alignment horizontal="right"/>
      <protection locked="0"/>
    </xf>
    <xf numFmtId="0" fontId="14" fillId="3" borderId="26" xfId="0" applyFont="1" applyFill="1" applyBorder="1" applyAlignment="1" applyProtection="1">
      <alignment vertical="center"/>
      <protection locked="0"/>
    </xf>
    <xf numFmtId="43" fontId="14" fillId="3" borderId="9" xfId="1" applyFont="1" applyFill="1" applyBorder="1" applyAlignment="1" applyProtection="1">
      <alignment vertical="top"/>
      <protection locked="0"/>
    </xf>
    <xf numFmtId="43" fontId="14" fillId="3" borderId="9" xfId="0" applyNumberFormat="1" applyFont="1" applyFill="1" applyBorder="1" applyAlignment="1" applyProtection="1">
      <alignment vertical="top"/>
      <protection locked="0"/>
    </xf>
    <xf numFmtId="0" fontId="14" fillId="0" borderId="0" xfId="0" applyFont="1" applyAlignment="1" applyProtection="1">
      <alignment vertical="center"/>
      <protection locked="0"/>
    </xf>
    <xf numFmtId="0" fontId="15" fillId="2" borderId="56" xfId="0" applyFont="1" applyFill="1" applyBorder="1" applyAlignment="1" applyProtection="1">
      <alignment horizontal="right" vertical="top"/>
      <protection locked="0"/>
    </xf>
    <xf numFmtId="0" fontId="15" fillId="2" borderId="57" xfId="0" applyFont="1" applyFill="1" applyBorder="1" applyAlignment="1" applyProtection="1">
      <alignment horizontal="right"/>
      <protection locked="0"/>
    </xf>
    <xf numFmtId="0" fontId="15" fillId="2" borderId="48" xfId="0" applyFont="1" applyFill="1" applyBorder="1" applyAlignment="1" applyProtection="1">
      <alignment horizontal="right"/>
      <protection locked="0"/>
    </xf>
    <xf numFmtId="43" fontId="15" fillId="2" borderId="56" xfId="1" applyFont="1" applyFill="1" applyBorder="1" applyAlignment="1" applyProtection="1">
      <alignment vertical="top"/>
      <protection locked="0"/>
    </xf>
    <xf numFmtId="0" fontId="14" fillId="2" borderId="56" xfId="0" applyFont="1" applyFill="1" applyBorder="1" applyAlignment="1" applyProtection="1">
      <alignment vertical="top"/>
      <protection locked="0"/>
    </xf>
    <xf numFmtId="0" fontId="14" fillId="2" borderId="34" xfId="0" applyFont="1" applyFill="1" applyBorder="1" applyAlignment="1" applyProtection="1">
      <alignment horizontal="right" vertical="top"/>
      <protection locked="0"/>
    </xf>
    <xf numFmtId="0" fontId="24" fillId="2" borderId="35" xfId="0" applyFont="1" applyFill="1" applyBorder="1" applyProtection="1">
      <protection locked="0"/>
    </xf>
    <xf numFmtId="0" fontId="14" fillId="2" borderId="36" xfId="0" applyFont="1" applyFill="1" applyBorder="1" applyAlignment="1" applyProtection="1">
      <alignment horizontal="right"/>
      <protection locked="0"/>
    </xf>
    <xf numFmtId="43" fontId="14" fillId="2" borderId="34" xfId="1" applyFont="1" applyFill="1" applyBorder="1" applyAlignment="1" applyProtection="1">
      <alignment vertical="top"/>
      <protection locked="0"/>
    </xf>
    <xf numFmtId="0" fontId="15" fillId="2" borderId="35" xfId="0" applyFont="1" applyFill="1" applyBorder="1" applyAlignment="1" applyProtection="1">
      <alignment horizontal="right"/>
      <protection locked="0"/>
    </xf>
    <xf numFmtId="43" fontId="15" fillId="2" borderId="34" xfId="11" applyNumberFormat="1" applyFont="1" applyFill="1" applyBorder="1" applyAlignment="1" applyProtection="1">
      <alignment horizontal="center" vertical="top"/>
      <protection locked="0"/>
    </xf>
    <xf numFmtId="43" fontId="14" fillId="2" borderId="34" xfId="0" applyNumberFormat="1" applyFont="1" applyFill="1" applyBorder="1" applyAlignment="1" applyProtection="1">
      <alignment vertical="top"/>
      <protection locked="0"/>
    </xf>
    <xf numFmtId="0" fontId="15" fillId="2" borderId="50" xfId="0" applyFont="1" applyFill="1" applyBorder="1" applyAlignment="1" applyProtection="1">
      <alignment horizontal="right" vertical="top"/>
      <protection locked="0"/>
    </xf>
    <xf numFmtId="0" fontId="15" fillId="2" borderId="51" xfId="0" applyFont="1" applyFill="1" applyBorder="1" applyAlignment="1" applyProtection="1">
      <alignment horizontal="right"/>
      <protection locked="0"/>
    </xf>
    <xf numFmtId="0" fontId="15" fillId="2" borderId="52" xfId="0" applyFont="1" applyFill="1" applyBorder="1" applyAlignment="1" applyProtection="1">
      <alignment horizontal="right"/>
      <protection locked="0"/>
    </xf>
    <xf numFmtId="43" fontId="15" fillId="2" borderId="50" xfId="1" applyFont="1" applyFill="1" applyBorder="1" applyAlignment="1" applyProtection="1">
      <alignment vertical="top"/>
      <protection locked="0"/>
    </xf>
    <xf numFmtId="0" fontId="14" fillId="2" borderId="50" xfId="0" applyFont="1" applyFill="1" applyBorder="1" applyAlignment="1" applyProtection="1">
      <alignment vertical="top"/>
      <protection locked="0"/>
    </xf>
    <xf numFmtId="0" fontId="15" fillId="2" borderId="29" xfId="0" applyFont="1" applyFill="1" applyBorder="1" applyAlignment="1" applyProtection="1">
      <alignment horizontal="right" vertical="top"/>
      <protection locked="0"/>
    </xf>
    <xf numFmtId="0" fontId="15" fillId="2" borderId="30" xfId="0" applyFont="1" applyFill="1" applyBorder="1" applyAlignment="1" applyProtection="1">
      <alignment horizontal="right"/>
      <protection locked="0"/>
    </xf>
    <xf numFmtId="0" fontId="15" fillId="2" borderId="31" xfId="0" applyFont="1" applyFill="1" applyBorder="1" applyAlignment="1" applyProtection="1">
      <alignment horizontal="right"/>
      <protection locked="0"/>
    </xf>
    <xf numFmtId="43" fontId="15" fillId="2" borderId="29" xfId="1" applyFont="1" applyFill="1" applyBorder="1" applyAlignment="1" applyProtection="1">
      <alignment vertical="top"/>
      <protection locked="0"/>
    </xf>
    <xf numFmtId="0" fontId="14" fillId="2" borderId="29" xfId="0" applyFont="1" applyFill="1" applyBorder="1" applyAlignment="1" applyProtection="1">
      <alignment vertical="top"/>
      <protection locked="0"/>
    </xf>
    <xf numFmtId="0" fontId="15" fillId="0" borderId="32" xfId="0" applyFont="1" applyBorder="1" applyProtection="1">
      <protection locked="0"/>
    </xf>
    <xf numFmtId="0" fontId="14" fillId="0" borderId="38" xfId="0" applyFont="1" applyBorder="1" applyProtection="1">
      <protection locked="0"/>
    </xf>
    <xf numFmtId="0" fontId="15" fillId="0" borderId="38" xfId="0" applyFont="1" applyBorder="1" applyProtection="1">
      <protection locked="0"/>
    </xf>
    <xf numFmtId="0" fontId="15" fillId="2" borderId="10" xfId="0" applyFont="1" applyFill="1" applyBorder="1" applyAlignment="1" applyProtection="1">
      <alignment vertical="top"/>
      <protection locked="0"/>
    </xf>
    <xf numFmtId="0" fontId="28" fillId="2" borderId="17" xfId="0" applyFont="1" applyFill="1" applyBorder="1" applyAlignment="1" applyProtection="1">
      <alignment horizontal="right"/>
      <protection locked="0"/>
    </xf>
    <xf numFmtId="0" fontId="28" fillId="2" borderId="18" xfId="0" applyFont="1" applyFill="1" applyBorder="1" applyAlignment="1" applyProtection="1">
      <alignment horizontal="right"/>
      <protection locked="0"/>
    </xf>
    <xf numFmtId="0" fontId="28" fillId="2" borderId="0" xfId="0" applyFont="1" applyFill="1" applyProtection="1">
      <protection locked="0"/>
    </xf>
    <xf numFmtId="43" fontId="28" fillId="2" borderId="10" xfId="1" applyFont="1" applyFill="1" applyBorder="1" applyAlignment="1" applyProtection="1">
      <alignment vertical="top"/>
      <protection locked="0"/>
    </xf>
    <xf numFmtId="43" fontId="27" fillId="2" borderId="10" xfId="0" applyNumberFormat="1" applyFont="1" applyFill="1" applyBorder="1" applyAlignment="1" applyProtection="1">
      <alignment vertical="top"/>
      <protection locked="0"/>
    </xf>
    <xf numFmtId="0" fontId="15" fillId="2" borderId="41" xfId="0" applyFont="1" applyFill="1" applyBorder="1" applyAlignment="1" applyProtection="1">
      <alignment horizontal="right" vertical="top"/>
      <protection locked="0"/>
    </xf>
    <xf numFmtId="0" fontId="15" fillId="2" borderId="42" xfId="0" applyFont="1" applyFill="1" applyBorder="1" applyAlignment="1" applyProtection="1">
      <alignment vertical="center" wrapText="1"/>
      <protection locked="0"/>
    </xf>
    <xf numFmtId="0" fontId="15" fillId="2" borderId="43" xfId="0" applyFont="1" applyFill="1" applyBorder="1" applyAlignment="1" applyProtection="1">
      <alignment horizontal="right"/>
      <protection locked="0"/>
    </xf>
    <xf numFmtId="43" fontId="15" fillId="2" borderId="41" xfId="1" applyFont="1" applyFill="1" applyBorder="1" applyAlignment="1" applyProtection="1">
      <alignment vertical="top"/>
      <protection locked="0"/>
    </xf>
    <xf numFmtId="0" fontId="14" fillId="2" borderId="41" xfId="0" applyFont="1" applyFill="1" applyBorder="1" applyAlignment="1" applyProtection="1">
      <alignment vertical="top"/>
      <protection locked="0"/>
    </xf>
    <xf numFmtId="0" fontId="15" fillId="0" borderId="45" xfId="0" applyFont="1" applyBorder="1" applyAlignment="1" applyProtection="1">
      <alignment vertical="center"/>
      <protection locked="0"/>
    </xf>
    <xf numFmtId="0" fontId="28" fillId="2" borderId="44" xfId="0" applyFont="1" applyFill="1" applyBorder="1" applyAlignment="1" applyProtection="1">
      <alignment vertical="center" wrapText="1"/>
      <protection locked="0"/>
    </xf>
    <xf numFmtId="0" fontId="15" fillId="2" borderId="18" xfId="0" applyFont="1" applyFill="1" applyBorder="1" applyAlignment="1" applyProtection="1">
      <alignment horizontal="right" vertical="top"/>
      <protection locked="0"/>
    </xf>
    <xf numFmtId="0" fontId="28" fillId="2" borderId="18" xfId="0" applyFont="1" applyFill="1" applyBorder="1" applyAlignment="1" applyProtection="1">
      <alignment horizontal="right" vertical="top"/>
      <protection locked="0"/>
    </xf>
    <xf numFmtId="0" fontId="14" fillId="2" borderId="28" xfId="0" applyFont="1" applyFill="1" applyBorder="1" applyAlignment="1" applyProtection="1">
      <alignment horizontal="right"/>
      <protection locked="0"/>
    </xf>
    <xf numFmtId="0" fontId="15" fillId="2" borderId="17" xfId="0" applyFont="1" applyFill="1" applyBorder="1" applyAlignment="1" applyProtection="1">
      <alignment horizontal="right" vertical="top"/>
      <protection locked="0"/>
    </xf>
    <xf numFmtId="0" fontId="15" fillId="2" borderId="0" xfId="0" applyFont="1" applyFill="1" applyAlignment="1" applyProtection="1">
      <alignment horizontal="right" vertical="top"/>
      <protection locked="0"/>
    </xf>
    <xf numFmtId="43" fontId="15" fillId="2" borderId="0" xfId="1" applyFont="1" applyFill="1" applyBorder="1" applyAlignment="1" applyProtection="1">
      <alignment vertical="top"/>
      <protection locked="0"/>
    </xf>
    <xf numFmtId="43" fontId="14" fillId="2" borderId="7" xfId="0" applyNumberFormat="1" applyFont="1" applyFill="1" applyBorder="1" applyAlignment="1" applyProtection="1">
      <alignment vertical="top"/>
      <protection locked="0"/>
    </xf>
    <xf numFmtId="43" fontId="15" fillId="2" borderId="63" xfId="1" applyFont="1" applyFill="1" applyBorder="1" applyAlignment="1" applyProtection="1">
      <alignment vertical="top"/>
      <protection locked="0"/>
    </xf>
    <xf numFmtId="43" fontId="14" fillId="2" borderId="0" xfId="0" applyNumberFormat="1" applyFont="1" applyFill="1" applyAlignment="1" applyProtection="1">
      <alignment vertical="top"/>
      <protection locked="0"/>
    </xf>
    <xf numFmtId="43" fontId="15" fillId="2" borderId="0" xfId="11" applyNumberFormat="1" applyFont="1" applyFill="1" applyAlignment="1" applyProtection="1">
      <alignment horizontal="center" vertical="top"/>
      <protection locked="0"/>
    </xf>
    <xf numFmtId="0" fontId="24" fillId="2" borderId="28" xfId="0" applyFont="1" applyFill="1" applyBorder="1" applyProtection="1">
      <protection locked="0"/>
    </xf>
    <xf numFmtId="0" fontId="15" fillId="4" borderId="0" xfId="0" applyFont="1" applyFill="1" applyAlignment="1" applyProtection="1">
      <alignment vertical="center"/>
      <protection locked="0"/>
    </xf>
    <xf numFmtId="0" fontId="15" fillId="4" borderId="0" xfId="0" applyFont="1" applyFill="1" applyProtection="1">
      <protection locked="0"/>
    </xf>
    <xf numFmtId="0" fontId="14" fillId="2" borderId="17" xfId="0" applyFont="1" applyFill="1" applyBorder="1" applyAlignment="1" applyProtection="1">
      <alignment horizontal="right"/>
      <protection locked="0"/>
    </xf>
    <xf numFmtId="0" fontId="15" fillId="2" borderId="19" xfId="0" applyFont="1" applyFill="1" applyBorder="1" applyAlignment="1" applyProtection="1">
      <alignment horizontal="left" vertical="justify"/>
      <protection locked="0"/>
    </xf>
    <xf numFmtId="0" fontId="14" fillId="2" borderId="17" xfId="0" applyFont="1" applyFill="1" applyBorder="1" applyProtection="1">
      <protection locked="0"/>
    </xf>
    <xf numFmtId="0" fontId="14" fillId="2" borderId="19" xfId="0" applyFont="1" applyFill="1" applyBorder="1" applyProtection="1">
      <protection locked="0"/>
    </xf>
    <xf numFmtId="0" fontId="28" fillId="0" borderId="0" xfId="0" applyFont="1" applyAlignment="1" applyProtection="1">
      <alignment vertical="center"/>
      <protection locked="0"/>
    </xf>
    <xf numFmtId="0" fontId="15" fillId="2" borderId="8" xfId="0" applyFont="1" applyFill="1" applyBorder="1" applyAlignment="1" applyProtection="1">
      <alignment horizontal="justify" vertical="justify" wrapText="1"/>
      <protection locked="0"/>
    </xf>
    <xf numFmtId="0" fontId="27" fillId="2" borderId="18" xfId="0" applyFont="1" applyFill="1" applyBorder="1" applyAlignment="1" applyProtection="1">
      <alignment horizontal="right"/>
      <protection locked="0"/>
    </xf>
    <xf numFmtId="43" fontId="27" fillId="2" borderId="10" xfId="1" applyFont="1" applyFill="1" applyBorder="1" applyAlignment="1" applyProtection="1">
      <alignment vertical="top"/>
      <protection locked="0"/>
    </xf>
    <xf numFmtId="0" fontId="28" fillId="0" borderId="0" xfId="0" applyFont="1" applyProtection="1">
      <protection locked="0"/>
    </xf>
    <xf numFmtId="0" fontId="27" fillId="2" borderId="10" xfId="0" applyFont="1" applyFill="1" applyBorder="1" applyAlignment="1" applyProtection="1">
      <alignment vertical="top"/>
      <protection locked="0"/>
    </xf>
    <xf numFmtId="0" fontId="15" fillId="2" borderId="10" xfId="0" applyFont="1" applyFill="1" applyBorder="1" applyProtection="1">
      <protection locked="0"/>
    </xf>
    <xf numFmtId="43" fontId="15" fillId="2" borderId="10" xfId="1" applyFont="1" applyFill="1" applyBorder="1" applyProtection="1">
      <protection locked="0"/>
    </xf>
    <xf numFmtId="43" fontId="31" fillId="2" borderId="10" xfId="1" applyFont="1" applyFill="1" applyBorder="1" applyAlignment="1" applyProtection="1">
      <alignment vertical="top"/>
      <protection locked="0"/>
    </xf>
    <xf numFmtId="0" fontId="32" fillId="0" borderId="0" xfId="0" applyFont="1" applyProtection="1">
      <protection locked="0"/>
    </xf>
    <xf numFmtId="43" fontId="15" fillId="2" borderId="8" xfId="1" applyFont="1" applyFill="1" applyBorder="1" applyAlignment="1" applyProtection="1">
      <alignment vertical="top"/>
      <protection locked="0"/>
    </xf>
    <xf numFmtId="43" fontId="31" fillId="2" borderId="8" xfId="1" applyFont="1" applyFill="1" applyBorder="1" applyAlignment="1" applyProtection="1">
      <alignment vertical="top"/>
      <protection locked="0"/>
    </xf>
    <xf numFmtId="0" fontId="15" fillId="2" borderId="10" xfId="0" applyFont="1" applyFill="1" applyBorder="1" applyAlignment="1" applyProtection="1">
      <alignment horizontal="justify" vertical="justify" wrapText="1"/>
      <protection locked="0"/>
    </xf>
    <xf numFmtId="0" fontId="15" fillId="2" borderId="10" xfId="0" applyFont="1" applyFill="1" applyBorder="1" applyAlignment="1" applyProtection="1">
      <alignment horizontal="right" vertical="center"/>
      <protection locked="0"/>
    </xf>
    <xf numFmtId="43" fontId="15" fillId="2" borderId="10" xfId="1" applyFont="1" applyFill="1" applyBorder="1" applyAlignment="1" applyProtection="1">
      <alignment vertical="center"/>
      <protection locked="0"/>
    </xf>
    <xf numFmtId="43" fontId="15" fillId="2" borderId="9" xfId="1" applyFont="1" applyFill="1" applyBorder="1" applyAlignment="1" applyProtection="1">
      <alignment vertical="top"/>
      <protection locked="0"/>
    </xf>
    <xf numFmtId="43" fontId="14" fillId="2" borderId="9" xfId="1" applyFont="1" applyFill="1" applyBorder="1" applyAlignment="1" applyProtection="1">
      <alignment vertical="top"/>
      <protection locked="0"/>
    </xf>
    <xf numFmtId="0" fontId="15" fillId="2" borderId="0" xfId="0" applyFont="1" applyFill="1" applyAlignment="1" applyProtection="1">
      <alignment horizontal="center" vertical="top"/>
      <protection locked="0"/>
    </xf>
    <xf numFmtId="43" fontId="15" fillId="2" borderId="0" xfId="1" applyFont="1" applyFill="1" applyAlignment="1" applyProtection="1">
      <alignment horizontal="center" vertical="top"/>
      <protection locked="0"/>
    </xf>
    <xf numFmtId="43" fontId="15" fillId="2" borderId="0" xfId="1" applyFont="1" applyFill="1" applyAlignment="1" applyProtection="1">
      <alignment vertical="top"/>
      <protection locked="0"/>
    </xf>
    <xf numFmtId="0" fontId="14" fillId="2" borderId="8" xfId="0" applyFont="1" applyFill="1" applyBorder="1" applyAlignment="1" applyProtection="1">
      <alignment vertical="top"/>
      <protection locked="0"/>
    </xf>
    <xf numFmtId="43" fontId="14" fillId="2" borderId="8" xfId="0" applyNumberFormat="1" applyFont="1" applyFill="1" applyBorder="1" applyAlignment="1" applyProtection="1">
      <alignment vertical="top"/>
      <protection locked="0"/>
    </xf>
    <xf numFmtId="43" fontId="15" fillId="2" borderId="8" xfId="0" applyNumberFormat="1" applyFont="1" applyFill="1" applyBorder="1" applyAlignment="1" applyProtection="1">
      <alignment vertical="top"/>
      <protection locked="0"/>
    </xf>
    <xf numFmtId="43" fontId="14" fillId="2" borderId="8" xfId="1" applyFont="1" applyFill="1" applyBorder="1" applyAlignment="1" applyProtection="1">
      <alignment vertical="top"/>
      <protection locked="0"/>
    </xf>
    <xf numFmtId="43" fontId="15" fillId="0" borderId="0" xfId="1" applyFont="1" applyAlignment="1" applyProtection="1">
      <protection locked="0"/>
    </xf>
    <xf numFmtId="0" fontId="9" fillId="2" borderId="8" xfId="0" applyFont="1" applyFill="1" applyBorder="1" applyAlignment="1" applyProtection="1">
      <alignment vertical="top"/>
      <protection locked="0"/>
    </xf>
    <xf numFmtId="43" fontId="8" fillId="0" borderId="0" xfId="1" applyFont="1" applyAlignment="1" applyProtection="1">
      <protection locked="0"/>
    </xf>
    <xf numFmtId="0" fontId="15" fillId="2" borderId="22" xfId="0" applyFont="1" applyFill="1" applyBorder="1" applyAlignment="1">
      <alignment horizontal="left"/>
    </xf>
    <xf numFmtId="0" fontId="15" fillId="2" borderId="2" xfId="0" applyFont="1" applyFill="1" applyBorder="1" applyAlignment="1">
      <alignment horizontal="left"/>
    </xf>
    <xf numFmtId="0" fontId="15" fillId="2" borderId="12" xfId="0" applyFont="1" applyFill="1" applyBorder="1" applyAlignment="1">
      <alignment horizontal="left"/>
    </xf>
    <xf numFmtId="0" fontId="14" fillId="2" borderId="0" xfId="0" applyFont="1" applyFill="1" applyAlignment="1" applyProtection="1">
      <alignment horizontal="right"/>
      <protection locked="0"/>
    </xf>
    <xf numFmtId="0" fontId="24" fillId="2" borderId="0" xfId="0" applyFont="1" applyFill="1" applyProtection="1">
      <protection locked="0"/>
    </xf>
    <xf numFmtId="0" fontId="28" fillId="2" borderId="0" xfId="0" applyFont="1" applyFill="1" applyAlignment="1" applyProtection="1">
      <alignment horizontal="right"/>
      <protection locked="0"/>
    </xf>
    <xf numFmtId="0" fontId="13" fillId="0" borderId="0" xfId="11" applyFont="1" applyAlignment="1">
      <alignment horizontal="center" vertical="center"/>
    </xf>
    <xf numFmtId="0" fontId="11" fillId="0" borderId="0" xfId="11" applyFont="1" applyAlignment="1">
      <alignment horizontal="center" vertical="center"/>
    </xf>
    <xf numFmtId="0" fontId="10" fillId="0" borderId="0" xfId="11" applyFont="1" applyAlignment="1">
      <alignment horizontal="center"/>
    </xf>
    <xf numFmtId="0" fontId="17" fillId="0" borderId="0" xfId="61" applyFont="1" applyAlignment="1">
      <alignment horizontal="left" wrapText="1"/>
    </xf>
    <xf numFmtId="0" fontId="14" fillId="2" borderId="0" xfId="0" applyFont="1" applyFill="1" applyAlignment="1">
      <alignment horizontal="center" vertical="center"/>
    </xf>
    <xf numFmtId="0" fontId="16" fillId="0" borderId="0" xfId="0" applyFont="1" applyAlignment="1">
      <alignment horizontal="left" vertical="center" wrapText="1"/>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6" fillId="0" borderId="13" xfId="0" applyFont="1" applyBorder="1" applyAlignment="1">
      <alignment horizontal="center" vertical="center" wrapText="1"/>
    </xf>
    <xf numFmtId="0" fontId="16" fillId="0" borderId="12" xfId="0" applyFont="1" applyBorder="1" applyAlignment="1">
      <alignment horizontal="center" vertical="center" wrapText="1"/>
    </xf>
    <xf numFmtId="0" fontId="15" fillId="0" borderId="7" xfId="0" applyFont="1" applyBorder="1" applyAlignment="1">
      <alignment horizontal="center"/>
    </xf>
    <xf numFmtId="0" fontId="15" fillId="0" borderId="8" xfId="0" applyFont="1" applyBorder="1" applyAlignment="1">
      <alignment horizont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5" fillId="2" borderId="19" xfId="0" applyFont="1" applyFill="1" applyBorder="1" applyAlignment="1">
      <alignment horizontal="left" vertical="justify" wrapText="1" indent="1"/>
    </xf>
    <xf numFmtId="0" fontId="15" fillId="2" borderId="0" xfId="0" applyFont="1" applyFill="1" applyAlignment="1">
      <alignment horizontal="left" vertical="justify" wrapText="1" indent="1"/>
    </xf>
    <xf numFmtId="0" fontId="15" fillId="2" borderId="8" xfId="0" applyFont="1" applyFill="1" applyBorder="1" applyAlignment="1">
      <alignment horizontal="left" vertical="justify" wrapText="1" indent="1"/>
    </xf>
    <xf numFmtId="0" fontId="15" fillId="2" borderId="0" xfId="0" applyFont="1" applyFill="1" applyAlignment="1">
      <alignment horizontal="justify" vertical="justify"/>
    </xf>
    <xf numFmtId="0" fontId="15" fillId="2" borderId="8" xfId="0" applyFont="1" applyFill="1" applyBorder="1" applyAlignment="1">
      <alignment horizontal="justify" vertical="justify"/>
    </xf>
    <xf numFmtId="0" fontId="14" fillId="2" borderId="60" xfId="0" applyFont="1" applyFill="1" applyBorder="1" applyAlignment="1" applyProtection="1">
      <alignment horizontal="center" vertical="center"/>
      <protection locked="0"/>
    </xf>
    <xf numFmtId="0" fontId="14" fillId="2" borderId="0" xfId="0" applyFont="1" applyFill="1" applyAlignment="1" applyProtection="1">
      <alignment horizontal="center" vertical="center"/>
      <protection locked="0"/>
    </xf>
    <xf numFmtId="0" fontId="15" fillId="2" borderId="19" xfId="0" applyFont="1" applyFill="1" applyBorder="1" applyAlignment="1">
      <alignment vertical="top" wrapText="1"/>
    </xf>
    <xf numFmtId="0" fontId="15" fillId="2" borderId="0" xfId="0" applyFont="1" applyFill="1" applyAlignment="1">
      <alignment vertical="top" wrapText="1"/>
    </xf>
    <xf numFmtId="0" fontId="15" fillId="2" borderId="8" xfId="0" applyFont="1" applyFill="1" applyBorder="1" applyAlignment="1">
      <alignment vertical="top" wrapText="1"/>
    </xf>
    <xf numFmtId="0" fontId="15" fillId="2" borderId="19" xfId="0" applyFont="1" applyFill="1" applyBorder="1" applyAlignment="1">
      <alignment vertical="justify" wrapText="1"/>
    </xf>
    <xf numFmtId="0" fontId="15" fillId="2" borderId="0" xfId="0" applyFont="1" applyFill="1" applyAlignment="1">
      <alignment vertical="justify" wrapText="1"/>
    </xf>
    <xf numFmtId="0" fontId="15" fillId="2" borderId="8" xfId="0" applyFont="1" applyFill="1" applyBorder="1" applyAlignment="1">
      <alignment vertical="justify" wrapText="1"/>
    </xf>
    <xf numFmtId="0" fontId="15" fillId="2" borderId="0" xfId="0" applyFont="1" applyFill="1" applyAlignment="1">
      <alignment horizontal="left" vertical="center" wrapText="1"/>
    </xf>
    <xf numFmtId="0" fontId="15" fillId="2" borderId="8" xfId="0" applyFont="1" applyFill="1" applyBorder="1" applyAlignment="1">
      <alignment horizontal="left" vertical="center" wrapText="1"/>
    </xf>
  </cellXfs>
  <cellStyles count="93">
    <cellStyle name="Comma" xfId="1" builtinId="3"/>
    <cellStyle name="Comma 2" xfId="2" xr:uid="{00000000-0005-0000-0000-000001000000}"/>
    <cellStyle name="Comma 2 2" xfId="20" xr:uid="{00000000-0005-0000-0000-000002000000}"/>
    <cellStyle name="Comma 2 2 2" xfId="92" xr:uid="{00000000-0005-0000-0000-000003000000}"/>
    <cellStyle name="Comma 2 3" xfId="21" xr:uid="{00000000-0005-0000-0000-000004000000}"/>
    <cellStyle name="Comma 2 4" xfId="22" xr:uid="{00000000-0005-0000-0000-000005000000}"/>
    <cellStyle name="Comma 2 5" xfId="19" xr:uid="{00000000-0005-0000-0000-000006000000}"/>
    <cellStyle name="Comma 2 6" xfId="76" xr:uid="{00000000-0005-0000-0000-000007000000}"/>
    <cellStyle name="Comma 2 7" xfId="84" xr:uid="{00000000-0005-0000-0000-000008000000}"/>
    <cellStyle name="Comma 3" xfId="17" xr:uid="{00000000-0005-0000-0000-000009000000}"/>
    <cellStyle name="Comma 3 2" xfId="24" xr:uid="{00000000-0005-0000-0000-00000A000000}"/>
    <cellStyle name="Comma 3 3" xfId="23" xr:uid="{00000000-0005-0000-0000-00000B000000}"/>
    <cellStyle name="Comma 4" xfId="25" xr:uid="{00000000-0005-0000-0000-00000C000000}"/>
    <cellStyle name="Comma 5" xfId="26" xr:uid="{00000000-0005-0000-0000-00000D000000}"/>
    <cellStyle name="Comma 5 2" xfId="27" xr:uid="{00000000-0005-0000-0000-00000E000000}"/>
    <cellStyle name="Comma 6" xfId="28" xr:uid="{00000000-0005-0000-0000-00000F000000}"/>
    <cellStyle name="Comma 7" xfId="29" xr:uid="{00000000-0005-0000-0000-000010000000}"/>
    <cellStyle name="Currency 2" xfId="3" xr:uid="{00000000-0005-0000-0000-000011000000}"/>
    <cellStyle name="Currency 2 2" xfId="30" xr:uid="{00000000-0005-0000-0000-000012000000}"/>
    <cellStyle name="Currency 2 3" xfId="31" xr:uid="{00000000-0005-0000-0000-000013000000}"/>
    <cellStyle name="Currency 3" xfId="32" xr:uid="{00000000-0005-0000-0000-000014000000}"/>
    <cellStyle name="Normal" xfId="0" builtinId="0"/>
    <cellStyle name="Normal 10" xfId="33" xr:uid="{00000000-0005-0000-0000-000016000000}"/>
    <cellStyle name="Normal 11" xfId="75" xr:uid="{00000000-0005-0000-0000-000017000000}"/>
    <cellStyle name="Normal 2" xfId="4" xr:uid="{00000000-0005-0000-0000-000018000000}"/>
    <cellStyle name="Normal 2 10" xfId="35" xr:uid="{00000000-0005-0000-0000-000019000000}"/>
    <cellStyle name="Normal 2 11" xfId="36" xr:uid="{00000000-0005-0000-0000-00001A000000}"/>
    <cellStyle name="Normal 2 12" xfId="34" xr:uid="{00000000-0005-0000-0000-00001B000000}"/>
    <cellStyle name="Normal 2 13" xfId="77" xr:uid="{00000000-0005-0000-0000-00001C000000}"/>
    <cellStyle name="Normal 2 14" xfId="85" xr:uid="{00000000-0005-0000-0000-00001D000000}"/>
    <cellStyle name="Normal 2 2" xfId="5" xr:uid="{00000000-0005-0000-0000-00001E000000}"/>
    <cellStyle name="Normal 2 2 2" xfId="38" xr:uid="{00000000-0005-0000-0000-00001F000000}"/>
    <cellStyle name="Normal 2 2 3" xfId="39" xr:uid="{00000000-0005-0000-0000-000020000000}"/>
    <cellStyle name="Normal 2 2 4" xfId="40" xr:uid="{00000000-0005-0000-0000-000021000000}"/>
    <cellStyle name="Normal 2 2 5" xfId="37" xr:uid="{00000000-0005-0000-0000-000022000000}"/>
    <cellStyle name="Normal 2 2 6" xfId="78" xr:uid="{00000000-0005-0000-0000-000023000000}"/>
    <cellStyle name="Normal 2 2 7" xfId="86" xr:uid="{00000000-0005-0000-0000-000024000000}"/>
    <cellStyle name="Normal 2 3" xfId="6" xr:uid="{00000000-0005-0000-0000-000025000000}"/>
    <cellStyle name="Normal 2 3 2" xfId="42" xr:uid="{00000000-0005-0000-0000-000026000000}"/>
    <cellStyle name="Normal 2 3 3" xfId="43" xr:uid="{00000000-0005-0000-0000-000027000000}"/>
    <cellStyle name="Normal 2 3 4" xfId="44" xr:uid="{00000000-0005-0000-0000-000028000000}"/>
    <cellStyle name="Normal 2 3 5" xfId="41" xr:uid="{00000000-0005-0000-0000-000029000000}"/>
    <cellStyle name="Normal 2 3 6" xfId="79" xr:uid="{00000000-0005-0000-0000-00002A000000}"/>
    <cellStyle name="Normal 2 3 7" xfId="87" xr:uid="{00000000-0005-0000-0000-00002B000000}"/>
    <cellStyle name="Normal 2 4" xfId="7" xr:uid="{00000000-0005-0000-0000-00002C000000}"/>
    <cellStyle name="Normal 2 4 2" xfId="46" xr:uid="{00000000-0005-0000-0000-00002D000000}"/>
    <cellStyle name="Normal 2 4 3" xfId="47" xr:uid="{00000000-0005-0000-0000-00002E000000}"/>
    <cellStyle name="Normal 2 4 4" xfId="48" xr:uid="{00000000-0005-0000-0000-00002F000000}"/>
    <cellStyle name="Normal 2 4 5" xfId="45" xr:uid="{00000000-0005-0000-0000-000030000000}"/>
    <cellStyle name="Normal 2 4 6" xfId="80" xr:uid="{00000000-0005-0000-0000-000031000000}"/>
    <cellStyle name="Normal 2 4 7" xfId="88" xr:uid="{00000000-0005-0000-0000-000032000000}"/>
    <cellStyle name="Normal 2 5" xfId="8" xr:uid="{00000000-0005-0000-0000-000033000000}"/>
    <cellStyle name="Normal 2 5 2" xfId="50" xr:uid="{00000000-0005-0000-0000-000034000000}"/>
    <cellStyle name="Normal 2 5 3" xfId="51" xr:uid="{00000000-0005-0000-0000-000035000000}"/>
    <cellStyle name="Normal 2 5 4" xfId="52" xr:uid="{00000000-0005-0000-0000-000036000000}"/>
    <cellStyle name="Normal 2 5 5" xfId="49" xr:uid="{00000000-0005-0000-0000-000037000000}"/>
    <cellStyle name="Normal 2 5 6" xfId="81" xr:uid="{00000000-0005-0000-0000-000038000000}"/>
    <cellStyle name="Normal 2 5 7" xfId="89" xr:uid="{00000000-0005-0000-0000-000039000000}"/>
    <cellStyle name="Normal 2 6" xfId="9" xr:uid="{00000000-0005-0000-0000-00003A000000}"/>
    <cellStyle name="Normal 2 6 2" xfId="54" xr:uid="{00000000-0005-0000-0000-00003B000000}"/>
    <cellStyle name="Normal 2 6 3" xfId="55" xr:uid="{00000000-0005-0000-0000-00003C000000}"/>
    <cellStyle name="Normal 2 6 4" xfId="56" xr:uid="{00000000-0005-0000-0000-00003D000000}"/>
    <cellStyle name="Normal 2 6 5" xfId="53" xr:uid="{00000000-0005-0000-0000-00003E000000}"/>
    <cellStyle name="Normal 2 6 6" xfId="82" xr:uid="{00000000-0005-0000-0000-00003F000000}"/>
    <cellStyle name="Normal 2 6 7" xfId="90" xr:uid="{00000000-0005-0000-0000-000040000000}"/>
    <cellStyle name="Normal 2 7" xfId="10" xr:uid="{00000000-0005-0000-0000-000041000000}"/>
    <cellStyle name="Normal 2 7 2" xfId="58" xr:uid="{00000000-0005-0000-0000-000042000000}"/>
    <cellStyle name="Normal 2 7 3" xfId="59" xr:uid="{00000000-0005-0000-0000-000043000000}"/>
    <cellStyle name="Normal 2 7 4" xfId="60" xr:uid="{00000000-0005-0000-0000-000044000000}"/>
    <cellStyle name="Normal 2 7 5" xfId="57" xr:uid="{00000000-0005-0000-0000-000045000000}"/>
    <cellStyle name="Normal 2 7 6" xfId="83" xr:uid="{00000000-0005-0000-0000-000046000000}"/>
    <cellStyle name="Normal 2 7 7" xfId="91" xr:uid="{00000000-0005-0000-0000-000047000000}"/>
    <cellStyle name="Normal 2 8" xfId="61" xr:uid="{00000000-0005-0000-0000-000048000000}"/>
    <cellStyle name="Normal 2 9" xfId="62" xr:uid="{00000000-0005-0000-0000-000049000000}"/>
    <cellStyle name="Normal 3" xfId="16" xr:uid="{00000000-0005-0000-0000-00004A000000}"/>
    <cellStyle name="Normal 3 2" xfId="64" xr:uid="{00000000-0005-0000-0000-00004B000000}"/>
    <cellStyle name="Normal 3 3" xfId="65" xr:uid="{00000000-0005-0000-0000-00004C000000}"/>
    <cellStyle name="Normal 3 3 2" xfId="66" xr:uid="{00000000-0005-0000-0000-00004D000000}"/>
    <cellStyle name="Normal 3 4" xfId="63" xr:uid="{00000000-0005-0000-0000-00004E000000}"/>
    <cellStyle name="Normal 4" xfId="11" xr:uid="{00000000-0005-0000-0000-00004F000000}"/>
    <cellStyle name="Normal 5" xfId="12" xr:uid="{00000000-0005-0000-0000-000050000000}"/>
    <cellStyle name="Normal 6" xfId="13" xr:uid="{00000000-0005-0000-0000-000051000000}"/>
    <cellStyle name="Normal 7" xfId="14" xr:uid="{00000000-0005-0000-0000-000052000000}"/>
    <cellStyle name="Normal 8" xfId="67" xr:uid="{00000000-0005-0000-0000-000053000000}"/>
    <cellStyle name="Normal 8 2" xfId="68" xr:uid="{00000000-0005-0000-0000-000054000000}"/>
    <cellStyle name="Normal 9" xfId="69" xr:uid="{00000000-0005-0000-0000-000055000000}"/>
    <cellStyle name="Percent 2" xfId="15" xr:uid="{00000000-0005-0000-0000-000056000000}"/>
    <cellStyle name="Percent 3" xfId="18" xr:uid="{00000000-0005-0000-0000-000057000000}"/>
    <cellStyle name="Percent 3 2" xfId="70" xr:uid="{00000000-0005-0000-0000-000058000000}"/>
    <cellStyle name="Percent 4" xfId="71" xr:uid="{00000000-0005-0000-0000-000059000000}"/>
    <cellStyle name="Percent 4 2" xfId="72" xr:uid="{00000000-0005-0000-0000-00005A000000}"/>
    <cellStyle name="Percent 5" xfId="73" xr:uid="{00000000-0005-0000-0000-00005B000000}"/>
    <cellStyle name="Percent 6" xfId="74" xr:uid="{00000000-0005-0000-0000-00005C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color rgb="FF00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6</xdr:col>
      <xdr:colOff>0</xdr:colOff>
      <xdr:row>730</xdr:row>
      <xdr:rowOff>0</xdr:rowOff>
    </xdr:from>
    <xdr:ext cx="76200" cy="152401"/>
    <xdr:sp macro="" textlink="">
      <xdr:nvSpPr>
        <xdr:cNvPr id="2" name="Text Box 4">
          <a:extLst>
            <a:ext uri="{FF2B5EF4-FFF2-40B4-BE49-F238E27FC236}">
              <a16:creationId xmlns:a16="http://schemas.microsoft.com/office/drawing/2014/main" id="{00000000-0008-0000-0200-000002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6</xdr:col>
      <xdr:colOff>0</xdr:colOff>
      <xdr:row>730</xdr:row>
      <xdr:rowOff>0</xdr:rowOff>
    </xdr:from>
    <xdr:ext cx="76200" cy="152401"/>
    <xdr:sp macro="" textlink="">
      <xdr:nvSpPr>
        <xdr:cNvPr id="3" name="Text Box 5">
          <a:extLst>
            <a:ext uri="{FF2B5EF4-FFF2-40B4-BE49-F238E27FC236}">
              <a16:creationId xmlns:a16="http://schemas.microsoft.com/office/drawing/2014/main" id="{00000000-0008-0000-0200-000003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6</xdr:col>
      <xdr:colOff>0</xdr:colOff>
      <xdr:row>730</xdr:row>
      <xdr:rowOff>0</xdr:rowOff>
    </xdr:from>
    <xdr:ext cx="76200" cy="152401"/>
    <xdr:sp macro="" textlink="">
      <xdr:nvSpPr>
        <xdr:cNvPr id="4" name="Text Box 9">
          <a:extLst>
            <a:ext uri="{FF2B5EF4-FFF2-40B4-BE49-F238E27FC236}">
              <a16:creationId xmlns:a16="http://schemas.microsoft.com/office/drawing/2014/main" id="{00000000-0008-0000-0200-000004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6</xdr:col>
      <xdr:colOff>0</xdr:colOff>
      <xdr:row>730</xdr:row>
      <xdr:rowOff>0</xdr:rowOff>
    </xdr:from>
    <xdr:ext cx="76200" cy="152401"/>
    <xdr:sp macro="" textlink="">
      <xdr:nvSpPr>
        <xdr:cNvPr id="5" name="Text Box 10">
          <a:extLst>
            <a:ext uri="{FF2B5EF4-FFF2-40B4-BE49-F238E27FC236}">
              <a16:creationId xmlns:a16="http://schemas.microsoft.com/office/drawing/2014/main" id="{00000000-0008-0000-0200-000005000000}"/>
            </a:ext>
          </a:extLst>
        </xdr:cNvPr>
        <xdr:cNvSpPr txBox="1">
          <a:spLocks noChangeArrowheads="1"/>
        </xdr:cNvSpPr>
      </xdr:nvSpPr>
      <xdr:spPr bwMode="auto">
        <a:xfrm>
          <a:off x="5334000" y="37966650"/>
          <a:ext cx="76200" cy="152401"/>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 name="Text Box 4">
          <a:extLst>
            <a:ext uri="{FF2B5EF4-FFF2-40B4-BE49-F238E27FC236}">
              <a16:creationId xmlns:a16="http://schemas.microsoft.com/office/drawing/2014/main" id="{00000000-0008-0000-0200-00000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 name="Text Box 5">
          <a:extLst>
            <a:ext uri="{FF2B5EF4-FFF2-40B4-BE49-F238E27FC236}">
              <a16:creationId xmlns:a16="http://schemas.microsoft.com/office/drawing/2014/main" id="{00000000-0008-0000-0200-00000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 name="Text Box 9">
          <a:extLst>
            <a:ext uri="{FF2B5EF4-FFF2-40B4-BE49-F238E27FC236}">
              <a16:creationId xmlns:a16="http://schemas.microsoft.com/office/drawing/2014/main" id="{00000000-0008-0000-0200-00000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 name="Text Box 10">
          <a:extLst>
            <a:ext uri="{FF2B5EF4-FFF2-40B4-BE49-F238E27FC236}">
              <a16:creationId xmlns:a16="http://schemas.microsoft.com/office/drawing/2014/main" id="{00000000-0008-0000-0200-00000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0" name="Text Box 4">
          <a:extLst>
            <a:ext uri="{FF2B5EF4-FFF2-40B4-BE49-F238E27FC236}">
              <a16:creationId xmlns:a16="http://schemas.microsoft.com/office/drawing/2014/main" id="{00000000-0008-0000-0200-00000A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1" name="Text Box 5">
          <a:extLst>
            <a:ext uri="{FF2B5EF4-FFF2-40B4-BE49-F238E27FC236}">
              <a16:creationId xmlns:a16="http://schemas.microsoft.com/office/drawing/2014/main" id="{00000000-0008-0000-0200-00000B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 name="Text Box 9">
          <a:extLst>
            <a:ext uri="{FF2B5EF4-FFF2-40B4-BE49-F238E27FC236}">
              <a16:creationId xmlns:a16="http://schemas.microsoft.com/office/drawing/2014/main" id="{00000000-0008-0000-0200-00000C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3" name="Text Box 4">
          <a:extLst>
            <a:ext uri="{FF2B5EF4-FFF2-40B4-BE49-F238E27FC236}">
              <a16:creationId xmlns:a16="http://schemas.microsoft.com/office/drawing/2014/main" id="{00000000-0008-0000-0200-00000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4" name="Text Box 5">
          <a:extLst>
            <a:ext uri="{FF2B5EF4-FFF2-40B4-BE49-F238E27FC236}">
              <a16:creationId xmlns:a16="http://schemas.microsoft.com/office/drawing/2014/main" id="{00000000-0008-0000-0200-00000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 name="Text Box 9">
          <a:extLst>
            <a:ext uri="{FF2B5EF4-FFF2-40B4-BE49-F238E27FC236}">
              <a16:creationId xmlns:a16="http://schemas.microsoft.com/office/drawing/2014/main" id="{00000000-0008-0000-0200-00000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 name="Text Box 10">
          <a:extLst>
            <a:ext uri="{FF2B5EF4-FFF2-40B4-BE49-F238E27FC236}">
              <a16:creationId xmlns:a16="http://schemas.microsoft.com/office/drawing/2014/main" id="{00000000-0008-0000-0200-00001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 name="Text Box 4">
          <a:extLst>
            <a:ext uri="{FF2B5EF4-FFF2-40B4-BE49-F238E27FC236}">
              <a16:creationId xmlns:a16="http://schemas.microsoft.com/office/drawing/2014/main" id="{00000000-0008-0000-0200-000011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 name="Text Box 5">
          <a:extLst>
            <a:ext uri="{FF2B5EF4-FFF2-40B4-BE49-F238E27FC236}">
              <a16:creationId xmlns:a16="http://schemas.microsoft.com/office/drawing/2014/main" id="{00000000-0008-0000-0200-000012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 name="Text Box 9">
          <a:extLst>
            <a:ext uri="{FF2B5EF4-FFF2-40B4-BE49-F238E27FC236}">
              <a16:creationId xmlns:a16="http://schemas.microsoft.com/office/drawing/2014/main" id="{00000000-0008-0000-0200-000013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20" name="Text Box 4">
          <a:extLst>
            <a:ext uri="{FF2B5EF4-FFF2-40B4-BE49-F238E27FC236}">
              <a16:creationId xmlns:a16="http://schemas.microsoft.com/office/drawing/2014/main" id="{00000000-0008-0000-0200-000014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21" name="Text Box 5">
          <a:extLst>
            <a:ext uri="{FF2B5EF4-FFF2-40B4-BE49-F238E27FC236}">
              <a16:creationId xmlns:a16="http://schemas.microsoft.com/office/drawing/2014/main" id="{00000000-0008-0000-0200-00001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22" name="Text Box 9">
          <a:extLst>
            <a:ext uri="{FF2B5EF4-FFF2-40B4-BE49-F238E27FC236}">
              <a16:creationId xmlns:a16="http://schemas.microsoft.com/office/drawing/2014/main" id="{00000000-0008-0000-0200-00001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23" name="Text Box 4">
          <a:extLst>
            <a:ext uri="{FF2B5EF4-FFF2-40B4-BE49-F238E27FC236}">
              <a16:creationId xmlns:a16="http://schemas.microsoft.com/office/drawing/2014/main" id="{00000000-0008-0000-0200-00001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24" name="Text Box 4">
          <a:extLst>
            <a:ext uri="{FF2B5EF4-FFF2-40B4-BE49-F238E27FC236}">
              <a16:creationId xmlns:a16="http://schemas.microsoft.com/office/drawing/2014/main" id="{00000000-0008-0000-0200-00001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25" name="Text Box 4">
          <a:extLst>
            <a:ext uri="{FF2B5EF4-FFF2-40B4-BE49-F238E27FC236}">
              <a16:creationId xmlns:a16="http://schemas.microsoft.com/office/drawing/2014/main" id="{00000000-0008-0000-0200-000019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26" name="Text Box 5">
          <a:extLst>
            <a:ext uri="{FF2B5EF4-FFF2-40B4-BE49-F238E27FC236}">
              <a16:creationId xmlns:a16="http://schemas.microsoft.com/office/drawing/2014/main" id="{00000000-0008-0000-0200-00001A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27" name="Text Box 9">
          <a:extLst>
            <a:ext uri="{FF2B5EF4-FFF2-40B4-BE49-F238E27FC236}">
              <a16:creationId xmlns:a16="http://schemas.microsoft.com/office/drawing/2014/main" id="{00000000-0008-0000-0200-00001B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28" name="Text Box 10">
          <a:extLst>
            <a:ext uri="{FF2B5EF4-FFF2-40B4-BE49-F238E27FC236}">
              <a16:creationId xmlns:a16="http://schemas.microsoft.com/office/drawing/2014/main" id="{00000000-0008-0000-0200-00001C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29" name="Text Box 4">
          <a:extLst>
            <a:ext uri="{FF2B5EF4-FFF2-40B4-BE49-F238E27FC236}">
              <a16:creationId xmlns:a16="http://schemas.microsoft.com/office/drawing/2014/main" id="{00000000-0008-0000-0200-00001D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0" name="Text Box 5">
          <a:extLst>
            <a:ext uri="{FF2B5EF4-FFF2-40B4-BE49-F238E27FC236}">
              <a16:creationId xmlns:a16="http://schemas.microsoft.com/office/drawing/2014/main" id="{00000000-0008-0000-0200-00001E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1" name="Text Box 9">
          <a:extLst>
            <a:ext uri="{FF2B5EF4-FFF2-40B4-BE49-F238E27FC236}">
              <a16:creationId xmlns:a16="http://schemas.microsoft.com/office/drawing/2014/main" id="{00000000-0008-0000-0200-00001F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2" name="Text Box 10">
          <a:extLst>
            <a:ext uri="{FF2B5EF4-FFF2-40B4-BE49-F238E27FC236}">
              <a16:creationId xmlns:a16="http://schemas.microsoft.com/office/drawing/2014/main" id="{00000000-0008-0000-0200-000020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3" name="Text Box 4">
          <a:extLst>
            <a:ext uri="{FF2B5EF4-FFF2-40B4-BE49-F238E27FC236}">
              <a16:creationId xmlns:a16="http://schemas.microsoft.com/office/drawing/2014/main" id="{00000000-0008-0000-0200-000021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4" name="Text Box 5">
          <a:extLst>
            <a:ext uri="{FF2B5EF4-FFF2-40B4-BE49-F238E27FC236}">
              <a16:creationId xmlns:a16="http://schemas.microsoft.com/office/drawing/2014/main" id="{00000000-0008-0000-0200-000022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5" name="Text Box 9">
          <a:extLst>
            <a:ext uri="{FF2B5EF4-FFF2-40B4-BE49-F238E27FC236}">
              <a16:creationId xmlns:a16="http://schemas.microsoft.com/office/drawing/2014/main" id="{00000000-0008-0000-0200-000023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6" name="Text Box 10">
          <a:extLst>
            <a:ext uri="{FF2B5EF4-FFF2-40B4-BE49-F238E27FC236}">
              <a16:creationId xmlns:a16="http://schemas.microsoft.com/office/drawing/2014/main" id="{00000000-0008-0000-0200-000024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7" name="Text Box 4">
          <a:extLst>
            <a:ext uri="{FF2B5EF4-FFF2-40B4-BE49-F238E27FC236}">
              <a16:creationId xmlns:a16="http://schemas.microsoft.com/office/drawing/2014/main" id="{00000000-0008-0000-0200-000025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8" name="Text Box 5">
          <a:extLst>
            <a:ext uri="{FF2B5EF4-FFF2-40B4-BE49-F238E27FC236}">
              <a16:creationId xmlns:a16="http://schemas.microsoft.com/office/drawing/2014/main" id="{00000000-0008-0000-0200-000026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39" name="Text Box 9">
          <a:extLst>
            <a:ext uri="{FF2B5EF4-FFF2-40B4-BE49-F238E27FC236}">
              <a16:creationId xmlns:a16="http://schemas.microsoft.com/office/drawing/2014/main" id="{00000000-0008-0000-0200-000027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0" name="Text Box 10">
          <a:extLst>
            <a:ext uri="{FF2B5EF4-FFF2-40B4-BE49-F238E27FC236}">
              <a16:creationId xmlns:a16="http://schemas.microsoft.com/office/drawing/2014/main" id="{00000000-0008-0000-0200-000028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1" name="Text Box 4">
          <a:extLst>
            <a:ext uri="{FF2B5EF4-FFF2-40B4-BE49-F238E27FC236}">
              <a16:creationId xmlns:a16="http://schemas.microsoft.com/office/drawing/2014/main" id="{00000000-0008-0000-0200-000029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2" name="Text Box 5">
          <a:extLst>
            <a:ext uri="{FF2B5EF4-FFF2-40B4-BE49-F238E27FC236}">
              <a16:creationId xmlns:a16="http://schemas.microsoft.com/office/drawing/2014/main" id="{00000000-0008-0000-0200-00002A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3" name="Text Box 9">
          <a:extLst>
            <a:ext uri="{FF2B5EF4-FFF2-40B4-BE49-F238E27FC236}">
              <a16:creationId xmlns:a16="http://schemas.microsoft.com/office/drawing/2014/main" id="{00000000-0008-0000-0200-00002B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4" name="Text Box 10">
          <a:extLst>
            <a:ext uri="{FF2B5EF4-FFF2-40B4-BE49-F238E27FC236}">
              <a16:creationId xmlns:a16="http://schemas.microsoft.com/office/drawing/2014/main" id="{00000000-0008-0000-0200-00002C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5" name="Text Box 4">
          <a:extLst>
            <a:ext uri="{FF2B5EF4-FFF2-40B4-BE49-F238E27FC236}">
              <a16:creationId xmlns:a16="http://schemas.microsoft.com/office/drawing/2014/main" id="{00000000-0008-0000-0200-00002D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6" name="Text Box 5">
          <a:extLst>
            <a:ext uri="{FF2B5EF4-FFF2-40B4-BE49-F238E27FC236}">
              <a16:creationId xmlns:a16="http://schemas.microsoft.com/office/drawing/2014/main" id="{00000000-0008-0000-0200-00002E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7" name="Text Box 9">
          <a:extLst>
            <a:ext uri="{FF2B5EF4-FFF2-40B4-BE49-F238E27FC236}">
              <a16:creationId xmlns:a16="http://schemas.microsoft.com/office/drawing/2014/main" id="{00000000-0008-0000-0200-00002F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8" name="Text Box 10">
          <a:extLst>
            <a:ext uri="{FF2B5EF4-FFF2-40B4-BE49-F238E27FC236}">
              <a16:creationId xmlns:a16="http://schemas.microsoft.com/office/drawing/2014/main" id="{00000000-0008-0000-0200-000030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49" name="Text Box 4">
          <a:extLst>
            <a:ext uri="{FF2B5EF4-FFF2-40B4-BE49-F238E27FC236}">
              <a16:creationId xmlns:a16="http://schemas.microsoft.com/office/drawing/2014/main" id="{00000000-0008-0000-0200-000031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50" name="Text Box 5">
          <a:extLst>
            <a:ext uri="{FF2B5EF4-FFF2-40B4-BE49-F238E27FC236}">
              <a16:creationId xmlns:a16="http://schemas.microsoft.com/office/drawing/2014/main" id="{00000000-0008-0000-0200-000032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51" name="Text Box 9">
          <a:extLst>
            <a:ext uri="{FF2B5EF4-FFF2-40B4-BE49-F238E27FC236}">
              <a16:creationId xmlns:a16="http://schemas.microsoft.com/office/drawing/2014/main" id="{00000000-0008-0000-0200-000033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52" name="Text Box 10">
          <a:extLst>
            <a:ext uri="{FF2B5EF4-FFF2-40B4-BE49-F238E27FC236}">
              <a16:creationId xmlns:a16="http://schemas.microsoft.com/office/drawing/2014/main" id="{00000000-0008-0000-0200-000034000000}"/>
            </a:ext>
          </a:extLst>
        </xdr:cNvPr>
        <xdr:cNvSpPr txBox="1">
          <a:spLocks noChangeArrowheads="1"/>
        </xdr:cNvSpPr>
      </xdr:nvSpPr>
      <xdr:spPr bwMode="auto">
        <a:xfrm>
          <a:off x="5553075" y="293112825"/>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3" name="Text Box 4">
          <a:extLst>
            <a:ext uri="{FF2B5EF4-FFF2-40B4-BE49-F238E27FC236}">
              <a16:creationId xmlns:a16="http://schemas.microsoft.com/office/drawing/2014/main" id="{00000000-0008-0000-0200-00003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4" name="Text Box 5">
          <a:extLst>
            <a:ext uri="{FF2B5EF4-FFF2-40B4-BE49-F238E27FC236}">
              <a16:creationId xmlns:a16="http://schemas.microsoft.com/office/drawing/2014/main" id="{00000000-0008-0000-0200-00003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5" name="Text Box 9">
          <a:extLst>
            <a:ext uri="{FF2B5EF4-FFF2-40B4-BE49-F238E27FC236}">
              <a16:creationId xmlns:a16="http://schemas.microsoft.com/office/drawing/2014/main" id="{00000000-0008-0000-0200-00003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6" name="Text Box 10">
          <a:extLst>
            <a:ext uri="{FF2B5EF4-FFF2-40B4-BE49-F238E27FC236}">
              <a16:creationId xmlns:a16="http://schemas.microsoft.com/office/drawing/2014/main" id="{00000000-0008-0000-0200-00003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7" name="Text Box 4">
          <a:extLst>
            <a:ext uri="{FF2B5EF4-FFF2-40B4-BE49-F238E27FC236}">
              <a16:creationId xmlns:a16="http://schemas.microsoft.com/office/drawing/2014/main" id="{00000000-0008-0000-0200-00003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8" name="Text Box 5">
          <a:extLst>
            <a:ext uri="{FF2B5EF4-FFF2-40B4-BE49-F238E27FC236}">
              <a16:creationId xmlns:a16="http://schemas.microsoft.com/office/drawing/2014/main" id="{00000000-0008-0000-0200-00003A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59" name="Text Box 9">
          <a:extLst>
            <a:ext uri="{FF2B5EF4-FFF2-40B4-BE49-F238E27FC236}">
              <a16:creationId xmlns:a16="http://schemas.microsoft.com/office/drawing/2014/main" id="{00000000-0008-0000-0200-00003B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0" name="Text Box 10">
          <a:extLst>
            <a:ext uri="{FF2B5EF4-FFF2-40B4-BE49-F238E27FC236}">
              <a16:creationId xmlns:a16="http://schemas.microsoft.com/office/drawing/2014/main" id="{00000000-0008-0000-0200-00003C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1" name="Text Box 4">
          <a:extLst>
            <a:ext uri="{FF2B5EF4-FFF2-40B4-BE49-F238E27FC236}">
              <a16:creationId xmlns:a16="http://schemas.microsoft.com/office/drawing/2014/main" id="{00000000-0008-0000-0200-00003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2" name="Text Box 5">
          <a:extLst>
            <a:ext uri="{FF2B5EF4-FFF2-40B4-BE49-F238E27FC236}">
              <a16:creationId xmlns:a16="http://schemas.microsoft.com/office/drawing/2014/main" id="{00000000-0008-0000-0200-00003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3" name="Text Box 9">
          <a:extLst>
            <a:ext uri="{FF2B5EF4-FFF2-40B4-BE49-F238E27FC236}">
              <a16:creationId xmlns:a16="http://schemas.microsoft.com/office/drawing/2014/main" id="{00000000-0008-0000-0200-00003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4" name="Text Box 10">
          <a:extLst>
            <a:ext uri="{FF2B5EF4-FFF2-40B4-BE49-F238E27FC236}">
              <a16:creationId xmlns:a16="http://schemas.microsoft.com/office/drawing/2014/main" id="{00000000-0008-0000-0200-00004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5" name="Text Box 4">
          <a:extLst>
            <a:ext uri="{FF2B5EF4-FFF2-40B4-BE49-F238E27FC236}">
              <a16:creationId xmlns:a16="http://schemas.microsoft.com/office/drawing/2014/main" id="{00000000-0008-0000-0200-000041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6" name="Text Box 5">
          <a:extLst>
            <a:ext uri="{FF2B5EF4-FFF2-40B4-BE49-F238E27FC236}">
              <a16:creationId xmlns:a16="http://schemas.microsoft.com/office/drawing/2014/main" id="{00000000-0008-0000-0200-000042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7" name="Text Box 9">
          <a:extLst>
            <a:ext uri="{FF2B5EF4-FFF2-40B4-BE49-F238E27FC236}">
              <a16:creationId xmlns:a16="http://schemas.microsoft.com/office/drawing/2014/main" id="{00000000-0008-0000-0200-000043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8" name="Text Box 10">
          <a:extLst>
            <a:ext uri="{FF2B5EF4-FFF2-40B4-BE49-F238E27FC236}">
              <a16:creationId xmlns:a16="http://schemas.microsoft.com/office/drawing/2014/main" id="{00000000-0008-0000-0200-000044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69" name="Text Box 4">
          <a:extLst>
            <a:ext uri="{FF2B5EF4-FFF2-40B4-BE49-F238E27FC236}">
              <a16:creationId xmlns:a16="http://schemas.microsoft.com/office/drawing/2014/main" id="{00000000-0008-0000-0200-00004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0" name="Text Box 5">
          <a:extLst>
            <a:ext uri="{FF2B5EF4-FFF2-40B4-BE49-F238E27FC236}">
              <a16:creationId xmlns:a16="http://schemas.microsoft.com/office/drawing/2014/main" id="{00000000-0008-0000-0200-00004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1" name="Text Box 9">
          <a:extLst>
            <a:ext uri="{FF2B5EF4-FFF2-40B4-BE49-F238E27FC236}">
              <a16:creationId xmlns:a16="http://schemas.microsoft.com/office/drawing/2014/main" id="{00000000-0008-0000-0200-00004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2" name="Text Box 10">
          <a:extLst>
            <a:ext uri="{FF2B5EF4-FFF2-40B4-BE49-F238E27FC236}">
              <a16:creationId xmlns:a16="http://schemas.microsoft.com/office/drawing/2014/main" id="{00000000-0008-0000-0200-00004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3" name="Text Box 4">
          <a:extLst>
            <a:ext uri="{FF2B5EF4-FFF2-40B4-BE49-F238E27FC236}">
              <a16:creationId xmlns:a16="http://schemas.microsoft.com/office/drawing/2014/main" id="{00000000-0008-0000-0200-00004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4" name="Text Box 5">
          <a:extLst>
            <a:ext uri="{FF2B5EF4-FFF2-40B4-BE49-F238E27FC236}">
              <a16:creationId xmlns:a16="http://schemas.microsoft.com/office/drawing/2014/main" id="{00000000-0008-0000-0200-00004A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5" name="Text Box 9">
          <a:extLst>
            <a:ext uri="{FF2B5EF4-FFF2-40B4-BE49-F238E27FC236}">
              <a16:creationId xmlns:a16="http://schemas.microsoft.com/office/drawing/2014/main" id="{00000000-0008-0000-0200-00004B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6" name="Text Box 10">
          <a:extLst>
            <a:ext uri="{FF2B5EF4-FFF2-40B4-BE49-F238E27FC236}">
              <a16:creationId xmlns:a16="http://schemas.microsoft.com/office/drawing/2014/main" id="{00000000-0008-0000-0200-00004C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7" name="Text Box 4">
          <a:extLst>
            <a:ext uri="{FF2B5EF4-FFF2-40B4-BE49-F238E27FC236}">
              <a16:creationId xmlns:a16="http://schemas.microsoft.com/office/drawing/2014/main" id="{00000000-0008-0000-0200-00004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8" name="Text Box 5">
          <a:extLst>
            <a:ext uri="{FF2B5EF4-FFF2-40B4-BE49-F238E27FC236}">
              <a16:creationId xmlns:a16="http://schemas.microsoft.com/office/drawing/2014/main" id="{00000000-0008-0000-0200-00004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79" name="Text Box 9">
          <a:extLst>
            <a:ext uri="{FF2B5EF4-FFF2-40B4-BE49-F238E27FC236}">
              <a16:creationId xmlns:a16="http://schemas.microsoft.com/office/drawing/2014/main" id="{00000000-0008-0000-0200-00004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0" name="Text Box 10">
          <a:extLst>
            <a:ext uri="{FF2B5EF4-FFF2-40B4-BE49-F238E27FC236}">
              <a16:creationId xmlns:a16="http://schemas.microsoft.com/office/drawing/2014/main" id="{00000000-0008-0000-0200-00005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1" name="Text Box 4">
          <a:extLst>
            <a:ext uri="{FF2B5EF4-FFF2-40B4-BE49-F238E27FC236}">
              <a16:creationId xmlns:a16="http://schemas.microsoft.com/office/drawing/2014/main" id="{00000000-0008-0000-0200-000051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2" name="Text Box 5">
          <a:extLst>
            <a:ext uri="{FF2B5EF4-FFF2-40B4-BE49-F238E27FC236}">
              <a16:creationId xmlns:a16="http://schemas.microsoft.com/office/drawing/2014/main" id="{00000000-0008-0000-0200-000052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3" name="Text Box 9">
          <a:extLst>
            <a:ext uri="{FF2B5EF4-FFF2-40B4-BE49-F238E27FC236}">
              <a16:creationId xmlns:a16="http://schemas.microsoft.com/office/drawing/2014/main" id="{00000000-0008-0000-0200-000053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4" name="Text Box 10">
          <a:extLst>
            <a:ext uri="{FF2B5EF4-FFF2-40B4-BE49-F238E27FC236}">
              <a16:creationId xmlns:a16="http://schemas.microsoft.com/office/drawing/2014/main" id="{00000000-0008-0000-0200-000054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5" name="Text Box 4">
          <a:extLst>
            <a:ext uri="{FF2B5EF4-FFF2-40B4-BE49-F238E27FC236}">
              <a16:creationId xmlns:a16="http://schemas.microsoft.com/office/drawing/2014/main" id="{00000000-0008-0000-0200-000055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6" name="Text Box 5">
          <a:extLst>
            <a:ext uri="{FF2B5EF4-FFF2-40B4-BE49-F238E27FC236}">
              <a16:creationId xmlns:a16="http://schemas.microsoft.com/office/drawing/2014/main" id="{00000000-0008-0000-0200-000056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7" name="Text Box 9">
          <a:extLst>
            <a:ext uri="{FF2B5EF4-FFF2-40B4-BE49-F238E27FC236}">
              <a16:creationId xmlns:a16="http://schemas.microsoft.com/office/drawing/2014/main" id="{00000000-0008-0000-0200-000057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8" name="Text Box 10">
          <a:extLst>
            <a:ext uri="{FF2B5EF4-FFF2-40B4-BE49-F238E27FC236}">
              <a16:creationId xmlns:a16="http://schemas.microsoft.com/office/drawing/2014/main" id="{00000000-0008-0000-0200-000058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89" name="Text Box 4">
          <a:extLst>
            <a:ext uri="{FF2B5EF4-FFF2-40B4-BE49-F238E27FC236}">
              <a16:creationId xmlns:a16="http://schemas.microsoft.com/office/drawing/2014/main" id="{00000000-0008-0000-0200-000059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0" name="Text Box 5">
          <a:extLst>
            <a:ext uri="{FF2B5EF4-FFF2-40B4-BE49-F238E27FC236}">
              <a16:creationId xmlns:a16="http://schemas.microsoft.com/office/drawing/2014/main" id="{00000000-0008-0000-0200-00005A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1" name="Text Box 9">
          <a:extLst>
            <a:ext uri="{FF2B5EF4-FFF2-40B4-BE49-F238E27FC236}">
              <a16:creationId xmlns:a16="http://schemas.microsoft.com/office/drawing/2014/main" id="{00000000-0008-0000-0200-00005B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2" name="Text Box 10">
          <a:extLst>
            <a:ext uri="{FF2B5EF4-FFF2-40B4-BE49-F238E27FC236}">
              <a16:creationId xmlns:a16="http://schemas.microsoft.com/office/drawing/2014/main" id="{00000000-0008-0000-0200-00005C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3" name="Text Box 4">
          <a:extLst>
            <a:ext uri="{FF2B5EF4-FFF2-40B4-BE49-F238E27FC236}">
              <a16:creationId xmlns:a16="http://schemas.microsoft.com/office/drawing/2014/main" id="{00000000-0008-0000-0200-00005D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4" name="Text Box 5">
          <a:extLst>
            <a:ext uri="{FF2B5EF4-FFF2-40B4-BE49-F238E27FC236}">
              <a16:creationId xmlns:a16="http://schemas.microsoft.com/office/drawing/2014/main" id="{00000000-0008-0000-0200-00005E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5" name="Text Box 9">
          <a:extLst>
            <a:ext uri="{FF2B5EF4-FFF2-40B4-BE49-F238E27FC236}">
              <a16:creationId xmlns:a16="http://schemas.microsoft.com/office/drawing/2014/main" id="{00000000-0008-0000-0200-00005F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96" name="Text Box 10">
          <a:extLst>
            <a:ext uri="{FF2B5EF4-FFF2-40B4-BE49-F238E27FC236}">
              <a16:creationId xmlns:a16="http://schemas.microsoft.com/office/drawing/2014/main" id="{00000000-0008-0000-0200-000060000000}"/>
            </a:ext>
          </a:extLst>
        </xdr:cNvPr>
        <xdr:cNvSpPr txBox="1">
          <a:spLocks noChangeArrowheads="1"/>
        </xdr:cNvSpPr>
      </xdr:nvSpPr>
      <xdr:spPr bwMode="auto">
        <a:xfrm>
          <a:off x="5553075" y="293112825"/>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97" name="Text Box 4">
          <a:extLst>
            <a:ext uri="{FF2B5EF4-FFF2-40B4-BE49-F238E27FC236}">
              <a16:creationId xmlns:a16="http://schemas.microsoft.com/office/drawing/2014/main" id="{00000000-0008-0000-0200-000061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98" name="Text Box 5">
          <a:extLst>
            <a:ext uri="{FF2B5EF4-FFF2-40B4-BE49-F238E27FC236}">
              <a16:creationId xmlns:a16="http://schemas.microsoft.com/office/drawing/2014/main" id="{00000000-0008-0000-0200-000062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99" name="Text Box 9">
          <a:extLst>
            <a:ext uri="{FF2B5EF4-FFF2-40B4-BE49-F238E27FC236}">
              <a16:creationId xmlns:a16="http://schemas.microsoft.com/office/drawing/2014/main" id="{00000000-0008-0000-0200-000063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100" name="Text Box 10">
          <a:extLst>
            <a:ext uri="{FF2B5EF4-FFF2-40B4-BE49-F238E27FC236}">
              <a16:creationId xmlns:a16="http://schemas.microsoft.com/office/drawing/2014/main" id="{00000000-0008-0000-0200-000064000000}"/>
            </a:ext>
          </a:extLst>
        </xdr:cNvPr>
        <xdr:cNvSpPr txBox="1">
          <a:spLocks noChangeArrowheads="1"/>
        </xdr:cNvSpPr>
      </xdr:nvSpPr>
      <xdr:spPr bwMode="auto">
        <a:xfrm>
          <a:off x="5553075" y="293112825"/>
          <a:ext cx="76200" cy="148168"/>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101" name="Text Box 4">
          <a:extLst>
            <a:ext uri="{FF2B5EF4-FFF2-40B4-BE49-F238E27FC236}">
              <a16:creationId xmlns:a16="http://schemas.microsoft.com/office/drawing/2014/main" id="{00000000-0008-0000-0200-000065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102" name="Text Box 5">
          <a:extLst>
            <a:ext uri="{FF2B5EF4-FFF2-40B4-BE49-F238E27FC236}">
              <a16:creationId xmlns:a16="http://schemas.microsoft.com/office/drawing/2014/main" id="{00000000-0008-0000-0200-000066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103" name="Text Box 9">
          <a:extLst>
            <a:ext uri="{FF2B5EF4-FFF2-40B4-BE49-F238E27FC236}">
              <a16:creationId xmlns:a16="http://schemas.microsoft.com/office/drawing/2014/main" id="{00000000-0008-0000-0200-000067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104" name="Text Box 10">
          <a:extLst>
            <a:ext uri="{FF2B5EF4-FFF2-40B4-BE49-F238E27FC236}">
              <a16:creationId xmlns:a16="http://schemas.microsoft.com/office/drawing/2014/main" id="{00000000-0008-0000-0200-000068000000}"/>
            </a:ext>
          </a:extLst>
        </xdr:cNvPr>
        <xdr:cNvSpPr txBox="1">
          <a:spLocks noChangeArrowheads="1"/>
        </xdr:cNvSpPr>
      </xdr:nvSpPr>
      <xdr:spPr bwMode="auto">
        <a:xfrm>
          <a:off x="5543550" y="291179250"/>
          <a:ext cx="76200" cy="152401"/>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05" name="Text Box 4">
          <a:extLst>
            <a:ext uri="{FF2B5EF4-FFF2-40B4-BE49-F238E27FC236}">
              <a16:creationId xmlns:a16="http://schemas.microsoft.com/office/drawing/2014/main" id="{00000000-0008-0000-0200-00006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06" name="Text Box 5">
          <a:extLst>
            <a:ext uri="{FF2B5EF4-FFF2-40B4-BE49-F238E27FC236}">
              <a16:creationId xmlns:a16="http://schemas.microsoft.com/office/drawing/2014/main" id="{00000000-0008-0000-0200-00006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07" name="Text Box 9">
          <a:extLst>
            <a:ext uri="{FF2B5EF4-FFF2-40B4-BE49-F238E27FC236}">
              <a16:creationId xmlns:a16="http://schemas.microsoft.com/office/drawing/2014/main" id="{00000000-0008-0000-0200-00006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08" name="Text Box 10">
          <a:extLst>
            <a:ext uri="{FF2B5EF4-FFF2-40B4-BE49-F238E27FC236}">
              <a16:creationId xmlns:a16="http://schemas.microsoft.com/office/drawing/2014/main" id="{00000000-0008-0000-0200-00006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09" name="Text Box 4">
          <a:extLst>
            <a:ext uri="{FF2B5EF4-FFF2-40B4-BE49-F238E27FC236}">
              <a16:creationId xmlns:a16="http://schemas.microsoft.com/office/drawing/2014/main" id="{00000000-0008-0000-0200-00006D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10" name="Text Box 5">
          <a:extLst>
            <a:ext uri="{FF2B5EF4-FFF2-40B4-BE49-F238E27FC236}">
              <a16:creationId xmlns:a16="http://schemas.microsoft.com/office/drawing/2014/main" id="{00000000-0008-0000-0200-00006E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11" name="Text Box 9">
          <a:extLst>
            <a:ext uri="{FF2B5EF4-FFF2-40B4-BE49-F238E27FC236}">
              <a16:creationId xmlns:a16="http://schemas.microsoft.com/office/drawing/2014/main" id="{00000000-0008-0000-0200-00006F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2" name="Text Box 4">
          <a:extLst>
            <a:ext uri="{FF2B5EF4-FFF2-40B4-BE49-F238E27FC236}">
              <a16:creationId xmlns:a16="http://schemas.microsoft.com/office/drawing/2014/main" id="{00000000-0008-0000-0200-00007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3" name="Text Box 5">
          <a:extLst>
            <a:ext uri="{FF2B5EF4-FFF2-40B4-BE49-F238E27FC236}">
              <a16:creationId xmlns:a16="http://schemas.microsoft.com/office/drawing/2014/main" id="{00000000-0008-0000-0200-00007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4" name="Text Box 9">
          <a:extLst>
            <a:ext uri="{FF2B5EF4-FFF2-40B4-BE49-F238E27FC236}">
              <a16:creationId xmlns:a16="http://schemas.microsoft.com/office/drawing/2014/main" id="{00000000-0008-0000-0200-00007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5" name="Text Box 10">
          <a:extLst>
            <a:ext uri="{FF2B5EF4-FFF2-40B4-BE49-F238E27FC236}">
              <a16:creationId xmlns:a16="http://schemas.microsoft.com/office/drawing/2014/main" id="{00000000-0008-0000-0200-00007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6" name="Text Box 4">
          <a:extLst>
            <a:ext uri="{FF2B5EF4-FFF2-40B4-BE49-F238E27FC236}">
              <a16:creationId xmlns:a16="http://schemas.microsoft.com/office/drawing/2014/main" id="{00000000-0008-0000-0200-000074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7" name="Text Box 5">
          <a:extLst>
            <a:ext uri="{FF2B5EF4-FFF2-40B4-BE49-F238E27FC236}">
              <a16:creationId xmlns:a16="http://schemas.microsoft.com/office/drawing/2014/main" id="{00000000-0008-0000-0200-000075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8" name="Text Box 9">
          <a:extLst>
            <a:ext uri="{FF2B5EF4-FFF2-40B4-BE49-F238E27FC236}">
              <a16:creationId xmlns:a16="http://schemas.microsoft.com/office/drawing/2014/main" id="{00000000-0008-0000-0200-000076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19" name="Text Box 4">
          <a:extLst>
            <a:ext uri="{FF2B5EF4-FFF2-40B4-BE49-F238E27FC236}">
              <a16:creationId xmlns:a16="http://schemas.microsoft.com/office/drawing/2014/main" id="{00000000-0008-0000-0200-000077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20" name="Text Box 5">
          <a:extLst>
            <a:ext uri="{FF2B5EF4-FFF2-40B4-BE49-F238E27FC236}">
              <a16:creationId xmlns:a16="http://schemas.microsoft.com/office/drawing/2014/main" id="{00000000-0008-0000-0200-00007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21" name="Text Box 9">
          <a:extLst>
            <a:ext uri="{FF2B5EF4-FFF2-40B4-BE49-F238E27FC236}">
              <a16:creationId xmlns:a16="http://schemas.microsoft.com/office/drawing/2014/main" id="{00000000-0008-0000-0200-00007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22" name="Text Box 4">
          <a:extLst>
            <a:ext uri="{FF2B5EF4-FFF2-40B4-BE49-F238E27FC236}">
              <a16:creationId xmlns:a16="http://schemas.microsoft.com/office/drawing/2014/main" id="{00000000-0008-0000-0200-00007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23" name="Text Box 4">
          <a:extLst>
            <a:ext uri="{FF2B5EF4-FFF2-40B4-BE49-F238E27FC236}">
              <a16:creationId xmlns:a16="http://schemas.microsoft.com/office/drawing/2014/main" id="{00000000-0008-0000-0200-00007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4" name="Text Box 4">
          <a:extLst>
            <a:ext uri="{FF2B5EF4-FFF2-40B4-BE49-F238E27FC236}">
              <a16:creationId xmlns:a16="http://schemas.microsoft.com/office/drawing/2014/main" id="{00000000-0008-0000-0200-00007C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5" name="Text Box 5">
          <a:extLst>
            <a:ext uri="{FF2B5EF4-FFF2-40B4-BE49-F238E27FC236}">
              <a16:creationId xmlns:a16="http://schemas.microsoft.com/office/drawing/2014/main" id="{00000000-0008-0000-0200-00007D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6" name="Text Box 9">
          <a:extLst>
            <a:ext uri="{FF2B5EF4-FFF2-40B4-BE49-F238E27FC236}">
              <a16:creationId xmlns:a16="http://schemas.microsoft.com/office/drawing/2014/main" id="{00000000-0008-0000-0200-00007E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7" name="Text Box 10">
          <a:extLst>
            <a:ext uri="{FF2B5EF4-FFF2-40B4-BE49-F238E27FC236}">
              <a16:creationId xmlns:a16="http://schemas.microsoft.com/office/drawing/2014/main" id="{00000000-0008-0000-0200-00007F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8" name="Text Box 4">
          <a:extLst>
            <a:ext uri="{FF2B5EF4-FFF2-40B4-BE49-F238E27FC236}">
              <a16:creationId xmlns:a16="http://schemas.microsoft.com/office/drawing/2014/main" id="{00000000-0008-0000-0200-000080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29" name="Text Box 5">
          <a:extLst>
            <a:ext uri="{FF2B5EF4-FFF2-40B4-BE49-F238E27FC236}">
              <a16:creationId xmlns:a16="http://schemas.microsoft.com/office/drawing/2014/main" id="{00000000-0008-0000-0200-000081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0" name="Text Box 9">
          <a:extLst>
            <a:ext uri="{FF2B5EF4-FFF2-40B4-BE49-F238E27FC236}">
              <a16:creationId xmlns:a16="http://schemas.microsoft.com/office/drawing/2014/main" id="{00000000-0008-0000-0200-000082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1" name="Text Box 10">
          <a:extLst>
            <a:ext uri="{FF2B5EF4-FFF2-40B4-BE49-F238E27FC236}">
              <a16:creationId xmlns:a16="http://schemas.microsoft.com/office/drawing/2014/main" id="{00000000-0008-0000-0200-000083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2" name="Text Box 4">
          <a:extLst>
            <a:ext uri="{FF2B5EF4-FFF2-40B4-BE49-F238E27FC236}">
              <a16:creationId xmlns:a16="http://schemas.microsoft.com/office/drawing/2014/main" id="{00000000-0008-0000-0200-000084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3" name="Text Box 5">
          <a:extLst>
            <a:ext uri="{FF2B5EF4-FFF2-40B4-BE49-F238E27FC236}">
              <a16:creationId xmlns:a16="http://schemas.microsoft.com/office/drawing/2014/main" id="{00000000-0008-0000-0200-000085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4" name="Text Box 9">
          <a:extLst>
            <a:ext uri="{FF2B5EF4-FFF2-40B4-BE49-F238E27FC236}">
              <a16:creationId xmlns:a16="http://schemas.microsoft.com/office/drawing/2014/main" id="{00000000-0008-0000-0200-000086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5" name="Text Box 10">
          <a:extLst>
            <a:ext uri="{FF2B5EF4-FFF2-40B4-BE49-F238E27FC236}">
              <a16:creationId xmlns:a16="http://schemas.microsoft.com/office/drawing/2014/main" id="{00000000-0008-0000-0200-000087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6" name="Text Box 4">
          <a:extLst>
            <a:ext uri="{FF2B5EF4-FFF2-40B4-BE49-F238E27FC236}">
              <a16:creationId xmlns:a16="http://schemas.microsoft.com/office/drawing/2014/main" id="{00000000-0008-0000-0200-000088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7" name="Text Box 5">
          <a:extLst>
            <a:ext uri="{FF2B5EF4-FFF2-40B4-BE49-F238E27FC236}">
              <a16:creationId xmlns:a16="http://schemas.microsoft.com/office/drawing/2014/main" id="{00000000-0008-0000-0200-000089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8" name="Text Box 9">
          <a:extLst>
            <a:ext uri="{FF2B5EF4-FFF2-40B4-BE49-F238E27FC236}">
              <a16:creationId xmlns:a16="http://schemas.microsoft.com/office/drawing/2014/main" id="{00000000-0008-0000-0200-00008A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39" name="Text Box 10">
          <a:extLst>
            <a:ext uri="{FF2B5EF4-FFF2-40B4-BE49-F238E27FC236}">
              <a16:creationId xmlns:a16="http://schemas.microsoft.com/office/drawing/2014/main" id="{00000000-0008-0000-0200-00008B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0" name="Text Box 4">
          <a:extLst>
            <a:ext uri="{FF2B5EF4-FFF2-40B4-BE49-F238E27FC236}">
              <a16:creationId xmlns:a16="http://schemas.microsoft.com/office/drawing/2014/main" id="{00000000-0008-0000-0200-00008C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1" name="Text Box 5">
          <a:extLst>
            <a:ext uri="{FF2B5EF4-FFF2-40B4-BE49-F238E27FC236}">
              <a16:creationId xmlns:a16="http://schemas.microsoft.com/office/drawing/2014/main" id="{00000000-0008-0000-0200-00008D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2" name="Text Box 9">
          <a:extLst>
            <a:ext uri="{FF2B5EF4-FFF2-40B4-BE49-F238E27FC236}">
              <a16:creationId xmlns:a16="http://schemas.microsoft.com/office/drawing/2014/main" id="{00000000-0008-0000-0200-00008E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3" name="Text Box 10">
          <a:extLst>
            <a:ext uri="{FF2B5EF4-FFF2-40B4-BE49-F238E27FC236}">
              <a16:creationId xmlns:a16="http://schemas.microsoft.com/office/drawing/2014/main" id="{00000000-0008-0000-0200-00008F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4" name="Text Box 4">
          <a:extLst>
            <a:ext uri="{FF2B5EF4-FFF2-40B4-BE49-F238E27FC236}">
              <a16:creationId xmlns:a16="http://schemas.microsoft.com/office/drawing/2014/main" id="{00000000-0008-0000-0200-000090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5" name="Text Box 5">
          <a:extLst>
            <a:ext uri="{FF2B5EF4-FFF2-40B4-BE49-F238E27FC236}">
              <a16:creationId xmlns:a16="http://schemas.microsoft.com/office/drawing/2014/main" id="{00000000-0008-0000-0200-000091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6" name="Text Box 9">
          <a:extLst>
            <a:ext uri="{FF2B5EF4-FFF2-40B4-BE49-F238E27FC236}">
              <a16:creationId xmlns:a16="http://schemas.microsoft.com/office/drawing/2014/main" id="{00000000-0008-0000-0200-000092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7" name="Text Box 10">
          <a:extLst>
            <a:ext uri="{FF2B5EF4-FFF2-40B4-BE49-F238E27FC236}">
              <a16:creationId xmlns:a16="http://schemas.microsoft.com/office/drawing/2014/main" id="{00000000-0008-0000-0200-000093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8" name="Text Box 4">
          <a:extLst>
            <a:ext uri="{FF2B5EF4-FFF2-40B4-BE49-F238E27FC236}">
              <a16:creationId xmlns:a16="http://schemas.microsoft.com/office/drawing/2014/main" id="{00000000-0008-0000-0200-000094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49" name="Text Box 5">
          <a:extLst>
            <a:ext uri="{FF2B5EF4-FFF2-40B4-BE49-F238E27FC236}">
              <a16:creationId xmlns:a16="http://schemas.microsoft.com/office/drawing/2014/main" id="{00000000-0008-0000-0200-000095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50" name="Text Box 9">
          <a:extLst>
            <a:ext uri="{FF2B5EF4-FFF2-40B4-BE49-F238E27FC236}">
              <a16:creationId xmlns:a16="http://schemas.microsoft.com/office/drawing/2014/main" id="{00000000-0008-0000-0200-000096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56881"/>
    <xdr:sp macro="" textlink="">
      <xdr:nvSpPr>
        <xdr:cNvPr id="151" name="Text Box 10">
          <a:extLst>
            <a:ext uri="{FF2B5EF4-FFF2-40B4-BE49-F238E27FC236}">
              <a16:creationId xmlns:a16="http://schemas.microsoft.com/office/drawing/2014/main" id="{00000000-0008-0000-0200-000097000000}"/>
            </a:ext>
          </a:extLst>
        </xdr:cNvPr>
        <xdr:cNvSpPr txBox="1">
          <a:spLocks noChangeArrowheads="1"/>
        </xdr:cNvSpPr>
      </xdr:nvSpPr>
      <xdr:spPr bwMode="auto">
        <a:xfrm>
          <a:off x="5448300" y="321030600"/>
          <a:ext cx="76200" cy="156881"/>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2" name="Text Box 4">
          <a:extLst>
            <a:ext uri="{FF2B5EF4-FFF2-40B4-BE49-F238E27FC236}">
              <a16:creationId xmlns:a16="http://schemas.microsoft.com/office/drawing/2014/main" id="{00000000-0008-0000-0200-00009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3" name="Text Box 5">
          <a:extLst>
            <a:ext uri="{FF2B5EF4-FFF2-40B4-BE49-F238E27FC236}">
              <a16:creationId xmlns:a16="http://schemas.microsoft.com/office/drawing/2014/main" id="{00000000-0008-0000-0200-00009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4" name="Text Box 9">
          <a:extLst>
            <a:ext uri="{FF2B5EF4-FFF2-40B4-BE49-F238E27FC236}">
              <a16:creationId xmlns:a16="http://schemas.microsoft.com/office/drawing/2014/main" id="{00000000-0008-0000-0200-00009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5" name="Text Box 10">
          <a:extLst>
            <a:ext uri="{FF2B5EF4-FFF2-40B4-BE49-F238E27FC236}">
              <a16:creationId xmlns:a16="http://schemas.microsoft.com/office/drawing/2014/main" id="{00000000-0008-0000-0200-00009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6" name="Text Box 4">
          <a:extLst>
            <a:ext uri="{FF2B5EF4-FFF2-40B4-BE49-F238E27FC236}">
              <a16:creationId xmlns:a16="http://schemas.microsoft.com/office/drawing/2014/main" id="{00000000-0008-0000-0200-00009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7" name="Text Box 5">
          <a:extLst>
            <a:ext uri="{FF2B5EF4-FFF2-40B4-BE49-F238E27FC236}">
              <a16:creationId xmlns:a16="http://schemas.microsoft.com/office/drawing/2014/main" id="{00000000-0008-0000-0200-00009D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8" name="Text Box 9">
          <a:extLst>
            <a:ext uri="{FF2B5EF4-FFF2-40B4-BE49-F238E27FC236}">
              <a16:creationId xmlns:a16="http://schemas.microsoft.com/office/drawing/2014/main" id="{00000000-0008-0000-0200-00009E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59" name="Text Box 10">
          <a:extLst>
            <a:ext uri="{FF2B5EF4-FFF2-40B4-BE49-F238E27FC236}">
              <a16:creationId xmlns:a16="http://schemas.microsoft.com/office/drawing/2014/main" id="{00000000-0008-0000-0200-00009F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0" name="Text Box 4">
          <a:extLst>
            <a:ext uri="{FF2B5EF4-FFF2-40B4-BE49-F238E27FC236}">
              <a16:creationId xmlns:a16="http://schemas.microsoft.com/office/drawing/2014/main" id="{00000000-0008-0000-0200-0000A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1" name="Text Box 5">
          <a:extLst>
            <a:ext uri="{FF2B5EF4-FFF2-40B4-BE49-F238E27FC236}">
              <a16:creationId xmlns:a16="http://schemas.microsoft.com/office/drawing/2014/main" id="{00000000-0008-0000-0200-0000A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2" name="Text Box 9">
          <a:extLst>
            <a:ext uri="{FF2B5EF4-FFF2-40B4-BE49-F238E27FC236}">
              <a16:creationId xmlns:a16="http://schemas.microsoft.com/office/drawing/2014/main" id="{00000000-0008-0000-0200-0000A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3" name="Text Box 10">
          <a:extLst>
            <a:ext uri="{FF2B5EF4-FFF2-40B4-BE49-F238E27FC236}">
              <a16:creationId xmlns:a16="http://schemas.microsoft.com/office/drawing/2014/main" id="{00000000-0008-0000-0200-0000A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4" name="Text Box 4">
          <a:extLst>
            <a:ext uri="{FF2B5EF4-FFF2-40B4-BE49-F238E27FC236}">
              <a16:creationId xmlns:a16="http://schemas.microsoft.com/office/drawing/2014/main" id="{00000000-0008-0000-0200-0000A4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5" name="Text Box 5">
          <a:extLst>
            <a:ext uri="{FF2B5EF4-FFF2-40B4-BE49-F238E27FC236}">
              <a16:creationId xmlns:a16="http://schemas.microsoft.com/office/drawing/2014/main" id="{00000000-0008-0000-0200-0000A5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6" name="Text Box 9">
          <a:extLst>
            <a:ext uri="{FF2B5EF4-FFF2-40B4-BE49-F238E27FC236}">
              <a16:creationId xmlns:a16="http://schemas.microsoft.com/office/drawing/2014/main" id="{00000000-0008-0000-0200-0000A6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7" name="Text Box 10">
          <a:extLst>
            <a:ext uri="{FF2B5EF4-FFF2-40B4-BE49-F238E27FC236}">
              <a16:creationId xmlns:a16="http://schemas.microsoft.com/office/drawing/2014/main" id="{00000000-0008-0000-0200-0000A7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8" name="Text Box 4">
          <a:extLst>
            <a:ext uri="{FF2B5EF4-FFF2-40B4-BE49-F238E27FC236}">
              <a16:creationId xmlns:a16="http://schemas.microsoft.com/office/drawing/2014/main" id="{00000000-0008-0000-0200-0000A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69" name="Text Box 5">
          <a:extLst>
            <a:ext uri="{FF2B5EF4-FFF2-40B4-BE49-F238E27FC236}">
              <a16:creationId xmlns:a16="http://schemas.microsoft.com/office/drawing/2014/main" id="{00000000-0008-0000-0200-0000A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0" name="Text Box 9">
          <a:extLst>
            <a:ext uri="{FF2B5EF4-FFF2-40B4-BE49-F238E27FC236}">
              <a16:creationId xmlns:a16="http://schemas.microsoft.com/office/drawing/2014/main" id="{00000000-0008-0000-0200-0000A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1" name="Text Box 10">
          <a:extLst>
            <a:ext uri="{FF2B5EF4-FFF2-40B4-BE49-F238E27FC236}">
              <a16:creationId xmlns:a16="http://schemas.microsoft.com/office/drawing/2014/main" id="{00000000-0008-0000-0200-0000A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2" name="Text Box 4">
          <a:extLst>
            <a:ext uri="{FF2B5EF4-FFF2-40B4-BE49-F238E27FC236}">
              <a16:creationId xmlns:a16="http://schemas.microsoft.com/office/drawing/2014/main" id="{00000000-0008-0000-0200-0000A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3" name="Text Box 5">
          <a:extLst>
            <a:ext uri="{FF2B5EF4-FFF2-40B4-BE49-F238E27FC236}">
              <a16:creationId xmlns:a16="http://schemas.microsoft.com/office/drawing/2014/main" id="{00000000-0008-0000-0200-0000AD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4" name="Text Box 9">
          <a:extLst>
            <a:ext uri="{FF2B5EF4-FFF2-40B4-BE49-F238E27FC236}">
              <a16:creationId xmlns:a16="http://schemas.microsoft.com/office/drawing/2014/main" id="{00000000-0008-0000-0200-0000AE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5" name="Text Box 10">
          <a:extLst>
            <a:ext uri="{FF2B5EF4-FFF2-40B4-BE49-F238E27FC236}">
              <a16:creationId xmlns:a16="http://schemas.microsoft.com/office/drawing/2014/main" id="{00000000-0008-0000-0200-0000AF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6" name="Text Box 4">
          <a:extLst>
            <a:ext uri="{FF2B5EF4-FFF2-40B4-BE49-F238E27FC236}">
              <a16:creationId xmlns:a16="http://schemas.microsoft.com/office/drawing/2014/main" id="{00000000-0008-0000-0200-0000B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7" name="Text Box 5">
          <a:extLst>
            <a:ext uri="{FF2B5EF4-FFF2-40B4-BE49-F238E27FC236}">
              <a16:creationId xmlns:a16="http://schemas.microsoft.com/office/drawing/2014/main" id="{00000000-0008-0000-0200-0000B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8" name="Text Box 9">
          <a:extLst>
            <a:ext uri="{FF2B5EF4-FFF2-40B4-BE49-F238E27FC236}">
              <a16:creationId xmlns:a16="http://schemas.microsoft.com/office/drawing/2014/main" id="{00000000-0008-0000-0200-0000B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79" name="Text Box 10">
          <a:extLst>
            <a:ext uri="{FF2B5EF4-FFF2-40B4-BE49-F238E27FC236}">
              <a16:creationId xmlns:a16="http://schemas.microsoft.com/office/drawing/2014/main" id="{00000000-0008-0000-0200-0000B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0" name="Text Box 4">
          <a:extLst>
            <a:ext uri="{FF2B5EF4-FFF2-40B4-BE49-F238E27FC236}">
              <a16:creationId xmlns:a16="http://schemas.microsoft.com/office/drawing/2014/main" id="{00000000-0008-0000-0200-0000B4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1" name="Text Box 5">
          <a:extLst>
            <a:ext uri="{FF2B5EF4-FFF2-40B4-BE49-F238E27FC236}">
              <a16:creationId xmlns:a16="http://schemas.microsoft.com/office/drawing/2014/main" id="{00000000-0008-0000-0200-0000B5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2" name="Text Box 9">
          <a:extLst>
            <a:ext uri="{FF2B5EF4-FFF2-40B4-BE49-F238E27FC236}">
              <a16:creationId xmlns:a16="http://schemas.microsoft.com/office/drawing/2014/main" id="{00000000-0008-0000-0200-0000B6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3" name="Text Box 10">
          <a:extLst>
            <a:ext uri="{FF2B5EF4-FFF2-40B4-BE49-F238E27FC236}">
              <a16:creationId xmlns:a16="http://schemas.microsoft.com/office/drawing/2014/main" id="{00000000-0008-0000-0200-0000B7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4" name="Text Box 4">
          <a:extLst>
            <a:ext uri="{FF2B5EF4-FFF2-40B4-BE49-F238E27FC236}">
              <a16:creationId xmlns:a16="http://schemas.microsoft.com/office/drawing/2014/main" id="{00000000-0008-0000-0200-0000B8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5" name="Text Box 5">
          <a:extLst>
            <a:ext uri="{FF2B5EF4-FFF2-40B4-BE49-F238E27FC236}">
              <a16:creationId xmlns:a16="http://schemas.microsoft.com/office/drawing/2014/main" id="{00000000-0008-0000-0200-0000B9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6" name="Text Box 9">
          <a:extLst>
            <a:ext uri="{FF2B5EF4-FFF2-40B4-BE49-F238E27FC236}">
              <a16:creationId xmlns:a16="http://schemas.microsoft.com/office/drawing/2014/main" id="{00000000-0008-0000-0200-0000BA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7" name="Text Box 10">
          <a:extLst>
            <a:ext uri="{FF2B5EF4-FFF2-40B4-BE49-F238E27FC236}">
              <a16:creationId xmlns:a16="http://schemas.microsoft.com/office/drawing/2014/main" id="{00000000-0008-0000-0200-0000BB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8" name="Text Box 4">
          <a:extLst>
            <a:ext uri="{FF2B5EF4-FFF2-40B4-BE49-F238E27FC236}">
              <a16:creationId xmlns:a16="http://schemas.microsoft.com/office/drawing/2014/main" id="{00000000-0008-0000-0200-0000BC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89" name="Text Box 5">
          <a:extLst>
            <a:ext uri="{FF2B5EF4-FFF2-40B4-BE49-F238E27FC236}">
              <a16:creationId xmlns:a16="http://schemas.microsoft.com/office/drawing/2014/main" id="{00000000-0008-0000-0200-0000BD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0" name="Text Box 9">
          <a:extLst>
            <a:ext uri="{FF2B5EF4-FFF2-40B4-BE49-F238E27FC236}">
              <a16:creationId xmlns:a16="http://schemas.microsoft.com/office/drawing/2014/main" id="{00000000-0008-0000-0200-0000BE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1" name="Text Box 10">
          <a:extLst>
            <a:ext uri="{FF2B5EF4-FFF2-40B4-BE49-F238E27FC236}">
              <a16:creationId xmlns:a16="http://schemas.microsoft.com/office/drawing/2014/main" id="{00000000-0008-0000-0200-0000BF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2" name="Text Box 4">
          <a:extLst>
            <a:ext uri="{FF2B5EF4-FFF2-40B4-BE49-F238E27FC236}">
              <a16:creationId xmlns:a16="http://schemas.microsoft.com/office/drawing/2014/main" id="{00000000-0008-0000-0200-0000C0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3" name="Text Box 5">
          <a:extLst>
            <a:ext uri="{FF2B5EF4-FFF2-40B4-BE49-F238E27FC236}">
              <a16:creationId xmlns:a16="http://schemas.microsoft.com/office/drawing/2014/main" id="{00000000-0008-0000-0200-0000C1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4" name="Text Box 9">
          <a:extLst>
            <a:ext uri="{FF2B5EF4-FFF2-40B4-BE49-F238E27FC236}">
              <a16:creationId xmlns:a16="http://schemas.microsoft.com/office/drawing/2014/main" id="{00000000-0008-0000-0200-0000C2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7"/>
    <xdr:sp macro="" textlink="">
      <xdr:nvSpPr>
        <xdr:cNvPr id="195" name="Text Box 10">
          <a:extLst>
            <a:ext uri="{FF2B5EF4-FFF2-40B4-BE49-F238E27FC236}">
              <a16:creationId xmlns:a16="http://schemas.microsoft.com/office/drawing/2014/main" id="{00000000-0008-0000-0200-0000C3000000}"/>
            </a:ext>
          </a:extLst>
        </xdr:cNvPr>
        <xdr:cNvSpPr txBox="1">
          <a:spLocks noChangeArrowheads="1"/>
        </xdr:cNvSpPr>
      </xdr:nvSpPr>
      <xdr:spPr bwMode="auto">
        <a:xfrm>
          <a:off x="5448300" y="321030600"/>
          <a:ext cx="76200" cy="148167"/>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196" name="Text Box 4">
          <a:extLst>
            <a:ext uri="{FF2B5EF4-FFF2-40B4-BE49-F238E27FC236}">
              <a16:creationId xmlns:a16="http://schemas.microsoft.com/office/drawing/2014/main" id="{00000000-0008-0000-0200-0000C4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197" name="Text Box 5">
          <a:extLst>
            <a:ext uri="{FF2B5EF4-FFF2-40B4-BE49-F238E27FC236}">
              <a16:creationId xmlns:a16="http://schemas.microsoft.com/office/drawing/2014/main" id="{00000000-0008-0000-0200-0000C5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198" name="Text Box 9">
          <a:extLst>
            <a:ext uri="{FF2B5EF4-FFF2-40B4-BE49-F238E27FC236}">
              <a16:creationId xmlns:a16="http://schemas.microsoft.com/office/drawing/2014/main" id="{00000000-0008-0000-0200-0000C6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5</xdr:col>
      <xdr:colOff>0</xdr:colOff>
      <xdr:row>730</xdr:row>
      <xdr:rowOff>0</xdr:rowOff>
    </xdr:from>
    <xdr:ext cx="76200" cy="148168"/>
    <xdr:sp macro="" textlink="">
      <xdr:nvSpPr>
        <xdr:cNvPr id="199" name="Text Box 10">
          <a:extLst>
            <a:ext uri="{FF2B5EF4-FFF2-40B4-BE49-F238E27FC236}">
              <a16:creationId xmlns:a16="http://schemas.microsoft.com/office/drawing/2014/main" id="{00000000-0008-0000-0200-0000C7000000}"/>
            </a:ext>
          </a:extLst>
        </xdr:cNvPr>
        <xdr:cNvSpPr txBox="1">
          <a:spLocks noChangeArrowheads="1"/>
        </xdr:cNvSpPr>
      </xdr:nvSpPr>
      <xdr:spPr bwMode="auto">
        <a:xfrm>
          <a:off x="5448300" y="321030600"/>
          <a:ext cx="76200" cy="148168"/>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200" name="Text Box 4">
          <a:extLst>
            <a:ext uri="{FF2B5EF4-FFF2-40B4-BE49-F238E27FC236}">
              <a16:creationId xmlns:a16="http://schemas.microsoft.com/office/drawing/2014/main" id="{00000000-0008-0000-0200-0000C8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201" name="Text Box 5">
          <a:extLst>
            <a:ext uri="{FF2B5EF4-FFF2-40B4-BE49-F238E27FC236}">
              <a16:creationId xmlns:a16="http://schemas.microsoft.com/office/drawing/2014/main" id="{00000000-0008-0000-0200-0000C9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202" name="Text Box 9">
          <a:extLst>
            <a:ext uri="{FF2B5EF4-FFF2-40B4-BE49-F238E27FC236}">
              <a16:creationId xmlns:a16="http://schemas.microsoft.com/office/drawing/2014/main" id="{00000000-0008-0000-0200-0000CA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590</xdr:row>
      <xdr:rowOff>0</xdr:rowOff>
    </xdr:from>
    <xdr:ext cx="76200" cy="152401"/>
    <xdr:sp macro="" textlink="">
      <xdr:nvSpPr>
        <xdr:cNvPr id="203" name="Text Box 10">
          <a:extLst>
            <a:ext uri="{FF2B5EF4-FFF2-40B4-BE49-F238E27FC236}">
              <a16:creationId xmlns:a16="http://schemas.microsoft.com/office/drawing/2014/main" id="{00000000-0008-0000-0200-0000CB000000}"/>
            </a:ext>
          </a:extLst>
        </xdr:cNvPr>
        <xdr:cNvSpPr txBox="1">
          <a:spLocks noChangeArrowheads="1"/>
        </xdr:cNvSpPr>
      </xdr:nvSpPr>
      <xdr:spPr bwMode="auto">
        <a:xfrm>
          <a:off x="5536406" y="321647344"/>
          <a:ext cx="76200" cy="152401"/>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04" name="Text Box 4">
          <a:extLst>
            <a:ext uri="{FF2B5EF4-FFF2-40B4-BE49-F238E27FC236}">
              <a16:creationId xmlns:a16="http://schemas.microsoft.com/office/drawing/2014/main" id="{00000000-0008-0000-0200-0000CC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05" name="Text Box 5">
          <a:extLst>
            <a:ext uri="{FF2B5EF4-FFF2-40B4-BE49-F238E27FC236}">
              <a16:creationId xmlns:a16="http://schemas.microsoft.com/office/drawing/2014/main" id="{00000000-0008-0000-0200-0000CD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06" name="Text Box 9">
          <a:extLst>
            <a:ext uri="{FF2B5EF4-FFF2-40B4-BE49-F238E27FC236}">
              <a16:creationId xmlns:a16="http://schemas.microsoft.com/office/drawing/2014/main" id="{00000000-0008-0000-0200-0000CE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07" name="Text Box 10">
          <a:extLst>
            <a:ext uri="{FF2B5EF4-FFF2-40B4-BE49-F238E27FC236}">
              <a16:creationId xmlns:a16="http://schemas.microsoft.com/office/drawing/2014/main" id="{00000000-0008-0000-0200-0000CF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08" name="Text Box 4">
          <a:extLst>
            <a:ext uri="{FF2B5EF4-FFF2-40B4-BE49-F238E27FC236}">
              <a16:creationId xmlns:a16="http://schemas.microsoft.com/office/drawing/2014/main" id="{00000000-0008-0000-0200-0000D0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09" name="Text Box 5">
          <a:extLst>
            <a:ext uri="{FF2B5EF4-FFF2-40B4-BE49-F238E27FC236}">
              <a16:creationId xmlns:a16="http://schemas.microsoft.com/office/drawing/2014/main" id="{00000000-0008-0000-0200-0000D1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10" name="Text Box 9">
          <a:extLst>
            <a:ext uri="{FF2B5EF4-FFF2-40B4-BE49-F238E27FC236}">
              <a16:creationId xmlns:a16="http://schemas.microsoft.com/office/drawing/2014/main" id="{00000000-0008-0000-0200-0000D2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1" name="Text Box 4">
          <a:extLst>
            <a:ext uri="{FF2B5EF4-FFF2-40B4-BE49-F238E27FC236}">
              <a16:creationId xmlns:a16="http://schemas.microsoft.com/office/drawing/2014/main" id="{00000000-0008-0000-0200-0000D3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2" name="Text Box 5">
          <a:extLst>
            <a:ext uri="{FF2B5EF4-FFF2-40B4-BE49-F238E27FC236}">
              <a16:creationId xmlns:a16="http://schemas.microsoft.com/office/drawing/2014/main" id="{00000000-0008-0000-0200-0000D4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3" name="Text Box 9">
          <a:extLst>
            <a:ext uri="{FF2B5EF4-FFF2-40B4-BE49-F238E27FC236}">
              <a16:creationId xmlns:a16="http://schemas.microsoft.com/office/drawing/2014/main" id="{00000000-0008-0000-0200-0000D5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4" name="Text Box 10">
          <a:extLst>
            <a:ext uri="{FF2B5EF4-FFF2-40B4-BE49-F238E27FC236}">
              <a16:creationId xmlns:a16="http://schemas.microsoft.com/office/drawing/2014/main" id="{00000000-0008-0000-0200-0000D6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5" name="Text Box 4">
          <a:extLst>
            <a:ext uri="{FF2B5EF4-FFF2-40B4-BE49-F238E27FC236}">
              <a16:creationId xmlns:a16="http://schemas.microsoft.com/office/drawing/2014/main" id="{00000000-0008-0000-0200-0000D7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6" name="Text Box 5">
          <a:extLst>
            <a:ext uri="{FF2B5EF4-FFF2-40B4-BE49-F238E27FC236}">
              <a16:creationId xmlns:a16="http://schemas.microsoft.com/office/drawing/2014/main" id="{00000000-0008-0000-0200-0000D8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7" name="Text Box 9">
          <a:extLst>
            <a:ext uri="{FF2B5EF4-FFF2-40B4-BE49-F238E27FC236}">
              <a16:creationId xmlns:a16="http://schemas.microsoft.com/office/drawing/2014/main" id="{00000000-0008-0000-0200-0000D9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8" name="Text Box 4">
          <a:extLst>
            <a:ext uri="{FF2B5EF4-FFF2-40B4-BE49-F238E27FC236}">
              <a16:creationId xmlns:a16="http://schemas.microsoft.com/office/drawing/2014/main" id="{00000000-0008-0000-0200-0000DA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19" name="Text Box 5">
          <a:extLst>
            <a:ext uri="{FF2B5EF4-FFF2-40B4-BE49-F238E27FC236}">
              <a16:creationId xmlns:a16="http://schemas.microsoft.com/office/drawing/2014/main" id="{00000000-0008-0000-0200-0000DB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20" name="Text Box 9">
          <a:extLst>
            <a:ext uri="{FF2B5EF4-FFF2-40B4-BE49-F238E27FC236}">
              <a16:creationId xmlns:a16="http://schemas.microsoft.com/office/drawing/2014/main" id="{00000000-0008-0000-0200-0000DC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21" name="Text Box 4">
          <a:extLst>
            <a:ext uri="{FF2B5EF4-FFF2-40B4-BE49-F238E27FC236}">
              <a16:creationId xmlns:a16="http://schemas.microsoft.com/office/drawing/2014/main" id="{00000000-0008-0000-0200-0000DD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22" name="Text Box 4">
          <a:extLst>
            <a:ext uri="{FF2B5EF4-FFF2-40B4-BE49-F238E27FC236}">
              <a16:creationId xmlns:a16="http://schemas.microsoft.com/office/drawing/2014/main" id="{00000000-0008-0000-0200-0000DE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3" name="Text Box 4">
          <a:extLst>
            <a:ext uri="{FF2B5EF4-FFF2-40B4-BE49-F238E27FC236}">
              <a16:creationId xmlns:a16="http://schemas.microsoft.com/office/drawing/2014/main" id="{00000000-0008-0000-0200-0000DF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4" name="Text Box 5">
          <a:extLst>
            <a:ext uri="{FF2B5EF4-FFF2-40B4-BE49-F238E27FC236}">
              <a16:creationId xmlns:a16="http://schemas.microsoft.com/office/drawing/2014/main" id="{00000000-0008-0000-0200-0000E0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5" name="Text Box 9">
          <a:extLst>
            <a:ext uri="{FF2B5EF4-FFF2-40B4-BE49-F238E27FC236}">
              <a16:creationId xmlns:a16="http://schemas.microsoft.com/office/drawing/2014/main" id="{00000000-0008-0000-0200-0000E1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6" name="Text Box 10">
          <a:extLst>
            <a:ext uri="{FF2B5EF4-FFF2-40B4-BE49-F238E27FC236}">
              <a16:creationId xmlns:a16="http://schemas.microsoft.com/office/drawing/2014/main" id="{00000000-0008-0000-0200-0000E2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7" name="Text Box 4">
          <a:extLst>
            <a:ext uri="{FF2B5EF4-FFF2-40B4-BE49-F238E27FC236}">
              <a16:creationId xmlns:a16="http://schemas.microsoft.com/office/drawing/2014/main" id="{00000000-0008-0000-0200-0000E3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8" name="Text Box 5">
          <a:extLst>
            <a:ext uri="{FF2B5EF4-FFF2-40B4-BE49-F238E27FC236}">
              <a16:creationId xmlns:a16="http://schemas.microsoft.com/office/drawing/2014/main" id="{00000000-0008-0000-0200-0000E4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29" name="Text Box 9">
          <a:extLst>
            <a:ext uri="{FF2B5EF4-FFF2-40B4-BE49-F238E27FC236}">
              <a16:creationId xmlns:a16="http://schemas.microsoft.com/office/drawing/2014/main" id="{00000000-0008-0000-0200-0000E5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0" name="Text Box 10">
          <a:extLst>
            <a:ext uri="{FF2B5EF4-FFF2-40B4-BE49-F238E27FC236}">
              <a16:creationId xmlns:a16="http://schemas.microsoft.com/office/drawing/2014/main" id="{00000000-0008-0000-0200-0000E6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1" name="Text Box 4">
          <a:extLst>
            <a:ext uri="{FF2B5EF4-FFF2-40B4-BE49-F238E27FC236}">
              <a16:creationId xmlns:a16="http://schemas.microsoft.com/office/drawing/2014/main" id="{00000000-0008-0000-0200-0000E7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2" name="Text Box 5">
          <a:extLst>
            <a:ext uri="{FF2B5EF4-FFF2-40B4-BE49-F238E27FC236}">
              <a16:creationId xmlns:a16="http://schemas.microsoft.com/office/drawing/2014/main" id="{00000000-0008-0000-0200-0000E8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3" name="Text Box 9">
          <a:extLst>
            <a:ext uri="{FF2B5EF4-FFF2-40B4-BE49-F238E27FC236}">
              <a16:creationId xmlns:a16="http://schemas.microsoft.com/office/drawing/2014/main" id="{00000000-0008-0000-0200-0000E9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4" name="Text Box 10">
          <a:extLst>
            <a:ext uri="{FF2B5EF4-FFF2-40B4-BE49-F238E27FC236}">
              <a16:creationId xmlns:a16="http://schemas.microsoft.com/office/drawing/2014/main" id="{00000000-0008-0000-0200-0000EA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5" name="Text Box 4">
          <a:extLst>
            <a:ext uri="{FF2B5EF4-FFF2-40B4-BE49-F238E27FC236}">
              <a16:creationId xmlns:a16="http://schemas.microsoft.com/office/drawing/2014/main" id="{00000000-0008-0000-0200-0000EB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6" name="Text Box 5">
          <a:extLst>
            <a:ext uri="{FF2B5EF4-FFF2-40B4-BE49-F238E27FC236}">
              <a16:creationId xmlns:a16="http://schemas.microsoft.com/office/drawing/2014/main" id="{00000000-0008-0000-0200-0000EC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7" name="Text Box 9">
          <a:extLst>
            <a:ext uri="{FF2B5EF4-FFF2-40B4-BE49-F238E27FC236}">
              <a16:creationId xmlns:a16="http://schemas.microsoft.com/office/drawing/2014/main" id="{00000000-0008-0000-0200-0000ED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8" name="Text Box 10">
          <a:extLst>
            <a:ext uri="{FF2B5EF4-FFF2-40B4-BE49-F238E27FC236}">
              <a16:creationId xmlns:a16="http://schemas.microsoft.com/office/drawing/2014/main" id="{00000000-0008-0000-0200-0000EE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39" name="Text Box 4">
          <a:extLst>
            <a:ext uri="{FF2B5EF4-FFF2-40B4-BE49-F238E27FC236}">
              <a16:creationId xmlns:a16="http://schemas.microsoft.com/office/drawing/2014/main" id="{00000000-0008-0000-0200-0000EF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0" name="Text Box 5">
          <a:extLst>
            <a:ext uri="{FF2B5EF4-FFF2-40B4-BE49-F238E27FC236}">
              <a16:creationId xmlns:a16="http://schemas.microsoft.com/office/drawing/2014/main" id="{00000000-0008-0000-0200-0000F0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1" name="Text Box 9">
          <a:extLst>
            <a:ext uri="{FF2B5EF4-FFF2-40B4-BE49-F238E27FC236}">
              <a16:creationId xmlns:a16="http://schemas.microsoft.com/office/drawing/2014/main" id="{00000000-0008-0000-0200-0000F1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2" name="Text Box 10">
          <a:extLst>
            <a:ext uri="{FF2B5EF4-FFF2-40B4-BE49-F238E27FC236}">
              <a16:creationId xmlns:a16="http://schemas.microsoft.com/office/drawing/2014/main" id="{00000000-0008-0000-0200-0000F2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3" name="Text Box 4">
          <a:extLst>
            <a:ext uri="{FF2B5EF4-FFF2-40B4-BE49-F238E27FC236}">
              <a16:creationId xmlns:a16="http://schemas.microsoft.com/office/drawing/2014/main" id="{00000000-0008-0000-0200-0000F3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4" name="Text Box 5">
          <a:extLst>
            <a:ext uri="{FF2B5EF4-FFF2-40B4-BE49-F238E27FC236}">
              <a16:creationId xmlns:a16="http://schemas.microsoft.com/office/drawing/2014/main" id="{00000000-0008-0000-0200-0000F4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5" name="Text Box 9">
          <a:extLst>
            <a:ext uri="{FF2B5EF4-FFF2-40B4-BE49-F238E27FC236}">
              <a16:creationId xmlns:a16="http://schemas.microsoft.com/office/drawing/2014/main" id="{00000000-0008-0000-0200-0000F5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6" name="Text Box 10">
          <a:extLst>
            <a:ext uri="{FF2B5EF4-FFF2-40B4-BE49-F238E27FC236}">
              <a16:creationId xmlns:a16="http://schemas.microsoft.com/office/drawing/2014/main" id="{00000000-0008-0000-0200-0000F6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7" name="Text Box 4">
          <a:extLst>
            <a:ext uri="{FF2B5EF4-FFF2-40B4-BE49-F238E27FC236}">
              <a16:creationId xmlns:a16="http://schemas.microsoft.com/office/drawing/2014/main" id="{00000000-0008-0000-0200-0000F7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8" name="Text Box 5">
          <a:extLst>
            <a:ext uri="{FF2B5EF4-FFF2-40B4-BE49-F238E27FC236}">
              <a16:creationId xmlns:a16="http://schemas.microsoft.com/office/drawing/2014/main" id="{00000000-0008-0000-0200-0000F8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49" name="Text Box 9">
          <a:extLst>
            <a:ext uri="{FF2B5EF4-FFF2-40B4-BE49-F238E27FC236}">
              <a16:creationId xmlns:a16="http://schemas.microsoft.com/office/drawing/2014/main" id="{00000000-0008-0000-0200-0000F9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56881"/>
    <xdr:sp macro="" textlink="">
      <xdr:nvSpPr>
        <xdr:cNvPr id="250" name="Text Box 10">
          <a:extLst>
            <a:ext uri="{FF2B5EF4-FFF2-40B4-BE49-F238E27FC236}">
              <a16:creationId xmlns:a16="http://schemas.microsoft.com/office/drawing/2014/main" id="{00000000-0008-0000-0200-0000FA000000}"/>
            </a:ext>
          </a:extLst>
        </xdr:cNvPr>
        <xdr:cNvSpPr txBox="1">
          <a:spLocks noChangeArrowheads="1"/>
        </xdr:cNvSpPr>
      </xdr:nvSpPr>
      <xdr:spPr bwMode="auto">
        <a:xfrm>
          <a:off x="5334000" y="323326125"/>
          <a:ext cx="76200" cy="156881"/>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1" name="Text Box 4">
          <a:extLst>
            <a:ext uri="{FF2B5EF4-FFF2-40B4-BE49-F238E27FC236}">
              <a16:creationId xmlns:a16="http://schemas.microsoft.com/office/drawing/2014/main" id="{00000000-0008-0000-0200-0000FB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2" name="Text Box 5">
          <a:extLst>
            <a:ext uri="{FF2B5EF4-FFF2-40B4-BE49-F238E27FC236}">
              <a16:creationId xmlns:a16="http://schemas.microsoft.com/office/drawing/2014/main" id="{00000000-0008-0000-0200-0000FC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3" name="Text Box 9">
          <a:extLst>
            <a:ext uri="{FF2B5EF4-FFF2-40B4-BE49-F238E27FC236}">
              <a16:creationId xmlns:a16="http://schemas.microsoft.com/office/drawing/2014/main" id="{00000000-0008-0000-0200-0000FD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4" name="Text Box 10">
          <a:extLst>
            <a:ext uri="{FF2B5EF4-FFF2-40B4-BE49-F238E27FC236}">
              <a16:creationId xmlns:a16="http://schemas.microsoft.com/office/drawing/2014/main" id="{00000000-0008-0000-0200-0000FE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5" name="Text Box 4">
          <a:extLst>
            <a:ext uri="{FF2B5EF4-FFF2-40B4-BE49-F238E27FC236}">
              <a16:creationId xmlns:a16="http://schemas.microsoft.com/office/drawing/2014/main" id="{00000000-0008-0000-0200-0000FF00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6" name="Text Box 5">
          <a:extLst>
            <a:ext uri="{FF2B5EF4-FFF2-40B4-BE49-F238E27FC236}">
              <a16:creationId xmlns:a16="http://schemas.microsoft.com/office/drawing/2014/main" id="{00000000-0008-0000-0200-000000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7" name="Text Box 9">
          <a:extLst>
            <a:ext uri="{FF2B5EF4-FFF2-40B4-BE49-F238E27FC236}">
              <a16:creationId xmlns:a16="http://schemas.microsoft.com/office/drawing/2014/main" id="{00000000-0008-0000-0200-000001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8" name="Text Box 10">
          <a:extLst>
            <a:ext uri="{FF2B5EF4-FFF2-40B4-BE49-F238E27FC236}">
              <a16:creationId xmlns:a16="http://schemas.microsoft.com/office/drawing/2014/main" id="{00000000-0008-0000-0200-000002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59" name="Text Box 4">
          <a:extLst>
            <a:ext uri="{FF2B5EF4-FFF2-40B4-BE49-F238E27FC236}">
              <a16:creationId xmlns:a16="http://schemas.microsoft.com/office/drawing/2014/main" id="{00000000-0008-0000-0200-000003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0" name="Text Box 5">
          <a:extLst>
            <a:ext uri="{FF2B5EF4-FFF2-40B4-BE49-F238E27FC236}">
              <a16:creationId xmlns:a16="http://schemas.microsoft.com/office/drawing/2014/main" id="{00000000-0008-0000-0200-000004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1" name="Text Box 9">
          <a:extLst>
            <a:ext uri="{FF2B5EF4-FFF2-40B4-BE49-F238E27FC236}">
              <a16:creationId xmlns:a16="http://schemas.microsoft.com/office/drawing/2014/main" id="{00000000-0008-0000-0200-000005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2" name="Text Box 10">
          <a:extLst>
            <a:ext uri="{FF2B5EF4-FFF2-40B4-BE49-F238E27FC236}">
              <a16:creationId xmlns:a16="http://schemas.microsoft.com/office/drawing/2014/main" id="{00000000-0008-0000-0200-000006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3" name="Text Box 4">
          <a:extLst>
            <a:ext uri="{FF2B5EF4-FFF2-40B4-BE49-F238E27FC236}">
              <a16:creationId xmlns:a16="http://schemas.microsoft.com/office/drawing/2014/main" id="{00000000-0008-0000-0200-000007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4" name="Text Box 5">
          <a:extLst>
            <a:ext uri="{FF2B5EF4-FFF2-40B4-BE49-F238E27FC236}">
              <a16:creationId xmlns:a16="http://schemas.microsoft.com/office/drawing/2014/main" id="{00000000-0008-0000-0200-000008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5" name="Text Box 9">
          <a:extLst>
            <a:ext uri="{FF2B5EF4-FFF2-40B4-BE49-F238E27FC236}">
              <a16:creationId xmlns:a16="http://schemas.microsoft.com/office/drawing/2014/main" id="{00000000-0008-0000-0200-000009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6" name="Text Box 10">
          <a:extLst>
            <a:ext uri="{FF2B5EF4-FFF2-40B4-BE49-F238E27FC236}">
              <a16:creationId xmlns:a16="http://schemas.microsoft.com/office/drawing/2014/main" id="{00000000-0008-0000-0200-00000A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7" name="Text Box 4">
          <a:extLst>
            <a:ext uri="{FF2B5EF4-FFF2-40B4-BE49-F238E27FC236}">
              <a16:creationId xmlns:a16="http://schemas.microsoft.com/office/drawing/2014/main" id="{00000000-0008-0000-0200-00000B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8" name="Text Box 5">
          <a:extLst>
            <a:ext uri="{FF2B5EF4-FFF2-40B4-BE49-F238E27FC236}">
              <a16:creationId xmlns:a16="http://schemas.microsoft.com/office/drawing/2014/main" id="{00000000-0008-0000-0200-00000C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69" name="Text Box 9">
          <a:extLst>
            <a:ext uri="{FF2B5EF4-FFF2-40B4-BE49-F238E27FC236}">
              <a16:creationId xmlns:a16="http://schemas.microsoft.com/office/drawing/2014/main" id="{00000000-0008-0000-0200-00000D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0" name="Text Box 10">
          <a:extLst>
            <a:ext uri="{FF2B5EF4-FFF2-40B4-BE49-F238E27FC236}">
              <a16:creationId xmlns:a16="http://schemas.microsoft.com/office/drawing/2014/main" id="{00000000-0008-0000-0200-00000E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1" name="Text Box 4">
          <a:extLst>
            <a:ext uri="{FF2B5EF4-FFF2-40B4-BE49-F238E27FC236}">
              <a16:creationId xmlns:a16="http://schemas.microsoft.com/office/drawing/2014/main" id="{00000000-0008-0000-0200-00000F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2" name="Text Box 5">
          <a:extLst>
            <a:ext uri="{FF2B5EF4-FFF2-40B4-BE49-F238E27FC236}">
              <a16:creationId xmlns:a16="http://schemas.microsoft.com/office/drawing/2014/main" id="{00000000-0008-0000-0200-000010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3" name="Text Box 9">
          <a:extLst>
            <a:ext uri="{FF2B5EF4-FFF2-40B4-BE49-F238E27FC236}">
              <a16:creationId xmlns:a16="http://schemas.microsoft.com/office/drawing/2014/main" id="{00000000-0008-0000-0200-000011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4" name="Text Box 10">
          <a:extLst>
            <a:ext uri="{FF2B5EF4-FFF2-40B4-BE49-F238E27FC236}">
              <a16:creationId xmlns:a16="http://schemas.microsoft.com/office/drawing/2014/main" id="{00000000-0008-0000-0200-000012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5" name="Text Box 4">
          <a:extLst>
            <a:ext uri="{FF2B5EF4-FFF2-40B4-BE49-F238E27FC236}">
              <a16:creationId xmlns:a16="http://schemas.microsoft.com/office/drawing/2014/main" id="{00000000-0008-0000-0200-000013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6" name="Text Box 5">
          <a:extLst>
            <a:ext uri="{FF2B5EF4-FFF2-40B4-BE49-F238E27FC236}">
              <a16:creationId xmlns:a16="http://schemas.microsoft.com/office/drawing/2014/main" id="{00000000-0008-0000-0200-000014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7" name="Text Box 9">
          <a:extLst>
            <a:ext uri="{FF2B5EF4-FFF2-40B4-BE49-F238E27FC236}">
              <a16:creationId xmlns:a16="http://schemas.microsoft.com/office/drawing/2014/main" id="{00000000-0008-0000-0200-000015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8" name="Text Box 10">
          <a:extLst>
            <a:ext uri="{FF2B5EF4-FFF2-40B4-BE49-F238E27FC236}">
              <a16:creationId xmlns:a16="http://schemas.microsoft.com/office/drawing/2014/main" id="{00000000-0008-0000-0200-000016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79" name="Text Box 4">
          <a:extLst>
            <a:ext uri="{FF2B5EF4-FFF2-40B4-BE49-F238E27FC236}">
              <a16:creationId xmlns:a16="http://schemas.microsoft.com/office/drawing/2014/main" id="{00000000-0008-0000-0200-000017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0" name="Text Box 5">
          <a:extLst>
            <a:ext uri="{FF2B5EF4-FFF2-40B4-BE49-F238E27FC236}">
              <a16:creationId xmlns:a16="http://schemas.microsoft.com/office/drawing/2014/main" id="{00000000-0008-0000-0200-000018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1" name="Text Box 9">
          <a:extLst>
            <a:ext uri="{FF2B5EF4-FFF2-40B4-BE49-F238E27FC236}">
              <a16:creationId xmlns:a16="http://schemas.microsoft.com/office/drawing/2014/main" id="{00000000-0008-0000-0200-000019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2" name="Text Box 10">
          <a:extLst>
            <a:ext uri="{FF2B5EF4-FFF2-40B4-BE49-F238E27FC236}">
              <a16:creationId xmlns:a16="http://schemas.microsoft.com/office/drawing/2014/main" id="{00000000-0008-0000-0200-00001A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3" name="Text Box 4">
          <a:extLst>
            <a:ext uri="{FF2B5EF4-FFF2-40B4-BE49-F238E27FC236}">
              <a16:creationId xmlns:a16="http://schemas.microsoft.com/office/drawing/2014/main" id="{00000000-0008-0000-0200-00001B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4" name="Text Box 5">
          <a:extLst>
            <a:ext uri="{FF2B5EF4-FFF2-40B4-BE49-F238E27FC236}">
              <a16:creationId xmlns:a16="http://schemas.microsoft.com/office/drawing/2014/main" id="{00000000-0008-0000-0200-00001C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5" name="Text Box 9">
          <a:extLst>
            <a:ext uri="{FF2B5EF4-FFF2-40B4-BE49-F238E27FC236}">
              <a16:creationId xmlns:a16="http://schemas.microsoft.com/office/drawing/2014/main" id="{00000000-0008-0000-0200-00001D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6" name="Text Box 10">
          <a:extLst>
            <a:ext uri="{FF2B5EF4-FFF2-40B4-BE49-F238E27FC236}">
              <a16:creationId xmlns:a16="http://schemas.microsoft.com/office/drawing/2014/main" id="{00000000-0008-0000-0200-00001E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7" name="Text Box 4">
          <a:extLst>
            <a:ext uri="{FF2B5EF4-FFF2-40B4-BE49-F238E27FC236}">
              <a16:creationId xmlns:a16="http://schemas.microsoft.com/office/drawing/2014/main" id="{00000000-0008-0000-0200-00001F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8" name="Text Box 5">
          <a:extLst>
            <a:ext uri="{FF2B5EF4-FFF2-40B4-BE49-F238E27FC236}">
              <a16:creationId xmlns:a16="http://schemas.microsoft.com/office/drawing/2014/main" id="{00000000-0008-0000-0200-000020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89" name="Text Box 9">
          <a:extLst>
            <a:ext uri="{FF2B5EF4-FFF2-40B4-BE49-F238E27FC236}">
              <a16:creationId xmlns:a16="http://schemas.microsoft.com/office/drawing/2014/main" id="{00000000-0008-0000-0200-000021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90" name="Text Box 10">
          <a:extLst>
            <a:ext uri="{FF2B5EF4-FFF2-40B4-BE49-F238E27FC236}">
              <a16:creationId xmlns:a16="http://schemas.microsoft.com/office/drawing/2014/main" id="{00000000-0008-0000-0200-000022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91" name="Text Box 4">
          <a:extLst>
            <a:ext uri="{FF2B5EF4-FFF2-40B4-BE49-F238E27FC236}">
              <a16:creationId xmlns:a16="http://schemas.microsoft.com/office/drawing/2014/main" id="{00000000-0008-0000-0200-000023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92" name="Text Box 5">
          <a:extLst>
            <a:ext uri="{FF2B5EF4-FFF2-40B4-BE49-F238E27FC236}">
              <a16:creationId xmlns:a16="http://schemas.microsoft.com/office/drawing/2014/main" id="{00000000-0008-0000-0200-000024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93" name="Text Box 9">
          <a:extLst>
            <a:ext uri="{FF2B5EF4-FFF2-40B4-BE49-F238E27FC236}">
              <a16:creationId xmlns:a16="http://schemas.microsoft.com/office/drawing/2014/main" id="{00000000-0008-0000-0200-000025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7"/>
    <xdr:sp macro="" textlink="">
      <xdr:nvSpPr>
        <xdr:cNvPr id="294" name="Text Box 10">
          <a:extLst>
            <a:ext uri="{FF2B5EF4-FFF2-40B4-BE49-F238E27FC236}">
              <a16:creationId xmlns:a16="http://schemas.microsoft.com/office/drawing/2014/main" id="{00000000-0008-0000-0200-000026010000}"/>
            </a:ext>
          </a:extLst>
        </xdr:cNvPr>
        <xdr:cNvSpPr txBox="1">
          <a:spLocks noChangeArrowheads="1"/>
        </xdr:cNvSpPr>
      </xdr:nvSpPr>
      <xdr:spPr bwMode="auto">
        <a:xfrm>
          <a:off x="5334000" y="323326125"/>
          <a:ext cx="76200" cy="148167"/>
        </a:xfrm>
        <a:prstGeom prst="rect">
          <a:avLst/>
        </a:prstGeom>
        <a:noFill/>
        <a:ln w="9525">
          <a:noFill/>
          <a:miter lim="800000"/>
          <a:headEnd/>
          <a:tailEnd/>
        </a:ln>
      </xdr:spPr>
    </xdr:sp>
    <xdr:clientData/>
  </xdr:oneCellAnchor>
  <xdr:oneCellAnchor>
    <xdr:from>
      <xdr:col>6</xdr:col>
      <xdr:colOff>0</xdr:colOff>
      <xdr:row>730</xdr:row>
      <xdr:rowOff>0</xdr:rowOff>
    </xdr:from>
    <xdr:ext cx="76200" cy="148168"/>
    <xdr:sp macro="" textlink="">
      <xdr:nvSpPr>
        <xdr:cNvPr id="295" name="Text Box 4">
          <a:extLst>
            <a:ext uri="{FF2B5EF4-FFF2-40B4-BE49-F238E27FC236}">
              <a16:creationId xmlns:a16="http://schemas.microsoft.com/office/drawing/2014/main" id="{00000000-0008-0000-0200-000027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6</xdr:col>
      <xdr:colOff>0</xdr:colOff>
      <xdr:row>730</xdr:row>
      <xdr:rowOff>0</xdr:rowOff>
    </xdr:from>
    <xdr:ext cx="76200" cy="148168"/>
    <xdr:sp macro="" textlink="">
      <xdr:nvSpPr>
        <xdr:cNvPr id="296" name="Text Box 5">
          <a:extLst>
            <a:ext uri="{FF2B5EF4-FFF2-40B4-BE49-F238E27FC236}">
              <a16:creationId xmlns:a16="http://schemas.microsoft.com/office/drawing/2014/main" id="{00000000-0008-0000-0200-000028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6</xdr:col>
      <xdr:colOff>0</xdr:colOff>
      <xdr:row>730</xdr:row>
      <xdr:rowOff>0</xdr:rowOff>
    </xdr:from>
    <xdr:ext cx="76200" cy="148168"/>
    <xdr:sp macro="" textlink="">
      <xdr:nvSpPr>
        <xdr:cNvPr id="297" name="Text Box 9">
          <a:extLst>
            <a:ext uri="{FF2B5EF4-FFF2-40B4-BE49-F238E27FC236}">
              <a16:creationId xmlns:a16="http://schemas.microsoft.com/office/drawing/2014/main" id="{00000000-0008-0000-0200-000029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6</xdr:col>
      <xdr:colOff>0</xdr:colOff>
      <xdr:row>730</xdr:row>
      <xdr:rowOff>0</xdr:rowOff>
    </xdr:from>
    <xdr:ext cx="76200" cy="148168"/>
    <xdr:sp macro="" textlink="">
      <xdr:nvSpPr>
        <xdr:cNvPr id="298" name="Text Box 10">
          <a:extLst>
            <a:ext uri="{FF2B5EF4-FFF2-40B4-BE49-F238E27FC236}">
              <a16:creationId xmlns:a16="http://schemas.microsoft.com/office/drawing/2014/main" id="{00000000-0008-0000-0200-00002A010000}"/>
            </a:ext>
          </a:extLst>
        </xdr:cNvPr>
        <xdr:cNvSpPr txBox="1">
          <a:spLocks noChangeArrowheads="1"/>
        </xdr:cNvSpPr>
      </xdr:nvSpPr>
      <xdr:spPr bwMode="auto">
        <a:xfrm>
          <a:off x="5334000" y="323326125"/>
          <a:ext cx="76200" cy="148168"/>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299" name="Text Box 4">
          <a:extLst>
            <a:ext uri="{FF2B5EF4-FFF2-40B4-BE49-F238E27FC236}">
              <a16:creationId xmlns:a16="http://schemas.microsoft.com/office/drawing/2014/main" id="{00000000-0008-0000-0200-00002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0" name="Text Box 5">
          <a:extLst>
            <a:ext uri="{FF2B5EF4-FFF2-40B4-BE49-F238E27FC236}">
              <a16:creationId xmlns:a16="http://schemas.microsoft.com/office/drawing/2014/main" id="{00000000-0008-0000-0200-00002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1" name="Text Box 9">
          <a:extLst>
            <a:ext uri="{FF2B5EF4-FFF2-40B4-BE49-F238E27FC236}">
              <a16:creationId xmlns:a16="http://schemas.microsoft.com/office/drawing/2014/main" id="{00000000-0008-0000-0200-00002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2" name="Text Box 10">
          <a:extLst>
            <a:ext uri="{FF2B5EF4-FFF2-40B4-BE49-F238E27FC236}">
              <a16:creationId xmlns:a16="http://schemas.microsoft.com/office/drawing/2014/main" id="{00000000-0008-0000-0200-00002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03" name="Text Box 4">
          <a:extLst>
            <a:ext uri="{FF2B5EF4-FFF2-40B4-BE49-F238E27FC236}">
              <a16:creationId xmlns:a16="http://schemas.microsoft.com/office/drawing/2014/main" id="{00000000-0008-0000-0200-00002F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04" name="Text Box 5">
          <a:extLst>
            <a:ext uri="{FF2B5EF4-FFF2-40B4-BE49-F238E27FC236}">
              <a16:creationId xmlns:a16="http://schemas.microsoft.com/office/drawing/2014/main" id="{00000000-0008-0000-0200-000030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05" name="Text Box 9">
          <a:extLst>
            <a:ext uri="{FF2B5EF4-FFF2-40B4-BE49-F238E27FC236}">
              <a16:creationId xmlns:a16="http://schemas.microsoft.com/office/drawing/2014/main" id="{00000000-0008-0000-0200-000031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6" name="Text Box 4">
          <a:extLst>
            <a:ext uri="{FF2B5EF4-FFF2-40B4-BE49-F238E27FC236}">
              <a16:creationId xmlns:a16="http://schemas.microsoft.com/office/drawing/2014/main" id="{00000000-0008-0000-0200-00003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7" name="Text Box 5">
          <a:extLst>
            <a:ext uri="{FF2B5EF4-FFF2-40B4-BE49-F238E27FC236}">
              <a16:creationId xmlns:a16="http://schemas.microsoft.com/office/drawing/2014/main" id="{00000000-0008-0000-0200-00003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8" name="Text Box 9">
          <a:extLst>
            <a:ext uri="{FF2B5EF4-FFF2-40B4-BE49-F238E27FC236}">
              <a16:creationId xmlns:a16="http://schemas.microsoft.com/office/drawing/2014/main" id="{00000000-0008-0000-0200-00003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09" name="Text Box 10">
          <a:extLst>
            <a:ext uri="{FF2B5EF4-FFF2-40B4-BE49-F238E27FC236}">
              <a16:creationId xmlns:a16="http://schemas.microsoft.com/office/drawing/2014/main" id="{00000000-0008-0000-0200-00003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0" name="Text Box 4">
          <a:extLst>
            <a:ext uri="{FF2B5EF4-FFF2-40B4-BE49-F238E27FC236}">
              <a16:creationId xmlns:a16="http://schemas.microsoft.com/office/drawing/2014/main" id="{00000000-0008-0000-0200-000036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1" name="Text Box 5">
          <a:extLst>
            <a:ext uri="{FF2B5EF4-FFF2-40B4-BE49-F238E27FC236}">
              <a16:creationId xmlns:a16="http://schemas.microsoft.com/office/drawing/2014/main" id="{00000000-0008-0000-0200-000037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2" name="Text Box 9">
          <a:extLst>
            <a:ext uri="{FF2B5EF4-FFF2-40B4-BE49-F238E27FC236}">
              <a16:creationId xmlns:a16="http://schemas.microsoft.com/office/drawing/2014/main" id="{00000000-0008-0000-0200-000038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3" name="Text Box 4">
          <a:extLst>
            <a:ext uri="{FF2B5EF4-FFF2-40B4-BE49-F238E27FC236}">
              <a16:creationId xmlns:a16="http://schemas.microsoft.com/office/drawing/2014/main" id="{00000000-0008-0000-0200-000039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4" name="Text Box 5">
          <a:extLst>
            <a:ext uri="{FF2B5EF4-FFF2-40B4-BE49-F238E27FC236}">
              <a16:creationId xmlns:a16="http://schemas.microsoft.com/office/drawing/2014/main" id="{00000000-0008-0000-0200-00003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5" name="Text Box 9">
          <a:extLst>
            <a:ext uri="{FF2B5EF4-FFF2-40B4-BE49-F238E27FC236}">
              <a16:creationId xmlns:a16="http://schemas.microsoft.com/office/drawing/2014/main" id="{00000000-0008-0000-0200-00003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6" name="Text Box 4">
          <a:extLst>
            <a:ext uri="{FF2B5EF4-FFF2-40B4-BE49-F238E27FC236}">
              <a16:creationId xmlns:a16="http://schemas.microsoft.com/office/drawing/2014/main" id="{00000000-0008-0000-0200-00003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17" name="Text Box 4">
          <a:extLst>
            <a:ext uri="{FF2B5EF4-FFF2-40B4-BE49-F238E27FC236}">
              <a16:creationId xmlns:a16="http://schemas.microsoft.com/office/drawing/2014/main" id="{00000000-0008-0000-0200-00003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18" name="Text Box 4">
          <a:extLst>
            <a:ext uri="{FF2B5EF4-FFF2-40B4-BE49-F238E27FC236}">
              <a16:creationId xmlns:a16="http://schemas.microsoft.com/office/drawing/2014/main" id="{00000000-0008-0000-0200-00003E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19" name="Text Box 5">
          <a:extLst>
            <a:ext uri="{FF2B5EF4-FFF2-40B4-BE49-F238E27FC236}">
              <a16:creationId xmlns:a16="http://schemas.microsoft.com/office/drawing/2014/main" id="{00000000-0008-0000-0200-00003F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0" name="Text Box 9">
          <a:extLst>
            <a:ext uri="{FF2B5EF4-FFF2-40B4-BE49-F238E27FC236}">
              <a16:creationId xmlns:a16="http://schemas.microsoft.com/office/drawing/2014/main" id="{00000000-0008-0000-0200-000040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1" name="Text Box 10">
          <a:extLst>
            <a:ext uri="{FF2B5EF4-FFF2-40B4-BE49-F238E27FC236}">
              <a16:creationId xmlns:a16="http://schemas.microsoft.com/office/drawing/2014/main" id="{00000000-0008-0000-0200-000041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2" name="Text Box 4">
          <a:extLst>
            <a:ext uri="{FF2B5EF4-FFF2-40B4-BE49-F238E27FC236}">
              <a16:creationId xmlns:a16="http://schemas.microsoft.com/office/drawing/2014/main" id="{00000000-0008-0000-0200-000042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3" name="Text Box 5">
          <a:extLst>
            <a:ext uri="{FF2B5EF4-FFF2-40B4-BE49-F238E27FC236}">
              <a16:creationId xmlns:a16="http://schemas.microsoft.com/office/drawing/2014/main" id="{00000000-0008-0000-0200-000043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4" name="Text Box 9">
          <a:extLst>
            <a:ext uri="{FF2B5EF4-FFF2-40B4-BE49-F238E27FC236}">
              <a16:creationId xmlns:a16="http://schemas.microsoft.com/office/drawing/2014/main" id="{00000000-0008-0000-0200-000044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5" name="Text Box 10">
          <a:extLst>
            <a:ext uri="{FF2B5EF4-FFF2-40B4-BE49-F238E27FC236}">
              <a16:creationId xmlns:a16="http://schemas.microsoft.com/office/drawing/2014/main" id="{00000000-0008-0000-0200-000045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6" name="Text Box 4">
          <a:extLst>
            <a:ext uri="{FF2B5EF4-FFF2-40B4-BE49-F238E27FC236}">
              <a16:creationId xmlns:a16="http://schemas.microsoft.com/office/drawing/2014/main" id="{00000000-0008-0000-0200-000046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7" name="Text Box 5">
          <a:extLst>
            <a:ext uri="{FF2B5EF4-FFF2-40B4-BE49-F238E27FC236}">
              <a16:creationId xmlns:a16="http://schemas.microsoft.com/office/drawing/2014/main" id="{00000000-0008-0000-0200-000047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8" name="Text Box 9">
          <a:extLst>
            <a:ext uri="{FF2B5EF4-FFF2-40B4-BE49-F238E27FC236}">
              <a16:creationId xmlns:a16="http://schemas.microsoft.com/office/drawing/2014/main" id="{00000000-0008-0000-0200-000048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29" name="Text Box 10">
          <a:extLst>
            <a:ext uri="{FF2B5EF4-FFF2-40B4-BE49-F238E27FC236}">
              <a16:creationId xmlns:a16="http://schemas.microsoft.com/office/drawing/2014/main" id="{00000000-0008-0000-0200-000049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0" name="Text Box 4">
          <a:extLst>
            <a:ext uri="{FF2B5EF4-FFF2-40B4-BE49-F238E27FC236}">
              <a16:creationId xmlns:a16="http://schemas.microsoft.com/office/drawing/2014/main" id="{00000000-0008-0000-0200-00004A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1" name="Text Box 5">
          <a:extLst>
            <a:ext uri="{FF2B5EF4-FFF2-40B4-BE49-F238E27FC236}">
              <a16:creationId xmlns:a16="http://schemas.microsoft.com/office/drawing/2014/main" id="{00000000-0008-0000-0200-00004B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2" name="Text Box 9">
          <a:extLst>
            <a:ext uri="{FF2B5EF4-FFF2-40B4-BE49-F238E27FC236}">
              <a16:creationId xmlns:a16="http://schemas.microsoft.com/office/drawing/2014/main" id="{00000000-0008-0000-0200-00004C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3" name="Text Box 10">
          <a:extLst>
            <a:ext uri="{FF2B5EF4-FFF2-40B4-BE49-F238E27FC236}">
              <a16:creationId xmlns:a16="http://schemas.microsoft.com/office/drawing/2014/main" id="{00000000-0008-0000-0200-00004D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4" name="Text Box 4">
          <a:extLst>
            <a:ext uri="{FF2B5EF4-FFF2-40B4-BE49-F238E27FC236}">
              <a16:creationId xmlns:a16="http://schemas.microsoft.com/office/drawing/2014/main" id="{00000000-0008-0000-0200-00004E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5" name="Text Box 5">
          <a:extLst>
            <a:ext uri="{FF2B5EF4-FFF2-40B4-BE49-F238E27FC236}">
              <a16:creationId xmlns:a16="http://schemas.microsoft.com/office/drawing/2014/main" id="{00000000-0008-0000-0200-00004F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6" name="Text Box 9">
          <a:extLst>
            <a:ext uri="{FF2B5EF4-FFF2-40B4-BE49-F238E27FC236}">
              <a16:creationId xmlns:a16="http://schemas.microsoft.com/office/drawing/2014/main" id="{00000000-0008-0000-0200-000050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7" name="Text Box 10">
          <a:extLst>
            <a:ext uri="{FF2B5EF4-FFF2-40B4-BE49-F238E27FC236}">
              <a16:creationId xmlns:a16="http://schemas.microsoft.com/office/drawing/2014/main" id="{00000000-0008-0000-0200-000051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8" name="Text Box 4">
          <a:extLst>
            <a:ext uri="{FF2B5EF4-FFF2-40B4-BE49-F238E27FC236}">
              <a16:creationId xmlns:a16="http://schemas.microsoft.com/office/drawing/2014/main" id="{00000000-0008-0000-0200-000052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39" name="Text Box 5">
          <a:extLst>
            <a:ext uri="{FF2B5EF4-FFF2-40B4-BE49-F238E27FC236}">
              <a16:creationId xmlns:a16="http://schemas.microsoft.com/office/drawing/2014/main" id="{00000000-0008-0000-0200-000053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40" name="Text Box 9">
          <a:extLst>
            <a:ext uri="{FF2B5EF4-FFF2-40B4-BE49-F238E27FC236}">
              <a16:creationId xmlns:a16="http://schemas.microsoft.com/office/drawing/2014/main" id="{00000000-0008-0000-0200-000054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41" name="Text Box 10">
          <a:extLst>
            <a:ext uri="{FF2B5EF4-FFF2-40B4-BE49-F238E27FC236}">
              <a16:creationId xmlns:a16="http://schemas.microsoft.com/office/drawing/2014/main" id="{00000000-0008-0000-0200-000055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42" name="Text Box 4">
          <a:extLst>
            <a:ext uri="{FF2B5EF4-FFF2-40B4-BE49-F238E27FC236}">
              <a16:creationId xmlns:a16="http://schemas.microsoft.com/office/drawing/2014/main" id="{00000000-0008-0000-0200-000056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43" name="Text Box 5">
          <a:extLst>
            <a:ext uri="{FF2B5EF4-FFF2-40B4-BE49-F238E27FC236}">
              <a16:creationId xmlns:a16="http://schemas.microsoft.com/office/drawing/2014/main" id="{00000000-0008-0000-0200-000057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44" name="Text Box 9">
          <a:extLst>
            <a:ext uri="{FF2B5EF4-FFF2-40B4-BE49-F238E27FC236}">
              <a16:creationId xmlns:a16="http://schemas.microsoft.com/office/drawing/2014/main" id="{00000000-0008-0000-0200-000058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56881"/>
    <xdr:sp macro="" textlink="">
      <xdr:nvSpPr>
        <xdr:cNvPr id="345" name="Text Box 10">
          <a:extLst>
            <a:ext uri="{FF2B5EF4-FFF2-40B4-BE49-F238E27FC236}">
              <a16:creationId xmlns:a16="http://schemas.microsoft.com/office/drawing/2014/main" id="{00000000-0008-0000-0200-000059010000}"/>
            </a:ext>
          </a:extLst>
        </xdr:cNvPr>
        <xdr:cNvSpPr txBox="1">
          <a:spLocks noChangeArrowheads="1"/>
        </xdr:cNvSpPr>
      </xdr:nvSpPr>
      <xdr:spPr bwMode="auto">
        <a:xfrm>
          <a:off x="5448300" y="269062200"/>
          <a:ext cx="76200" cy="156881"/>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46" name="Text Box 4">
          <a:extLst>
            <a:ext uri="{FF2B5EF4-FFF2-40B4-BE49-F238E27FC236}">
              <a16:creationId xmlns:a16="http://schemas.microsoft.com/office/drawing/2014/main" id="{00000000-0008-0000-0200-00005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47" name="Text Box 5">
          <a:extLst>
            <a:ext uri="{FF2B5EF4-FFF2-40B4-BE49-F238E27FC236}">
              <a16:creationId xmlns:a16="http://schemas.microsoft.com/office/drawing/2014/main" id="{00000000-0008-0000-0200-00005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48" name="Text Box 9">
          <a:extLst>
            <a:ext uri="{FF2B5EF4-FFF2-40B4-BE49-F238E27FC236}">
              <a16:creationId xmlns:a16="http://schemas.microsoft.com/office/drawing/2014/main" id="{00000000-0008-0000-0200-00005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49" name="Text Box 10">
          <a:extLst>
            <a:ext uri="{FF2B5EF4-FFF2-40B4-BE49-F238E27FC236}">
              <a16:creationId xmlns:a16="http://schemas.microsoft.com/office/drawing/2014/main" id="{00000000-0008-0000-0200-00005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0" name="Text Box 4">
          <a:extLst>
            <a:ext uri="{FF2B5EF4-FFF2-40B4-BE49-F238E27FC236}">
              <a16:creationId xmlns:a16="http://schemas.microsoft.com/office/drawing/2014/main" id="{00000000-0008-0000-0200-00005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1" name="Text Box 5">
          <a:extLst>
            <a:ext uri="{FF2B5EF4-FFF2-40B4-BE49-F238E27FC236}">
              <a16:creationId xmlns:a16="http://schemas.microsoft.com/office/drawing/2014/main" id="{00000000-0008-0000-0200-00005F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2" name="Text Box 9">
          <a:extLst>
            <a:ext uri="{FF2B5EF4-FFF2-40B4-BE49-F238E27FC236}">
              <a16:creationId xmlns:a16="http://schemas.microsoft.com/office/drawing/2014/main" id="{00000000-0008-0000-0200-000060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3" name="Text Box 10">
          <a:extLst>
            <a:ext uri="{FF2B5EF4-FFF2-40B4-BE49-F238E27FC236}">
              <a16:creationId xmlns:a16="http://schemas.microsoft.com/office/drawing/2014/main" id="{00000000-0008-0000-0200-000061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4" name="Text Box 4">
          <a:extLst>
            <a:ext uri="{FF2B5EF4-FFF2-40B4-BE49-F238E27FC236}">
              <a16:creationId xmlns:a16="http://schemas.microsoft.com/office/drawing/2014/main" id="{00000000-0008-0000-0200-00006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5" name="Text Box 5">
          <a:extLst>
            <a:ext uri="{FF2B5EF4-FFF2-40B4-BE49-F238E27FC236}">
              <a16:creationId xmlns:a16="http://schemas.microsoft.com/office/drawing/2014/main" id="{00000000-0008-0000-0200-00006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6" name="Text Box 9">
          <a:extLst>
            <a:ext uri="{FF2B5EF4-FFF2-40B4-BE49-F238E27FC236}">
              <a16:creationId xmlns:a16="http://schemas.microsoft.com/office/drawing/2014/main" id="{00000000-0008-0000-0200-00006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7" name="Text Box 10">
          <a:extLst>
            <a:ext uri="{FF2B5EF4-FFF2-40B4-BE49-F238E27FC236}">
              <a16:creationId xmlns:a16="http://schemas.microsoft.com/office/drawing/2014/main" id="{00000000-0008-0000-0200-00006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8" name="Text Box 4">
          <a:extLst>
            <a:ext uri="{FF2B5EF4-FFF2-40B4-BE49-F238E27FC236}">
              <a16:creationId xmlns:a16="http://schemas.microsoft.com/office/drawing/2014/main" id="{00000000-0008-0000-0200-000066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59" name="Text Box 5">
          <a:extLst>
            <a:ext uri="{FF2B5EF4-FFF2-40B4-BE49-F238E27FC236}">
              <a16:creationId xmlns:a16="http://schemas.microsoft.com/office/drawing/2014/main" id="{00000000-0008-0000-0200-000067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0" name="Text Box 9">
          <a:extLst>
            <a:ext uri="{FF2B5EF4-FFF2-40B4-BE49-F238E27FC236}">
              <a16:creationId xmlns:a16="http://schemas.microsoft.com/office/drawing/2014/main" id="{00000000-0008-0000-0200-000068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1" name="Text Box 10">
          <a:extLst>
            <a:ext uri="{FF2B5EF4-FFF2-40B4-BE49-F238E27FC236}">
              <a16:creationId xmlns:a16="http://schemas.microsoft.com/office/drawing/2014/main" id="{00000000-0008-0000-0200-000069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2" name="Text Box 4">
          <a:extLst>
            <a:ext uri="{FF2B5EF4-FFF2-40B4-BE49-F238E27FC236}">
              <a16:creationId xmlns:a16="http://schemas.microsoft.com/office/drawing/2014/main" id="{00000000-0008-0000-0200-00006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3" name="Text Box 5">
          <a:extLst>
            <a:ext uri="{FF2B5EF4-FFF2-40B4-BE49-F238E27FC236}">
              <a16:creationId xmlns:a16="http://schemas.microsoft.com/office/drawing/2014/main" id="{00000000-0008-0000-0200-00006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4" name="Text Box 9">
          <a:extLst>
            <a:ext uri="{FF2B5EF4-FFF2-40B4-BE49-F238E27FC236}">
              <a16:creationId xmlns:a16="http://schemas.microsoft.com/office/drawing/2014/main" id="{00000000-0008-0000-0200-00006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5" name="Text Box 10">
          <a:extLst>
            <a:ext uri="{FF2B5EF4-FFF2-40B4-BE49-F238E27FC236}">
              <a16:creationId xmlns:a16="http://schemas.microsoft.com/office/drawing/2014/main" id="{00000000-0008-0000-0200-00006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6" name="Text Box 4">
          <a:extLst>
            <a:ext uri="{FF2B5EF4-FFF2-40B4-BE49-F238E27FC236}">
              <a16:creationId xmlns:a16="http://schemas.microsoft.com/office/drawing/2014/main" id="{00000000-0008-0000-0200-00006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7" name="Text Box 5">
          <a:extLst>
            <a:ext uri="{FF2B5EF4-FFF2-40B4-BE49-F238E27FC236}">
              <a16:creationId xmlns:a16="http://schemas.microsoft.com/office/drawing/2014/main" id="{00000000-0008-0000-0200-00006F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8" name="Text Box 9">
          <a:extLst>
            <a:ext uri="{FF2B5EF4-FFF2-40B4-BE49-F238E27FC236}">
              <a16:creationId xmlns:a16="http://schemas.microsoft.com/office/drawing/2014/main" id="{00000000-0008-0000-0200-000070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69" name="Text Box 10">
          <a:extLst>
            <a:ext uri="{FF2B5EF4-FFF2-40B4-BE49-F238E27FC236}">
              <a16:creationId xmlns:a16="http://schemas.microsoft.com/office/drawing/2014/main" id="{00000000-0008-0000-0200-000071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0" name="Text Box 4">
          <a:extLst>
            <a:ext uri="{FF2B5EF4-FFF2-40B4-BE49-F238E27FC236}">
              <a16:creationId xmlns:a16="http://schemas.microsoft.com/office/drawing/2014/main" id="{00000000-0008-0000-0200-00007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1" name="Text Box 5">
          <a:extLst>
            <a:ext uri="{FF2B5EF4-FFF2-40B4-BE49-F238E27FC236}">
              <a16:creationId xmlns:a16="http://schemas.microsoft.com/office/drawing/2014/main" id="{00000000-0008-0000-0200-00007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2" name="Text Box 9">
          <a:extLst>
            <a:ext uri="{FF2B5EF4-FFF2-40B4-BE49-F238E27FC236}">
              <a16:creationId xmlns:a16="http://schemas.microsoft.com/office/drawing/2014/main" id="{00000000-0008-0000-0200-00007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3" name="Text Box 10">
          <a:extLst>
            <a:ext uri="{FF2B5EF4-FFF2-40B4-BE49-F238E27FC236}">
              <a16:creationId xmlns:a16="http://schemas.microsoft.com/office/drawing/2014/main" id="{00000000-0008-0000-0200-00007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4" name="Text Box 4">
          <a:extLst>
            <a:ext uri="{FF2B5EF4-FFF2-40B4-BE49-F238E27FC236}">
              <a16:creationId xmlns:a16="http://schemas.microsoft.com/office/drawing/2014/main" id="{00000000-0008-0000-0200-000076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5" name="Text Box 5">
          <a:extLst>
            <a:ext uri="{FF2B5EF4-FFF2-40B4-BE49-F238E27FC236}">
              <a16:creationId xmlns:a16="http://schemas.microsoft.com/office/drawing/2014/main" id="{00000000-0008-0000-0200-000077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6" name="Text Box 9">
          <a:extLst>
            <a:ext uri="{FF2B5EF4-FFF2-40B4-BE49-F238E27FC236}">
              <a16:creationId xmlns:a16="http://schemas.microsoft.com/office/drawing/2014/main" id="{00000000-0008-0000-0200-000078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7" name="Text Box 10">
          <a:extLst>
            <a:ext uri="{FF2B5EF4-FFF2-40B4-BE49-F238E27FC236}">
              <a16:creationId xmlns:a16="http://schemas.microsoft.com/office/drawing/2014/main" id="{00000000-0008-0000-0200-000079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8" name="Text Box 4">
          <a:extLst>
            <a:ext uri="{FF2B5EF4-FFF2-40B4-BE49-F238E27FC236}">
              <a16:creationId xmlns:a16="http://schemas.microsoft.com/office/drawing/2014/main" id="{00000000-0008-0000-0200-00007A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79" name="Text Box 5">
          <a:extLst>
            <a:ext uri="{FF2B5EF4-FFF2-40B4-BE49-F238E27FC236}">
              <a16:creationId xmlns:a16="http://schemas.microsoft.com/office/drawing/2014/main" id="{00000000-0008-0000-0200-00007B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0" name="Text Box 9">
          <a:extLst>
            <a:ext uri="{FF2B5EF4-FFF2-40B4-BE49-F238E27FC236}">
              <a16:creationId xmlns:a16="http://schemas.microsoft.com/office/drawing/2014/main" id="{00000000-0008-0000-0200-00007C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1" name="Text Box 10">
          <a:extLst>
            <a:ext uri="{FF2B5EF4-FFF2-40B4-BE49-F238E27FC236}">
              <a16:creationId xmlns:a16="http://schemas.microsoft.com/office/drawing/2014/main" id="{00000000-0008-0000-0200-00007D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2" name="Text Box 4">
          <a:extLst>
            <a:ext uri="{FF2B5EF4-FFF2-40B4-BE49-F238E27FC236}">
              <a16:creationId xmlns:a16="http://schemas.microsoft.com/office/drawing/2014/main" id="{00000000-0008-0000-0200-00007E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3" name="Text Box 5">
          <a:extLst>
            <a:ext uri="{FF2B5EF4-FFF2-40B4-BE49-F238E27FC236}">
              <a16:creationId xmlns:a16="http://schemas.microsoft.com/office/drawing/2014/main" id="{00000000-0008-0000-0200-00007F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4" name="Text Box 9">
          <a:extLst>
            <a:ext uri="{FF2B5EF4-FFF2-40B4-BE49-F238E27FC236}">
              <a16:creationId xmlns:a16="http://schemas.microsoft.com/office/drawing/2014/main" id="{00000000-0008-0000-0200-000080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5" name="Text Box 10">
          <a:extLst>
            <a:ext uri="{FF2B5EF4-FFF2-40B4-BE49-F238E27FC236}">
              <a16:creationId xmlns:a16="http://schemas.microsoft.com/office/drawing/2014/main" id="{00000000-0008-0000-0200-000081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6" name="Text Box 4">
          <a:extLst>
            <a:ext uri="{FF2B5EF4-FFF2-40B4-BE49-F238E27FC236}">
              <a16:creationId xmlns:a16="http://schemas.microsoft.com/office/drawing/2014/main" id="{00000000-0008-0000-0200-000082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7" name="Text Box 5">
          <a:extLst>
            <a:ext uri="{FF2B5EF4-FFF2-40B4-BE49-F238E27FC236}">
              <a16:creationId xmlns:a16="http://schemas.microsoft.com/office/drawing/2014/main" id="{00000000-0008-0000-0200-000083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8" name="Text Box 9">
          <a:extLst>
            <a:ext uri="{FF2B5EF4-FFF2-40B4-BE49-F238E27FC236}">
              <a16:creationId xmlns:a16="http://schemas.microsoft.com/office/drawing/2014/main" id="{00000000-0008-0000-0200-000084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7"/>
    <xdr:sp macro="" textlink="">
      <xdr:nvSpPr>
        <xdr:cNvPr id="389" name="Text Box 10">
          <a:extLst>
            <a:ext uri="{FF2B5EF4-FFF2-40B4-BE49-F238E27FC236}">
              <a16:creationId xmlns:a16="http://schemas.microsoft.com/office/drawing/2014/main" id="{00000000-0008-0000-0200-000085010000}"/>
            </a:ext>
          </a:extLst>
        </xdr:cNvPr>
        <xdr:cNvSpPr txBox="1">
          <a:spLocks noChangeArrowheads="1"/>
        </xdr:cNvSpPr>
      </xdr:nvSpPr>
      <xdr:spPr bwMode="auto">
        <a:xfrm>
          <a:off x="5448300" y="269062200"/>
          <a:ext cx="76200" cy="148167"/>
        </a:xfrm>
        <a:prstGeom prst="rect">
          <a:avLst/>
        </a:prstGeom>
        <a:noFill/>
        <a:ln w="9525">
          <a:noFill/>
          <a:miter lim="800000"/>
          <a:headEnd/>
          <a:tailEnd/>
        </a:ln>
      </xdr:spPr>
    </xdr:sp>
    <xdr:clientData/>
  </xdr:oneCellAnchor>
  <xdr:oneCellAnchor>
    <xdr:from>
      <xdr:col>5</xdr:col>
      <xdr:colOff>0</xdr:colOff>
      <xdr:row>677</xdr:row>
      <xdr:rowOff>0</xdr:rowOff>
    </xdr:from>
    <xdr:ext cx="76200" cy="148168"/>
    <xdr:sp macro="" textlink="">
      <xdr:nvSpPr>
        <xdr:cNvPr id="390" name="Text Box 4">
          <a:extLst>
            <a:ext uri="{FF2B5EF4-FFF2-40B4-BE49-F238E27FC236}">
              <a16:creationId xmlns:a16="http://schemas.microsoft.com/office/drawing/2014/main" id="{00000000-0008-0000-0200-000086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5</xdr:col>
      <xdr:colOff>0</xdr:colOff>
      <xdr:row>677</xdr:row>
      <xdr:rowOff>0</xdr:rowOff>
    </xdr:from>
    <xdr:ext cx="76200" cy="148168"/>
    <xdr:sp macro="" textlink="">
      <xdr:nvSpPr>
        <xdr:cNvPr id="391" name="Text Box 5">
          <a:extLst>
            <a:ext uri="{FF2B5EF4-FFF2-40B4-BE49-F238E27FC236}">
              <a16:creationId xmlns:a16="http://schemas.microsoft.com/office/drawing/2014/main" id="{00000000-0008-0000-0200-000087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5</xdr:col>
      <xdr:colOff>0</xdr:colOff>
      <xdr:row>677</xdr:row>
      <xdr:rowOff>0</xdr:rowOff>
    </xdr:from>
    <xdr:ext cx="76200" cy="148168"/>
    <xdr:sp macro="" textlink="">
      <xdr:nvSpPr>
        <xdr:cNvPr id="392" name="Text Box 9">
          <a:extLst>
            <a:ext uri="{FF2B5EF4-FFF2-40B4-BE49-F238E27FC236}">
              <a16:creationId xmlns:a16="http://schemas.microsoft.com/office/drawing/2014/main" id="{00000000-0008-0000-0200-000088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5</xdr:col>
      <xdr:colOff>0</xdr:colOff>
      <xdr:row>677</xdr:row>
      <xdr:rowOff>0</xdr:rowOff>
    </xdr:from>
    <xdr:ext cx="76200" cy="148168"/>
    <xdr:sp macro="" textlink="">
      <xdr:nvSpPr>
        <xdr:cNvPr id="393" name="Text Box 10">
          <a:extLst>
            <a:ext uri="{FF2B5EF4-FFF2-40B4-BE49-F238E27FC236}">
              <a16:creationId xmlns:a16="http://schemas.microsoft.com/office/drawing/2014/main" id="{00000000-0008-0000-0200-000089010000}"/>
            </a:ext>
          </a:extLst>
        </xdr:cNvPr>
        <xdr:cNvSpPr txBox="1">
          <a:spLocks noChangeArrowheads="1"/>
        </xdr:cNvSpPr>
      </xdr:nvSpPr>
      <xdr:spPr bwMode="auto">
        <a:xfrm>
          <a:off x="5448300" y="269062200"/>
          <a:ext cx="76200" cy="148168"/>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394" name="Text Box 4">
          <a:extLst>
            <a:ext uri="{FF2B5EF4-FFF2-40B4-BE49-F238E27FC236}">
              <a16:creationId xmlns:a16="http://schemas.microsoft.com/office/drawing/2014/main" id="{00000000-0008-0000-0200-00008A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395" name="Text Box 5">
          <a:extLst>
            <a:ext uri="{FF2B5EF4-FFF2-40B4-BE49-F238E27FC236}">
              <a16:creationId xmlns:a16="http://schemas.microsoft.com/office/drawing/2014/main" id="{00000000-0008-0000-0200-00008B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396" name="Text Box 9">
          <a:extLst>
            <a:ext uri="{FF2B5EF4-FFF2-40B4-BE49-F238E27FC236}">
              <a16:creationId xmlns:a16="http://schemas.microsoft.com/office/drawing/2014/main" id="{00000000-0008-0000-0200-00008C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397" name="Text Box 10">
          <a:extLst>
            <a:ext uri="{FF2B5EF4-FFF2-40B4-BE49-F238E27FC236}">
              <a16:creationId xmlns:a16="http://schemas.microsoft.com/office/drawing/2014/main" id="{00000000-0008-0000-0200-00008D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398" name="Text Box 4">
          <a:extLst>
            <a:ext uri="{FF2B5EF4-FFF2-40B4-BE49-F238E27FC236}">
              <a16:creationId xmlns:a16="http://schemas.microsoft.com/office/drawing/2014/main" id="{00000000-0008-0000-0200-00008E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399" name="Text Box 5">
          <a:extLst>
            <a:ext uri="{FF2B5EF4-FFF2-40B4-BE49-F238E27FC236}">
              <a16:creationId xmlns:a16="http://schemas.microsoft.com/office/drawing/2014/main" id="{00000000-0008-0000-0200-00008F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0" name="Text Box 9">
          <a:extLst>
            <a:ext uri="{FF2B5EF4-FFF2-40B4-BE49-F238E27FC236}">
              <a16:creationId xmlns:a16="http://schemas.microsoft.com/office/drawing/2014/main" id="{00000000-0008-0000-0200-000090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1" name="Text Box 10">
          <a:extLst>
            <a:ext uri="{FF2B5EF4-FFF2-40B4-BE49-F238E27FC236}">
              <a16:creationId xmlns:a16="http://schemas.microsoft.com/office/drawing/2014/main" id="{00000000-0008-0000-0200-000091010000}"/>
            </a:ext>
          </a:extLst>
        </xdr:cNvPr>
        <xdr:cNvSpPr txBox="1">
          <a:spLocks noChangeArrowheads="1"/>
        </xdr:cNvSpPr>
      </xdr:nvSpPr>
      <xdr:spPr bwMode="auto">
        <a:xfrm>
          <a:off x="5667375" y="202239563"/>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2" name="Text Box 4">
          <a:extLst>
            <a:ext uri="{FF2B5EF4-FFF2-40B4-BE49-F238E27FC236}">
              <a16:creationId xmlns:a16="http://schemas.microsoft.com/office/drawing/2014/main" id="{00000000-0008-0000-0200-000092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3" name="Text Box 5">
          <a:extLst>
            <a:ext uri="{FF2B5EF4-FFF2-40B4-BE49-F238E27FC236}">
              <a16:creationId xmlns:a16="http://schemas.microsoft.com/office/drawing/2014/main" id="{00000000-0008-0000-0200-000093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4" name="Text Box 9">
          <a:extLst>
            <a:ext uri="{FF2B5EF4-FFF2-40B4-BE49-F238E27FC236}">
              <a16:creationId xmlns:a16="http://schemas.microsoft.com/office/drawing/2014/main" id="{00000000-0008-0000-0200-000094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5" name="Text Box 10">
          <a:extLst>
            <a:ext uri="{FF2B5EF4-FFF2-40B4-BE49-F238E27FC236}">
              <a16:creationId xmlns:a16="http://schemas.microsoft.com/office/drawing/2014/main" id="{00000000-0008-0000-0200-000095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6" name="Text Box 4">
          <a:extLst>
            <a:ext uri="{FF2B5EF4-FFF2-40B4-BE49-F238E27FC236}">
              <a16:creationId xmlns:a16="http://schemas.microsoft.com/office/drawing/2014/main" id="{00000000-0008-0000-0200-000096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7" name="Text Box 5">
          <a:extLst>
            <a:ext uri="{FF2B5EF4-FFF2-40B4-BE49-F238E27FC236}">
              <a16:creationId xmlns:a16="http://schemas.microsoft.com/office/drawing/2014/main" id="{00000000-0008-0000-0200-000097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8" name="Text Box 9">
          <a:extLst>
            <a:ext uri="{FF2B5EF4-FFF2-40B4-BE49-F238E27FC236}">
              <a16:creationId xmlns:a16="http://schemas.microsoft.com/office/drawing/2014/main" id="{00000000-0008-0000-0200-000098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602</xdr:row>
      <xdr:rowOff>0</xdr:rowOff>
    </xdr:from>
    <xdr:ext cx="76200" cy="152401"/>
    <xdr:sp macro="" textlink="">
      <xdr:nvSpPr>
        <xdr:cNvPr id="409" name="Text Box 10">
          <a:extLst>
            <a:ext uri="{FF2B5EF4-FFF2-40B4-BE49-F238E27FC236}">
              <a16:creationId xmlns:a16="http://schemas.microsoft.com/office/drawing/2014/main" id="{00000000-0008-0000-0200-000099010000}"/>
            </a:ext>
          </a:extLst>
        </xdr:cNvPr>
        <xdr:cNvSpPr txBox="1">
          <a:spLocks noChangeArrowheads="1"/>
        </xdr:cNvSpPr>
      </xdr:nvSpPr>
      <xdr:spPr bwMode="auto">
        <a:xfrm>
          <a:off x="5667375" y="174152719"/>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0" name="Text Box 4">
          <a:extLst>
            <a:ext uri="{FF2B5EF4-FFF2-40B4-BE49-F238E27FC236}">
              <a16:creationId xmlns:a16="http://schemas.microsoft.com/office/drawing/2014/main" id="{00000000-0008-0000-0200-00009A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1" name="Text Box 5">
          <a:extLst>
            <a:ext uri="{FF2B5EF4-FFF2-40B4-BE49-F238E27FC236}">
              <a16:creationId xmlns:a16="http://schemas.microsoft.com/office/drawing/2014/main" id="{00000000-0008-0000-0200-00009B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2" name="Text Box 9">
          <a:extLst>
            <a:ext uri="{FF2B5EF4-FFF2-40B4-BE49-F238E27FC236}">
              <a16:creationId xmlns:a16="http://schemas.microsoft.com/office/drawing/2014/main" id="{00000000-0008-0000-0200-00009C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3" name="Text Box 10">
          <a:extLst>
            <a:ext uri="{FF2B5EF4-FFF2-40B4-BE49-F238E27FC236}">
              <a16:creationId xmlns:a16="http://schemas.microsoft.com/office/drawing/2014/main" id="{00000000-0008-0000-0200-00009D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4" name="Text Box 4">
          <a:extLst>
            <a:ext uri="{FF2B5EF4-FFF2-40B4-BE49-F238E27FC236}">
              <a16:creationId xmlns:a16="http://schemas.microsoft.com/office/drawing/2014/main" id="{00000000-0008-0000-0200-00009E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5" name="Text Box 5">
          <a:extLst>
            <a:ext uri="{FF2B5EF4-FFF2-40B4-BE49-F238E27FC236}">
              <a16:creationId xmlns:a16="http://schemas.microsoft.com/office/drawing/2014/main" id="{00000000-0008-0000-0200-00009F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6" name="Text Box 9">
          <a:extLst>
            <a:ext uri="{FF2B5EF4-FFF2-40B4-BE49-F238E27FC236}">
              <a16:creationId xmlns:a16="http://schemas.microsoft.com/office/drawing/2014/main" id="{00000000-0008-0000-0200-0000A0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7" name="Text Box 10">
          <a:extLst>
            <a:ext uri="{FF2B5EF4-FFF2-40B4-BE49-F238E27FC236}">
              <a16:creationId xmlns:a16="http://schemas.microsoft.com/office/drawing/2014/main" id="{00000000-0008-0000-0200-0000A1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8" name="Text Box 4">
          <a:extLst>
            <a:ext uri="{FF2B5EF4-FFF2-40B4-BE49-F238E27FC236}">
              <a16:creationId xmlns:a16="http://schemas.microsoft.com/office/drawing/2014/main" id="{00000000-0008-0000-0200-0000A2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19" name="Text Box 5">
          <a:extLst>
            <a:ext uri="{FF2B5EF4-FFF2-40B4-BE49-F238E27FC236}">
              <a16:creationId xmlns:a16="http://schemas.microsoft.com/office/drawing/2014/main" id="{00000000-0008-0000-0200-0000A3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20" name="Text Box 9">
          <a:extLst>
            <a:ext uri="{FF2B5EF4-FFF2-40B4-BE49-F238E27FC236}">
              <a16:creationId xmlns:a16="http://schemas.microsoft.com/office/drawing/2014/main" id="{00000000-0008-0000-0200-0000A4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21" name="Text Box 10">
          <a:extLst>
            <a:ext uri="{FF2B5EF4-FFF2-40B4-BE49-F238E27FC236}">
              <a16:creationId xmlns:a16="http://schemas.microsoft.com/office/drawing/2014/main" id="{00000000-0008-0000-0200-0000A5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22" name="Text Box 4">
          <a:extLst>
            <a:ext uri="{FF2B5EF4-FFF2-40B4-BE49-F238E27FC236}">
              <a16:creationId xmlns:a16="http://schemas.microsoft.com/office/drawing/2014/main" id="{00000000-0008-0000-0200-0000A6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23" name="Text Box 5">
          <a:extLst>
            <a:ext uri="{FF2B5EF4-FFF2-40B4-BE49-F238E27FC236}">
              <a16:creationId xmlns:a16="http://schemas.microsoft.com/office/drawing/2014/main" id="{00000000-0008-0000-0200-0000A7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24" name="Text Box 9">
          <a:extLst>
            <a:ext uri="{FF2B5EF4-FFF2-40B4-BE49-F238E27FC236}">
              <a16:creationId xmlns:a16="http://schemas.microsoft.com/office/drawing/2014/main" id="{00000000-0008-0000-0200-0000A8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oneCellAnchor>
    <xdr:from>
      <xdr:col>6</xdr:col>
      <xdr:colOff>0</xdr:colOff>
      <xdr:row>594</xdr:row>
      <xdr:rowOff>0</xdr:rowOff>
    </xdr:from>
    <xdr:ext cx="76200" cy="152401"/>
    <xdr:sp macro="" textlink="">
      <xdr:nvSpPr>
        <xdr:cNvPr id="425" name="Text Box 10">
          <a:extLst>
            <a:ext uri="{FF2B5EF4-FFF2-40B4-BE49-F238E27FC236}">
              <a16:creationId xmlns:a16="http://schemas.microsoft.com/office/drawing/2014/main" id="{00000000-0008-0000-0200-0000A9010000}"/>
            </a:ext>
          </a:extLst>
        </xdr:cNvPr>
        <xdr:cNvSpPr txBox="1">
          <a:spLocks noChangeArrowheads="1"/>
        </xdr:cNvSpPr>
      </xdr:nvSpPr>
      <xdr:spPr bwMode="auto">
        <a:xfrm>
          <a:off x="5667375" y="177188813"/>
          <a:ext cx="76200" cy="152401"/>
        </a:xfrm>
        <a:prstGeom prst="rect">
          <a:avLst/>
        </a:prstGeom>
        <a:noFill/>
        <a:ln w="9525">
          <a:noFill/>
          <a:miter lim="800000"/>
          <a:headEnd/>
          <a:tailEnd/>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6:I19"/>
  <sheetViews>
    <sheetView view="pageBreakPreview" zoomScale="85" zoomScaleSheetLayoutView="85" workbookViewId="0">
      <selection activeCell="L27" sqref="L27"/>
    </sheetView>
  </sheetViews>
  <sheetFormatPr defaultRowHeight="12.75" x14ac:dyDescent="0.2"/>
  <cols>
    <col min="1" max="16384" width="9.140625" style="1"/>
  </cols>
  <sheetData>
    <row r="16" spans="1:9" ht="26.25" x14ac:dyDescent="0.2">
      <c r="A16" s="316" t="s">
        <v>0</v>
      </c>
      <c r="B16" s="316"/>
      <c r="C16" s="316"/>
      <c r="D16" s="316"/>
      <c r="E16" s="316"/>
      <c r="F16" s="316"/>
      <c r="G16" s="316"/>
      <c r="H16" s="316"/>
      <c r="I16" s="316"/>
    </row>
    <row r="17" spans="1:9" ht="24" customHeight="1" x14ac:dyDescent="0.2">
      <c r="A17" s="317" t="s">
        <v>425</v>
      </c>
      <c r="B17" s="317"/>
      <c r="C17" s="317"/>
      <c r="D17" s="317"/>
      <c r="E17" s="317"/>
      <c r="F17" s="317"/>
      <c r="G17" s="317"/>
      <c r="H17" s="317"/>
      <c r="I17" s="317"/>
    </row>
    <row r="19" spans="1:9" ht="15" x14ac:dyDescent="0.25">
      <c r="A19" s="318" t="s">
        <v>303</v>
      </c>
      <c r="B19" s="318"/>
      <c r="C19" s="318"/>
      <c r="D19" s="318"/>
      <c r="E19" s="318"/>
      <c r="F19" s="318"/>
      <c r="G19" s="318"/>
      <c r="H19" s="318"/>
      <c r="I19" s="318"/>
    </row>
  </sheetData>
  <mergeCells count="3">
    <mergeCell ref="A16:I16"/>
    <mergeCell ref="A17:I17"/>
    <mergeCell ref="A19:I19"/>
  </mergeCells>
  <pageMargins left="0.7" right="0.7" top="0.75" bottom="0.75" header="0.3" footer="0.3"/>
  <pageSetup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2:FY33"/>
  <sheetViews>
    <sheetView tabSelected="1" view="pageBreakPreview" zoomScale="110" zoomScaleNormal="70" zoomScaleSheetLayoutView="110" workbookViewId="0">
      <selection activeCell="B3" sqref="B3:B4"/>
    </sheetView>
  </sheetViews>
  <sheetFormatPr defaultColWidth="9.140625" defaultRowHeight="15.75" outlineLevelCol="1" x14ac:dyDescent="0.25"/>
  <cols>
    <col min="1" max="1" width="1.5703125" style="3" customWidth="1"/>
    <col min="2" max="2" width="46.7109375" style="3" customWidth="1"/>
    <col min="3" max="3" width="18.140625" style="3" customWidth="1" outlineLevel="1"/>
    <col min="4" max="4" width="0.7109375" style="3" customWidth="1"/>
    <col min="5" max="5" width="27.42578125" style="3" customWidth="1" outlineLevel="1"/>
    <col min="6" max="6" width="8.140625" style="3" customWidth="1" outlineLevel="1"/>
    <col min="7" max="7" width="9.140625" style="3"/>
    <col min="8" max="11" width="9.140625" style="17"/>
    <col min="12" max="16384" width="9.140625" style="3"/>
  </cols>
  <sheetData>
    <row r="2" spans="1:181" s="21" customFormat="1" ht="18" customHeight="1" x14ac:dyDescent="0.25">
      <c r="A2" s="22"/>
      <c r="B2" s="320" t="s">
        <v>160</v>
      </c>
      <c r="C2" s="320"/>
      <c r="D2" s="320"/>
      <c r="E2" s="320"/>
      <c r="F2" s="320"/>
      <c r="G2" s="20"/>
      <c r="H2" s="20"/>
      <c r="I2" s="319"/>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20"/>
      <c r="BG2" s="20"/>
      <c r="BH2" s="20"/>
      <c r="BI2" s="20"/>
      <c r="BJ2" s="20"/>
      <c r="BK2" s="20"/>
      <c r="BL2" s="20"/>
      <c r="BM2" s="20"/>
      <c r="BN2" s="20"/>
      <c r="BO2" s="20"/>
      <c r="BP2" s="20"/>
      <c r="BQ2" s="20"/>
      <c r="BR2" s="20"/>
      <c r="BS2" s="20"/>
      <c r="BT2" s="20"/>
      <c r="BU2" s="20"/>
      <c r="BV2" s="20"/>
      <c r="BW2" s="20"/>
      <c r="BX2" s="20"/>
      <c r="BY2" s="20"/>
      <c r="BZ2" s="20"/>
      <c r="CA2" s="20"/>
      <c r="CB2" s="20"/>
      <c r="CC2" s="20"/>
      <c r="CD2" s="20"/>
      <c r="CE2" s="20"/>
      <c r="CF2" s="20"/>
      <c r="CG2" s="20"/>
      <c r="CH2" s="20"/>
      <c r="CI2" s="20"/>
      <c r="CJ2" s="20"/>
      <c r="CK2" s="20"/>
      <c r="CL2" s="20"/>
      <c r="CM2" s="20"/>
      <c r="CN2" s="20"/>
      <c r="CO2" s="20"/>
      <c r="CP2" s="20"/>
      <c r="CQ2" s="20"/>
      <c r="CR2" s="20"/>
      <c r="CS2" s="20"/>
      <c r="CT2" s="20"/>
      <c r="CU2" s="20"/>
      <c r="CV2" s="20"/>
      <c r="CW2" s="20"/>
      <c r="CX2" s="20"/>
      <c r="CY2" s="20"/>
      <c r="CZ2" s="20"/>
      <c r="DA2" s="20"/>
      <c r="DB2" s="20"/>
      <c r="DC2" s="20"/>
      <c r="DD2" s="20"/>
      <c r="DE2" s="20"/>
      <c r="DF2" s="20"/>
      <c r="DG2" s="20"/>
      <c r="DH2" s="20"/>
      <c r="DI2" s="20"/>
      <c r="DJ2" s="20"/>
      <c r="DK2" s="20"/>
      <c r="DL2" s="20"/>
      <c r="DM2" s="20"/>
      <c r="DN2" s="20"/>
      <c r="DO2" s="20"/>
      <c r="DP2" s="20"/>
      <c r="DQ2" s="20"/>
      <c r="DR2" s="20"/>
      <c r="DS2" s="20"/>
      <c r="DT2" s="20"/>
      <c r="DU2" s="20"/>
      <c r="DV2" s="20"/>
      <c r="DW2" s="20"/>
      <c r="DX2" s="20"/>
      <c r="DY2" s="20"/>
      <c r="DZ2" s="20"/>
      <c r="EA2" s="20"/>
      <c r="EB2" s="20"/>
      <c r="EC2" s="20"/>
      <c r="ED2" s="20"/>
      <c r="EE2" s="20"/>
      <c r="EF2" s="20"/>
      <c r="EG2" s="20"/>
      <c r="EH2" s="20"/>
      <c r="EI2" s="20"/>
      <c r="EJ2" s="20"/>
      <c r="EK2" s="20"/>
      <c r="EL2" s="20"/>
      <c r="EM2" s="20"/>
      <c r="EN2" s="20"/>
      <c r="EO2" s="20"/>
      <c r="EP2" s="20"/>
      <c r="EQ2" s="20"/>
      <c r="ER2" s="20"/>
      <c r="ES2" s="20"/>
      <c r="ET2" s="20"/>
      <c r="EU2" s="20"/>
      <c r="EV2" s="20"/>
      <c r="EW2" s="20"/>
      <c r="EX2" s="20"/>
      <c r="EY2" s="20"/>
      <c r="EZ2" s="20"/>
      <c r="FA2" s="20"/>
      <c r="FB2" s="20"/>
      <c r="FC2" s="20"/>
      <c r="FD2" s="20"/>
      <c r="FE2" s="20"/>
      <c r="FF2" s="20"/>
      <c r="FG2" s="20"/>
      <c r="FH2" s="20"/>
      <c r="FI2" s="20"/>
      <c r="FJ2" s="20"/>
      <c r="FK2" s="20"/>
      <c r="FL2" s="20"/>
      <c r="FM2" s="20"/>
      <c r="FN2" s="20"/>
      <c r="FO2" s="20"/>
      <c r="FP2" s="20"/>
      <c r="FQ2" s="20"/>
      <c r="FR2" s="20"/>
      <c r="FS2" s="20"/>
      <c r="FT2" s="20"/>
      <c r="FU2" s="20"/>
      <c r="FV2" s="20"/>
      <c r="FW2" s="20"/>
      <c r="FX2" s="20"/>
      <c r="FY2" s="20"/>
    </row>
    <row r="3" spans="1:181" s="12" customFormat="1" ht="15.75" customHeight="1" x14ac:dyDescent="0.25">
      <c r="B3" s="321" t="s">
        <v>641</v>
      </c>
      <c r="C3" s="13" t="s">
        <v>156</v>
      </c>
      <c r="D3" s="14"/>
      <c r="E3" s="28">
        <v>45880</v>
      </c>
      <c r="F3" s="13"/>
      <c r="H3" s="16"/>
      <c r="I3" s="319"/>
      <c r="J3" s="16"/>
      <c r="K3" s="16"/>
    </row>
    <row r="4" spans="1:181" s="12" customFormat="1" ht="15" x14ac:dyDescent="0.25">
      <c r="B4" s="321"/>
      <c r="C4" s="13" t="s">
        <v>157</v>
      </c>
      <c r="D4" s="14"/>
      <c r="E4" s="13" t="s">
        <v>837</v>
      </c>
      <c r="F4" s="13"/>
      <c r="H4" s="16"/>
      <c r="I4" s="16"/>
      <c r="J4" s="16"/>
      <c r="K4" s="16"/>
    </row>
    <row r="5" spans="1:181" s="12" customFormat="1" ht="15" customHeight="1" x14ac:dyDescent="0.25">
      <c r="B5" s="18" t="s">
        <v>158</v>
      </c>
      <c r="C5" s="13" t="s">
        <v>159</v>
      </c>
      <c r="D5" s="14"/>
      <c r="E5" s="13" t="s">
        <v>838</v>
      </c>
      <c r="F5" s="13"/>
      <c r="H5" s="16"/>
      <c r="I5" s="16"/>
      <c r="J5" s="16"/>
      <c r="K5" s="16"/>
    </row>
    <row r="6" spans="1:181" s="12" customFormat="1" ht="15" customHeight="1" x14ac:dyDescent="0.25">
      <c r="B6" s="19"/>
      <c r="C6" s="14"/>
      <c r="D6" s="14"/>
      <c r="E6" s="14"/>
      <c r="F6" s="14"/>
      <c r="H6" s="16"/>
      <c r="I6" s="16"/>
      <c r="J6" s="16"/>
      <c r="K6" s="16"/>
    </row>
    <row r="7" spans="1:181" ht="24.75" customHeight="1" x14ac:dyDescent="0.25">
      <c r="B7" s="328" t="s">
        <v>71</v>
      </c>
      <c r="C7" s="329"/>
      <c r="E7" s="15" t="s">
        <v>154</v>
      </c>
      <c r="F7" s="15" t="s">
        <v>74</v>
      </c>
    </row>
    <row r="8" spans="1:181" ht="24.75" customHeight="1" x14ac:dyDescent="0.25">
      <c r="B8" s="322" t="str">
        <f>+'BOQ for tender'!E734</f>
        <v>Bill №: 01 - PRELIMINARIES</v>
      </c>
      <c r="C8" s="323"/>
      <c r="D8" s="4"/>
      <c r="E8" s="5"/>
      <c r="F8" s="5"/>
    </row>
    <row r="9" spans="1:181" ht="24.75" customHeight="1" x14ac:dyDescent="0.25">
      <c r="B9" s="322" t="str">
        <f>+'BOQ for tender'!E735</f>
        <v>Bill №: 02 - DEMOLITION WORKS</v>
      </c>
      <c r="C9" s="323"/>
      <c r="D9" s="4"/>
      <c r="E9" s="5"/>
      <c r="F9" s="5"/>
    </row>
    <row r="10" spans="1:181" ht="24.75" customHeight="1" x14ac:dyDescent="0.25">
      <c r="B10" s="322" t="str">
        <f>+'BOQ for tender'!E736</f>
        <v>Bill №: 03 - MASONRY &amp; CONCRETE</v>
      </c>
      <c r="C10" s="323"/>
      <c r="D10" s="4"/>
      <c r="E10" s="5"/>
      <c r="F10" s="5"/>
    </row>
    <row r="11" spans="1:181" ht="24.75" customHeight="1" x14ac:dyDescent="0.25">
      <c r="B11" s="322" t="str">
        <f>+'BOQ for tender'!E737</f>
        <v>Bill №: 04 - CEILING / PARTITION</v>
      </c>
      <c r="C11" s="323"/>
      <c r="D11" s="4"/>
      <c r="E11" s="5"/>
      <c r="F11" s="5"/>
    </row>
    <row r="12" spans="1:181" ht="24.75" customHeight="1" x14ac:dyDescent="0.25">
      <c r="B12" s="322" t="str">
        <f>+'BOQ for tender'!E738</f>
        <v>Bill №: 05 - WINDOWS</v>
      </c>
      <c r="C12" s="323"/>
      <c r="D12" s="4"/>
      <c r="E12" s="5"/>
      <c r="F12" s="5"/>
    </row>
    <row r="13" spans="1:181" ht="24.75" customHeight="1" x14ac:dyDescent="0.25">
      <c r="B13" s="322" t="str">
        <f>+'BOQ for tender'!E739</f>
        <v>Bill №: 06 - DOORS</v>
      </c>
      <c r="C13" s="323"/>
      <c r="D13" s="4"/>
      <c r="E13" s="5"/>
      <c r="F13" s="5"/>
    </row>
    <row r="14" spans="1:181" ht="24.75" customHeight="1" x14ac:dyDescent="0.25">
      <c r="B14" s="322" t="str">
        <f>+'BOQ for tender'!E740</f>
        <v>Bill №: 07 - PAINTING</v>
      </c>
      <c r="C14" s="323"/>
      <c r="D14" s="4"/>
      <c r="E14" s="5"/>
      <c r="F14" s="5"/>
    </row>
    <row r="15" spans="1:181" ht="24.75" customHeight="1" x14ac:dyDescent="0.25">
      <c r="B15" s="322" t="str">
        <f>+'BOQ for tender'!E741</f>
        <v>Bill №: 08 - FINISHES</v>
      </c>
      <c r="C15" s="323"/>
      <c r="D15" s="4"/>
      <c r="E15" s="5"/>
      <c r="F15" s="5"/>
    </row>
    <row r="16" spans="1:181" ht="24.75" customHeight="1" x14ac:dyDescent="0.25">
      <c r="B16" s="23" t="str">
        <f>+'BOQ for tender'!E763</f>
        <v>Bill №: 09 - FURNITURE</v>
      </c>
      <c r="C16" s="24"/>
      <c r="D16" s="4"/>
      <c r="E16" s="5"/>
      <c r="F16" s="5"/>
    </row>
    <row r="17" spans="2:6" ht="24.75" customHeight="1" x14ac:dyDescent="0.25">
      <c r="B17" s="322" t="str">
        <f>+'BOQ for tender'!E743</f>
        <v>Bill №: 10 - HYDRAULICS AND DRAINAGE</v>
      </c>
      <c r="C17" s="323"/>
      <c r="D17" s="4"/>
      <c r="E17" s="5"/>
      <c r="F17" s="5"/>
    </row>
    <row r="18" spans="2:6" ht="24.75" customHeight="1" x14ac:dyDescent="0.25">
      <c r="B18" s="322" t="str">
        <f>+'BOQ for tender'!E744</f>
        <v>Bill №: 11 - ELECTRICAL INSTALLATIONS</v>
      </c>
      <c r="C18" s="323"/>
      <c r="D18" s="4"/>
      <c r="E18" s="5"/>
      <c r="F18" s="5"/>
    </row>
    <row r="19" spans="2:6" ht="24.75" customHeight="1" x14ac:dyDescent="0.25">
      <c r="B19" s="322" t="str">
        <f>+'BOQ for tender'!E745</f>
        <v>Bill №: 12- INSULATION, FIRE STOPPING &amp; FIRE PROTECTION</v>
      </c>
      <c r="C19" s="323"/>
      <c r="D19" s="4"/>
      <c r="E19" s="5"/>
      <c r="F19" s="5"/>
    </row>
    <row r="20" spans="2:6" ht="24.75" customHeight="1" x14ac:dyDescent="0.25">
      <c r="B20" s="23" t="str">
        <f>+'BOQ for tender'!E678</f>
        <v>Bill №: 13 - LABORATORY GAS SYSTEM</v>
      </c>
      <c r="C20" s="24"/>
      <c r="D20" s="4"/>
      <c r="E20" s="5"/>
      <c r="F20" s="5"/>
    </row>
    <row r="21" spans="2:6" ht="24.75" customHeight="1" x14ac:dyDescent="0.25">
      <c r="B21" s="322" t="str">
        <f>+'BOQ for tender'!E747</f>
        <v>Bill №: 14- MISCELLANEOUS WORK</v>
      </c>
      <c r="C21" s="323"/>
      <c r="D21" s="4"/>
      <c r="E21" s="5"/>
      <c r="F21" s="5"/>
    </row>
    <row r="22" spans="2:6" ht="24.75" customHeight="1" x14ac:dyDescent="0.25">
      <c r="B22" s="322" t="s">
        <v>597</v>
      </c>
      <c r="C22" s="323"/>
      <c r="D22" s="4"/>
      <c r="E22" s="5"/>
      <c r="F22" s="5"/>
    </row>
    <row r="23" spans="2:6" ht="24.75" customHeight="1" x14ac:dyDescent="0.25">
      <c r="B23" s="23"/>
      <c r="C23" s="24"/>
      <c r="D23" s="4"/>
      <c r="E23" s="5"/>
      <c r="F23" s="5"/>
    </row>
    <row r="24" spans="2:6" ht="24.75" customHeight="1" x14ac:dyDescent="0.25">
      <c r="B24" s="322"/>
      <c r="C24" s="323"/>
      <c r="D24" s="4"/>
      <c r="E24" s="5"/>
      <c r="F24" s="5"/>
    </row>
    <row r="25" spans="2:6" ht="24.75" customHeight="1" x14ac:dyDescent="0.25">
      <c r="B25" s="326"/>
      <c r="C25" s="327"/>
      <c r="D25" s="7"/>
      <c r="E25" s="8"/>
      <c r="F25" s="8"/>
    </row>
    <row r="26" spans="2:6" ht="39" customHeight="1" x14ac:dyDescent="0.25">
      <c r="B26" s="324" t="s">
        <v>155</v>
      </c>
      <c r="C26" s="325"/>
      <c r="D26" s="9"/>
      <c r="E26" s="2"/>
      <c r="F26" s="2"/>
    </row>
    <row r="27" spans="2:6" ht="39" customHeight="1" x14ac:dyDescent="0.25">
      <c r="B27" s="324" t="s">
        <v>400</v>
      </c>
      <c r="C27" s="325"/>
      <c r="D27" s="9"/>
      <c r="E27" s="2"/>
      <c r="F27" s="2"/>
    </row>
    <row r="28" spans="2:6" ht="39" customHeight="1" x14ac:dyDescent="0.25">
      <c r="B28" s="324" t="s">
        <v>399</v>
      </c>
      <c r="C28" s="325"/>
      <c r="D28" s="9"/>
      <c r="E28" s="2"/>
      <c r="F28" s="2"/>
    </row>
    <row r="29" spans="2:6" x14ac:dyDescent="0.25">
      <c r="B29" s="10"/>
      <c r="C29" s="11"/>
      <c r="E29" s="11"/>
      <c r="F29" s="11"/>
    </row>
    <row r="30" spans="2:6" x14ac:dyDescent="0.25">
      <c r="B30" s="3" t="s">
        <v>162</v>
      </c>
    </row>
    <row r="33" spans="3:6" x14ac:dyDescent="0.25">
      <c r="C33" s="6"/>
      <c r="E33" s="6"/>
      <c r="F33" s="6"/>
    </row>
  </sheetData>
  <mergeCells count="22">
    <mergeCell ref="B28:C28"/>
    <mergeCell ref="B22:C22"/>
    <mergeCell ref="B25:C25"/>
    <mergeCell ref="B27:C27"/>
    <mergeCell ref="B7:C7"/>
    <mergeCell ref="B10:C10"/>
    <mergeCell ref="B18:C18"/>
    <mergeCell ref="B19:C19"/>
    <mergeCell ref="B21:C21"/>
    <mergeCell ref="B26:C26"/>
    <mergeCell ref="B24:C24"/>
    <mergeCell ref="I2:I3"/>
    <mergeCell ref="B2:F2"/>
    <mergeCell ref="B3:B4"/>
    <mergeCell ref="B15:C15"/>
    <mergeCell ref="B17:C17"/>
    <mergeCell ref="B11:C11"/>
    <mergeCell ref="B12:C12"/>
    <mergeCell ref="B13:C13"/>
    <mergeCell ref="B14:C14"/>
    <mergeCell ref="B8:C8"/>
    <mergeCell ref="B9:C9"/>
  </mergeCells>
  <pageMargins left="1.2" right="0.7" top="0.75" bottom="0.75" header="0.3" footer="0.3"/>
  <pageSetup paperSize="9" scale="8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BU814"/>
  <sheetViews>
    <sheetView view="pageBreakPreview" zoomScaleNormal="80" zoomScaleSheetLayoutView="100" workbookViewId="0">
      <selection activeCell="P16" sqref="P16"/>
    </sheetView>
  </sheetViews>
  <sheetFormatPr defaultColWidth="9.140625" defaultRowHeight="15.75" outlineLevelRow="2" outlineLevelCol="1" x14ac:dyDescent="0.25"/>
  <cols>
    <col min="1" max="1" width="11.28515625" style="157" bestFit="1" customWidth="1"/>
    <col min="2" max="2" width="7.28515625" style="158" customWidth="1"/>
    <col min="3" max="3" width="1.85546875" style="159" bestFit="1" customWidth="1"/>
    <col min="4" max="4" width="7.85546875" style="159" customWidth="1"/>
    <col min="5" max="5" width="55.28515625" style="29" customWidth="1"/>
    <col min="6" max="6" width="1.42578125" style="160" customWidth="1"/>
    <col min="7" max="7" width="19" style="160" hidden="1" customWidth="1"/>
    <col min="8" max="8" width="6.42578125" style="161" bestFit="1" customWidth="1"/>
    <col min="9" max="9" width="9.42578125" style="162" bestFit="1" customWidth="1"/>
    <col min="10" max="10" width="14.42578125" style="163" customWidth="1" outlineLevel="1"/>
    <col min="11" max="11" width="16.28515625" style="163" customWidth="1" outlineLevel="1"/>
    <col min="12" max="12" width="19" style="308" customWidth="1" outlineLevel="1"/>
    <col min="13" max="16384" width="9.140625" style="165"/>
  </cols>
  <sheetData>
    <row r="1" spans="1:73" x14ac:dyDescent="0.25">
      <c r="L1" s="164">
        <f>L784</f>
        <v>0</v>
      </c>
    </row>
    <row r="2" spans="1:73" s="167" customFormat="1" x14ac:dyDescent="0.25">
      <c r="A2" s="335" t="s">
        <v>0</v>
      </c>
      <c r="B2" s="336"/>
      <c r="C2" s="336"/>
      <c r="D2" s="336"/>
      <c r="E2" s="336"/>
      <c r="F2" s="336"/>
      <c r="G2" s="336"/>
      <c r="H2" s="336"/>
      <c r="I2" s="336"/>
      <c r="J2" s="336"/>
      <c r="K2" s="336"/>
      <c r="L2" s="336"/>
      <c r="M2" s="166"/>
      <c r="N2" s="166"/>
      <c r="O2" s="166"/>
      <c r="P2" s="166"/>
      <c r="Q2" s="166"/>
      <c r="R2" s="166"/>
      <c r="S2" s="166"/>
      <c r="T2" s="166"/>
      <c r="U2" s="166"/>
      <c r="V2" s="166"/>
      <c r="W2" s="166"/>
      <c r="X2" s="166"/>
      <c r="Y2" s="166"/>
      <c r="Z2" s="166"/>
      <c r="AA2" s="166"/>
      <c r="AB2" s="166"/>
      <c r="AC2" s="166"/>
      <c r="AD2" s="166"/>
      <c r="AE2" s="166"/>
      <c r="AF2" s="166"/>
      <c r="AG2" s="166"/>
      <c r="AH2" s="166"/>
      <c r="AI2" s="166"/>
      <c r="AJ2" s="166"/>
      <c r="AK2" s="166"/>
      <c r="AL2" s="166"/>
      <c r="AM2" s="166"/>
      <c r="AN2" s="166"/>
      <c r="AO2" s="166"/>
      <c r="AP2" s="166"/>
      <c r="AQ2" s="166"/>
      <c r="AR2" s="166"/>
      <c r="AS2" s="166"/>
      <c r="AT2" s="166"/>
      <c r="AU2" s="166"/>
      <c r="AV2" s="166"/>
      <c r="AW2" s="166"/>
      <c r="AX2" s="166"/>
      <c r="AY2" s="166"/>
      <c r="AZ2" s="166"/>
      <c r="BA2" s="166"/>
      <c r="BB2" s="166"/>
      <c r="BC2" s="166"/>
      <c r="BD2" s="166"/>
      <c r="BE2" s="166"/>
      <c r="BF2" s="166"/>
      <c r="BG2" s="166"/>
      <c r="BH2" s="166"/>
      <c r="BI2" s="166"/>
      <c r="BJ2" s="166"/>
      <c r="BK2" s="166"/>
      <c r="BL2" s="166"/>
      <c r="BM2" s="166"/>
      <c r="BN2" s="166"/>
      <c r="BO2" s="166"/>
      <c r="BP2" s="166"/>
      <c r="BQ2" s="166"/>
      <c r="BR2" s="166"/>
      <c r="BS2" s="166"/>
      <c r="BT2" s="166"/>
      <c r="BU2" s="166"/>
    </row>
    <row r="3" spans="1:73" x14ac:dyDescent="0.25">
      <c r="A3" s="168"/>
      <c r="B3" s="169"/>
      <c r="C3" s="170"/>
      <c r="D3" s="170"/>
      <c r="E3" s="171"/>
      <c r="F3" s="172"/>
      <c r="G3" s="172"/>
      <c r="H3" s="173"/>
      <c r="I3" s="174"/>
      <c r="J3" s="172"/>
      <c r="K3" s="172"/>
      <c r="L3" s="175"/>
    </row>
    <row r="4" spans="1:73" s="185" customFormat="1" ht="31.5" x14ac:dyDescent="0.2">
      <c r="A4" s="176" t="s">
        <v>72</v>
      </c>
      <c r="B4" s="177"/>
      <c r="C4" s="178"/>
      <c r="D4" s="178"/>
      <c r="E4" s="179" t="s">
        <v>71</v>
      </c>
      <c r="F4" s="180"/>
      <c r="G4" s="181"/>
      <c r="H4" s="182" t="s">
        <v>70</v>
      </c>
      <c r="I4" s="183" t="s">
        <v>69</v>
      </c>
      <c r="J4" s="184" t="s">
        <v>68</v>
      </c>
      <c r="K4" s="184" t="s">
        <v>67</v>
      </c>
      <c r="L4" s="182" t="s">
        <v>66</v>
      </c>
    </row>
    <row r="5" spans="1:73" s="195" customFormat="1" x14ac:dyDescent="0.25">
      <c r="A5" s="186" t="s">
        <v>65</v>
      </c>
      <c r="B5" s="187"/>
      <c r="C5" s="188"/>
      <c r="D5" s="188"/>
      <c r="E5" s="179" t="s">
        <v>6</v>
      </c>
      <c r="F5" s="189"/>
      <c r="G5" s="190"/>
      <c r="H5" s="191"/>
      <c r="I5" s="192"/>
      <c r="J5" s="193"/>
      <c r="K5" s="193"/>
      <c r="L5" s="194"/>
    </row>
    <row r="6" spans="1:73" s="205" customFormat="1" ht="7.5" customHeight="1" outlineLevel="1" x14ac:dyDescent="0.25">
      <c r="A6" s="157"/>
      <c r="B6" s="196"/>
      <c r="C6" s="197"/>
      <c r="D6" s="197"/>
      <c r="E6" s="198"/>
      <c r="F6" s="199"/>
      <c r="G6" s="200"/>
      <c r="H6" s="201"/>
      <c r="I6" s="202"/>
      <c r="J6" s="203"/>
      <c r="K6" s="203"/>
      <c r="L6" s="204"/>
    </row>
    <row r="7" spans="1:73" s="205" customFormat="1" outlineLevel="1" x14ac:dyDescent="0.25">
      <c r="A7" s="206" t="s">
        <v>64</v>
      </c>
      <c r="B7" s="207" t="s">
        <v>397</v>
      </c>
      <c r="C7" s="197"/>
      <c r="D7" s="197"/>
      <c r="E7" s="33"/>
      <c r="F7" s="34"/>
      <c r="G7" s="35"/>
      <c r="H7" s="36"/>
      <c r="I7" s="37"/>
      <c r="J7" s="203"/>
      <c r="K7" s="203"/>
      <c r="L7" s="208"/>
    </row>
    <row r="8" spans="1:73" s="205" customFormat="1" outlineLevel="1" x14ac:dyDescent="0.25">
      <c r="A8" s="157" t="s">
        <v>407</v>
      </c>
      <c r="B8" s="196"/>
      <c r="C8" s="197"/>
      <c r="D8" s="197"/>
      <c r="E8" s="33" t="s">
        <v>390</v>
      </c>
      <c r="F8" s="34"/>
      <c r="G8" s="35"/>
      <c r="H8" s="36"/>
      <c r="I8" s="37"/>
      <c r="J8" s="203"/>
      <c r="K8" s="203"/>
      <c r="L8" s="208"/>
    </row>
    <row r="9" spans="1:73" s="205" customFormat="1" ht="31.5" outlineLevel="1" x14ac:dyDescent="0.25">
      <c r="A9" s="157"/>
      <c r="B9" s="196"/>
      <c r="C9" s="197"/>
      <c r="D9" s="197"/>
      <c r="E9" s="38" t="s">
        <v>553</v>
      </c>
      <c r="F9" s="34"/>
      <c r="G9" s="35"/>
      <c r="H9" s="36"/>
      <c r="I9" s="37"/>
      <c r="J9" s="203"/>
      <c r="K9" s="203"/>
      <c r="L9" s="208"/>
    </row>
    <row r="10" spans="1:73" s="205" customFormat="1" outlineLevel="1" x14ac:dyDescent="0.25">
      <c r="A10" s="157"/>
      <c r="B10" s="196"/>
      <c r="C10" s="197"/>
      <c r="D10" s="197"/>
      <c r="E10" s="39" t="s">
        <v>735</v>
      </c>
      <c r="F10" s="34"/>
      <c r="G10" s="35"/>
      <c r="H10" s="36"/>
      <c r="I10" s="37"/>
      <c r="J10" s="203"/>
      <c r="K10" s="203"/>
      <c r="L10" s="208"/>
    </row>
    <row r="11" spans="1:73" s="205" customFormat="1" outlineLevel="1" x14ac:dyDescent="0.25">
      <c r="A11" s="157"/>
      <c r="B11" s="196"/>
      <c r="C11" s="197"/>
      <c r="D11" s="197"/>
      <c r="E11" s="39" t="s">
        <v>457</v>
      </c>
      <c r="F11" s="34"/>
      <c r="G11" s="35"/>
      <c r="H11" s="36"/>
      <c r="I11" s="37"/>
      <c r="J11" s="203"/>
      <c r="K11" s="203"/>
      <c r="L11" s="208"/>
    </row>
    <row r="12" spans="1:73" s="205" customFormat="1" outlineLevel="1" x14ac:dyDescent="0.25">
      <c r="A12" s="157"/>
      <c r="B12" s="196"/>
      <c r="C12" s="197"/>
      <c r="D12" s="197"/>
      <c r="E12" s="39" t="s">
        <v>458</v>
      </c>
      <c r="F12" s="34"/>
      <c r="G12" s="35"/>
      <c r="H12" s="36"/>
      <c r="I12" s="37"/>
      <c r="J12" s="203"/>
      <c r="K12" s="203"/>
      <c r="L12" s="208"/>
    </row>
    <row r="13" spans="1:73" s="205" customFormat="1" outlineLevel="1" x14ac:dyDescent="0.25">
      <c r="A13" s="157"/>
      <c r="B13" s="196"/>
      <c r="C13" s="197"/>
      <c r="D13" s="197"/>
      <c r="E13" s="39" t="s">
        <v>459</v>
      </c>
      <c r="F13" s="34"/>
      <c r="G13" s="35"/>
      <c r="H13" s="36"/>
      <c r="I13" s="37"/>
      <c r="J13" s="203"/>
      <c r="K13" s="203"/>
      <c r="L13" s="208"/>
    </row>
    <row r="14" spans="1:73" s="205" customFormat="1" outlineLevel="1" x14ac:dyDescent="0.25">
      <c r="A14" s="157"/>
      <c r="B14" s="196"/>
      <c r="C14" s="197"/>
      <c r="D14" s="197"/>
      <c r="E14" s="39" t="s">
        <v>460</v>
      </c>
      <c r="F14" s="34"/>
      <c r="G14" s="35"/>
      <c r="H14" s="36"/>
      <c r="I14" s="37"/>
      <c r="J14" s="203"/>
      <c r="K14" s="203"/>
      <c r="L14" s="208"/>
    </row>
    <row r="15" spans="1:73" s="205" customFormat="1" ht="11.25" customHeight="1" outlineLevel="1" x14ac:dyDescent="0.25">
      <c r="A15" s="157"/>
      <c r="B15" s="196"/>
      <c r="C15" s="197"/>
      <c r="D15" s="197"/>
      <c r="E15" s="40"/>
      <c r="F15" s="34"/>
      <c r="G15" s="35"/>
      <c r="H15" s="36"/>
      <c r="I15" s="37"/>
      <c r="J15" s="203"/>
      <c r="K15" s="203"/>
      <c r="L15" s="208"/>
    </row>
    <row r="16" spans="1:73" s="213" customFormat="1" outlineLevel="1" x14ac:dyDescent="0.25">
      <c r="A16" s="206" t="s">
        <v>61</v>
      </c>
      <c r="B16" s="207" t="s">
        <v>63</v>
      </c>
      <c r="C16" s="209"/>
      <c r="D16" s="209"/>
      <c r="E16" s="41"/>
      <c r="F16" s="42"/>
      <c r="G16" s="43"/>
      <c r="H16" s="44"/>
      <c r="I16" s="45"/>
      <c r="J16" s="212"/>
      <c r="K16" s="212"/>
      <c r="L16" s="204"/>
    </row>
    <row r="17" spans="1:12" s="205" customFormat="1" outlineLevel="1" x14ac:dyDescent="0.25">
      <c r="A17" s="157"/>
      <c r="B17" s="196"/>
      <c r="C17" s="197"/>
      <c r="D17" s="197"/>
      <c r="E17" s="46" t="s">
        <v>62</v>
      </c>
      <c r="F17" s="34"/>
      <c r="G17" s="35"/>
      <c r="H17" s="36"/>
      <c r="I17" s="37"/>
      <c r="J17" s="203"/>
      <c r="K17" s="203"/>
      <c r="L17" s="204"/>
    </row>
    <row r="18" spans="1:12" s="205" customFormat="1" outlineLevel="1" x14ac:dyDescent="0.25">
      <c r="A18" s="157"/>
      <c r="B18" s="196"/>
      <c r="C18" s="197"/>
      <c r="D18" s="197" t="s">
        <v>1</v>
      </c>
      <c r="E18" s="47" t="s">
        <v>105</v>
      </c>
      <c r="F18" s="34"/>
      <c r="G18" s="35"/>
      <c r="H18" s="36"/>
      <c r="I18" s="37"/>
      <c r="J18" s="203"/>
      <c r="K18" s="203"/>
      <c r="L18" s="204"/>
    </row>
    <row r="19" spans="1:12" s="205" customFormat="1" outlineLevel="1" x14ac:dyDescent="0.25">
      <c r="A19" s="157"/>
      <c r="B19" s="196"/>
      <c r="C19" s="197"/>
      <c r="D19" s="197" t="s">
        <v>11</v>
      </c>
      <c r="E19" s="47" t="s">
        <v>106</v>
      </c>
      <c r="F19" s="34"/>
      <c r="G19" s="35"/>
      <c r="H19" s="36"/>
      <c r="I19" s="37"/>
      <c r="J19" s="203"/>
      <c r="K19" s="203"/>
      <c r="L19" s="204"/>
    </row>
    <row r="20" spans="1:12" s="205" customFormat="1" outlineLevel="1" x14ac:dyDescent="0.25">
      <c r="A20" s="157"/>
      <c r="B20" s="196"/>
      <c r="C20" s="197"/>
      <c r="D20" s="197" t="s">
        <v>3</v>
      </c>
      <c r="E20" s="47" t="s">
        <v>107</v>
      </c>
      <c r="F20" s="34"/>
      <c r="G20" s="35"/>
      <c r="H20" s="36"/>
      <c r="I20" s="37"/>
      <c r="J20" s="203"/>
      <c r="K20" s="203"/>
      <c r="L20" s="204"/>
    </row>
    <row r="21" spans="1:12" s="205" customFormat="1" outlineLevel="1" x14ac:dyDescent="0.25">
      <c r="A21" s="157"/>
      <c r="B21" s="196"/>
      <c r="C21" s="197"/>
      <c r="D21" s="197" t="s">
        <v>2</v>
      </c>
      <c r="E21" s="47" t="s">
        <v>108</v>
      </c>
      <c r="F21" s="34"/>
      <c r="G21" s="35"/>
      <c r="H21" s="36"/>
      <c r="I21" s="37"/>
      <c r="J21" s="203"/>
      <c r="K21" s="203"/>
      <c r="L21" s="204"/>
    </row>
    <row r="22" spans="1:12" s="205" customFormat="1" outlineLevel="1" x14ac:dyDescent="0.25">
      <c r="A22" s="157"/>
      <c r="B22" s="196"/>
      <c r="C22" s="197"/>
      <c r="D22" s="197" t="s">
        <v>99</v>
      </c>
      <c r="E22" s="47" t="s">
        <v>109</v>
      </c>
      <c r="F22" s="34"/>
      <c r="G22" s="35"/>
      <c r="H22" s="36"/>
      <c r="I22" s="37"/>
      <c r="J22" s="203"/>
      <c r="K22" s="203"/>
      <c r="L22" s="204"/>
    </row>
    <row r="23" spans="1:12" s="205" customFormat="1" outlineLevel="1" x14ac:dyDescent="0.25">
      <c r="A23" s="157"/>
      <c r="B23" s="196"/>
      <c r="C23" s="197"/>
      <c r="D23" s="197" t="s">
        <v>100</v>
      </c>
      <c r="E23" s="47" t="s">
        <v>110</v>
      </c>
      <c r="F23" s="34"/>
      <c r="G23" s="35"/>
      <c r="H23" s="36"/>
      <c r="I23" s="37"/>
      <c r="J23" s="203"/>
      <c r="K23" s="203"/>
      <c r="L23" s="204"/>
    </row>
    <row r="24" spans="1:12" s="205" customFormat="1" outlineLevel="1" x14ac:dyDescent="0.25">
      <c r="A24" s="157"/>
      <c r="B24" s="196"/>
      <c r="C24" s="197"/>
      <c r="D24" s="197" t="s">
        <v>101</v>
      </c>
      <c r="E24" s="47" t="s">
        <v>111</v>
      </c>
      <c r="F24" s="34"/>
      <c r="G24" s="35"/>
      <c r="H24" s="36"/>
      <c r="I24" s="37"/>
      <c r="J24" s="203"/>
      <c r="K24" s="203"/>
      <c r="L24" s="204"/>
    </row>
    <row r="25" spans="1:12" s="205" customFormat="1" outlineLevel="1" x14ac:dyDescent="0.25">
      <c r="A25" s="157"/>
      <c r="B25" s="196"/>
      <c r="C25" s="197"/>
      <c r="D25" s="197" t="s">
        <v>102</v>
      </c>
      <c r="E25" s="47" t="s">
        <v>112</v>
      </c>
      <c r="F25" s="34"/>
      <c r="G25" s="35"/>
      <c r="H25" s="36"/>
      <c r="I25" s="37"/>
      <c r="J25" s="203"/>
      <c r="K25" s="203"/>
      <c r="L25" s="204"/>
    </row>
    <row r="26" spans="1:12" s="205" customFormat="1" outlineLevel="1" x14ac:dyDescent="0.25">
      <c r="A26" s="157"/>
      <c r="B26" s="196"/>
      <c r="C26" s="197"/>
      <c r="D26" s="197" t="s">
        <v>5</v>
      </c>
      <c r="E26" s="47" t="s">
        <v>398</v>
      </c>
      <c r="F26" s="34"/>
      <c r="G26" s="35"/>
      <c r="H26" s="36"/>
      <c r="I26" s="37"/>
      <c r="J26" s="203"/>
      <c r="K26" s="203"/>
      <c r="L26" s="204"/>
    </row>
    <row r="27" spans="1:12" s="205" customFormat="1" outlineLevel="1" x14ac:dyDescent="0.25">
      <c r="A27" s="157"/>
      <c r="B27" s="196"/>
      <c r="C27" s="197"/>
      <c r="D27" s="197" t="s">
        <v>103</v>
      </c>
      <c r="E27" s="47" t="s">
        <v>113</v>
      </c>
      <c r="F27" s="34"/>
      <c r="G27" s="35"/>
      <c r="H27" s="36"/>
      <c r="I27" s="37"/>
      <c r="J27" s="203"/>
      <c r="K27" s="203"/>
      <c r="L27" s="204"/>
    </row>
    <row r="28" spans="1:12" s="205" customFormat="1" outlineLevel="1" x14ac:dyDescent="0.25">
      <c r="A28" s="157"/>
      <c r="B28" s="196"/>
      <c r="C28" s="197"/>
      <c r="D28" s="197" t="s">
        <v>104</v>
      </c>
      <c r="E28" s="47" t="s">
        <v>114</v>
      </c>
      <c r="F28" s="34"/>
      <c r="G28" s="35"/>
      <c r="H28" s="36"/>
      <c r="I28" s="37"/>
      <c r="J28" s="203"/>
      <c r="K28" s="203"/>
      <c r="L28" s="204"/>
    </row>
    <row r="29" spans="1:12" s="205" customFormat="1" ht="9" customHeight="1" outlineLevel="1" x14ac:dyDescent="0.25">
      <c r="A29" s="157"/>
      <c r="B29" s="196"/>
      <c r="C29" s="197"/>
      <c r="D29" s="197"/>
      <c r="E29" s="47"/>
      <c r="F29" s="34"/>
      <c r="G29" s="35"/>
      <c r="H29" s="36"/>
      <c r="I29" s="37"/>
      <c r="J29" s="203"/>
      <c r="K29" s="203"/>
      <c r="L29" s="204"/>
    </row>
    <row r="30" spans="1:12" s="213" customFormat="1" outlineLevel="1" x14ac:dyDescent="0.25">
      <c r="A30" s="206" t="s">
        <v>58</v>
      </c>
      <c r="B30" s="207" t="s">
        <v>60</v>
      </c>
      <c r="C30" s="209"/>
      <c r="D30" s="209"/>
      <c r="E30" s="41"/>
      <c r="F30" s="42"/>
      <c r="G30" s="43"/>
      <c r="H30" s="44"/>
      <c r="I30" s="45"/>
      <c r="J30" s="212"/>
      <c r="K30" s="212"/>
      <c r="L30" s="204"/>
    </row>
    <row r="31" spans="1:12" s="195" customFormat="1" ht="47.25" outlineLevel="1" x14ac:dyDescent="0.25">
      <c r="A31" s="157" t="s">
        <v>391</v>
      </c>
      <c r="B31" s="215"/>
      <c r="C31" s="197"/>
      <c r="D31" s="216"/>
      <c r="E31" s="48" t="s">
        <v>59</v>
      </c>
      <c r="F31" s="49"/>
      <c r="G31" s="50"/>
      <c r="H31" s="36" t="s">
        <v>5</v>
      </c>
      <c r="I31" s="37">
        <v>1</v>
      </c>
      <c r="J31" s="203"/>
      <c r="K31" s="203"/>
      <c r="L31" s="208"/>
    </row>
    <row r="32" spans="1:12" s="195" customFormat="1" ht="110.25" outlineLevel="1" x14ac:dyDescent="0.25">
      <c r="A32" s="218" t="s">
        <v>408</v>
      </c>
      <c r="B32" s="219"/>
      <c r="C32" s="220"/>
      <c r="D32" s="216"/>
      <c r="E32" s="51" t="s">
        <v>216</v>
      </c>
      <c r="F32" s="52"/>
      <c r="G32" s="53"/>
      <c r="H32" s="54" t="s">
        <v>5</v>
      </c>
      <c r="I32" s="55">
        <v>1</v>
      </c>
      <c r="J32" s="221"/>
      <c r="K32" s="221"/>
      <c r="L32" s="222"/>
    </row>
    <row r="33" spans="1:12" s="205" customFormat="1" ht="6" customHeight="1" outlineLevel="1" x14ac:dyDescent="0.25">
      <c r="A33" s="157"/>
      <c r="B33" s="196"/>
      <c r="C33" s="197"/>
      <c r="D33" s="197"/>
      <c r="E33" s="56"/>
      <c r="F33" s="34"/>
      <c r="G33" s="35"/>
      <c r="H33" s="36"/>
      <c r="I33" s="37"/>
      <c r="J33" s="203"/>
      <c r="K33" s="203"/>
      <c r="L33" s="208"/>
    </row>
    <row r="34" spans="1:12" s="213" customFormat="1" outlineLevel="1" x14ac:dyDescent="0.25">
      <c r="A34" s="206" t="s">
        <v>55</v>
      </c>
      <c r="B34" s="207" t="s">
        <v>57</v>
      </c>
      <c r="C34" s="209"/>
      <c r="D34" s="209"/>
      <c r="E34" s="41"/>
      <c r="F34" s="42"/>
      <c r="G34" s="43"/>
      <c r="H34" s="44"/>
      <c r="I34" s="45"/>
      <c r="J34" s="212"/>
      <c r="K34" s="212"/>
      <c r="L34" s="208"/>
    </row>
    <row r="35" spans="1:12" s="205" customFormat="1" outlineLevel="1" x14ac:dyDescent="0.25">
      <c r="A35" s="157" t="s">
        <v>392</v>
      </c>
      <c r="B35" s="196"/>
      <c r="C35" s="197"/>
      <c r="D35" s="197"/>
      <c r="E35" s="56" t="s">
        <v>56</v>
      </c>
      <c r="F35" s="34"/>
      <c r="G35" s="35"/>
      <c r="H35" s="36" t="s">
        <v>11</v>
      </c>
      <c r="I35" s="37">
        <v>1</v>
      </c>
      <c r="J35" s="203"/>
      <c r="K35" s="203"/>
      <c r="L35" s="208"/>
    </row>
    <row r="36" spans="1:12" s="205" customFormat="1" ht="9.75" customHeight="1" outlineLevel="1" x14ac:dyDescent="0.25">
      <c r="A36" s="157"/>
      <c r="B36" s="196"/>
      <c r="C36" s="197"/>
      <c r="D36" s="197"/>
      <c r="E36" s="56"/>
      <c r="F36" s="34"/>
      <c r="G36" s="35"/>
      <c r="H36" s="36"/>
      <c r="I36" s="37"/>
      <c r="J36" s="203"/>
      <c r="K36" s="203"/>
      <c r="L36" s="208"/>
    </row>
    <row r="37" spans="1:12" s="213" customFormat="1" outlineLevel="1" x14ac:dyDescent="0.25">
      <c r="A37" s="206" t="s">
        <v>235</v>
      </c>
      <c r="B37" s="207" t="s">
        <v>54</v>
      </c>
      <c r="C37" s="209"/>
      <c r="D37" s="209"/>
      <c r="E37" s="41"/>
      <c r="F37" s="42"/>
      <c r="G37" s="43"/>
      <c r="H37" s="44"/>
      <c r="I37" s="45"/>
      <c r="J37" s="212"/>
      <c r="K37" s="212"/>
      <c r="L37" s="208"/>
    </row>
    <row r="38" spans="1:12" s="205" customFormat="1" outlineLevel="1" x14ac:dyDescent="0.25">
      <c r="A38" s="157" t="s">
        <v>393</v>
      </c>
      <c r="B38" s="196"/>
      <c r="C38" s="197"/>
      <c r="D38" s="197"/>
      <c r="E38" s="56" t="s">
        <v>53</v>
      </c>
      <c r="F38" s="34"/>
      <c r="G38" s="35"/>
      <c r="H38" s="36" t="s">
        <v>5</v>
      </c>
      <c r="I38" s="37">
        <v>1</v>
      </c>
      <c r="J38" s="203"/>
      <c r="K38" s="203"/>
      <c r="L38" s="208"/>
    </row>
    <row r="39" spans="1:12" s="205" customFormat="1" outlineLevel="1" x14ac:dyDescent="0.25">
      <c r="A39" s="157"/>
      <c r="B39" s="196"/>
      <c r="C39" s="197"/>
      <c r="D39" s="197"/>
      <c r="E39" s="56"/>
      <c r="F39" s="34"/>
      <c r="G39" s="35"/>
      <c r="H39" s="36"/>
      <c r="I39" s="37"/>
      <c r="J39" s="203"/>
      <c r="K39" s="203"/>
      <c r="L39" s="208"/>
    </row>
    <row r="40" spans="1:12" s="205" customFormat="1" ht="9.75" customHeight="1" outlineLevel="1" x14ac:dyDescent="0.25">
      <c r="A40" s="157"/>
      <c r="B40" s="196"/>
      <c r="C40" s="197"/>
      <c r="D40" s="197"/>
      <c r="E40" s="51"/>
      <c r="F40" s="34"/>
      <c r="G40" s="35"/>
      <c r="H40" s="36"/>
      <c r="I40" s="37"/>
      <c r="J40" s="203"/>
      <c r="K40" s="203"/>
      <c r="L40" s="208"/>
    </row>
    <row r="41" spans="1:12" s="205" customFormat="1" outlineLevel="1" x14ac:dyDescent="0.25">
      <c r="A41" s="206" t="s">
        <v>394</v>
      </c>
      <c r="B41" s="207" t="s">
        <v>383</v>
      </c>
      <c r="C41" s="197"/>
      <c r="D41" s="197"/>
      <c r="E41" s="25"/>
      <c r="F41" s="34"/>
      <c r="G41" s="35"/>
      <c r="H41" s="36"/>
      <c r="I41" s="37"/>
      <c r="J41" s="203"/>
      <c r="K41" s="203"/>
      <c r="L41" s="208"/>
    </row>
    <row r="42" spans="1:12" s="205" customFormat="1" outlineLevel="1" x14ac:dyDescent="0.25">
      <c r="A42" s="157" t="s">
        <v>395</v>
      </c>
      <c r="B42" s="196"/>
      <c r="C42" s="197"/>
      <c r="D42" s="197"/>
      <c r="E42" s="33" t="s">
        <v>384</v>
      </c>
      <c r="F42" s="34"/>
      <c r="G42" s="35"/>
      <c r="H42" s="36" t="s">
        <v>5</v>
      </c>
      <c r="I42" s="37">
        <v>1</v>
      </c>
      <c r="J42" s="203"/>
      <c r="K42" s="203"/>
      <c r="L42" s="208"/>
    </row>
    <row r="43" spans="1:12" s="205" customFormat="1" ht="31.5" outlineLevel="1" x14ac:dyDescent="0.25">
      <c r="A43" s="157"/>
      <c r="B43" s="196"/>
      <c r="C43" s="197"/>
      <c r="D43" s="197"/>
      <c r="E43" s="38" t="s">
        <v>385</v>
      </c>
      <c r="F43" s="34"/>
      <c r="G43" s="35"/>
      <c r="H43" s="36"/>
      <c r="I43" s="37"/>
      <c r="J43" s="203"/>
      <c r="K43" s="203"/>
      <c r="L43" s="208"/>
    </row>
    <row r="44" spans="1:12" s="205" customFormat="1" ht="31.5" outlineLevel="1" x14ac:dyDescent="0.25">
      <c r="A44" s="157"/>
      <c r="B44" s="196"/>
      <c r="C44" s="197"/>
      <c r="D44" s="197"/>
      <c r="E44" s="38" t="s">
        <v>386</v>
      </c>
      <c r="F44" s="34"/>
      <c r="G44" s="35"/>
      <c r="H44" s="36"/>
      <c r="I44" s="37"/>
      <c r="J44" s="203"/>
      <c r="K44" s="203"/>
      <c r="L44" s="208"/>
    </row>
    <row r="45" spans="1:12" s="205" customFormat="1" outlineLevel="1" x14ac:dyDescent="0.25">
      <c r="A45" s="157"/>
      <c r="B45" s="196"/>
      <c r="C45" s="197"/>
      <c r="D45" s="197"/>
      <c r="E45" s="38" t="s">
        <v>387</v>
      </c>
      <c r="F45" s="34"/>
      <c r="G45" s="35"/>
      <c r="H45" s="36"/>
      <c r="I45" s="37"/>
      <c r="J45" s="203"/>
      <c r="K45" s="203"/>
      <c r="L45" s="208"/>
    </row>
    <row r="46" spans="1:12" s="205" customFormat="1" outlineLevel="1" x14ac:dyDescent="0.25">
      <c r="A46" s="157" t="s">
        <v>396</v>
      </c>
      <c r="B46" s="196"/>
      <c r="C46" s="197"/>
      <c r="D46" s="197"/>
      <c r="E46" s="33" t="s">
        <v>388</v>
      </c>
      <c r="F46" s="34"/>
      <c r="G46" s="35"/>
      <c r="H46" s="36" t="s">
        <v>5</v>
      </c>
      <c r="I46" s="37">
        <v>1</v>
      </c>
      <c r="J46" s="203"/>
      <c r="K46" s="203"/>
      <c r="L46" s="208"/>
    </row>
    <row r="47" spans="1:12" s="205" customFormat="1" ht="31.5" outlineLevel="1" x14ac:dyDescent="0.25">
      <c r="A47" s="157"/>
      <c r="B47" s="196"/>
      <c r="C47" s="197"/>
      <c r="D47" s="197"/>
      <c r="E47" s="38" t="s">
        <v>389</v>
      </c>
      <c r="F47" s="34"/>
      <c r="G47" s="35"/>
      <c r="H47" s="36"/>
      <c r="I47" s="37"/>
      <c r="J47" s="203"/>
      <c r="K47" s="203"/>
      <c r="L47" s="208"/>
    </row>
    <row r="48" spans="1:12" s="205" customFormat="1" outlineLevel="1" x14ac:dyDescent="0.25">
      <c r="A48" s="157"/>
      <c r="B48" s="196"/>
      <c r="C48" s="197"/>
      <c r="D48" s="197"/>
      <c r="E48" s="38"/>
      <c r="F48" s="34"/>
      <c r="G48" s="35"/>
      <c r="H48" s="36"/>
      <c r="I48" s="37"/>
      <c r="J48" s="203"/>
      <c r="K48" s="203"/>
      <c r="L48" s="208"/>
    </row>
    <row r="49" spans="1:12" s="205" customFormat="1" outlineLevel="1" x14ac:dyDescent="0.25">
      <c r="A49" s="206" t="s">
        <v>401</v>
      </c>
      <c r="B49" s="207" t="s">
        <v>377</v>
      </c>
      <c r="C49" s="197"/>
      <c r="D49" s="197"/>
      <c r="E49" s="26"/>
      <c r="F49" s="34"/>
      <c r="G49" s="35"/>
      <c r="H49" s="36"/>
      <c r="I49" s="37"/>
      <c r="J49" s="203"/>
      <c r="K49" s="203"/>
      <c r="L49" s="208"/>
    </row>
    <row r="50" spans="1:12" s="205" customFormat="1" outlineLevel="1" x14ac:dyDescent="0.25">
      <c r="A50" s="157" t="s">
        <v>402</v>
      </c>
      <c r="B50" s="196"/>
      <c r="C50" s="197"/>
      <c r="D50" s="223"/>
      <c r="E50" s="25" t="s">
        <v>378</v>
      </c>
      <c r="F50" s="34"/>
      <c r="G50" s="35"/>
      <c r="H50" s="36" t="s">
        <v>5</v>
      </c>
      <c r="I50" s="37">
        <v>1</v>
      </c>
      <c r="J50" s="203"/>
      <c r="K50" s="203"/>
      <c r="L50" s="208"/>
    </row>
    <row r="51" spans="1:12" s="205" customFormat="1" ht="8.25" customHeight="1" outlineLevel="1" x14ac:dyDescent="0.25">
      <c r="A51" s="157"/>
      <c r="B51" s="196"/>
      <c r="C51" s="197"/>
      <c r="D51" s="223"/>
      <c r="E51" s="25"/>
      <c r="F51" s="34"/>
      <c r="G51" s="35"/>
      <c r="H51" s="36"/>
      <c r="I51" s="37"/>
      <c r="J51" s="203"/>
      <c r="K51" s="203"/>
      <c r="L51" s="208"/>
    </row>
    <row r="52" spans="1:12" s="205" customFormat="1" outlineLevel="1" x14ac:dyDescent="0.25">
      <c r="A52" s="206" t="s">
        <v>403</v>
      </c>
      <c r="B52" s="207" t="s">
        <v>379</v>
      </c>
      <c r="C52" s="197"/>
      <c r="D52" s="197"/>
      <c r="E52" s="27"/>
      <c r="F52" s="34"/>
      <c r="G52" s="35"/>
      <c r="H52" s="36"/>
      <c r="I52" s="37"/>
      <c r="J52" s="203"/>
      <c r="K52" s="203"/>
      <c r="L52" s="208"/>
    </row>
    <row r="53" spans="1:12" s="205" customFormat="1" ht="47.25" outlineLevel="1" x14ac:dyDescent="0.25">
      <c r="A53" s="157" t="s">
        <v>404</v>
      </c>
      <c r="B53" s="196"/>
      <c r="C53" s="197"/>
      <c r="D53" s="223"/>
      <c r="E53" s="25" t="s">
        <v>380</v>
      </c>
      <c r="F53" s="34"/>
      <c r="G53" s="35"/>
      <c r="H53" s="36" t="s">
        <v>5</v>
      </c>
      <c r="I53" s="37">
        <v>1</v>
      </c>
      <c r="J53" s="203"/>
      <c r="K53" s="203"/>
      <c r="L53" s="208"/>
    </row>
    <row r="54" spans="1:12" s="205" customFormat="1" ht="12" customHeight="1" outlineLevel="1" x14ac:dyDescent="0.25">
      <c r="A54" s="157"/>
      <c r="B54" s="196"/>
      <c r="C54" s="197"/>
      <c r="D54" s="223"/>
      <c r="E54" s="25"/>
      <c r="F54" s="34"/>
      <c r="G54" s="35"/>
      <c r="H54" s="36"/>
      <c r="I54" s="37"/>
      <c r="J54" s="203"/>
      <c r="K54" s="203"/>
      <c r="L54" s="208"/>
    </row>
    <row r="55" spans="1:12" s="205" customFormat="1" outlineLevel="1" x14ac:dyDescent="0.25">
      <c r="A55" s="206" t="s">
        <v>405</v>
      </c>
      <c r="B55" s="207" t="s">
        <v>381</v>
      </c>
      <c r="C55" s="197"/>
      <c r="D55" s="197"/>
      <c r="E55" s="27"/>
      <c r="F55" s="34"/>
      <c r="G55" s="35"/>
      <c r="H55" s="36"/>
      <c r="I55" s="37"/>
      <c r="J55" s="203"/>
      <c r="K55" s="203"/>
      <c r="L55" s="208"/>
    </row>
    <row r="56" spans="1:12" s="205" customFormat="1" ht="47.25" outlineLevel="1" x14ac:dyDescent="0.25">
      <c r="A56" s="157" t="s">
        <v>406</v>
      </c>
      <c r="B56" s="196"/>
      <c r="C56" s="197"/>
      <c r="D56" s="223"/>
      <c r="E56" s="25" t="s">
        <v>382</v>
      </c>
      <c r="F56" s="34"/>
      <c r="G56" s="35"/>
      <c r="H56" s="36" t="s">
        <v>5</v>
      </c>
      <c r="I56" s="37">
        <v>1</v>
      </c>
      <c r="J56" s="203"/>
      <c r="K56" s="203"/>
      <c r="L56" s="208"/>
    </row>
    <row r="57" spans="1:12" s="227" customFormat="1" outlineLevel="1" x14ac:dyDescent="0.25">
      <c r="A57" s="186" t="s">
        <v>409</v>
      </c>
      <c r="B57" s="224" t="s">
        <v>80</v>
      </c>
      <c r="C57" s="188"/>
      <c r="D57" s="188"/>
      <c r="E57" s="57"/>
      <c r="F57" s="58"/>
      <c r="G57" s="59"/>
      <c r="H57" s="60"/>
      <c r="I57" s="61"/>
      <c r="J57" s="225"/>
      <c r="K57" s="225"/>
      <c r="L57" s="226"/>
    </row>
    <row r="58" spans="1:12" s="195" customFormat="1" x14ac:dyDescent="0.25">
      <c r="A58" s="186" t="s">
        <v>52</v>
      </c>
      <c r="B58" s="224"/>
      <c r="C58" s="188"/>
      <c r="D58" s="188"/>
      <c r="E58" s="62" t="s">
        <v>199</v>
      </c>
      <c r="F58" s="58"/>
      <c r="G58" s="59"/>
      <c r="H58" s="60"/>
      <c r="I58" s="63"/>
      <c r="J58" s="194"/>
      <c r="K58" s="194"/>
      <c r="L58" s="194"/>
    </row>
    <row r="59" spans="1:12" s="205" customFormat="1" outlineLevel="1" x14ac:dyDescent="0.25">
      <c r="A59" s="228"/>
      <c r="B59" s="229"/>
      <c r="C59" s="230"/>
      <c r="D59" s="230"/>
      <c r="E59" s="64"/>
      <c r="F59" s="65"/>
      <c r="G59" s="66"/>
      <c r="H59" s="67"/>
      <c r="I59" s="68"/>
      <c r="J59" s="231"/>
      <c r="K59" s="231"/>
      <c r="L59" s="232"/>
    </row>
    <row r="60" spans="1:12" s="213" customFormat="1" outlineLevel="1" x14ac:dyDescent="0.25">
      <c r="A60" s="233" t="s">
        <v>51</v>
      </c>
      <c r="B60" s="234" t="s">
        <v>50</v>
      </c>
      <c r="C60" s="235"/>
      <c r="D60" s="235"/>
      <c r="E60" s="69"/>
      <c r="F60" s="70"/>
      <c r="G60" s="71"/>
      <c r="H60" s="72"/>
      <c r="I60" s="73"/>
      <c r="J60" s="236"/>
      <c r="K60" s="236"/>
      <c r="L60" s="222"/>
    </row>
    <row r="61" spans="1:12" s="195" customFormat="1" ht="47.25" outlineLevel="1" x14ac:dyDescent="0.25">
      <c r="A61" s="218"/>
      <c r="B61" s="219"/>
      <c r="C61" s="220"/>
      <c r="D61" s="216" t="s">
        <v>117</v>
      </c>
      <c r="E61" s="74" t="s">
        <v>200</v>
      </c>
      <c r="F61" s="52"/>
      <c r="G61" s="53"/>
      <c r="H61" s="54"/>
      <c r="I61" s="55"/>
      <c r="J61" s="221"/>
      <c r="K61" s="221"/>
      <c r="L61" s="222"/>
    </row>
    <row r="62" spans="1:12" s="205" customFormat="1" outlineLevel="1" x14ac:dyDescent="0.25">
      <c r="A62" s="218"/>
      <c r="B62" s="237"/>
      <c r="C62" s="220"/>
      <c r="D62" s="220"/>
      <c r="E62" s="75"/>
      <c r="F62" s="76"/>
      <c r="G62" s="77"/>
      <c r="H62" s="54"/>
      <c r="I62" s="55"/>
      <c r="J62" s="221"/>
      <c r="K62" s="221"/>
      <c r="L62" s="222"/>
    </row>
    <row r="63" spans="1:12" s="205" customFormat="1" outlineLevel="1" x14ac:dyDescent="0.25">
      <c r="A63" s="233" t="s">
        <v>49</v>
      </c>
      <c r="B63" s="234" t="s">
        <v>735</v>
      </c>
      <c r="C63" s="220"/>
      <c r="D63" s="220"/>
      <c r="E63" s="75"/>
      <c r="F63" s="76"/>
      <c r="G63" s="77"/>
      <c r="H63" s="54"/>
      <c r="I63" s="55"/>
      <c r="J63" s="221"/>
      <c r="K63" s="221"/>
      <c r="L63" s="222"/>
    </row>
    <row r="64" spans="1:12" s="217" customFormat="1" ht="47.25" outlineLevel="1" x14ac:dyDescent="0.25">
      <c r="A64" s="218"/>
      <c r="B64" s="219"/>
      <c r="C64" s="220"/>
      <c r="D64" s="220"/>
      <c r="E64" s="51" t="s">
        <v>623</v>
      </c>
      <c r="F64" s="52"/>
      <c r="G64" s="53"/>
      <c r="H64" s="54"/>
      <c r="I64" s="78"/>
      <c r="J64" s="221"/>
      <c r="K64" s="221"/>
      <c r="L64" s="239"/>
    </row>
    <row r="65" spans="1:12" s="217" customFormat="1" outlineLevel="1" x14ac:dyDescent="0.25">
      <c r="A65" s="218" t="s">
        <v>202</v>
      </c>
      <c r="B65" s="219"/>
      <c r="C65" s="220"/>
      <c r="D65" s="220"/>
      <c r="E65" s="51" t="s">
        <v>549</v>
      </c>
      <c r="F65" s="52"/>
      <c r="G65" s="53"/>
      <c r="H65" s="54" t="s">
        <v>11</v>
      </c>
      <c r="I65" s="78">
        <v>4</v>
      </c>
      <c r="J65" s="221"/>
      <c r="K65" s="221"/>
      <c r="L65" s="239"/>
    </row>
    <row r="66" spans="1:12" s="217" customFormat="1" ht="21.75" customHeight="1" outlineLevel="1" x14ac:dyDescent="0.25">
      <c r="A66" s="218" t="s">
        <v>203</v>
      </c>
      <c r="B66" s="237"/>
      <c r="C66" s="220"/>
      <c r="D66" s="220"/>
      <c r="E66" s="51" t="s">
        <v>315</v>
      </c>
      <c r="F66" s="52"/>
      <c r="G66" s="53"/>
      <c r="H66" s="54" t="s">
        <v>161</v>
      </c>
      <c r="I66" s="78">
        <v>100</v>
      </c>
      <c r="J66" s="221"/>
      <c r="K66" s="221"/>
      <c r="L66" s="239"/>
    </row>
    <row r="67" spans="1:12" s="217" customFormat="1" ht="21.75" customHeight="1" outlineLevel="1" x14ac:dyDescent="0.25">
      <c r="A67" s="218" t="s">
        <v>204</v>
      </c>
      <c r="B67" s="237"/>
      <c r="C67" s="220"/>
      <c r="D67" s="220"/>
      <c r="E67" s="51" t="s">
        <v>462</v>
      </c>
      <c r="F67" s="52"/>
      <c r="G67" s="53"/>
      <c r="H67" s="54" t="s">
        <v>161</v>
      </c>
      <c r="I67" s="78">
        <v>62</v>
      </c>
      <c r="J67" s="221"/>
      <c r="K67" s="221"/>
      <c r="L67" s="239"/>
    </row>
    <row r="68" spans="1:12" s="217" customFormat="1" ht="18" outlineLevel="1" x14ac:dyDescent="0.25">
      <c r="A68" s="218" t="s">
        <v>205</v>
      </c>
      <c r="B68" s="237"/>
      <c r="C68" s="220"/>
      <c r="D68" s="220"/>
      <c r="E68" s="51" t="s">
        <v>599</v>
      </c>
      <c r="F68" s="52"/>
      <c r="G68" s="53"/>
      <c r="H68" s="54" t="s">
        <v>161</v>
      </c>
      <c r="I68" s="78">
        <v>0</v>
      </c>
      <c r="J68" s="221"/>
      <c r="K68" s="221"/>
      <c r="L68" s="239"/>
    </row>
    <row r="69" spans="1:12" s="217" customFormat="1" ht="31.5" outlineLevel="1" x14ac:dyDescent="0.25">
      <c r="A69" s="218" t="s">
        <v>206</v>
      </c>
      <c r="B69" s="237"/>
      <c r="C69" s="220"/>
      <c r="D69" s="220"/>
      <c r="E69" s="51" t="s">
        <v>601</v>
      </c>
      <c r="F69" s="52"/>
      <c r="G69" s="53"/>
      <c r="H69" s="54" t="s">
        <v>5</v>
      </c>
      <c r="I69" s="78">
        <v>1</v>
      </c>
      <c r="J69" s="221"/>
      <c r="K69" s="221"/>
      <c r="L69" s="239"/>
    </row>
    <row r="70" spans="1:12" s="217" customFormat="1" ht="31.5" outlineLevel="1" x14ac:dyDescent="0.25">
      <c r="A70" s="218" t="s">
        <v>207</v>
      </c>
      <c r="B70" s="237"/>
      <c r="C70" s="220"/>
      <c r="D70" s="220"/>
      <c r="E70" s="51" t="s">
        <v>215</v>
      </c>
      <c r="F70" s="52"/>
      <c r="G70" s="53"/>
      <c r="H70" s="54" t="s">
        <v>5</v>
      </c>
      <c r="I70" s="78">
        <v>1</v>
      </c>
      <c r="J70" s="221"/>
      <c r="K70" s="221"/>
      <c r="L70" s="239"/>
    </row>
    <row r="71" spans="1:12" s="217" customFormat="1" ht="31.5" outlineLevel="1" x14ac:dyDescent="0.25">
      <c r="A71" s="218" t="s">
        <v>600</v>
      </c>
      <c r="B71" s="237"/>
      <c r="C71" s="220"/>
      <c r="D71" s="220"/>
      <c r="E71" s="51" t="s">
        <v>760</v>
      </c>
      <c r="F71" s="52"/>
      <c r="G71" s="53"/>
      <c r="H71" s="54" t="s">
        <v>5</v>
      </c>
      <c r="I71" s="78">
        <v>1</v>
      </c>
      <c r="J71" s="221"/>
      <c r="K71" s="221"/>
      <c r="L71" s="239"/>
    </row>
    <row r="72" spans="1:12" s="217" customFormat="1" ht="18" outlineLevel="1" x14ac:dyDescent="0.25">
      <c r="A72" s="218" t="s">
        <v>600</v>
      </c>
      <c r="B72" s="237"/>
      <c r="C72" s="220"/>
      <c r="D72" s="220"/>
      <c r="E72" s="51" t="s">
        <v>737</v>
      </c>
      <c r="F72" s="52"/>
      <c r="G72" s="53"/>
      <c r="H72" s="54" t="s">
        <v>161</v>
      </c>
      <c r="I72" s="78">
        <v>14</v>
      </c>
      <c r="J72" s="221"/>
      <c r="K72" s="221"/>
      <c r="L72" s="239"/>
    </row>
    <row r="73" spans="1:12" s="205" customFormat="1" outlineLevel="1" x14ac:dyDescent="0.25">
      <c r="A73" s="233" t="s">
        <v>48</v>
      </c>
      <c r="B73" s="234" t="s">
        <v>457</v>
      </c>
      <c r="C73" s="220"/>
      <c r="D73" s="220"/>
      <c r="E73" s="75"/>
      <c r="F73" s="76"/>
      <c r="G73" s="77"/>
      <c r="H73" s="54"/>
      <c r="I73" s="55"/>
      <c r="J73" s="221"/>
      <c r="K73" s="221"/>
      <c r="L73" s="222"/>
    </row>
    <row r="74" spans="1:12" s="217" customFormat="1" outlineLevel="1" x14ac:dyDescent="0.25">
      <c r="A74" s="218" t="s">
        <v>208</v>
      </c>
      <c r="B74" s="219"/>
      <c r="C74" s="220"/>
      <c r="D74" s="220"/>
      <c r="E74" s="51" t="s">
        <v>556</v>
      </c>
      <c r="F74" s="52"/>
      <c r="G74" s="53"/>
      <c r="H74" s="54" t="s">
        <v>11</v>
      </c>
      <c r="I74" s="78">
        <v>1</v>
      </c>
      <c r="J74" s="221"/>
      <c r="K74" s="221"/>
      <c r="L74" s="239"/>
    </row>
    <row r="75" spans="1:12" s="217" customFormat="1" ht="18" outlineLevel="1" x14ac:dyDescent="0.25">
      <c r="A75" s="218" t="s">
        <v>209</v>
      </c>
      <c r="B75" s="219"/>
      <c r="C75" s="220"/>
      <c r="D75" s="220"/>
      <c r="E75" s="51" t="s">
        <v>557</v>
      </c>
      <c r="F75" s="52"/>
      <c r="G75" s="53"/>
      <c r="H75" s="54" t="s">
        <v>161</v>
      </c>
      <c r="I75" s="78">
        <v>15.43</v>
      </c>
      <c r="J75" s="221"/>
      <c r="K75" s="221"/>
      <c r="L75" s="239"/>
    </row>
    <row r="76" spans="1:12" s="217" customFormat="1" ht="63" outlineLevel="1" x14ac:dyDescent="0.25">
      <c r="A76" s="218"/>
      <c r="B76" s="219"/>
      <c r="C76" s="220"/>
      <c r="D76" s="220"/>
      <c r="E76" s="51" t="s">
        <v>738</v>
      </c>
      <c r="F76" s="52"/>
      <c r="G76" s="53"/>
      <c r="H76" s="54"/>
      <c r="I76" s="78"/>
      <c r="J76" s="221"/>
      <c r="K76" s="221"/>
      <c r="L76" s="239"/>
    </row>
    <row r="77" spans="1:12" s="217" customFormat="1" outlineLevel="1" x14ac:dyDescent="0.25">
      <c r="A77" s="218" t="s">
        <v>210</v>
      </c>
      <c r="B77" s="219"/>
      <c r="C77" s="220"/>
      <c r="D77" s="220"/>
      <c r="E77" s="51" t="s">
        <v>461</v>
      </c>
      <c r="F77" s="52"/>
      <c r="G77" s="53"/>
      <c r="H77" s="54" t="s">
        <v>11</v>
      </c>
      <c r="I77" s="78">
        <v>1</v>
      </c>
      <c r="J77" s="221"/>
      <c r="K77" s="221"/>
      <c r="L77" s="239"/>
    </row>
    <row r="78" spans="1:12" s="217" customFormat="1" ht="31.5" outlineLevel="1" x14ac:dyDescent="0.25">
      <c r="A78" s="218" t="s">
        <v>211</v>
      </c>
      <c r="B78" s="219"/>
      <c r="C78" s="220"/>
      <c r="D78" s="220"/>
      <c r="E78" s="51" t="s">
        <v>739</v>
      </c>
      <c r="F78" s="52"/>
      <c r="G78" s="53"/>
      <c r="H78" s="54" t="s">
        <v>11</v>
      </c>
      <c r="I78" s="78">
        <v>1</v>
      </c>
      <c r="J78" s="221"/>
      <c r="K78" s="221"/>
      <c r="L78" s="239"/>
    </row>
    <row r="79" spans="1:12" s="217" customFormat="1" ht="31.5" outlineLevel="1" x14ac:dyDescent="0.25">
      <c r="A79" s="218" t="s">
        <v>212</v>
      </c>
      <c r="B79" s="219"/>
      <c r="C79" s="220"/>
      <c r="D79" s="220"/>
      <c r="E79" s="51" t="s">
        <v>740</v>
      </c>
      <c r="F79" s="52"/>
      <c r="G79" s="53"/>
      <c r="H79" s="54" t="s">
        <v>11</v>
      </c>
      <c r="I79" s="78">
        <v>1</v>
      </c>
      <c r="J79" s="221"/>
      <c r="K79" s="221"/>
      <c r="L79" s="239"/>
    </row>
    <row r="80" spans="1:12" s="217" customFormat="1" ht="21.75" customHeight="1" outlineLevel="1" x14ac:dyDescent="0.25">
      <c r="A80" s="218" t="s">
        <v>213</v>
      </c>
      <c r="B80" s="237"/>
      <c r="C80" s="220"/>
      <c r="D80" s="220"/>
      <c r="E80" s="51" t="s">
        <v>315</v>
      </c>
      <c r="F80" s="52"/>
      <c r="G80" s="53"/>
      <c r="H80" s="54" t="s">
        <v>161</v>
      </c>
      <c r="I80" s="78">
        <v>68.23</v>
      </c>
      <c r="J80" s="221"/>
      <c r="K80" s="221"/>
      <c r="L80" s="239"/>
    </row>
    <row r="81" spans="1:12" s="217" customFormat="1" ht="21.75" customHeight="1" outlineLevel="1" x14ac:dyDescent="0.25">
      <c r="A81" s="218" t="s">
        <v>560</v>
      </c>
      <c r="B81" s="237"/>
      <c r="C81" s="220"/>
      <c r="D81" s="220"/>
      <c r="E81" s="51" t="s">
        <v>462</v>
      </c>
      <c r="F81" s="52"/>
      <c r="G81" s="53"/>
      <c r="H81" s="54" t="s">
        <v>161</v>
      </c>
      <c r="I81" s="78">
        <v>44.33</v>
      </c>
      <c r="J81" s="221"/>
      <c r="K81" s="221"/>
      <c r="L81" s="239"/>
    </row>
    <row r="82" spans="1:12" s="217" customFormat="1" ht="18" outlineLevel="1" x14ac:dyDescent="0.25">
      <c r="A82" s="218" t="s">
        <v>561</v>
      </c>
      <c r="B82" s="237"/>
      <c r="C82" s="220"/>
      <c r="D82" s="220"/>
      <c r="E82" s="51" t="s">
        <v>644</v>
      </c>
      <c r="F82" s="52"/>
      <c r="G82" s="53"/>
      <c r="H82" s="54" t="s">
        <v>161</v>
      </c>
      <c r="I82" s="78">
        <v>68.290000000000006</v>
      </c>
      <c r="J82" s="221"/>
      <c r="K82" s="221"/>
      <c r="L82" s="239"/>
    </row>
    <row r="83" spans="1:12" s="217" customFormat="1" ht="31.5" outlineLevel="1" x14ac:dyDescent="0.25">
      <c r="A83" s="218" t="s">
        <v>562</v>
      </c>
      <c r="B83" s="237"/>
      <c r="C83" s="220"/>
      <c r="D83" s="220"/>
      <c r="E83" s="51" t="s">
        <v>645</v>
      </c>
      <c r="F83" s="52"/>
      <c r="G83" s="53"/>
      <c r="H83" s="54" t="s">
        <v>5</v>
      </c>
      <c r="I83" s="78">
        <v>1</v>
      </c>
      <c r="J83" s="221"/>
      <c r="K83" s="221"/>
      <c r="L83" s="239"/>
    </row>
    <row r="84" spans="1:12" s="217" customFormat="1" ht="31.5" outlineLevel="1" x14ac:dyDescent="0.25">
      <c r="A84" s="218" t="s">
        <v>563</v>
      </c>
      <c r="B84" s="237"/>
      <c r="C84" s="220"/>
      <c r="D84" s="220"/>
      <c r="E84" s="51" t="s">
        <v>215</v>
      </c>
      <c r="F84" s="52"/>
      <c r="G84" s="53"/>
      <c r="H84" s="54" t="s">
        <v>5</v>
      </c>
      <c r="I84" s="78">
        <v>1</v>
      </c>
      <c r="J84" s="221"/>
      <c r="K84" s="221"/>
      <c r="L84" s="239"/>
    </row>
    <row r="85" spans="1:12" s="217" customFormat="1" outlineLevel="1" x14ac:dyDescent="0.25">
      <c r="A85" s="218" t="s">
        <v>602</v>
      </c>
      <c r="B85" s="237"/>
      <c r="C85" s="220"/>
      <c r="D85" s="220"/>
      <c r="E85" s="51" t="s">
        <v>741</v>
      </c>
      <c r="F85" s="52"/>
      <c r="G85" s="53"/>
      <c r="H85" s="54" t="s">
        <v>648</v>
      </c>
      <c r="I85" s="78">
        <v>1</v>
      </c>
      <c r="J85" s="221"/>
      <c r="K85" s="221"/>
      <c r="L85" s="239"/>
    </row>
    <row r="86" spans="1:12" s="217" customFormat="1" ht="31.5" outlineLevel="1" x14ac:dyDescent="0.25">
      <c r="A86" s="218" t="s">
        <v>642</v>
      </c>
      <c r="B86" s="237"/>
      <c r="C86" s="220"/>
      <c r="D86" s="220"/>
      <c r="E86" s="51" t="s">
        <v>643</v>
      </c>
      <c r="F86" s="52"/>
      <c r="G86" s="53"/>
      <c r="H86" s="54" t="s">
        <v>5</v>
      </c>
      <c r="I86" s="78">
        <v>1</v>
      </c>
      <c r="J86" s="221"/>
      <c r="K86" s="221"/>
      <c r="L86" s="239"/>
    </row>
    <row r="87" spans="1:12" s="205" customFormat="1" outlineLevel="1" x14ac:dyDescent="0.25">
      <c r="A87" s="233" t="s">
        <v>428</v>
      </c>
      <c r="B87" s="234" t="s">
        <v>458</v>
      </c>
      <c r="C87" s="220"/>
      <c r="D87" s="220"/>
      <c r="E87" s="75"/>
      <c r="F87" s="76"/>
      <c r="G87" s="77"/>
      <c r="H87" s="54"/>
      <c r="I87" s="55"/>
      <c r="J87" s="221"/>
      <c r="K87" s="221"/>
      <c r="L87" s="222"/>
    </row>
    <row r="88" spans="1:12" s="217" customFormat="1" ht="21.75" customHeight="1" outlineLevel="1" x14ac:dyDescent="0.25">
      <c r="A88" s="218" t="s">
        <v>429</v>
      </c>
      <c r="B88" s="237"/>
      <c r="C88" s="220"/>
      <c r="D88" s="220"/>
      <c r="E88" s="51" t="s">
        <v>315</v>
      </c>
      <c r="F88" s="52"/>
      <c r="G88" s="53"/>
      <c r="H88" s="54" t="s">
        <v>161</v>
      </c>
      <c r="I88" s="78">
        <v>151.84</v>
      </c>
      <c r="J88" s="221"/>
      <c r="K88" s="221"/>
      <c r="L88" s="239"/>
    </row>
    <row r="89" spans="1:12" s="217" customFormat="1" ht="21.75" customHeight="1" outlineLevel="1" x14ac:dyDescent="0.25">
      <c r="A89" s="218" t="s">
        <v>430</v>
      </c>
      <c r="B89" s="237"/>
      <c r="C89" s="220"/>
      <c r="D89" s="220"/>
      <c r="E89" s="51" t="s">
        <v>462</v>
      </c>
      <c r="F89" s="52"/>
      <c r="G89" s="53"/>
      <c r="H89" s="54" t="s">
        <v>161</v>
      </c>
      <c r="I89" s="78">
        <v>76.11</v>
      </c>
      <c r="J89" s="221"/>
      <c r="K89" s="221"/>
      <c r="L89" s="239"/>
    </row>
    <row r="90" spans="1:12" s="217" customFormat="1" ht="31.5" outlineLevel="1" x14ac:dyDescent="0.25">
      <c r="A90" s="218" t="s">
        <v>431</v>
      </c>
      <c r="B90" s="237"/>
      <c r="C90" s="220"/>
      <c r="D90" s="220"/>
      <c r="E90" s="51" t="s">
        <v>215</v>
      </c>
      <c r="F90" s="52"/>
      <c r="G90" s="53"/>
      <c r="H90" s="54" t="s">
        <v>5</v>
      </c>
      <c r="I90" s="78">
        <v>1</v>
      </c>
      <c r="J90" s="221"/>
      <c r="K90" s="221"/>
      <c r="L90" s="239"/>
    </row>
    <row r="91" spans="1:12" s="217" customFormat="1" ht="21" customHeight="1" outlineLevel="1" x14ac:dyDescent="0.25">
      <c r="A91" s="218" t="s">
        <v>432</v>
      </c>
      <c r="B91" s="219"/>
      <c r="C91" s="220"/>
      <c r="D91" s="220"/>
      <c r="E91" s="51" t="s">
        <v>647</v>
      </c>
      <c r="F91" s="52"/>
      <c r="G91" s="53"/>
      <c r="H91" s="54" t="s">
        <v>648</v>
      </c>
      <c r="I91" s="78">
        <v>1</v>
      </c>
      <c r="J91" s="221"/>
      <c r="K91" s="221"/>
      <c r="L91" s="239"/>
    </row>
    <row r="92" spans="1:12" s="217" customFormat="1" ht="31.5" outlineLevel="1" x14ac:dyDescent="0.25">
      <c r="A92" s="218" t="s">
        <v>603</v>
      </c>
      <c r="B92" s="237"/>
      <c r="C92" s="220"/>
      <c r="D92" s="220"/>
      <c r="E92" s="51" t="s">
        <v>649</v>
      </c>
      <c r="F92" s="52"/>
      <c r="G92" s="53"/>
      <c r="H92" s="54" t="s">
        <v>161</v>
      </c>
      <c r="I92" s="78">
        <v>120.81</v>
      </c>
      <c r="J92" s="221"/>
      <c r="K92" s="221"/>
      <c r="L92" s="239"/>
    </row>
    <row r="93" spans="1:12" s="217" customFormat="1" ht="31.5" outlineLevel="1" x14ac:dyDescent="0.25">
      <c r="A93" s="218" t="s">
        <v>646</v>
      </c>
      <c r="B93" s="237"/>
      <c r="C93" s="220"/>
      <c r="D93" s="220"/>
      <c r="E93" s="51" t="s">
        <v>601</v>
      </c>
      <c r="F93" s="52"/>
      <c r="G93" s="53"/>
      <c r="H93" s="54" t="s">
        <v>5</v>
      </c>
      <c r="I93" s="78">
        <v>1</v>
      </c>
      <c r="J93" s="221"/>
      <c r="K93" s="221"/>
      <c r="L93" s="239"/>
    </row>
    <row r="94" spans="1:12" s="217" customFormat="1" outlineLevel="1" x14ac:dyDescent="0.25">
      <c r="A94" s="218"/>
      <c r="B94" s="219"/>
      <c r="C94" s="220"/>
      <c r="D94" s="220"/>
      <c r="E94" s="51"/>
      <c r="F94" s="52"/>
      <c r="G94" s="53"/>
      <c r="H94" s="54"/>
      <c r="I94" s="78"/>
      <c r="J94" s="221"/>
      <c r="K94" s="221"/>
      <c r="L94" s="239"/>
    </row>
    <row r="95" spans="1:12" s="205" customFormat="1" outlineLevel="1" x14ac:dyDescent="0.25">
      <c r="A95" s="233" t="s">
        <v>214</v>
      </c>
      <c r="B95" s="234" t="s">
        <v>459</v>
      </c>
      <c r="C95" s="220"/>
      <c r="D95" s="220"/>
      <c r="E95" s="75"/>
      <c r="F95" s="76"/>
      <c r="G95" s="77"/>
      <c r="H95" s="54"/>
      <c r="I95" s="55"/>
      <c r="J95" s="221"/>
      <c r="K95" s="221"/>
      <c r="L95" s="222"/>
    </row>
    <row r="96" spans="1:12" s="217" customFormat="1" ht="47.25" outlineLevel="1" x14ac:dyDescent="0.25">
      <c r="A96" s="218"/>
      <c r="B96" s="219"/>
      <c r="C96" s="220"/>
      <c r="D96" s="220"/>
      <c r="E96" s="51" t="s">
        <v>623</v>
      </c>
      <c r="F96" s="52"/>
      <c r="G96" s="53"/>
      <c r="H96" s="54"/>
      <c r="I96" s="78"/>
      <c r="J96" s="221"/>
      <c r="K96" s="221"/>
      <c r="L96" s="239"/>
    </row>
    <row r="97" spans="1:12" s="217" customFormat="1" outlineLevel="1" x14ac:dyDescent="0.25">
      <c r="A97" s="218" t="s">
        <v>463</v>
      </c>
      <c r="B97" s="219"/>
      <c r="C97" s="220"/>
      <c r="D97" s="220"/>
      <c r="E97" s="51" t="s">
        <v>461</v>
      </c>
      <c r="F97" s="52"/>
      <c r="G97" s="53"/>
      <c r="H97" s="54" t="s">
        <v>11</v>
      </c>
      <c r="I97" s="78">
        <v>1</v>
      </c>
      <c r="J97" s="221"/>
      <c r="K97" s="221"/>
      <c r="L97" s="239"/>
    </row>
    <row r="98" spans="1:12" s="217" customFormat="1" ht="21.75" customHeight="1" outlineLevel="1" x14ac:dyDescent="0.25">
      <c r="A98" s="218" t="s">
        <v>464</v>
      </c>
      <c r="B98" s="237"/>
      <c r="C98" s="220"/>
      <c r="D98" s="220"/>
      <c r="E98" s="51" t="s">
        <v>315</v>
      </c>
      <c r="F98" s="52"/>
      <c r="G98" s="53"/>
      <c r="H98" s="54" t="s">
        <v>161</v>
      </c>
      <c r="I98" s="78">
        <v>210.21</v>
      </c>
      <c r="J98" s="221"/>
      <c r="K98" s="221"/>
      <c r="L98" s="239"/>
    </row>
    <row r="99" spans="1:12" s="217" customFormat="1" ht="21.75" customHeight="1" outlineLevel="1" x14ac:dyDescent="0.25">
      <c r="A99" s="218" t="s">
        <v>465</v>
      </c>
      <c r="B99" s="237"/>
      <c r="C99" s="220"/>
      <c r="D99" s="220"/>
      <c r="E99" s="51" t="s">
        <v>462</v>
      </c>
      <c r="F99" s="52"/>
      <c r="G99" s="53"/>
      <c r="H99" s="54" t="s">
        <v>161</v>
      </c>
      <c r="I99" s="78">
        <v>90.12</v>
      </c>
      <c r="J99" s="221"/>
      <c r="K99" s="221"/>
      <c r="L99" s="239"/>
    </row>
    <row r="100" spans="1:12" s="217" customFormat="1" ht="31.5" outlineLevel="1" x14ac:dyDescent="0.25">
      <c r="A100" s="218" t="s">
        <v>466</v>
      </c>
      <c r="B100" s="237"/>
      <c r="C100" s="220"/>
      <c r="D100" s="220"/>
      <c r="E100" s="51" t="s">
        <v>215</v>
      </c>
      <c r="F100" s="52"/>
      <c r="G100" s="53"/>
      <c r="H100" s="54" t="s">
        <v>5</v>
      </c>
      <c r="I100" s="78">
        <v>1</v>
      </c>
      <c r="J100" s="221"/>
      <c r="K100" s="221"/>
      <c r="L100" s="239"/>
    </row>
    <row r="101" spans="1:12" s="217" customFormat="1" ht="21" customHeight="1" outlineLevel="1" x14ac:dyDescent="0.25">
      <c r="A101" s="218" t="s">
        <v>546</v>
      </c>
      <c r="B101" s="219"/>
      <c r="C101" s="220"/>
      <c r="D101" s="220"/>
      <c r="E101" s="51" t="s">
        <v>650</v>
      </c>
      <c r="F101" s="52"/>
      <c r="G101" s="53"/>
      <c r="H101" s="54" t="s">
        <v>648</v>
      </c>
      <c r="I101" s="78">
        <v>1</v>
      </c>
      <c r="J101" s="221"/>
      <c r="K101" s="221"/>
      <c r="L101" s="239"/>
    </row>
    <row r="102" spans="1:12" s="217" customFormat="1" ht="31.5" outlineLevel="1" x14ac:dyDescent="0.25">
      <c r="A102" s="218" t="s">
        <v>564</v>
      </c>
      <c r="B102" s="237"/>
      <c r="C102" s="220"/>
      <c r="D102" s="220"/>
      <c r="E102" s="51" t="s">
        <v>649</v>
      </c>
      <c r="F102" s="52"/>
      <c r="G102" s="53"/>
      <c r="H102" s="54" t="s">
        <v>161</v>
      </c>
      <c r="I102" s="78">
        <v>154.6</v>
      </c>
      <c r="J102" s="221"/>
      <c r="K102" s="221"/>
      <c r="L102" s="239"/>
    </row>
    <row r="103" spans="1:12" s="217" customFormat="1" ht="31.5" outlineLevel="1" x14ac:dyDescent="0.25">
      <c r="A103" s="218" t="s">
        <v>565</v>
      </c>
      <c r="B103" s="237"/>
      <c r="C103" s="220"/>
      <c r="D103" s="220"/>
      <c r="E103" s="51" t="s">
        <v>601</v>
      </c>
      <c r="F103" s="52"/>
      <c r="G103" s="53"/>
      <c r="H103" s="54" t="s">
        <v>5</v>
      </c>
      <c r="I103" s="78">
        <v>1</v>
      </c>
      <c r="J103" s="221"/>
      <c r="K103" s="221"/>
      <c r="L103" s="239"/>
    </row>
    <row r="104" spans="1:12" s="217" customFormat="1" ht="9" customHeight="1" outlineLevel="1" x14ac:dyDescent="0.25">
      <c r="A104" s="218"/>
      <c r="B104" s="237"/>
      <c r="C104" s="220"/>
      <c r="D104" s="220"/>
      <c r="E104" s="51"/>
      <c r="F104" s="52"/>
      <c r="G104" s="53"/>
      <c r="H104" s="54"/>
      <c r="I104" s="78"/>
      <c r="J104" s="221"/>
      <c r="K104" s="221"/>
      <c r="L104" s="239"/>
    </row>
    <row r="105" spans="1:12" s="205" customFormat="1" outlineLevel="1" x14ac:dyDescent="0.25">
      <c r="A105" s="233" t="s">
        <v>467</v>
      </c>
      <c r="B105" s="234" t="s">
        <v>460</v>
      </c>
      <c r="C105" s="220"/>
      <c r="D105" s="220"/>
      <c r="E105" s="75"/>
      <c r="F105" s="76"/>
      <c r="G105" s="77"/>
      <c r="H105" s="54"/>
      <c r="I105" s="55"/>
      <c r="J105" s="221"/>
      <c r="K105" s="221"/>
      <c r="L105" s="222"/>
    </row>
    <row r="106" spans="1:12" s="217" customFormat="1" ht="18.75" customHeight="1" outlineLevel="1" x14ac:dyDescent="0.25">
      <c r="A106" s="218" t="s">
        <v>468</v>
      </c>
      <c r="B106" s="219"/>
      <c r="C106" s="220"/>
      <c r="D106" s="220"/>
      <c r="E106" s="51" t="s">
        <v>315</v>
      </c>
      <c r="F106" s="52"/>
      <c r="G106" s="53"/>
      <c r="H106" s="54" t="s">
        <v>161</v>
      </c>
      <c r="I106" s="78">
        <v>103.82</v>
      </c>
      <c r="J106" s="221"/>
      <c r="K106" s="221"/>
      <c r="L106" s="239"/>
    </row>
    <row r="107" spans="1:12" s="217" customFormat="1" ht="21.75" customHeight="1" outlineLevel="1" x14ac:dyDescent="0.25">
      <c r="A107" s="218" t="s">
        <v>469</v>
      </c>
      <c r="B107" s="237"/>
      <c r="C107" s="220"/>
      <c r="D107" s="220"/>
      <c r="E107" s="51" t="s">
        <v>462</v>
      </c>
      <c r="F107" s="52"/>
      <c r="G107" s="53"/>
      <c r="H107" s="54" t="s">
        <v>161</v>
      </c>
      <c r="I107" s="78">
        <v>62.8</v>
      </c>
      <c r="J107" s="221"/>
      <c r="K107" s="221"/>
      <c r="L107" s="239"/>
    </row>
    <row r="108" spans="1:12" s="217" customFormat="1" ht="31.5" outlineLevel="1" x14ac:dyDescent="0.25">
      <c r="A108" s="218" t="s">
        <v>470</v>
      </c>
      <c r="B108" s="237"/>
      <c r="C108" s="220"/>
      <c r="D108" s="220"/>
      <c r="E108" s="51" t="s">
        <v>215</v>
      </c>
      <c r="F108" s="52"/>
      <c r="G108" s="53"/>
      <c r="H108" s="54" t="s">
        <v>5</v>
      </c>
      <c r="I108" s="78">
        <v>1</v>
      </c>
      <c r="J108" s="221"/>
      <c r="K108" s="221"/>
      <c r="L108" s="239"/>
    </row>
    <row r="109" spans="1:12" s="217" customFormat="1" ht="21" customHeight="1" outlineLevel="1" x14ac:dyDescent="0.25">
      <c r="A109" s="218" t="s">
        <v>471</v>
      </c>
      <c r="B109" s="219"/>
      <c r="C109" s="220"/>
      <c r="D109" s="220"/>
      <c r="E109" s="51" t="s">
        <v>650</v>
      </c>
      <c r="F109" s="52"/>
      <c r="G109" s="53"/>
      <c r="H109" s="54" t="s">
        <v>648</v>
      </c>
      <c r="I109" s="78">
        <v>1</v>
      </c>
      <c r="J109" s="221"/>
      <c r="K109" s="221"/>
      <c r="L109" s="239"/>
    </row>
    <row r="110" spans="1:12" s="217" customFormat="1" ht="31.5" outlineLevel="1" x14ac:dyDescent="0.25">
      <c r="A110" s="218" t="s">
        <v>472</v>
      </c>
      <c r="B110" s="237"/>
      <c r="C110" s="220"/>
      <c r="D110" s="220"/>
      <c r="E110" s="51" t="s">
        <v>649</v>
      </c>
      <c r="F110" s="52"/>
      <c r="G110" s="53"/>
      <c r="H110" s="54" t="s">
        <v>161</v>
      </c>
      <c r="I110" s="78">
        <v>103.5</v>
      </c>
      <c r="J110" s="221"/>
      <c r="K110" s="221"/>
      <c r="L110" s="239"/>
    </row>
    <row r="111" spans="1:12" s="217" customFormat="1" ht="31.5" outlineLevel="1" x14ac:dyDescent="0.25">
      <c r="A111" s="218" t="s">
        <v>604</v>
      </c>
      <c r="B111" s="237"/>
      <c r="C111" s="220"/>
      <c r="D111" s="220"/>
      <c r="E111" s="51" t="s">
        <v>601</v>
      </c>
      <c r="F111" s="52"/>
      <c r="G111" s="53"/>
      <c r="H111" s="54" t="s">
        <v>5</v>
      </c>
      <c r="I111" s="78">
        <v>1</v>
      </c>
      <c r="J111" s="221"/>
      <c r="K111" s="221"/>
      <c r="L111" s="239"/>
    </row>
    <row r="112" spans="1:12" s="205" customFormat="1" outlineLevel="1" x14ac:dyDescent="0.25">
      <c r="A112" s="240"/>
      <c r="B112" s="241"/>
      <c r="C112" s="242"/>
      <c r="D112" s="242"/>
      <c r="E112" s="79"/>
      <c r="F112" s="80"/>
      <c r="G112" s="81"/>
      <c r="H112" s="82"/>
      <c r="I112" s="83"/>
      <c r="J112" s="243"/>
      <c r="K112" s="243"/>
      <c r="L112" s="244"/>
    </row>
    <row r="113" spans="1:12" s="227" customFormat="1" outlineLevel="1" x14ac:dyDescent="0.25">
      <c r="A113" s="186" t="s">
        <v>473</v>
      </c>
      <c r="B113" s="224" t="s">
        <v>81</v>
      </c>
      <c r="C113" s="188"/>
      <c r="D113" s="188"/>
      <c r="E113" s="57"/>
      <c r="F113" s="58"/>
      <c r="G113" s="59"/>
      <c r="H113" s="60"/>
      <c r="I113" s="61"/>
      <c r="J113" s="225"/>
      <c r="K113" s="225"/>
      <c r="L113" s="226"/>
    </row>
    <row r="114" spans="1:12" s="195" customFormat="1" x14ac:dyDescent="0.25">
      <c r="A114" s="186" t="s">
        <v>47</v>
      </c>
      <c r="B114" s="187"/>
      <c r="C114" s="188"/>
      <c r="D114" s="188"/>
      <c r="E114" s="57" t="s">
        <v>657</v>
      </c>
      <c r="F114" s="84"/>
      <c r="G114" s="85"/>
      <c r="H114" s="86"/>
      <c r="I114" s="87"/>
      <c r="J114" s="193"/>
      <c r="K114" s="193"/>
      <c r="L114" s="194"/>
    </row>
    <row r="115" spans="1:12" s="250" customFormat="1" outlineLevel="1" x14ac:dyDescent="0.25">
      <c r="A115" s="245"/>
      <c r="B115" s="246"/>
      <c r="C115" s="247"/>
      <c r="D115" s="247"/>
      <c r="E115" s="88"/>
      <c r="F115" s="64"/>
      <c r="G115" s="89"/>
      <c r="H115" s="90"/>
      <c r="I115" s="91"/>
      <c r="J115" s="248"/>
      <c r="K115" s="248"/>
      <c r="L115" s="249"/>
    </row>
    <row r="116" spans="1:12" s="251" customFormat="1" outlineLevel="1" x14ac:dyDescent="0.25">
      <c r="A116" s="233" t="s">
        <v>46</v>
      </c>
      <c r="B116" s="234" t="s">
        <v>9</v>
      </c>
      <c r="C116" s="235"/>
      <c r="D116" s="235"/>
      <c r="E116" s="92"/>
      <c r="F116" s="93"/>
      <c r="G116" s="71"/>
      <c r="H116" s="72"/>
      <c r="I116" s="73"/>
      <c r="J116" s="236"/>
      <c r="K116" s="236"/>
      <c r="L116" s="222"/>
    </row>
    <row r="117" spans="1:12" s="252" customFormat="1" ht="189" outlineLevel="1" x14ac:dyDescent="0.25">
      <c r="A117" s="218"/>
      <c r="B117" s="219"/>
      <c r="C117" s="220"/>
      <c r="D117" s="216" t="s">
        <v>117</v>
      </c>
      <c r="E117" s="94" t="s">
        <v>120</v>
      </c>
      <c r="F117" s="95"/>
      <c r="G117" s="96"/>
      <c r="H117" s="54"/>
      <c r="I117" s="55"/>
      <c r="J117" s="221"/>
      <c r="K117" s="221" t="s">
        <v>163</v>
      </c>
      <c r="L117" s="222"/>
    </row>
    <row r="118" spans="1:12" s="256" customFormat="1" outlineLevel="1" x14ac:dyDescent="0.25">
      <c r="A118" s="253"/>
      <c r="B118" s="254"/>
      <c r="C118" s="255"/>
      <c r="D118" s="216" t="s">
        <v>118</v>
      </c>
      <c r="E118" s="94" t="s">
        <v>175</v>
      </c>
      <c r="F118" s="97"/>
      <c r="G118" s="98"/>
      <c r="H118" s="99"/>
      <c r="I118" s="100"/>
      <c r="J118" s="257"/>
      <c r="K118" s="257"/>
      <c r="L118" s="258"/>
    </row>
    <row r="119" spans="1:12" s="256" customFormat="1" outlineLevel="1" x14ac:dyDescent="0.25">
      <c r="A119" s="253"/>
      <c r="B119" s="254"/>
      <c r="C119" s="255"/>
      <c r="D119" s="216" t="s">
        <v>119</v>
      </c>
      <c r="E119" s="94" t="s">
        <v>174</v>
      </c>
      <c r="F119" s="97"/>
      <c r="G119" s="98"/>
      <c r="H119" s="99"/>
      <c r="I119" s="100"/>
      <c r="J119" s="257"/>
      <c r="K119" s="257"/>
      <c r="L119" s="258"/>
    </row>
    <row r="120" spans="1:12" s="252" customFormat="1" outlineLevel="1" x14ac:dyDescent="0.25">
      <c r="A120" s="218"/>
      <c r="B120" s="237"/>
      <c r="C120" s="220"/>
      <c r="D120" s="220"/>
      <c r="E120" s="101"/>
      <c r="F120" s="75"/>
      <c r="G120" s="77"/>
      <c r="H120" s="54"/>
      <c r="I120" s="55"/>
      <c r="J120" s="221"/>
      <c r="K120" s="221"/>
      <c r="L120" s="222"/>
    </row>
    <row r="121" spans="1:12" s="251" customFormat="1" outlineLevel="1" x14ac:dyDescent="0.25">
      <c r="A121" s="233" t="s">
        <v>45</v>
      </c>
      <c r="B121" s="234" t="s">
        <v>40</v>
      </c>
      <c r="C121" s="235"/>
      <c r="D121" s="235"/>
      <c r="E121" s="92"/>
      <c r="F121" s="93"/>
      <c r="G121" s="71"/>
      <c r="H121" s="72"/>
      <c r="I121" s="73"/>
      <c r="J121" s="236"/>
      <c r="K121" s="236"/>
      <c r="L121" s="222"/>
    </row>
    <row r="122" spans="1:12" s="264" customFormat="1" ht="47.25" outlineLevel="1" x14ac:dyDescent="0.25">
      <c r="A122" s="259"/>
      <c r="B122" s="260"/>
      <c r="C122" s="261"/>
      <c r="D122" s="261"/>
      <c r="E122" s="39" t="s">
        <v>552</v>
      </c>
      <c r="F122" s="102"/>
      <c r="G122" s="103"/>
      <c r="H122" s="104"/>
      <c r="I122" s="105"/>
      <c r="J122" s="262"/>
      <c r="K122" s="262"/>
      <c r="L122" s="263"/>
    </row>
    <row r="123" spans="1:12" s="205" customFormat="1" ht="18" outlineLevel="1" x14ac:dyDescent="0.25">
      <c r="A123" s="218" t="s">
        <v>44</v>
      </c>
      <c r="B123" s="265"/>
      <c r="C123" s="220"/>
      <c r="D123" s="220"/>
      <c r="E123" s="106" t="s">
        <v>735</v>
      </c>
      <c r="F123" s="76"/>
      <c r="G123" s="77"/>
      <c r="H123" s="104" t="s">
        <v>161</v>
      </c>
      <c r="I123" s="105">
        <v>12</v>
      </c>
      <c r="J123" s="221"/>
      <c r="K123" s="221"/>
      <c r="L123" s="222"/>
    </row>
    <row r="124" spans="1:12" s="264" customFormat="1" ht="47.25" outlineLevel="1" x14ac:dyDescent="0.25">
      <c r="A124" s="259"/>
      <c r="B124" s="260"/>
      <c r="C124" s="261"/>
      <c r="D124" s="261"/>
      <c r="E124" s="39" t="s">
        <v>218</v>
      </c>
      <c r="F124" s="102"/>
      <c r="G124" s="103"/>
      <c r="H124" s="104"/>
      <c r="I124" s="105"/>
      <c r="J124" s="262"/>
      <c r="K124" s="262"/>
      <c r="L124" s="263"/>
    </row>
    <row r="125" spans="1:12" s="205" customFormat="1" ht="18" outlineLevel="1" x14ac:dyDescent="0.25">
      <c r="A125" s="218" t="s">
        <v>474</v>
      </c>
      <c r="B125" s="265"/>
      <c r="C125" s="220"/>
      <c r="D125" s="220"/>
      <c r="E125" s="106" t="s">
        <v>427</v>
      </c>
      <c r="F125" s="76"/>
      <c r="G125" s="77"/>
      <c r="H125" s="104" t="s">
        <v>161</v>
      </c>
      <c r="I125" s="105">
        <v>14</v>
      </c>
      <c r="J125" s="221"/>
      <c r="K125" s="221"/>
      <c r="L125" s="222"/>
    </row>
    <row r="126" spans="1:12" s="30" customFormat="1" outlineLevel="1" x14ac:dyDescent="0.25">
      <c r="A126" s="157"/>
      <c r="B126" s="196"/>
      <c r="C126" s="197"/>
      <c r="D126" s="197"/>
      <c r="E126" s="47"/>
      <c r="F126" s="34"/>
      <c r="G126" s="35"/>
      <c r="H126" s="36"/>
      <c r="I126" s="107"/>
      <c r="J126" s="203"/>
      <c r="K126" s="203"/>
      <c r="L126" s="208"/>
    </row>
    <row r="127" spans="1:12" s="211" customFormat="1" outlineLevel="1" x14ac:dyDescent="0.25">
      <c r="A127" s="206" t="s">
        <v>165</v>
      </c>
      <c r="B127" s="207" t="s">
        <v>39</v>
      </c>
      <c r="C127" s="209"/>
      <c r="D127" s="209"/>
      <c r="E127" s="41"/>
      <c r="F127" s="42"/>
      <c r="G127" s="43"/>
      <c r="H127" s="44"/>
      <c r="I127" s="45"/>
      <c r="J127" s="212"/>
      <c r="K127" s="212"/>
      <c r="L127" s="208"/>
    </row>
    <row r="128" spans="1:12" s="217" customFormat="1" ht="31.5" outlineLevel="1" x14ac:dyDescent="0.25">
      <c r="A128" s="157"/>
      <c r="B128" s="215"/>
      <c r="C128" s="197"/>
      <c r="D128" s="197"/>
      <c r="E128" s="40" t="s">
        <v>736</v>
      </c>
      <c r="F128" s="49"/>
      <c r="G128" s="50"/>
      <c r="H128" s="104"/>
      <c r="I128" s="105"/>
      <c r="J128" s="203"/>
      <c r="K128" s="203"/>
      <c r="L128" s="208"/>
    </row>
    <row r="129" spans="1:12" s="205" customFormat="1" ht="18" outlineLevel="1" x14ac:dyDescent="0.25">
      <c r="A129" s="218" t="s">
        <v>166</v>
      </c>
      <c r="B129" s="265"/>
      <c r="C129" s="220"/>
      <c r="D129" s="220"/>
      <c r="E129" s="106" t="s">
        <v>427</v>
      </c>
      <c r="F129" s="76"/>
      <c r="G129" s="77"/>
      <c r="H129" s="104" t="s">
        <v>161</v>
      </c>
      <c r="I129" s="105">
        <v>52</v>
      </c>
      <c r="J129" s="221"/>
      <c r="K129" s="221"/>
      <c r="L129" s="222"/>
    </row>
    <row r="130" spans="1:12" s="205" customFormat="1" outlineLevel="1" x14ac:dyDescent="0.25">
      <c r="A130" s="218"/>
      <c r="B130" s="237"/>
      <c r="C130" s="220"/>
      <c r="D130" s="220"/>
      <c r="E130" s="108"/>
      <c r="F130" s="76"/>
      <c r="G130" s="77"/>
      <c r="H130" s="54"/>
      <c r="I130" s="55"/>
      <c r="J130" s="221"/>
      <c r="K130" s="221"/>
      <c r="L130" s="239"/>
    </row>
    <row r="131" spans="1:12" s="205" customFormat="1" ht="31.5" outlineLevel="1" x14ac:dyDescent="0.25">
      <c r="A131" s="218"/>
      <c r="B131" s="237"/>
      <c r="C131" s="220"/>
      <c r="D131" s="220"/>
      <c r="E131" s="51" t="s">
        <v>217</v>
      </c>
      <c r="F131" s="76"/>
      <c r="G131" s="77"/>
      <c r="H131" s="54"/>
      <c r="I131" s="55"/>
      <c r="J131" s="221"/>
      <c r="K131" s="221"/>
      <c r="L131" s="239"/>
    </row>
    <row r="132" spans="1:12" s="205" customFormat="1" outlineLevel="1" x14ac:dyDescent="0.25">
      <c r="A132" s="218" t="s">
        <v>167</v>
      </c>
      <c r="B132" s="265"/>
      <c r="C132" s="220"/>
      <c r="D132" s="220"/>
      <c r="E132" s="39" t="s">
        <v>427</v>
      </c>
      <c r="F132" s="76"/>
      <c r="G132" s="77"/>
      <c r="H132" s="54" t="s">
        <v>5</v>
      </c>
      <c r="I132" s="55">
        <v>1</v>
      </c>
      <c r="J132" s="221"/>
      <c r="K132" s="221"/>
      <c r="L132" s="239"/>
    </row>
    <row r="133" spans="1:12" s="205" customFormat="1" outlineLevel="1" x14ac:dyDescent="0.25">
      <c r="A133" s="218" t="s">
        <v>187</v>
      </c>
      <c r="B133" s="265"/>
      <c r="C133" s="220"/>
      <c r="D133" s="220"/>
      <c r="E133" s="39" t="s">
        <v>457</v>
      </c>
      <c r="F133" s="76"/>
      <c r="G133" s="77"/>
      <c r="H133" s="54" t="s">
        <v>5</v>
      </c>
      <c r="I133" s="55">
        <v>1</v>
      </c>
      <c r="J133" s="221"/>
      <c r="K133" s="221"/>
      <c r="L133" s="239"/>
    </row>
    <row r="134" spans="1:12" s="205" customFormat="1" outlineLevel="1" x14ac:dyDescent="0.25">
      <c r="A134" s="218" t="s">
        <v>433</v>
      </c>
      <c r="B134" s="265"/>
      <c r="C134" s="220"/>
      <c r="D134" s="220"/>
      <c r="E134" s="39" t="s">
        <v>458</v>
      </c>
      <c r="F134" s="76"/>
      <c r="G134" s="77"/>
      <c r="H134" s="54" t="s">
        <v>5</v>
      </c>
      <c r="I134" s="55">
        <v>1</v>
      </c>
      <c r="J134" s="221"/>
      <c r="K134" s="221"/>
      <c r="L134" s="239"/>
    </row>
    <row r="135" spans="1:12" s="205" customFormat="1" outlineLevel="1" x14ac:dyDescent="0.25">
      <c r="A135" s="218" t="s">
        <v>475</v>
      </c>
      <c r="B135" s="265"/>
      <c r="C135" s="220"/>
      <c r="D135" s="220"/>
      <c r="E135" s="39" t="s">
        <v>459</v>
      </c>
      <c r="F135" s="76"/>
      <c r="G135" s="77"/>
      <c r="H135" s="54" t="s">
        <v>5</v>
      </c>
      <c r="I135" s="55">
        <v>1</v>
      </c>
      <c r="J135" s="221"/>
      <c r="K135" s="221"/>
      <c r="L135" s="239"/>
    </row>
    <row r="136" spans="1:12" s="205" customFormat="1" outlineLevel="1" x14ac:dyDescent="0.25">
      <c r="A136" s="218" t="s">
        <v>476</v>
      </c>
      <c r="B136" s="265"/>
      <c r="C136" s="220"/>
      <c r="D136" s="220"/>
      <c r="E136" s="39" t="s">
        <v>460</v>
      </c>
      <c r="F136" s="76"/>
      <c r="G136" s="77"/>
      <c r="H136" s="54" t="s">
        <v>5</v>
      </c>
      <c r="I136" s="55">
        <v>1</v>
      </c>
      <c r="J136" s="221"/>
      <c r="K136" s="221"/>
      <c r="L136" s="239"/>
    </row>
    <row r="137" spans="1:12" s="205" customFormat="1" outlineLevel="1" x14ac:dyDescent="0.25">
      <c r="A137" s="218"/>
      <c r="B137" s="237"/>
      <c r="C137" s="220"/>
      <c r="D137" s="220"/>
      <c r="E137" s="108"/>
      <c r="F137" s="76"/>
      <c r="G137" s="77"/>
      <c r="H137" s="54"/>
      <c r="I137" s="55"/>
      <c r="J137" s="221"/>
      <c r="K137" s="221"/>
      <c r="L137" s="239"/>
    </row>
    <row r="138" spans="1:12" s="211" customFormat="1" x14ac:dyDescent="0.25">
      <c r="A138" s="206" t="s">
        <v>188</v>
      </c>
      <c r="B138" s="207" t="s">
        <v>609</v>
      </c>
      <c r="C138" s="209"/>
      <c r="D138" s="209"/>
      <c r="E138" s="41"/>
      <c r="F138" s="42"/>
      <c r="G138" s="43"/>
      <c r="H138" s="44"/>
      <c r="I138" s="45"/>
      <c r="J138" s="212"/>
      <c r="K138" s="212"/>
      <c r="L138" s="208"/>
    </row>
    <row r="139" spans="1:12" s="217" customFormat="1" ht="31.5" x14ac:dyDescent="0.25">
      <c r="A139" s="157"/>
      <c r="B139" s="215"/>
      <c r="C139" s="197"/>
      <c r="D139" s="197"/>
      <c r="E139" s="40" t="s">
        <v>610</v>
      </c>
      <c r="F139" s="49"/>
      <c r="G139" s="50"/>
      <c r="H139" s="104"/>
      <c r="I139" s="105"/>
      <c r="J139" s="203"/>
      <c r="K139" s="203"/>
      <c r="L139" s="208"/>
    </row>
    <row r="140" spans="1:12" s="205" customFormat="1" ht="18" x14ac:dyDescent="0.25">
      <c r="A140" s="218" t="s">
        <v>611</v>
      </c>
      <c r="B140" s="265"/>
      <c r="C140" s="220"/>
      <c r="D140" s="220"/>
      <c r="E140" s="56" t="s">
        <v>427</v>
      </c>
      <c r="F140" s="52"/>
      <c r="G140" s="53"/>
      <c r="H140" s="54" t="s">
        <v>161</v>
      </c>
      <c r="I140" s="37">
        <v>0</v>
      </c>
      <c r="J140" s="221"/>
      <c r="K140" s="221"/>
      <c r="L140" s="222"/>
    </row>
    <row r="141" spans="1:12" s="205" customFormat="1" ht="18" x14ac:dyDescent="0.25">
      <c r="A141" s="218" t="s">
        <v>612</v>
      </c>
      <c r="B141" s="237"/>
      <c r="C141" s="220"/>
      <c r="D141" s="220"/>
      <c r="E141" s="56" t="s">
        <v>457</v>
      </c>
      <c r="F141" s="52"/>
      <c r="G141" s="53"/>
      <c r="H141" s="54" t="s">
        <v>161</v>
      </c>
      <c r="I141" s="37">
        <v>0</v>
      </c>
      <c r="J141" s="221"/>
      <c r="K141" s="221"/>
      <c r="L141" s="239"/>
    </row>
    <row r="142" spans="1:12" s="205" customFormat="1" ht="18" x14ac:dyDescent="0.25">
      <c r="A142" s="218" t="s">
        <v>613</v>
      </c>
      <c r="B142" s="237"/>
      <c r="C142" s="220"/>
      <c r="D142" s="220"/>
      <c r="E142" s="39" t="s">
        <v>458</v>
      </c>
      <c r="F142" s="52"/>
      <c r="G142" s="53"/>
      <c r="H142" s="54" t="s">
        <v>161</v>
      </c>
      <c r="I142" s="37">
        <v>0</v>
      </c>
      <c r="J142" s="221"/>
      <c r="K142" s="221"/>
      <c r="L142" s="239"/>
    </row>
    <row r="143" spans="1:12" s="205" customFormat="1" ht="18" outlineLevel="1" x14ac:dyDescent="0.25">
      <c r="A143" s="218" t="s">
        <v>614</v>
      </c>
      <c r="B143" s="237"/>
      <c r="C143" s="220"/>
      <c r="D143" s="220"/>
      <c r="E143" s="39" t="s">
        <v>459</v>
      </c>
      <c r="F143" s="52"/>
      <c r="G143" s="53"/>
      <c r="H143" s="54" t="s">
        <v>161</v>
      </c>
      <c r="I143" s="37">
        <v>0</v>
      </c>
      <c r="J143" s="221"/>
      <c r="K143" s="221"/>
      <c r="L143" s="239"/>
    </row>
    <row r="144" spans="1:12" s="205" customFormat="1" ht="18" outlineLevel="1" x14ac:dyDescent="0.25">
      <c r="A144" s="218" t="s">
        <v>615</v>
      </c>
      <c r="B144" s="237"/>
      <c r="C144" s="220"/>
      <c r="D144" s="220"/>
      <c r="E144" s="39" t="s">
        <v>460</v>
      </c>
      <c r="F144" s="52"/>
      <c r="G144" s="53"/>
      <c r="H144" s="54" t="s">
        <v>161</v>
      </c>
      <c r="I144" s="37">
        <v>0</v>
      </c>
      <c r="J144" s="221"/>
      <c r="K144" s="221"/>
      <c r="L144" s="239"/>
    </row>
    <row r="145" spans="1:12" s="205" customFormat="1" outlineLevel="1" x14ac:dyDescent="0.25">
      <c r="A145" s="218"/>
      <c r="B145" s="237"/>
      <c r="C145" s="220"/>
      <c r="D145" s="220"/>
      <c r="E145" s="39"/>
      <c r="F145" s="52"/>
      <c r="G145" s="53"/>
      <c r="H145" s="54"/>
      <c r="I145" s="37"/>
      <c r="J145" s="221"/>
      <c r="K145" s="221"/>
      <c r="L145" s="239"/>
    </row>
    <row r="146" spans="1:12" s="205" customFormat="1" outlineLevel="1" x14ac:dyDescent="0.25">
      <c r="A146" s="206" t="s">
        <v>660</v>
      </c>
      <c r="B146" s="207" t="s">
        <v>666</v>
      </c>
      <c r="C146" s="220"/>
      <c r="D146" s="220"/>
      <c r="E146" s="39"/>
      <c r="F146" s="52"/>
      <c r="G146" s="53"/>
      <c r="H146" s="54"/>
      <c r="I146" s="37"/>
      <c r="J146" s="221"/>
      <c r="K146" s="221"/>
      <c r="L146" s="239"/>
    </row>
    <row r="147" spans="1:12" s="205" customFormat="1" ht="78.75" outlineLevel="1" x14ac:dyDescent="0.25">
      <c r="A147" s="218"/>
      <c r="B147" s="237"/>
      <c r="C147" s="220"/>
      <c r="D147" s="220"/>
      <c r="E147" s="39" t="s">
        <v>658</v>
      </c>
      <c r="F147" s="52"/>
      <c r="G147" s="53"/>
      <c r="H147" s="54"/>
      <c r="I147" s="37"/>
      <c r="J147" s="221"/>
      <c r="K147" s="221"/>
      <c r="L147" s="239"/>
    </row>
    <row r="148" spans="1:12" s="205" customFormat="1" outlineLevel="1" x14ac:dyDescent="0.25">
      <c r="A148" s="218" t="s">
        <v>661</v>
      </c>
      <c r="B148" s="237"/>
      <c r="C148" s="220"/>
      <c r="D148" s="220"/>
      <c r="E148" s="39" t="s">
        <v>659</v>
      </c>
      <c r="F148" s="52"/>
      <c r="G148" s="53"/>
      <c r="H148" s="54" t="s">
        <v>648</v>
      </c>
      <c r="I148" s="37">
        <v>1</v>
      </c>
      <c r="J148" s="221"/>
      <c r="K148" s="221"/>
      <c r="L148" s="239"/>
    </row>
    <row r="149" spans="1:12" s="205" customFormat="1" outlineLevel="1" x14ac:dyDescent="0.25">
      <c r="A149" s="218" t="s">
        <v>662</v>
      </c>
      <c r="B149" s="237"/>
      <c r="C149" s="220"/>
      <c r="D149" s="220"/>
      <c r="E149" s="56" t="s">
        <v>457</v>
      </c>
      <c r="F149" s="52"/>
      <c r="G149" s="53"/>
      <c r="H149" s="54" t="s">
        <v>648</v>
      </c>
      <c r="I149" s="37">
        <v>1</v>
      </c>
      <c r="J149" s="221"/>
      <c r="K149" s="221"/>
      <c r="L149" s="239"/>
    </row>
    <row r="150" spans="1:12" s="205" customFormat="1" outlineLevel="1" x14ac:dyDescent="0.25">
      <c r="A150" s="218" t="s">
        <v>663</v>
      </c>
      <c r="B150" s="237"/>
      <c r="C150" s="220"/>
      <c r="D150" s="220"/>
      <c r="E150" s="39" t="s">
        <v>458</v>
      </c>
      <c r="F150" s="52"/>
      <c r="G150" s="53"/>
      <c r="H150" s="54" t="s">
        <v>648</v>
      </c>
      <c r="I150" s="37">
        <v>1</v>
      </c>
      <c r="J150" s="221"/>
      <c r="K150" s="221"/>
      <c r="L150" s="239"/>
    </row>
    <row r="151" spans="1:12" s="205" customFormat="1" outlineLevel="1" x14ac:dyDescent="0.25">
      <c r="A151" s="218" t="s">
        <v>664</v>
      </c>
      <c r="B151" s="237"/>
      <c r="C151" s="220"/>
      <c r="D151" s="220"/>
      <c r="E151" s="39" t="s">
        <v>459</v>
      </c>
      <c r="F151" s="52"/>
      <c r="G151" s="53"/>
      <c r="H151" s="54" t="s">
        <v>648</v>
      </c>
      <c r="I151" s="37">
        <v>1</v>
      </c>
      <c r="J151" s="221"/>
      <c r="K151" s="221"/>
      <c r="L151" s="239"/>
    </row>
    <row r="152" spans="1:12" s="205" customFormat="1" outlineLevel="1" x14ac:dyDescent="0.25">
      <c r="A152" s="218" t="s">
        <v>665</v>
      </c>
      <c r="B152" s="237"/>
      <c r="C152" s="220"/>
      <c r="D152" s="220"/>
      <c r="E152" s="39" t="s">
        <v>460</v>
      </c>
      <c r="F152" s="52"/>
      <c r="G152" s="53"/>
      <c r="H152" s="54" t="s">
        <v>648</v>
      </c>
      <c r="I152" s="37">
        <v>1</v>
      </c>
      <c r="J152" s="221"/>
      <c r="K152" s="221"/>
      <c r="L152" s="239"/>
    </row>
    <row r="153" spans="1:12" s="205" customFormat="1" outlineLevel="1" x14ac:dyDescent="0.25">
      <c r="A153" s="206" t="s">
        <v>742</v>
      </c>
      <c r="B153" s="207" t="s">
        <v>743</v>
      </c>
      <c r="C153" s="220"/>
      <c r="D153" s="220"/>
      <c r="E153" s="39"/>
      <c r="F153" s="52"/>
      <c r="G153" s="53"/>
      <c r="H153" s="54"/>
      <c r="I153" s="37"/>
      <c r="J153" s="221"/>
      <c r="K153" s="221"/>
      <c r="L153" s="239"/>
    </row>
    <row r="154" spans="1:12" s="205" customFormat="1" ht="78.75" outlineLevel="1" x14ac:dyDescent="0.25">
      <c r="A154" s="218"/>
      <c r="B154" s="237"/>
      <c r="C154" s="220"/>
      <c r="D154" s="220"/>
      <c r="E154" s="39" t="s">
        <v>658</v>
      </c>
      <c r="F154" s="52"/>
      <c r="G154" s="53"/>
      <c r="H154" s="54"/>
      <c r="I154" s="37"/>
      <c r="J154" s="221"/>
      <c r="K154" s="221"/>
      <c r="L154" s="239"/>
    </row>
    <row r="155" spans="1:12" s="205" customFormat="1" outlineLevel="1" x14ac:dyDescent="0.25">
      <c r="A155" s="218" t="s">
        <v>744</v>
      </c>
      <c r="B155" s="237"/>
      <c r="C155" s="220"/>
      <c r="D155" s="220"/>
      <c r="E155" s="39" t="s">
        <v>735</v>
      </c>
      <c r="F155" s="52"/>
      <c r="G155" s="53"/>
      <c r="H155" s="54" t="s">
        <v>648</v>
      </c>
      <c r="I155" s="37">
        <v>1</v>
      </c>
      <c r="J155" s="221"/>
      <c r="K155" s="221"/>
      <c r="L155" s="239"/>
    </row>
    <row r="156" spans="1:12" s="205" customFormat="1" outlineLevel="1" x14ac:dyDescent="0.25">
      <c r="A156" s="218"/>
      <c r="B156" s="237"/>
      <c r="C156" s="220"/>
      <c r="D156" s="220"/>
      <c r="E156" s="108"/>
      <c r="F156" s="76"/>
      <c r="G156" s="77"/>
      <c r="H156" s="54"/>
      <c r="I156" s="55"/>
      <c r="J156" s="221"/>
      <c r="K156" s="221"/>
      <c r="L156" s="239"/>
    </row>
    <row r="157" spans="1:12" s="195" customFormat="1" outlineLevel="1" x14ac:dyDescent="0.25">
      <c r="A157" s="186" t="s">
        <v>188</v>
      </c>
      <c r="B157" s="187"/>
      <c r="C157" s="188"/>
      <c r="D157" s="188"/>
      <c r="E157" s="57" t="s">
        <v>82</v>
      </c>
      <c r="F157" s="84"/>
      <c r="G157" s="85"/>
      <c r="H157" s="86"/>
      <c r="I157" s="87"/>
      <c r="J157" s="193"/>
      <c r="K157" s="193"/>
      <c r="L157" s="225"/>
    </row>
    <row r="158" spans="1:12" s="195" customFormat="1" x14ac:dyDescent="0.25">
      <c r="A158" s="186" t="s">
        <v>43</v>
      </c>
      <c r="B158" s="187"/>
      <c r="C158" s="188"/>
      <c r="D158" s="188"/>
      <c r="E158" s="57" t="s">
        <v>219</v>
      </c>
      <c r="F158" s="84"/>
      <c r="G158" s="85"/>
      <c r="H158" s="86"/>
      <c r="I158" s="87"/>
      <c r="J158" s="193"/>
      <c r="K158" s="193"/>
      <c r="L158" s="194"/>
    </row>
    <row r="159" spans="1:12" s="205" customFormat="1" outlineLevel="2" x14ac:dyDescent="0.25">
      <c r="A159" s="157"/>
      <c r="B159" s="196"/>
      <c r="C159" s="197"/>
      <c r="D159" s="197"/>
      <c r="E159" s="56"/>
      <c r="F159" s="34"/>
      <c r="G159" s="35"/>
      <c r="H159" s="36"/>
      <c r="I159" s="37"/>
      <c r="J159" s="203"/>
      <c r="K159" s="203"/>
      <c r="L159" s="204"/>
    </row>
    <row r="160" spans="1:12" s="213" customFormat="1" outlineLevel="2" x14ac:dyDescent="0.25">
      <c r="A160" s="206" t="s">
        <v>42</v>
      </c>
      <c r="B160" s="207" t="s">
        <v>9</v>
      </c>
      <c r="C160" s="209"/>
      <c r="D160" s="209"/>
      <c r="E160" s="41"/>
      <c r="F160" s="42"/>
      <c r="G160" s="43"/>
      <c r="H160" s="44"/>
      <c r="I160" s="45"/>
      <c r="J160" s="212"/>
      <c r="K160" s="212"/>
      <c r="L160" s="204"/>
    </row>
    <row r="161" spans="1:12" s="205" customFormat="1" ht="63" outlineLevel="2" x14ac:dyDescent="0.25">
      <c r="A161" s="157"/>
      <c r="B161" s="215"/>
      <c r="C161" s="197"/>
      <c r="D161" s="266" t="s">
        <v>117</v>
      </c>
      <c r="E161" s="109" t="s">
        <v>121</v>
      </c>
      <c r="F161" s="49"/>
      <c r="G161" s="50"/>
      <c r="H161" s="36"/>
      <c r="I161" s="37"/>
      <c r="J161" s="203"/>
      <c r="K161" s="203"/>
      <c r="L161" s="204"/>
    </row>
    <row r="162" spans="1:12" s="256" customFormat="1" outlineLevel="2" x14ac:dyDescent="0.25">
      <c r="A162" s="253"/>
      <c r="B162" s="254"/>
      <c r="C162" s="255"/>
      <c r="D162" s="267" t="s">
        <v>118</v>
      </c>
      <c r="E162" s="56" t="s">
        <v>174</v>
      </c>
      <c r="F162" s="97"/>
      <c r="G162" s="98"/>
      <c r="H162" s="99"/>
      <c r="I162" s="100"/>
      <c r="J162" s="257"/>
      <c r="K162" s="257"/>
      <c r="L162" s="258"/>
    </row>
    <row r="163" spans="1:12" s="205" customFormat="1" outlineLevel="2" x14ac:dyDescent="0.25">
      <c r="A163" s="157"/>
      <c r="B163" s="196"/>
      <c r="C163" s="197"/>
      <c r="D163" s="197"/>
      <c r="E163" s="56"/>
      <c r="F163" s="34"/>
      <c r="G163" s="35"/>
      <c r="H163" s="36"/>
      <c r="I163" s="37"/>
      <c r="J163" s="203"/>
      <c r="K163" s="203"/>
      <c r="L163" s="204"/>
    </row>
    <row r="164" spans="1:12" s="205" customFormat="1" outlineLevel="2" x14ac:dyDescent="0.25">
      <c r="A164" s="206" t="s">
        <v>41</v>
      </c>
      <c r="B164" s="210" t="s">
        <v>168</v>
      </c>
      <c r="C164" s="209"/>
      <c r="D164" s="209"/>
      <c r="E164" s="41"/>
      <c r="F164" s="34"/>
      <c r="G164" s="35"/>
      <c r="H164" s="36"/>
      <c r="I164" s="37"/>
      <c r="J164" s="203"/>
      <c r="K164" s="203"/>
      <c r="L164" s="212"/>
    </row>
    <row r="165" spans="1:12" s="205" customFormat="1" ht="31.5" outlineLevel="2" x14ac:dyDescent="0.25">
      <c r="A165" s="206"/>
      <c r="B165" s="268"/>
      <c r="C165" s="209"/>
      <c r="D165" s="209"/>
      <c r="E165" s="40" t="s">
        <v>745</v>
      </c>
      <c r="F165" s="34"/>
      <c r="G165" s="35"/>
      <c r="H165" s="36"/>
      <c r="I165" s="37"/>
      <c r="J165" s="203"/>
      <c r="K165" s="203"/>
      <c r="L165" s="212"/>
    </row>
    <row r="166" spans="1:12" s="205" customFormat="1" ht="18" outlineLevel="1" x14ac:dyDescent="0.25">
      <c r="A166" s="218" t="s">
        <v>190</v>
      </c>
      <c r="B166" s="265"/>
      <c r="C166" s="220"/>
      <c r="D166" s="220"/>
      <c r="E166" s="39" t="s">
        <v>605</v>
      </c>
      <c r="F166" s="76"/>
      <c r="G166" s="77"/>
      <c r="H166" s="54" t="s">
        <v>161</v>
      </c>
      <c r="I166" s="37">
        <v>0</v>
      </c>
      <c r="J166" s="221"/>
      <c r="K166" s="221"/>
      <c r="L166" s="239"/>
    </row>
    <row r="167" spans="1:12" s="205" customFormat="1" ht="18" outlineLevel="1" x14ac:dyDescent="0.25">
      <c r="A167" s="218" t="s">
        <v>285</v>
      </c>
      <c r="B167" s="265"/>
      <c r="C167" s="220"/>
      <c r="D167" s="220"/>
      <c r="E167" s="39" t="s">
        <v>651</v>
      </c>
      <c r="F167" s="76"/>
      <c r="G167" s="77"/>
      <c r="H167" s="54" t="s">
        <v>161</v>
      </c>
      <c r="I167" s="37">
        <v>68.290000000000006</v>
      </c>
      <c r="J167" s="221"/>
      <c r="K167" s="221"/>
      <c r="L167" s="239"/>
    </row>
    <row r="168" spans="1:12" s="205" customFormat="1" ht="18" outlineLevel="1" x14ac:dyDescent="0.25">
      <c r="A168" s="218" t="s">
        <v>434</v>
      </c>
      <c r="B168" s="265"/>
      <c r="C168" s="220"/>
      <c r="D168" s="220"/>
      <c r="E168" s="39" t="s">
        <v>606</v>
      </c>
      <c r="F168" s="76"/>
      <c r="G168" s="77"/>
      <c r="H168" s="54" t="s">
        <v>161</v>
      </c>
      <c r="I168" s="37">
        <v>0</v>
      </c>
      <c r="J168" s="221"/>
      <c r="K168" s="221"/>
      <c r="L168" s="239"/>
    </row>
    <row r="169" spans="1:12" s="205" customFormat="1" ht="18" outlineLevel="1" x14ac:dyDescent="0.25">
      <c r="A169" s="218" t="s">
        <v>547</v>
      </c>
      <c r="B169" s="265"/>
      <c r="C169" s="220"/>
      <c r="D169" s="220"/>
      <c r="E169" s="39" t="s">
        <v>607</v>
      </c>
      <c r="F169" s="76"/>
      <c r="G169" s="77"/>
      <c r="H169" s="54" t="s">
        <v>161</v>
      </c>
      <c r="I169" s="37">
        <v>0</v>
      </c>
      <c r="J169" s="221"/>
      <c r="K169" s="221"/>
      <c r="L169" s="239"/>
    </row>
    <row r="170" spans="1:12" s="205" customFormat="1" ht="18" outlineLevel="1" x14ac:dyDescent="0.25">
      <c r="A170" s="218" t="s">
        <v>548</v>
      </c>
      <c r="B170" s="265"/>
      <c r="C170" s="220"/>
      <c r="D170" s="220"/>
      <c r="E170" s="39" t="s">
        <v>608</v>
      </c>
      <c r="F170" s="76"/>
      <c r="G170" s="77"/>
      <c r="H170" s="54" t="s">
        <v>161</v>
      </c>
      <c r="I170" s="37">
        <v>0</v>
      </c>
      <c r="J170" s="221"/>
      <c r="K170" s="221"/>
      <c r="L170" s="239"/>
    </row>
    <row r="171" spans="1:12" s="205" customFormat="1" outlineLevel="2" x14ac:dyDescent="0.25">
      <c r="A171" s="218" t="s">
        <v>839</v>
      </c>
      <c r="B171" s="196"/>
      <c r="C171" s="197"/>
      <c r="D171" s="197"/>
      <c r="E171" s="110"/>
      <c r="F171" s="34"/>
      <c r="G171" s="35"/>
      <c r="H171" s="54"/>
      <c r="I171" s="37"/>
      <c r="J171" s="203"/>
      <c r="K171" s="203"/>
      <c r="L171" s="208"/>
    </row>
    <row r="172" spans="1:12" s="205" customFormat="1" outlineLevel="2" x14ac:dyDescent="0.25">
      <c r="A172" s="206" t="s">
        <v>566</v>
      </c>
      <c r="B172" s="210" t="s">
        <v>861</v>
      </c>
      <c r="C172" s="197"/>
      <c r="D172" s="197"/>
      <c r="E172" s="47"/>
      <c r="F172" s="34"/>
      <c r="G172" s="35"/>
      <c r="H172" s="111"/>
      <c r="I172" s="37"/>
      <c r="J172" s="203"/>
      <c r="K172" s="203"/>
      <c r="L172" s="208"/>
    </row>
    <row r="173" spans="1:12" s="205" customFormat="1" ht="31.5" outlineLevel="2" x14ac:dyDescent="0.25">
      <c r="A173" s="206"/>
      <c r="B173" s="314"/>
      <c r="C173" s="197"/>
      <c r="D173" s="197"/>
      <c r="E173" s="110" t="s">
        <v>862</v>
      </c>
      <c r="F173" s="34"/>
      <c r="G173" s="35"/>
      <c r="H173" s="111"/>
      <c r="I173" s="37"/>
      <c r="J173" s="203"/>
      <c r="K173" s="203"/>
      <c r="L173" s="208"/>
    </row>
    <row r="174" spans="1:12" s="205" customFormat="1" ht="18" outlineLevel="2" x14ac:dyDescent="0.25">
      <c r="A174" s="157" t="s">
        <v>864</v>
      </c>
      <c r="B174" s="314"/>
      <c r="C174" s="197"/>
      <c r="D174" s="197"/>
      <c r="E174" s="47" t="s">
        <v>863</v>
      </c>
      <c r="F174" s="34"/>
      <c r="G174" s="35"/>
      <c r="H174" s="54" t="s">
        <v>161</v>
      </c>
      <c r="I174" s="37">
        <v>68</v>
      </c>
      <c r="J174" s="203"/>
      <c r="K174" s="203"/>
      <c r="L174" s="208"/>
    </row>
    <row r="175" spans="1:12" s="205" customFormat="1" outlineLevel="2" x14ac:dyDescent="0.25">
      <c r="A175" s="157"/>
      <c r="B175" s="196"/>
      <c r="C175" s="197"/>
      <c r="D175" s="197"/>
      <c r="E175" s="47"/>
      <c r="F175" s="34"/>
      <c r="G175" s="35"/>
      <c r="H175" s="111"/>
      <c r="I175" s="37"/>
      <c r="J175" s="203"/>
      <c r="K175" s="203"/>
      <c r="L175" s="212"/>
    </row>
    <row r="176" spans="1:12" s="195" customFormat="1" outlineLevel="2" x14ac:dyDescent="0.25">
      <c r="A176" s="186" t="s">
        <v>566</v>
      </c>
      <c r="B176" s="187"/>
      <c r="C176" s="188"/>
      <c r="D176" s="188"/>
      <c r="E176" s="57" t="s">
        <v>83</v>
      </c>
      <c r="F176" s="84"/>
      <c r="G176" s="85"/>
      <c r="H176" s="86"/>
      <c r="I176" s="87"/>
      <c r="J176" s="193"/>
      <c r="K176" s="193"/>
      <c r="L176" s="225"/>
    </row>
    <row r="177" spans="1:12" s="195" customFormat="1" x14ac:dyDescent="0.25">
      <c r="A177" s="186" t="s">
        <v>38</v>
      </c>
      <c r="B177" s="187"/>
      <c r="C177" s="188"/>
      <c r="D177" s="188"/>
      <c r="E177" s="57" t="s">
        <v>220</v>
      </c>
      <c r="F177" s="84"/>
      <c r="G177" s="85"/>
      <c r="H177" s="86"/>
      <c r="I177" s="87"/>
      <c r="J177" s="193"/>
      <c r="K177" s="193"/>
      <c r="L177" s="194"/>
    </row>
    <row r="178" spans="1:12" s="205" customFormat="1" outlineLevel="1" x14ac:dyDescent="0.25">
      <c r="A178" s="157"/>
      <c r="B178" s="196"/>
      <c r="C178" s="197"/>
      <c r="D178" s="197"/>
      <c r="E178" s="56"/>
      <c r="F178" s="34"/>
      <c r="G178" s="35"/>
      <c r="H178" s="36"/>
      <c r="I178" s="37"/>
      <c r="J178" s="203"/>
      <c r="K178" s="203"/>
      <c r="L178" s="204"/>
    </row>
    <row r="179" spans="1:12" s="213" customFormat="1" outlineLevel="1" x14ac:dyDescent="0.25">
      <c r="A179" s="206" t="s">
        <v>37</v>
      </c>
      <c r="B179" s="207" t="s">
        <v>9</v>
      </c>
      <c r="C179" s="209"/>
      <c r="D179" s="209"/>
      <c r="E179" s="41"/>
      <c r="F179" s="42"/>
      <c r="G179" s="43"/>
      <c r="H179" s="44"/>
      <c r="I179" s="45"/>
      <c r="J179" s="212"/>
      <c r="K179" s="212"/>
      <c r="L179" s="204"/>
    </row>
    <row r="180" spans="1:12" s="205" customFormat="1" ht="47.25" outlineLevel="1" x14ac:dyDescent="0.25">
      <c r="A180" s="157"/>
      <c r="B180" s="215"/>
      <c r="C180" s="197"/>
      <c r="D180" s="266" t="s">
        <v>117</v>
      </c>
      <c r="E180" s="112" t="s">
        <v>122</v>
      </c>
      <c r="F180" s="113"/>
      <c r="G180" s="114"/>
      <c r="H180" s="36"/>
      <c r="I180" s="37"/>
      <c r="J180" s="203"/>
      <c r="K180" s="203"/>
      <c r="L180" s="204"/>
    </row>
    <row r="181" spans="1:12" s="205" customFormat="1" ht="47.25" outlineLevel="1" x14ac:dyDescent="0.25">
      <c r="A181" s="157"/>
      <c r="B181" s="215"/>
      <c r="C181" s="197"/>
      <c r="D181" s="266" t="s">
        <v>118</v>
      </c>
      <c r="E181" s="112" t="s">
        <v>123</v>
      </c>
      <c r="F181" s="113"/>
      <c r="G181" s="114"/>
      <c r="H181" s="36"/>
      <c r="I181" s="37"/>
      <c r="J181" s="203"/>
      <c r="K181" s="203"/>
      <c r="L181" s="204"/>
    </row>
    <row r="182" spans="1:12" s="205" customFormat="1" ht="31.5" outlineLevel="1" x14ac:dyDescent="0.25">
      <c r="A182" s="157"/>
      <c r="B182" s="215"/>
      <c r="C182" s="197"/>
      <c r="D182" s="266" t="s">
        <v>119</v>
      </c>
      <c r="E182" s="112" t="s">
        <v>128</v>
      </c>
      <c r="F182" s="113"/>
      <c r="G182" s="114"/>
      <c r="H182" s="36"/>
      <c r="I182" s="37"/>
      <c r="J182" s="203"/>
      <c r="K182" s="203"/>
      <c r="L182" s="204"/>
    </row>
    <row r="183" spans="1:12" s="205" customFormat="1" ht="31.5" outlineLevel="1" x14ac:dyDescent="0.25">
      <c r="A183" s="157"/>
      <c r="B183" s="215"/>
      <c r="C183" s="197"/>
      <c r="D183" s="266" t="s">
        <v>124</v>
      </c>
      <c r="E183" s="112" t="s">
        <v>129</v>
      </c>
      <c r="F183" s="113"/>
      <c r="G183" s="114"/>
      <c r="H183" s="36"/>
      <c r="I183" s="37"/>
      <c r="J183" s="203"/>
      <c r="K183" s="203"/>
      <c r="L183" s="204"/>
    </row>
    <row r="184" spans="1:12" s="205" customFormat="1" outlineLevel="1" x14ac:dyDescent="0.25">
      <c r="A184" s="157"/>
      <c r="B184" s="196"/>
      <c r="C184" s="197"/>
      <c r="D184" s="266" t="s">
        <v>125</v>
      </c>
      <c r="E184" s="56" t="s">
        <v>130</v>
      </c>
      <c r="F184" s="34"/>
      <c r="G184" s="35"/>
      <c r="H184" s="36"/>
      <c r="I184" s="37"/>
      <c r="J184" s="203"/>
      <c r="K184" s="203"/>
      <c r="L184" s="204"/>
    </row>
    <row r="185" spans="1:12" s="205" customFormat="1" ht="31.5" outlineLevel="1" x14ac:dyDescent="0.25">
      <c r="A185" s="157"/>
      <c r="B185" s="215"/>
      <c r="C185" s="197"/>
      <c r="D185" s="266" t="s">
        <v>126</v>
      </c>
      <c r="E185" s="112" t="s">
        <v>131</v>
      </c>
      <c r="F185" s="113"/>
      <c r="G185" s="114"/>
      <c r="H185" s="36"/>
      <c r="I185" s="37"/>
      <c r="J185" s="203"/>
      <c r="K185" s="203"/>
      <c r="L185" s="204"/>
    </row>
    <row r="186" spans="1:12" s="205" customFormat="1" ht="31.5" outlineLevel="1" x14ac:dyDescent="0.25">
      <c r="A186" s="157"/>
      <c r="B186" s="215"/>
      <c r="C186" s="197"/>
      <c r="D186" s="266" t="s">
        <v>127</v>
      </c>
      <c r="E186" s="112" t="s">
        <v>426</v>
      </c>
      <c r="F186" s="113"/>
      <c r="G186" s="114"/>
      <c r="H186" s="36"/>
      <c r="I186" s="37"/>
      <c r="J186" s="203"/>
      <c r="K186" s="203"/>
      <c r="L186" s="204"/>
    </row>
    <row r="187" spans="1:12" s="256" customFormat="1" outlineLevel="1" x14ac:dyDescent="0.25">
      <c r="A187" s="253"/>
      <c r="B187" s="254"/>
      <c r="C187" s="255"/>
      <c r="D187" s="267" t="s">
        <v>137</v>
      </c>
      <c r="E187" s="56" t="s">
        <v>174</v>
      </c>
      <c r="F187" s="97"/>
      <c r="G187" s="98"/>
      <c r="H187" s="99"/>
      <c r="I187" s="100"/>
      <c r="J187" s="257"/>
      <c r="K187" s="257"/>
      <c r="L187" s="258"/>
    </row>
    <row r="188" spans="1:12" s="205" customFormat="1" outlineLevel="1" x14ac:dyDescent="0.25">
      <c r="A188" s="157"/>
      <c r="B188" s="196"/>
      <c r="C188" s="197"/>
      <c r="D188" s="197"/>
      <c r="E188" s="56"/>
      <c r="F188" s="34"/>
      <c r="G188" s="35"/>
      <c r="H188" s="36"/>
      <c r="I188" s="37"/>
      <c r="J188" s="203"/>
      <c r="K188" s="203"/>
      <c r="L188" s="204"/>
    </row>
    <row r="189" spans="1:12" s="205" customFormat="1" outlineLevel="1" x14ac:dyDescent="0.25">
      <c r="A189" s="206" t="s">
        <v>181</v>
      </c>
      <c r="B189" s="210" t="s">
        <v>79</v>
      </c>
      <c r="C189" s="209"/>
      <c r="D189" s="209"/>
      <c r="E189" s="41"/>
      <c r="F189" s="115"/>
      <c r="G189" s="116"/>
      <c r="H189" s="36"/>
      <c r="I189" s="117"/>
      <c r="J189" s="30"/>
      <c r="K189" s="203"/>
      <c r="L189" s="208"/>
    </row>
    <row r="190" spans="1:12" s="217" customFormat="1" outlineLevel="1" x14ac:dyDescent="0.25">
      <c r="A190" s="218"/>
      <c r="B190" s="214" t="s">
        <v>720</v>
      </c>
      <c r="C190" s="220"/>
      <c r="D190" s="220"/>
      <c r="E190" s="39"/>
      <c r="F190" s="52"/>
      <c r="G190" s="53"/>
      <c r="H190" s="54"/>
      <c r="I190" s="78"/>
      <c r="J190" s="221"/>
      <c r="K190" s="221"/>
      <c r="L190" s="239"/>
    </row>
    <row r="191" spans="1:12" s="205" customFormat="1" ht="31.5" outlineLevel="1" x14ac:dyDescent="0.25">
      <c r="A191" s="157" t="s">
        <v>592</v>
      </c>
      <c r="B191" s="269">
        <v>1800</v>
      </c>
      <c r="C191" s="266" t="s">
        <v>98</v>
      </c>
      <c r="D191" s="266">
        <v>1950</v>
      </c>
      <c r="E191" s="109" t="s">
        <v>550</v>
      </c>
      <c r="F191" s="115"/>
      <c r="G191" s="116"/>
      <c r="H191" s="36" t="s">
        <v>11</v>
      </c>
      <c r="I191" s="117">
        <v>1</v>
      </c>
      <c r="J191" s="30"/>
      <c r="K191" s="203"/>
      <c r="L191" s="208"/>
    </row>
    <row r="192" spans="1:12" s="205" customFormat="1" ht="31.5" outlineLevel="1" x14ac:dyDescent="0.25">
      <c r="A192" s="157" t="s">
        <v>593</v>
      </c>
      <c r="B192" s="269">
        <v>1800</v>
      </c>
      <c r="C192" s="266" t="s">
        <v>98</v>
      </c>
      <c r="D192" s="266">
        <v>1950</v>
      </c>
      <c r="E192" s="109" t="s">
        <v>722</v>
      </c>
      <c r="F192" s="115"/>
      <c r="G192" s="116"/>
      <c r="H192" s="36" t="s">
        <v>11</v>
      </c>
      <c r="I192" s="117">
        <v>1</v>
      </c>
      <c r="J192" s="30"/>
      <c r="K192" s="203"/>
      <c r="L192" s="208"/>
    </row>
    <row r="193" spans="1:12" s="205" customFormat="1" ht="21.75" customHeight="1" outlineLevel="1" x14ac:dyDescent="0.25">
      <c r="A193" s="157" t="s">
        <v>594</v>
      </c>
      <c r="B193" s="269">
        <v>2000</v>
      </c>
      <c r="C193" s="266" t="s">
        <v>98</v>
      </c>
      <c r="D193" s="266">
        <v>1660</v>
      </c>
      <c r="E193" s="109" t="s">
        <v>554</v>
      </c>
      <c r="F193" s="115"/>
      <c r="G193" s="116"/>
      <c r="H193" s="36" t="s">
        <v>11</v>
      </c>
      <c r="I193" s="117">
        <v>7</v>
      </c>
      <c r="J193" s="30"/>
      <c r="K193" s="203"/>
      <c r="L193" s="208"/>
    </row>
    <row r="194" spans="1:12" s="205" customFormat="1" ht="31.5" outlineLevel="1" x14ac:dyDescent="0.25">
      <c r="A194" s="157" t="s">
        <v>595</v>
      </c>
      <c r="B194" s="270"/>
      <c r="C194" s="266"/>
      <c r="D194" s="266"/>
      <c r="E194" s="110" t="s">
        <v>702</v>
      </c>
      <c r="F194" s="115"/>
      <c r="G194" s="116"/>
      <c r="H194" s="36" t="s">
        <v>648</v>
      </c>
      <c r="I194" s="117">
        <v>1</v>
      </c>
      <c r="J194" s="30"/>
      <c r="K194" s="203"/>
      <c r="L194" s="208"/>
    </row>
    <row r="195" spans="1:12" s="205" customFormat="1" outlineLevel="1" x14ac:dyDescent="0.25">
      <c r="A195" s="157"/>
      <c r="B195" s="270"/>
      <c r="C195" s="266"/>
      <c r="D195" s="266"/>
      <c r="E195" s="110"/>
      <c r="F195" s="115"/>
      <c r="G195" s="116"/>
      <c r="H195" s="36"/>
      <c r="I195" s="117"/>
      <c r="J195" s="30"/>
      <c r="K195" s="203"/>
      <c r="L195" s="208"/>
    </row>
    <row r="196" spans="1:12" s="205" customFormat="1" outlineLevel="1" x14ac:dyDescent="0.25">
      <c r="A196" s="157"/>
      <c r="B196" s="214" t="s">
        <v>721</v>
      </c>
      <c r="C196" s="266"/>
      <c r="D196" s="266"/>
      <c r="E196" s="110"/>
      <c r="F196" s="115"/>
      <c r="G196" s="116"/>
      <c r="H196" s="36"/>
      <c r="I196" s="117"/>
      <c r="J196" s="30"/>
      <c r="K196" s="203"/>
      <c r="L196" s="208"/>
    </row>
    <row r="197" spans="1:12" s="205" customFormat="1" ht="31.5" outlineLevel="1" x14ac:dyDescent="0.25">
      <c r="A197" s="157" t="s">
        <v>596</v>
      </c>
      <c r="B197" s="269">
        <v>1800</v>
      </c>
      <c r="C197" s="266" t="s">
        <v>98</v>
      </c>
      <c r="D197" s="266">
        <v>1950</v>
      </c>
      <c r="E197" s="109" t="s">
        <v>550</v>
      </c>
      <c r="F197" s="115"/>
      <c r="G197" s="116"/>
      <c r="H197" s="36" t="s">
        <v>11</v>
      </c>
      <c r="I197" s="117">
        <v>2</v>
      </c>
      <c r="J197" s="30"/>
      <c r="K197" s="203"/>
      <c r="L197" s="208"/>
    </row>
    <row r="198" spans="1:12" s="205" customFormat="1" ht="31.5" outlineLevel="1" x14ac:dyDescent="0.25">
      <c r="A198" s="157" t="s">
        <v>567</v>
      </c>
      <c r="B198" s="269">
        <v>1800</v>
      </c>
      <c r="C198" s="266" t="s">
        <v>98</v>
      </c>
      <c r="D198" s="266">
        <v>1950</v>
      </c>
      <c r="E198" s="109" t="s">
        <v>722</v>
      </c>
      <c r="F198" s="115"/>
      <c r="G198" s="116"/>
      <c r="H198" s="36" t="s">
        <v>11</v>
      </c>
      <c r="I198" s="117">
        <v>2</v>
      </c>
      <c r="J198" s="30"/>
      <c r="K198" s="203"/>
      <c r="L198" s="208"/>
    </row>
    <row r="199" spans="1:12" s="205" customFormat="1" ht="22.5" customHeight="1" outlineLevel="1" x14ac:dyDescent="0.25">
      <c r="A199" s="157" t="s">
        <v>568</v>
      </c>
      <c r="B199" s="269">
        <v>2000</v>
      </c>
      <c r="C199" s="266" t="s">
        <v>98</v>
      </c>
      <c r="D199" s="266">
        <v>1660</v>
      </c>
      <c r="E199" s="109" t="s">
        <v>554</v>
      </c>
      <c r="F199" s="115"/>
      <c r="G199" s="116"/>
      <c r="H199" s="36" t="s">
        <v>11</v>
      </c>
      <c r="I199" s="117">
        <v>4</v>
      </c>
      <c r="J199" s="30"/>
      <c r="K199" s="203"/>
      <c r="L199" s="208"/>
    </row>
    <row r="200" spans="1:12" s="205" customFormat="1" ht="31.5" outlineLevel="1" x14ac:dyDescent="0.25">
      <c r="A200" s="157" t="s">
        <v>569</v>
      </c>
      <c r="B200" s="270"/>
      <c r="C200" s="266"/>
      <c r="D200" s="266"/>
      <c r="E200" s="110" t="s">
        <v>702</v>
      </c>
      <c r="F200" s="115"/>
      <c r="G200" s="116"/>
      <c r="H200" s="36" t="s">
        <v>648</v>
      </c>
      <c r="I200" s="117">
        <v>1</v>
      </c>
      <c r="J200" s="30"/>
      <c r="K200" s="203"/>
      <c r="L200" s="208"/>
    </row>
    <row r="201" spans="1:12" s="217" customFormat="1" outlineLevel="1" x14ac:dyDescent="0.25">
      <c r="A201" s="218"/>
      <c r="B201" s="214" t="s">
        <v>457</v>
      </c>
      <c r="C201" s="220"/>
      <c r="D201" s="220"/>
      <c r="E201" s="39"/>
      <c r="F201" s="52"/>
      <c r="G201" s="53"/>
      <c r="H201" s="54"/>
      <c r="I201" s="78"/>
      <c r="J201" s="221"/>
      <c r="K201" s="221"/>
      <c r="L201" s="239"/>
    </row>
    <row r="202" spans="1:12" s="205" customFormat="1" ht="31.5" outlineLevel="1" x14ac:dyDescent="0.25">
      <c r="A202" s="157" t="s">
        <v>570</v>
      </c>
      <c r="B202" s="269">
        <v>1800</v>
      </c>
      <c r="C202" s="266" t="s">
        <v>98</v>
      </c>
      <c r="D202" s="266">
        <v>1650</v>
      </c>
      <c r="E202" s="109" t="s">
        <v>716</v>
      </c>
      <c r="F202" s="115"/>
      <c r="G202" s="116"/>
      <c r="H202" s="36" t="s">
        <v>11</v>
      </c>
      <c r="I202" s="117">
        <v>1</v>
      </c>
      <c r="J202" s="30"/>
      <c r="K202" s="203"/>
      <c r="L202" s="208"/>
    </row>
    <row r="203" spans="1:12" s="205" customFormat="1" ht="31.5" outlineLevel="1" x14ac:dyDescent="0.25">
      <c r="A203" s="157" t="s">
        <v>571</v>
      </c>
      <c r="B203" s="269">
        <v>2150</v>
      </c>
      <c r="C203" s="266" t="s">
        <v>98</v>
      </c>
      <c r="D203" s="266">
        <v>1650</v>
      </c>
      <c r="E203" s="109" t="s">
        <v>554</v>
      </c>
      <c r="F203" s="115"/>
      <c r="G203" s="116"/>
      <c r="H203" s="36" t="s">
        <v>11</v>
      </c>
      <c r="I203" s="117">
        <v>2</v>
      </c>
      <c r="J203" s="30"/>
      <c r="K203" s="203"/>
      <c r="L203" s="208"/>
    </row>
    <row r="204" spans="1:12" s="205" customFormat="1" ht="31.5" outlineLevel="1" x14ac:dyDescent="0.25">
      <c r="A204" s="157" t="s">
        <v>572</v>
      </c>
      <c r="B204" s="269">
        <v>1900</v>
      </c>
      <c r="C204" s="266" t="s">
        <v>98</v>
      </c>
      <c r="D204" s="266">
        <v>1650</v>
      </c>
      <c r="E204" s="109" t="s">
        <v>652</v>
      </c>
      <c r="F204" s="115"/>
      <c r="G204" s="116"/>
      <c r="H204" s="36" t="s">
        <v>11</v>
      </c>
      <c r="I204" s="117">
        <v>1</v>
      </c>
      <c r="J204" s="30"/>
      <c r="K204" s="203"/>
      <c r="L204" s="208"/>
    </row>
    <row r="205" spans="1:12" s="205" customFormat="1" ht="31.5" outlineLevel="1" x14ac:dyDescent="0.25">
      <c r="A205" s="157" t="s">
        <v>573</v>
      </c>
      <c r="B205" s="270"/>
      <c r="C205" s="266"/>
      <c r="D205" s="266"/>
      <c r="E205" s="110" t="s">
        <v>703</v>
      </c>
      <c r="F205" s="115"/>
      <c r="G205" s="116"/>
      <c r="H205" s="36" t="s">
        <v>648</v>
      </c>
      <c r="I205" s="117">
        <v>1</v>
      </c>
      <c r="J205" s="30"/>
      <c r="K205" s="203"/>
      <c r="L205" s="208"/>
    </row>
    <row r="206" spans="1:12" s="217" customFormat="1" outlineLevel="1" x14ac:dyDescent="0.25">
      <c r="A206" s="218"/>
      <c r="B206" s="214" t="s">
        <v>458</v>
      </c>
      <c r="C206" s="220"/>
      <c r="D206" s="220"/>
      <c r="E206" s="39"/>
      <c r="F206" s="52"/>
      <c r="G206" s="53"/>
      <c r="H206" s="54"/>
      <c r="I206" s="78"/>
      <c r="J206" s="221"/>
      <c r="K206" s="221"/>
      <c r="L206" s="239"/>
    </row>
    <row r="207" spans="1:12" s="217" customFormat="1" ht="31.5" outlineLevel="1" x14ac:dyDescent="0.2">
      <c r="A207" s="157" t="s">
        <v>574</v>
      </c>
      <c r="B207" s="269">
        <v>1800</v>
      </c>
      <c r="C207" s="266" t="s">
        <v>98</v>
      </c>
      <c r="D207" s="266">
        <v>1950</v>
      </c>
      <c r="E207" s="40" t="s">
        <v>715</v>
      </c>
      <c r="F207" s="49"/>
      <c r="G207" s="50"/>
      <c r="H207" s="36" t="s">
        <v>11</v>
      </c>
      <c r="I207" s="117">
        <v>2</v>
      </c>
      <c r="J207" s="271"/>
      <c r="K207" s="203"/>
      <c r="L207" s="208"/>
    </row>
    <row r="208" spans="1:12" s="205" customFormat="1" ht="31.5" outlineLevel="1" x14ac:dyDescent="0.25">
      <c r="A208" s="157" t="s">
        <v>575</v>
      </c>
      <c r="B208" s="269">
        <v>1800</v>
      </c>
      <c r="C208" s="266" t="s">
        <v>98</v>
      </c>
      <c r="D208" s="266">
        <v>1950</v>
      </c>
      <c r="E208" s="109" t="s">
        <v>555</v>
      </c>
      <c r="F208" s="115"/>
      <c r="G208" s="116"/>
      <c r="H208" s="36" t="s">
        <v>11</v>
      </c>
      <c r="I208" s="117">
        <v>2</v>
      </c>
      <c r="J208" s="30"/>
      <c r="K208" s="203"/>
      <c r="L208" s="208"/>
    </row>
    <row r="209" spans="1:12" s="205" customFormat="1" ht="31.5" outlineLevel="1" x14ac:dyDescent="0.25">
      <c r="A209" s="157" t="s">
        <v>653</v>
      </c>
      <c r="B209" s="269">
        <v>2150</v>
      </c>
      <c r="C209" s="266" t="s">
        <v>98</v>
      </c>
      <c r="D209" s="266">
        <v>1650</v>
      </c>
      <c r="E209" s="109" t="s">
        <v>554</v>
      </c>
      <c r="F209" s="115"/>
      <c r="G209" s="116"/>
      <c r="H209" s="36" t="s">
        <v>11</v>
      </c>
      <c r="I209" s="117">
        <v>6</v>
      </c>
      <c r="J209" s="30"/>
      <c r="K209" s="203"/>
      <c r="L209" s="208"/>
    </row>
    <row r="210" spans="1:12" s="205" customFormat="1" ht="31.5" outlineLevel="1" x14ac:dyDescent="0.25">
      <c r="A210" s="157" t="s">
        <v>654</v>
      </c>
      <c r="B210" s="269">
        <v>1900</v>
      </c>
      <c r="C210" s="266" t="s">
        <v>98</v>
      </c>
      <c r="D210" s="266">
        <v>1510</v>
      </c>
      <c r="E210" s="109" t="s">
        <v>709</v>
      </c>
      <c r="F210" s="115"/>
      <c r="G210" s="116"/>
      <c r="H210" s="36" t="s">
        <v>11</v>
      </c>
      <c r="I210" s="117">
        <v>4</v>
      </c>
      <c r="J210" s="30"/>
      <c r="K210" s="203"/>
      <c r="L210" s="208"/>
    </row>
    <row r="211" spans="1:12" s="205" customFormat="1" ht="31.5" outlineLevel="1" x14ac:dyDescent="0.25">
      <c r="A211" s="157" t="s">
        <v>710</v>
      </c>
      <c r="B211" s="269">
        <v>1900</v>
      </c>
      <c r="C211" s="266" t="s">
        <v>98</v>
      </c>
      <c r="D211" s="266">
        <v>1510</v>
      </c>
      <c r="E211" s="109" t="s">
        <v>591</v>
      </c>
      <c r="F211" s="115"/>
      <c r="G211" s="116"/>
      <c r="H211" s="36" t="s">
        <v>11</v>
      </c>
      <c r="I211" s="117">
        <v>4</v>
      </c>
      <c r="J211" s="30"/>
      <c r="K211" s="203"/>
      <c r="L211" s="208"/>
    </row>
    <row r="212" spans="1:12" s="205" customFormat="1" ht="31.5" outlineLevel="1" x14ac:dyDescent="0.25">
      <c r="A212" s="157" t="s">
        <v>711</v>
      </c>
      <c r="B212" s="270"/>
      <c r="C212" s="266"/>
      <c r="D212" s="266"/>
      <c r="E212" s="110" t="s">
        <v>695</v>
      </c>
      <c r="F212" s="115"/>
      <c r="G212" s="116"/>
      <c r="H212" s="36" t="s">
        <v>648</v>
      </c>
      <c r="I212" s="117">
        <v>1</v>
      </c>
      <c r="J212" s="30"/>
      <c r="K212" s="203"/>
      <c r="L212" s="208"/>
    </row>
    <row r="213" spans="1:12" s="217" customFormat="1" outlineLevel="1" x14ac:dyDescent="0.25">
      <c r="A213" s="218"/>
      <c r="B213" s="214" t="s">
        <v>459</v>
      </c>
      <c r="C213" s="220"/>
      <c r="D213" s="220"/>
      <c r="E213" s="39"/>
      <c r="F213" s="52"/>
      <c r="G213" s="53"/>
      <c r="H213" s="54"/>
      <c r="I213" s="78"/>
      <c r="J213" s="221"/>
      <c r="K213" s="221"/>
      <c r="L213" s="239"/>
    </row>
    <row r="214" spans="1:12" s="217" customFormat="1" ht="31.5" outlineLevel="1" x14ac:dyDescent="0.2">
      <c r="A214" s="157" t="s">
        <v>723</v>
      </c>
      <c r="B214" s="269">
        <v>1800</v>
      </c>
      <c r="C214" s="266" t="s">
        <v>98</v>
      </c>
      <c r="D214" s="266">
        <v>1950</v>
      </c>
      <c r="E214" s="40" t="s">
        <v>715</v>
      </c>
      <c r="F214" s="49"/>
      <c r="G214" s="50"/>
      <c r="H214" s="36" t="s">
        <v>11</v>
      </c>
      <c r="I214" s="117">
        <v>2</v>
      </c>
      <c r="J214" s="271"/>
      <c r="K214" s="203"/>
      <c r="L214" s="208"/>
    </row>
    <row r="215" spans="1:12" s="205" customFormat="1" ht="31.5" outlineLevel="1" x14ac:dyDescent="0.25">
      <c r="A215" s="157" t="s">
        <v>724</v>
      </c>
      <c r="B215" s="269">
        <v>1800</v>
      </c>
      <c r="C215" s="266" t="s">
        <v>98</v>
      </c>
      <c r="D215" s="266">
        <v>1950</v>
      </c>
      <c r="E215" s="109" t="s">
        <v>555</v>
      </c>
      <c r="F215" s="115"/>
      <c r="G215" s="116"/>
      <c r="H215" s="36" t="s">
        <v>11</v>
      </c>
      <c r="I215" s="117">
        <v>2</v>
      </c>
      <c r="J215" s="30"/>
      <c r="K215" s="203"/>
      <c r="L215" s="208"/>
    </row>
    <row r="216" spans="1:12" s="205" customFormat="1" ht="31.5" outlineLevel="1" x14ac:dyDescent="0.25">
      <c r="A216" s="157" t="s">
        <v>725</v>
      </c>
      <c r="B216" s="269">
        <v>2150</v>
      </c>
      <c r="C216" s="266" t="s">
        <v>98</v>
      </c>
      <c r="D216" s="266">
        <v>1650</v>
      </c>
      <c r="E216" s="109" t="s">
        <v>554</v>
      </c>
      <c r="F216" s="115"/>
      <c r="G216" s="116"/>
      <c r="H216" s="36" t="s">
        <v>11</v>
      </c>
      <c r="I216" s="117">
        <v>4</v>
      </c>
      <c r="J216" s="30"/>
      <c r="K216" s="203"/>
      <c r="L216" s="208"/>
    </row>
    <row r="217" spans="1:12" s="205" customFormat="1" ht="31.5" outlineLevel="1" x14ac:dyDescent="0.25">
      <c r="A217" s="157" t="s">
        <v>726</v>
      </c>
      <c r="B217" s="269">
        <v>1900</v>
      </c>
      <c r="C217" s="266" t="s">
        <v>98</v>
      </c>
      <c r="D217" s="266">
        <v>1650</v>
      </c>
      <c r="E217" s="109" t="s">
        <v>712</v>
      </c>
      <c r="F217" s="115"/>
      <c r="G217" s="116"/>
      <c r="H217" s="36" t="s">
        <v>11</v>
      </c>
      <c r="I217" s="117">
        <v>4</v>
      </c>
      <c r="J217" s="30"/>
      <c r="K217" s="203"/>
      <c r="L217" s="208"/>
    </row>
    <row r="218" spans="1:12" s="205" customFormat="1" ht="31.5" outlineLevel="1" x14ac:dyDescent="0.25">
      <c r="A218" s="157" t="s">
        <v>727</v>
      </c>
      <c r="B218" s="269">
        <v>1900</v>
      </c>
      <c r="C218" s="266" t="s">
        <v>98</v>
      </c>
      <c r="D218" s="266">
        <v>1510</v>
      </c>
      <c r="E218" s="109" t="s">
        <v>591</v>
      </c>
      <c r="F218" s="115"/>
      <c r="G218" s="116"/>
      <c r="H218" s="36" t="s">
        <v>11</v>
      </c>
      <c r="I218" s="117">
        <v>4</v>
      </c>
      <c r="J218" s="30"/>
      <c r="K218" s="203"/>
      <c r="L218" s="208"/>
    </row>
    <row r="219" spans="1:12" s="205" customFormat="1" ht="31.5" outlineLevel="1" x14ac:dyDescent="0.25">
      <c r="A219" s="157" t="s">
        <v>728</v>
      </c>
      <c r="B219" s="270"/>
      <c r="C219" s="266"/>
      <c r="D219" s="266"/>
      <c r="E219" s="110" t="s">
        <v>695</v>
      </c>
      <c r="F219" s="115"/>
      <c r="G219" s="116"/>
      <c r="H219" s="36" t="s">
        <v>648</v>
      </c>
      <c r="I219" s="117">
        <v>1</v>
      </c>
      <c r="J219" s="30"/>
      <c r="K219" s="203"/>
      <c r="L219" s="208"/>
    </row>
    <row r="220" spans="1:12" s="217" customFormat="1" outlineLevel="1" x14ac:dyDescent="0.25">
      <c r="A220" s="218"/>
      <c r="B220" s="214" t="s">
        <v>460</v>
      </c>
      <c r="C220" s="220"/>
      <c r="D220" s="220"/>
      <c r="E220" s="39"/>
      <c r="F220" s="52"/>
      <c r="G220" s="53"/>
      <c r="H220" s="54"/>
      <c r="I220" s="78"/>
      <c r="J220" s="221"/>
      <c r="K220" s="221"/>
      <c r="L220" s="239"/>
    </row>
    <row r="221" spans="1:12" s="205" customFormat="1" ht="31.5" outlineLevel="1" x14ac:dyDescent="0.25">
      <c r="A221" s="157" t="s">
        <v>729</v>
      </c>
      <c r="B221" s="269">
        <v>1800</v>
      </c>
      <c r="C221" s="266" t="s">
        <v>98</v>
      </c>
      <c r="D221" s="266">
        <v>1950</v>
      </c>
      <c r="E221" s="109" t="s">
        <v>555</v>
      </c>
      <c r="F221" s="115"/>
      <c r="G221" s="116"/>
      <c r="H221" s="36" t="s">
        <v>11</v>
      </c>
      <c r="I221" s="117">
        <v>2</v>
      </c>
      <c r="J221" s="30"/>
      <c r="K221" s="203"/>
      <c r="L221" s="208"/>
    </row>
    <row r="222" spans="1:12" s="205" customFormat="1" ht="31.5" outlineLevel="1" x14ac:dyDescent="0.25">
      <c r="A222" s="157" t="s">
        <v>730</v>
      </c>
      <c r="B222" s="269">
        <v>1800</v>
      </c>
      <c r="C222" s="266" t="s">
        <v>98</v>
      </c>
      <c r="D222" s="266">
        <v>1950</v>
      </c>
      <c r="E222" s="40" t="s">
        <v>708</v>
      </c>
      <c r="F222" s="115"/>
      <c r="G222" s="116"/>
      <c r="H222" s="36" t="s">
        <v>11</v>
      </c>
      <c r="I222" s="117">
        <v>2</v>
      </c>
      <c r="J222" s="30"/>
      <c r="K222" s="203"/>
      <c r="L222" s="208"/>
    </row>
    <row r="223" spans="1:12" s="205" customFormat="1" ht="31.5" outlineLevel="1" x14ac:dyDescent="0.25">
      <c r="A223" s="157" t="s">
        <v>731</v>
      </c>
      <c r="B223" s="269">
        <v>2150</v>
      </c>
      <c r="C223" s="266" t="s">
        <v>98</v>
      </c>
      <c r="D223" s="266">
        <v>1650</v>
      </c>
      <c r="E223" s="109" t="s">
        <v>554</v>
      </c>
      <c r="F223" s="115"/>
      <c r="G223" s="116"/>
      <c r="H223" s="36" t="s">
        <v>11</v>
      </c>
      <c r="I223" s="117">
        <v>4</v>
      </c>
      <c r="J223" s="30"/>
      <c r="K223" s="203"/>
      <c r="L223" s="208"/>
    </row>
    <row r="224" spans="1:12" s="205" customFormat="1" ht="31.5" outlineLevel="1" x14ac:dyDescent="0.25">
      <c r="A224" s="157" t="s">
        <v>732</v>
      </c>
      <c r="B224" s="269">
        <v>1900</v>
      </c>
      <c r="C224" s="266" t="s">
        <v>98</v>
      </c>
      <c r="D224" s="266">
        <v>1510</v>
      </c>
      <c r="E224" s="109" t="s">
        <v>709</v>
      </c>
      <c r="F224" s="115"/>
      <c r="G224" s="116"/>
      <c r="H224" s="36" t="s">
        <v>11</v>
      </c>
      <c r="I224" s="117">
        <v>2</v>
      </c>
      <c r="J224" s="30"/>
      <c r="K224" s="203"/>
      <c r="L224" s="208"/>
    </row>
    <row r="225" spans="1:12" s="205" customFormat="1" ht="31.5" outlineLevel="1" x14ac:dyDescent="0.25">
      <c r="A225" s="157" t="s">
        <v>733</v>
      </c>
      <c r="B225" s="269">
        <v>1900</v>
      </c>
      <c r="C225" s="266" t="s">
        <v>98</v>
      </c>
      <c r="D225" s="266">
        <v>1510</v>
      </c>
      <c r="E225" s="109" t="s">
        <v>591</v>
      </c>
      <c r="F225" s="115"/>
      <c r="G225" s="116"/>
      <c r="H225" s="36" t="s">
        <v>11</v>
      </c>
      <c r="I225" s="117">
        <v>2</v>
      </c>
      <c r="J225" s="30"/>
      <c r="K225" s="203"/>
      <c r="L225" s="208"/>
    </row>
    <row r="226" spans="1:12" s="205" customFormat="1" ht="31.5" outlineLevel="1" x14ac:dyDescent="0.25">
      <c r="A226" s="157" t="s">
        <v>734</v>
      </c>
      <c r="B226" s="269"/>
      <c r="C226" s="266"/>
      <c r="D226" s="266"/>
      <c r="E226" s="110" t="s">
        <v>695</v>
      </c>
      <c r="F226" s="115"/>
      <c r="G226" s="116"/>
      <c r="H226" s="36" t="s">
        <v>648</v>
      </c>
      <c r="I226" s="117">
        <v>1</v>
      </c>
      <c r="J226" s="30"/>
      <c r="K226" s="203"/>
      <c r="L226" s="208"/>
    </row>
    <row r="227" spans="1:12" s="205" customFormat="1" outlineLevel="1" x14ac:dyDescent="0.25">
      <c r="A227" s="157"/>
      <c r="B227" s="269"/>
      <c r="C227" s="266"/>
      <c r="D227" s="266"/>
      <c r="E227" s="110"/>
      <c r="F227" s="115"/>
      <c r="G227" s="116"/>
      <c r="H227" s="36"/>
      <c r="I227" s="117"/>
      <c r="J227" s="30"/>
      <c r="K227" s="203"/>
      <c r="L227" s="208"/>
    </row>
    <row r="228" spans="1:12" s="205" customFormat="1" outlineLevel="1" x14ac:dyDescent="0.25">
      <c r="A228" s="157"/>
      <c r="B228" s="196"/>
      <c r="C228" s="197"/>
      <c r="D228" s="197"/>
      <c r="E228" s="47"/>
      <c r="F228" s="115"/>
      <c r="G228" s="116"/>
      <c r="H228" s="36"/>
      <c r="I228" s="37"/>
      <c r="J228" s="203"/>
      <c r="K228" s="203"/>
      <c r="L228" s="208"/>
    </row>
    <row r="229" spans="1:12" s="205" customFormat="1" outlineLevel="1" x14ac:dyDescent="0.25">
      <c r="A229" s="186" t="s">
        <v>182</v>
      </c>
      <c r="B229" s="187"/>
      <c r="C229" s="188"/>
      <c r="D229" s="188"/>
      <c r="E229" s="57" t="s">
        <v>84</v>
      </c>
      <c r="F229" s="84"/>
      <c r="G229" s="85"/>
      <c r="H229" s="86"/>
      <c r="I229" s="87"/>
      <c r="J229" s="193"/>
      <c r="K229" s="193"/>
      <c r="L229" s="226"/>
    </row>
    <row r="230" spans="1:12" s="195" customFormat="1" x14ac:dyDescent="0.25">
      <c r="A230" s="186" t="s">
        <v>36</v>
      </c>
      <c r="B230" s="187"/>
      <c r="C230" s="188"/>
      <c r="D230" s="188"/>
      <c r="E230" s="57" t="s">
        <v>221</v>
      </c>
      <c r="F230" s="84"/>
      <c r="G230" s="85"/>
      <c r="H230" s="86"/>
      <c r="I230" s="87"/>
      <c r="J230" s="193"/>
      <c r="K230" s="193"/>
      <c r="L230" s="194"/>
    </row>
    <row r="231" spans="1:12" s="205" customFormat="1" outlineLevel="1" x14ac:dyDescent="0.25">
      <c r="A231" s="157"/>
      <c r="B231" s="196"/>
      <c r="C231" s="197"/>
      <c r="D231" s="197"/>
      <c r="E231" s="56"/>
      <c r="F231" s="34"/>
      <c r="G231" s="35"/>
      <c r="H231" s="36"/>
      <c r="I231" s="37"/>
      <c r="J231" s="203"/>
      <c r="K231" s="203"/>
      <c r="L231" s="204"/>
    </row>
    <row r="232" spans="1:12" s="213" customFormat="1" outlineLevel="1" x14ac:dyDescent="0.25">
      <c r="A232" s="206" t="s">
        <v>35</v>
      </c>
      <c r="B232" s="207" t="s">
        <v>9</v>
      </c>
      <c r="C232" s="209"/>
      <c r="D232" s="209"/>
      <c r="E232" s="41"/>
      <c r="F232" s="42"/>
      <c r="G232" s="43"/>
      <c r="H232" s="44"/>
      <c r="I232" s="45"/>
      <c r="J232" s="212"/>
      <c r="K232" s="212"/>
      <c r="L232" s="204"/>
    </row>
    <row r="233" spans="1:12" s="205" customFormat="1" ht="47.25" outlineLevel="1" x14ac:dyDescent="0.25">
      <c r="A233" s="157"/>
      <c r="B233" s="215"/>
      <c r="C233" s="197"/>
      <c r="D233" s="266" t="s">
        <v>117</v>
      </c>
      <c r="E233" s="112" t="s">
        <v>122</v>
      </c>
      <c r="F233" s="113"/>
      <c r="G233" s="114"/>
      <c r="H233" s="36"/>
      <c r="I233" s="37"/>
      <c r="J233" s="203"/>
      <c r="K233" s="203"/>
      <c r="L233" s="204"/>
    </row>
    <row r="234" spans="1:12" s="205" customFormat="1" ht="47.25" outlineLevel="1" x14ac:dyDescent="0.25">
      <c r="A234" s="157"/>
      <c r="B234" s="215"/>
      <c r="C234" s="197"/>
      <c r="D234" s="266" t="s">
        <v>118</v>
      </c>
      <c r="E234" s="112" t="s">
        <v>123</v>
      </c>
      <c r="F234" s="113"/>
      <c r="G234" s="114"/>
      <c r="H234" s="36"/>
      <c r="I234" s="37"/>
      <c r="J234" s="203"/>
      <c r="K234" s="203"/>
      <c r="L234" s="204"/>
    </row>
    <row r="235" spans="1:12" s="205" customFormat="1" ht="31.5" outlineLevel="1" x14ac:dyDescent="0.25">
      <c r="A235" s="157"/>
      <c r="B235" s="215"/>
      <c r="C235" s="197"/>
      <c r="D235" s="266" t="s">
        <v>119</v>
      </c>
      <c r="E235" s="112" t="s">
        <v>128</v>
      </c>
      <c r="F235" s="113"/>
      <c r="G235" s="114"/>
      <c r="H235" s="36"/>
      <c r="I235" s="37"/>
      <c r="J235" s="203"/>
      <c r="K235" s="203"/>
      <c r="L235" s="204"/>
    </row>
    <row r="236" spans="1:12" s="205" customFormat="1" ht="31.5" outlineLevel="1" x14ac:dyDescent="0.25">
      <c r="A236" s="157"/>
      <c r="B236" s="215"/>
      <c r="C236" s="197"/>
      <c r="D236" s="266" t="s">
        <v>124</v>
      </c>
      <c r="E236" s="112" t="s">
        <v>153</v>
      </c>
      <c r="F236" s="113"/>
      <c r="G236" s="114"/>
      <c r="H236" s="36"/>
      <c r="I236" s="37"/>
      <c r="J236" s="203"/>
      <c r="K236" s="203"/>
      <c r="L236" s="204"/>
    </row>
    <row r="237" spans="1:12" s="205" customFormat="1" outlineLevel="1" x14ac:dyDescent="0.25">
      <c r="A237" s="157"/>
      <c r="B237" s="196"/>
      <c r="C237" s="197"/>
      <c r="D237" s="266" t="s">
        <v>125</v>
      </c>
      <c r="E237" s="56" t="s">
        <v>130</v>
      </c>
      <c r="F237" s="34"/>
      <c r="G237" s="35"/>
      <c r="H237" s="36"/>
      <c r="I237" s="37"/>
      <c r="J237" s="203"/>
      <c r="K237" s="203"/>
      <c r="L237" s="204"/>
    </row>
    <row r="238" spans="1:12" s="205" customFormat="1" ht="31.5" outlineLevel="1" x14ac:dyDescent="0.25">
      <c r="A238" s="157"/>
      <c r="B238" s="215"/>
      <c r="C238" s="197"/>
      <c r="D238" s="266" t="s">
        <v>126</v>
      </c>
      <c r="E238" s="112" t="s">
        <v>131</v>
      </c>
      <c r="F238" s="113"/>
      <c r="G238" s="114"/>
      <c r="H238" s="36"/>
      <c r="I238" s="37"/>
      <c r="J238" s="203"/>
      <c r="K238" s="203"/>
      <c r="L238" s="204"/>
    </row>
    <row r="239" spans="1:12" s="205" customFormat="1" ht="31.5" outlineLevel="1" x14ac:dyDescent="0.25">
      <c r="A239" s="157"/>
      <c r="B239" s="215"/>
      <c r="C239" s="197"/>
      <c r="D239" s="266" t="s">
        <v>127</v>
      </c>
      <c r="E239" s="112" t="s">
        <v>426</v>
      </c>
      <c r="F239" s="113"/>
      <c r="G239" s="114"/>
      <c r="H239" s="36"/>
      <c r="I239" s="37"/>
      <c r="J239" s="203"/>
      <c r="K239" s="203"/>
      <c r="L239" s="204"/>
    </row>
    <row r="240" spans="1:12" s="205" customFormat="1" outlineLevel="1" x14ac:dyDescent="0.25">
      <c r="A240" s="157"/>
      <c r="B240" s="215"/>
      <c r="C240" s="197"/>
      <c r="D240" s="266" t="s">
        <v>137</v>
      </c>
      <c r="E240" s="56" t="s">
        <v>174</v>
      </c>
      <c r="F240" s="113"/>
      <c r="G240" s="114"/>
      <c r="H240" s="36"/>
      <c r="I240" s="37"/>
      <c r="J240" s="203"/>
      <c r="K240" s="203"/>
      <c r="L240" s="204"/>
    </row>
    <row r="241" spans="1:12" s="205" customFormat="1" outlineLevel="1" x14ac:dyDescent="0.25">
      <c r="A241" s="157"/>
      <c r="B241" s="196"/>
      <c r="C241" s="197"/>
      <c r="D241" s="197"/>
      <c r="E241" s="56"/>
      <c r="F241" s="34"/>
      <c r="G241" s="35"/>
      <c r="H241" s="36"/>
      <c r="I241" s="37"/>
      <c r="J241" s="203"/>
      <c r="K241" s="203"/>
      <c r="L241" s="204"/>
    </row>
    <row r="242" spans="1:12" s="213" customFormat="1" outlineLevel="1" x14ac:dyDescent="0.25">
      <c r="A242" s="206" t="s">
        <v>34</v>
      </c>
      <c r="B242" s="210" t="s">
        <v>28</v>
      </c>
      <c r="C242" s="209"/>
      <c r="D242" s="209"/>
      <c r="E242" s="41"/>
      <c r="F242" s="42"/>
      <c r="G242" s="43"/>
      <c r="H242" s="44"/>
      <c r="I242" s="45"/>
      <c r="J242" s="212"/>
      <c r="K242" s="212"/>
      <c r="L242" s="204"/>
    </row>
    <row r="243" spans="1:12" s="217" customFormat="1" outlineLevel="1" x14ac:dyDescent="0.25">
      <c r="A243" s="218"/>
      <c r="B243" s="214" t="s">
        <v>720</v>
      </c>
      <c r="C243" s="220"/>
      <c r="D243" s="220"/>
      <c r="E243" s="39"/>
      <c r="F243" s="52"/>
      <c r="G243" s="53"/>
      <c r="H243" s="54"/>
      <c r="I243" s="78"/>
      <c r="J243" s="221"/>
      <c r="K243" s="221"/>
      <c r="L243" s="239"/>
    </row>
    <row r="244" spans="1:12" s="205" customFormat="1" ht="31.5" outlineLevel="1" x14ac:dyDescent="0.25">
      <c r="A244" s="157" t="s">
        <v>75</v>
      </c>
      <c r="B244" s="269">
        <v>800</v>
      </c>
      <c r="C244" s="266" t="s">
        <v>98</v>
      </c>
      <c r="D244" s="266">
        <v>2150</v>
      </c>
      <c r="E244" s="109" t="s">
        <v>551</v>
      </c>
      <c r="F244" s="115"/>
      <c r="G244" s="116"/>
      <c r="H244" s="36" t="s">
        <v>11</v>
      </c>
      <c r="I244" s="117">
        <v>1</v>
      </c>
      <c r="J244" s="30"/>
      <c r="K244" s="203"/>
      <c r="L244" s="208"/>
    </row>
    <row r="245" spans="1:12" s="205" customFormat="1" ht="31.5" outlineLevel="1" x14ac:dyDescent="0.25">
      <c r="A245" s="157" t="s">
        <v>191</v>
      </c>
      <c r="B245" s="269">
        <v>850</v>
      </c>
      <c r="C245" s="266" t="s">
        <v>98</v>
      </c>
      <c r="D245" s="266">
        <v>2600</v>
      </c>
      <c r="E245" s="109" t="s">
        <v>340</v>
      </c>
      <c r="F245" s="115"/>
      <c r="G245" s="116"/>
      <c r="H245" s="36" t="s">
        <v>11</v>
      </c>
      <c r="I245" s="117">
        <v>4</v>
      </c>
      <c r="J245" s="30"/>
      <c r="K245" s="203"/>
      <c r="L245" s="208"/>
    </row>
    <row r="246" spans="1:12" s="205" customFormat="1" outlineLevel="1" x14ac:dyDescent="0.25">
      <c r="A246" s="157" t="s">
        <v>192</v>
      </c>
      <c r="B246" s="270"/>
      <c r="C246" s="266"/>
      <c r="D246" s="266"/>
      <c r="E246" s="109" t="s">
        <v>667</v>
      </c>
      <c r="F246" s="115"/>
      <c r="G246" s="116"/>
      <c r="H246" s="36" t="s">
        <v>11</v>
      </c>
      <c r="I246" s="117">
        <v>5</v>
      </c>
      <c r="J246" s="30"/>
      <c r="K246" s="203"/>
      <c r="L246" s="208"/>
    </row>
    <row r="247" spans="1:12" s="205" customFormat="1" outlineLevel="1" x14ac:dyDescent="0.25">
      <c r="A247" s="157" t="s">
        <v>193</v>
      </c>
      <c r="B247" s="270"/>
      <c r="C247" s="266"/>
      <c r="D247" s="266"/>
      <c r="E247" s="109" t="s">
        <v>719</v>
      </c>
      <c r="F247" s="115"/>
      <c r="G247" s="116"/>
      <c r="H247" s="36" t="s">
        <v>11</v>
      </c>
      <c r="I247" s="117">
        <v>5</v>
      </c>
      <c r="J247" s="30"/>
      <c r="K247" s="203"/>
      <c r="L247" s="208"/>
    </row>
    <row r="248" spans="1:12" s="205" customFormat="1" outlineLevel="1" x14ac:dyDescent="0.25">
      <c r="A248" s="157"/>
      <c r="B248" s="270"/>
      <c r="C248" s="266"/>
      <c r="D248" s="266"/>
      <c r="E248" s="109"/>
      <c r="F248" s="115"/>
      <c r="G248" s="116"/>
      <c r="H248" s="36"/>
      <c r="I248" s="117"/>
      <c r="J248" s="30"/>
      <c r="K248" s="203"/>
      <c r="L248" s="208"/>
    </row>
    <row r="249" spans="1:12" s="205" customFormat="1" outlineLevel="1" x14ac:dyDescent="0.25">
      <c r="A249" s="157"/>
      <c r="B249" s="214" t="s">
        <v>721</v>
      </c>
      <c r="C249" s="266"/>
      <c r="D249" s="266"/>
      <c r="E249" s="109"/>
      <c r="F249" s="115"/>
      <c r="G249" s="116"/>
      <c r="H249" s="36"/>
      <c r="I249" s="117"/>
      <c r="J249" s="30"/>
      <c r="K249" s="203"/>
      <c r="L249" s="208"/>
    </row>
    <row r="250" spans="1:12" s="205" customFormat="1" outlineLevel="1" x14ac:dyDescent="0.25">
      <c r="A250" s="157"/>
      <c r="B250" s="269"/>
      <c r="C250" s="266"/>
      <c r="D250" s="266"/>
      <c r="E250" s="109"/>
      <c r="F250" s="115"/>
      <c r="G250" s="116"/>
      <c r="H250" s="36"/>
      <c r="I250" s="117"/>
      <c r="J250" s="30"/>
      <c r="K250" s="203"/>
      <c r="L250" s="208"/>
    </row>
    <row r="251" spans="1:12" s="205" customFormat="1" ht="31.5" outlineLevel="1" x14ac:dyDescent="0.25">
      <c r="A251" s="157" t="s">
        <v>435</v>
      </c>
      <c r="B251" s="269">
        <v>850</v>
      </c>
      <c r="C251" s="266" t="s">
        <v>98</v>
      </c>
      <c r="D251" s="266">
        <v>2600</v>
      </c>
      <c r="E251" s="109" t="s">
        <v>340</v>
      </c>
      <c r="F251" s="115"/>
      <c r="G251" s="116"/>
      <c r="H251" s="36" t="s">
        <v>11</v>
      </c>
      <c r="I251" s="117">
        <v>2</v>
      </c>
      <c r="J251" s="30"/>
      <c r="K251" s="203"/>
      <c r="L251" s="208"/>
    </row>
    <row r="252" spans="1:12" s="205" customFormat="1" outlineLevel="1" x14ac:dyDescent="0.25">
      <c r="A252" s="157" t="s">
        <v>576</v>
      </c>
      <c r="B252" s="270"/>
      <c r="C252" s="266"/>
      <c r="D252" s="266"/>
      <c r="E252" s="109" t="s">
        <v>667</v>
      </c>
      <c r="F252" s="115"/>
      <c r="G252" s="116"/>
      <c r="H252" s="36" t="s">
        <v>11</v>
      </c>
      <c r="I252" s="117">
        <v>2</v>
      </c>
      <c r="J252" s="30"/>
      <c r="K252" s="203"/>
      <c r="L252" s="208"/>
    </row>
    <row r="253" spans="1:12" s="205" customFormat="1" outlineLevel="1" x14ac:dyDescent="0.25">
      <c r="A253" s="157" t="s">
        <v>577</v>
      </c>
      <c r="B253" s="270"/>
      <c r="C253" s="266"/>
      <c r="D253" s="266"/>
      <c r="E253" s="109" t="s">
        <v>719</v>
      </c>
      <c r="F253" s="115"/>
      <c r="G253" s="116"/>
      <c r="H253" s="36" t="s">
        <v>11</v>
      </c>
      <c r="I253" s="117">
        <v>2</v>
      </c>
      <c r="J253" s="30"/>
      <c r="K253" s="203"/>
      <c r="L253" s="208"/>
    </row>
    <row r="254" spans="1:12" s="217" customFormat="1" outlineLevel="1" x14ac:dyDescent="0.25">
      <c r="A254" s="218"/>
      <c r="B254" s="214" t="s">
        <v>457</v>
      </c>
      <c r="C254" s="220"/>
      <c r="D254" s="220"/>
      <c r="E254" s="39"/>
      <c r="F254" s="52"/>
      <c r="G254" s="53"/>
      <c r="H254" s="54"/>
      <c r="I254" s="78"/>
      <c r="J254" s="221"/>
      <c r="K254" s="221"/>
      <c r="L254" s="239"/>
    </row>
    <row r="255" spans="1:12" s="205" customFormat="1" ht="31.5" outlineLevel="1" x14ac:dyDescent="0.25">
      <c r="A255" s="157" t="s">
        <v>578</v>
      </c>
      <c r="B255" s="269">
        <v>850</v>
      </c>
      <c r="C255" s="266" t="s">
        <v>98</v>
      </c>
      <c r="D255" s="266">
        <v>2650</v>
      </c>
      <c r="E255" s="109" t="s">
        <v>558</v>
      </c>
      <c r="F255" s="115"/>
      <c r="G255" s="116"/>
      <c r="H255" s="36" t="s">
        <v>11</v>
      </c>
      <c r="I255" s="117">
        <v>1</v>
      </c>
      <c r="J255" s="30"/>
      <c r="K255" s="203"/>
      <c r="L255" s="208"/>
    </row>
    <row r="256" spans="1:12" s="205" customFormat="1" outlineLevel="1" x14ac:dyDescent="0.25">
      <c r="A256" s="157" t="s">
        <v>579</v>
      </c>
      <c r="B256" s="270"/>
      <c r="C256" s="266"/>
      <c r="D256" s="266"/>
      <c r="E256" s="109" t="s">
        <v>667</v>
      </c>
      <c r="F256" s="115"/>
      <c r="G256" s="116"/>
      <c r="H256" s="36" t="s">
        <v>11</v>
      </c>
      <c r="I256" s="117">
        <v>1</v>
      </c>
      <c r="J256" s="30"/>
      <c r="K256" s="203"/>
      <c r="L256" s="208"/>
    </row>
    <row r="257" spans="1:13" s="205" customFormat="1" outlineLevel="1" x14ac:dyDescent="0.25">
      <c r="A257" s="157" t="s">
        <v>580</v>
      </c>
      <c r="B257" s="270"/>
      <c r="C257" s="266"/>
      <c r="D257" s="266"/>
      <c r="E257" s="109" t="s">
        <v>667</v>
      </c>
      <c r="F257" s="115"/>
      <c r="G257" s="115"/>
      <c r="H257" s="36" t="s">
        <v>11</v>
      </c>
      <c r="I257" s="117">
        <v>1</v>
      </c>
      <c r="J257" s="30"/>
      <c r="K257" s="203"/>
      <c r="L257" s="208"/>
    </row>
    <row r="258" spans="1:13" s="205" customFormat="1" ht="31.5" outlineLevel="1" x14ac:dyDescent="0.25">
      <c r="A258" s="157" t="s">
        <v>581</v>
      </c>
      <c r="B258" s="270"/>
      <c r="C258" s="266"/>
      <c r="D258" s="266"/>
      <c r="E258" s="109" t="s">
        <v>696</v>
      </c>
      <c r="F258" s="115"/>
      <c r="G258" s="115"/>
      <c r="H258" s="36" t="s">
        <v>648</v>
      </c>
      <c r="I258" s="117">
        <v>1</v>
      </c>
      <c r="J258" s="30"/>
      <c r="K258" s="203"/>
      <c r="L258" s="272"/>
    </row>
    <row r="259" spans="1:13" s="217" customFormat="1" outlineLevel="1" x14ac:dyDescent="0.25">
      <c r="A259" s="218"/>
      <c r="B259" s="214" t="s">
        <v>458</v>
      </c>
      <c r="C259" s="220"/>
      <c r="D259" s="220"/>
      <c r="E259" s="118"/>
      <c r="F259" s="39"/>
      <c r="G259" s="52"/>
      <c r="H259" s="119"/>
      <c r="I259" s="54"/>
      <c r="J259" s="238"/>
      <c r="K259" s="221"/>
      <c r="L259" s="273"/>
      <c r="M259" s="274"/>
    </row>
    <row r="260" spans="1:13" s="205" customFormat="1" ht="31.5" outlineLevel="1" x14ac:dyDescent="0.25">
      <c r="A260" s="157" t="s">
        <v>655</v>
      </c>
      <c r="B260" s="269">
        <v>850</v>
      </c>
      <c r="C260" s="266" t="s">
        <v>98</v>
      </c>
      <c r="D260" s="266">
        <v>2800</v>
      </c>
      <c r="E260" s="109" t="s">
        <v>717</v>
      </c>
      <c r="F260" s="115"/>
      <c r="G260" s="116"/>
      <c r="H260" s="36" t="s">
        <v>11</v>
      </c>
      <c r="I260" s="117">
        <v>2</v>
      </c>
      <c r="J260" s="30"/>
      <c r="K260" s="203"/>
      <c r="L260" s="272"/>
    </row>
    <row r="261" spans="1:13" s="205" customFormat="1" ht="31.5" outlineLevel="1" x14ac:dyDescent="0.25">
      <c r="A261" s="157" t="s">
        <v>656</v>
      </c>
      <c r="B261" s="269">
        <v>850</v>
      </c>
      <c r="C261" s="266" t="s">
        <v>98</v>
      </c>
      <c r="D261" s="266">
        <v>2650</v>
      </c>
      <c r="E261" s="109" t="s">
        <v>559</v>
      </c>
      <c r="F261" s="115"/>
      <c r="G261" s="116"/>
      <c r="H261" s="36" t="s">
        <v>11</v>
      </c>
      <c r="I261" s="117">
        <v>1</v>
      </c>
      <c r="J261" s="30"/>
      <c r="K261" s="203"/>
      <c r="L261" s="208"/>
    </row>
    <row r="262" spans="1:13" s="205" customFormat="1" outlineLevel="1" x14ac:dyDescent="0.25">
      <c r="A262" s="157" t="s">
        <v>669</v>
      </c>
      <c r="B262" s="270"/>
      <c r="C262" s="266"/>
      <c r="D262" s="266"/>
      <c r="E262" s="109" t="s">
        <v>667</v>
      </c>
      <c r="F262" s="115"/>
      <c r="G262" s="116"/>
      <c r="H262" s="36" t="s">
        <v>11</v>
      </c>
      <c r="I262" s="117">
        <v>3</v>
      </c>
      <c r="J262" s="30"/>
      <c r="K262" s="203"/>
      <c r="L262" s="208"/>
    </row>
    <row r="263" spans="1:13" s="205" customFormat="1" outlineLevel="1" x14ac:dyDescent="0.25">
      <c r="A263" s="157" t="s">
        <v>670</v>
      </c>
      <c r="B263" s="270"/>
      <c r="C263" s="266"/>
      <c r="D263" s="266"/>
      <c r="E263" s="109" t="s">
        <v>667</v>
      </c>
      <c r="F263" s="115"/>
      <c r="G263" s="116"/>
      <c r="H263" s="36" t="s">
        <v>11</v>
      </c>
      <c r="I263" s="117">
        <v>3</v>
      </c>
      <c r="J263" s="30"/>
      <c r="K263" s="203"/>
      <c r="L263" s="208"/>
    </row>
    <row r="264" spans="1:13" s="205" customFormat="1" ht="31.5" outlineLevel="1" x14ac:dyDescent="0.25">
      <c r="A264" s="157" t="s">
        <v>671</v>
      </c>
      <c r="B264" s="270"/>
      <c r="C264" s="266"/>
      <c r="D264" s="266"/>
      <c r="E264" s="109" t="s">
        <v>704</v>
      </c>
      <c r="F264" s="115"/>
      <c r="G264" s="116"/>
      <c r="H264" s="36" t="s">
        <v>5</v>
      </c>
      <c r="I264" s="117">
        <v>1</v>
      </c>
      <c r="J264" s="30"/>
      <c r="K264" s="203"/>
      <c r="L264" s="208"/>
    </row>
    <row r="265" spans="1:13" s="217" customFormat="1" outlineLevel="1" x14ac:dyDescent="0.25">
      <c r="A265" s="218"/>
      <c r="B265" s="214" t="s">
        <v>459</v>
      </c>
      <c r="C265" s="220"/>
      <c r="D265" s="220"/>
      <c r="E265" s="39"/>
      <c r="F265" s="52"/>
      <c r="G265" s="53"/>
      <c r="H265" s="54"/>
      <c r="I265" s="78"/>
      <c r="J265" s="221"/>
      <c r="K265" s="221"/>
      <c r="L265" s="239"/>
    </row>
    <row r="266" spans="1:13" s="205" customFormat="1" ht="34.5" customHeight="1" outlineLevel="1" x14ac:dyDescent="0.25">
      <c r="A266" s="157" t="s">
        <v>672</v>
      </c>
      <c r="B266" s="269">
        <v>850</v>
      </c>
      <c r="C266" s="266" t="s">
        <v>98</v>
      </c>
      <c r="D266" s="266">
        <v>2800</v>
      </c>
      <c r="E266" s="109" t="s">
        <v>718</v>
      </c>
      <c r="F266" s="115"/>
      <c r="G266" s="116"/>
      <c r="H266" s="36" t="s">
        <v>11</v>
      </c>
      <c r="I266" s="117">
        <v>2</v>
      </c>
      <c r="J266" s="30"/>
      <c r="K266" s="203"/>
      <c r="L266" s="208"/>
    </row>
    <row r="267" spans="1:13" s="205" customFormat="1" ht="31.5" outlineLevel="1" x14ac:dyDescent="0.25">
      <c r="A267" s="157" t="s">
        <v>673</v>
      </c>
      <c r="B267" s="269">
        <v>850</v>
      </c>
      <c r="C267" s="266" t="s">
        <v>98</v>
      </c>
      <c r="D267" s="266">
        <v>2250</v>
      </c>
      <c r="E267" s="109" t="s">
        <v>714</v>
      </c>
      <c r="F267" s="115"/>
      <c r="G267" s="116"/>
      <c r="H267" s="36" t="s">
        <v>648</v>
      </c>
      <c r="I267" s="117">
        <v>1</v>
      </c>
      <c r="J267" s="30"/>
      <c r="K267" s="203"/>
      <c r="L267" s="208"/>
    </row>
    <row r="268" spans="1:13" s="205" customFormat="1" ht="35.25" customHeight="1" outlineLevel="1" x14ac:dyDescent="0.25">
      <c r="A268" s="157" t="s">
        <v>674</v>
      </c>
      <c r="B268" s="269">
        <v>900</v>
      </c>
      <c r="C268" s="266" t="s">
        <v>98</v>
      </c>
      <c r="D268" s="266">
        <v>2100</v>
      </c>
      <c r="E268" s="109" t="s">
        <v>707</v>
      </c>
      <c r="F268" s="115"/>
      <c r="G268" s="116"/>
      <c r="H268" s="36" t="s">
        <v>648</v>
      </c>
      <c r="I268" s="117">
        <v>1</v>
      </c>
      <c r="J268" s="30"/>
      <c r="K268" s="203"/>
      <c r="L268" s="208"/>
    </row>
    <row r="269" spans="1:13" s="205" customFormat="1" ht="31.5" outlineLevel="1" x14ac:dyDescent="0.25">
      <c r="A269" s="157" t="s">
        <v>675</v>
      </c>
      <c r="B269" s="270"/>
      <c r="C269" s="266"/>
      <c r="D269" s="266"/>
      <c r="E269" s="109" t="s">
        <v>705</v>
      </c>
      <c r="F269" s="115"/>
      <c r="G269" s="115"/>
      <c r="H269" s="36" t="s">
        <v>648</v>
      </c>
      <c r="I269" s="117">
        <v>1</v>
      </c>
      <c r="J269" s="30"/>
      <c r="K269" s="203"/>
      <c r="L269" s="208"/>
    </row>
    <row r="270" spans="1:13" s="205" customFormat="1" outlineLevel="1" x14ac:dyDescent="0.25">
      <c r="A270" s="157" t="s">
        <v>676</v>
      </c>
      <c r="B270" s="270"/>
      <c r="C270" s="266"/>
      <c r="D270" s="266"/>
      <c r="E270" s="109" t="s">
        <v>706</v>
      </c>
      <c r="F270" s="115"/>
      <c r="G270" s="115"/>
      <c r="H270" s="36" t="s">
        <v>648</v>
      </c>
      <c r="I270" s="117">
        <v>1</v>
      </c>
      <c r="J270" s="30"/>
      <c r="K270" s="203"/>
      <c r="L270" s="208"/>
    </row>
    <row r="271" spans="1:13" s="205" customFormat="1" outlineLevel="1" x14ac:dyDescent="0.25">
      <c r="A271" s="157" t="s">
        <v>677</v>
      </c>
      <c r="B271" s="270"/>
      <c r="C271" s="266"/>
      <c r="D271" s="266"/>
      <c r="E271" s="109" t="s">
        <v>701</v>
      </c>
      <c r="F271" s="115"/>
      <c r="G271" s="115"/>
      <c r="H271" s="36" t="s">
        <v>648</v>
      </c>
      <c r="I271" s="117">
        <v>1</v>
      </c>
      <c r="J271" s="30"/>
      <c r="K271" s="203"/>
      <c r="L271" s="208"/>
    </row>
    <row r="272" spans="1:13" s="217" customFormat="1" outlineLevel="1" x14ac:dyDescent="0.25">
      <c r="A272" s="218"/>
      <c r="B272" s="214" t="s">
        <v>460</v>
      </c>
      <c r="C272" s="220"/>
      <c r="D272" s="220"/>
      <c r="E272" s="118"/>
      <c r="F272" s="39"/>
      <c r="G272" s="52"/>
      <c r="H272" s="119"/>
      <c r="I272" s="54"/>
      <c r="J272" s="238"/>
      <c r="K272" s="221"/>
      <c r="L272" s="221"/>
      <c r="M272" s="239"/>
    </row>
    <row r="273" spans="1:13" s="217" customFormat="1" outlineLevel="1" x14ac:dyDescent="0.25">
      <c r="A273" s="157"/>
      <c r="B273" s="269"/>
      <c r="C273" s="266"/>
      <c r="D273" s="266"/>
      <c r="E273" s="110"/>
      <c r="F273" s="38"/>
      <c r="G273" s="49"/>
      <c r="H273" s="120"/>
      <c r="I273" s="117"/>
      <c r="J273" s="275"/>
      <c r="K273" s="203"/>
      <c r="L273" s="203"/>
      <c r="M273" s="274"/>
    </row>
    <row r="274" spans="1:13" s="205" customFormat="1" ht="31.5" outlineLevel="1" x14ac:dyDescent="0.25">
      <c r="A274" s="157" t="s">
        <v>676</v>
      </c>
      <c r="B274" s="269">
        <v>850</v>
      </c>
      <c r="C274" s="266" t="s">
        <v>98</v>
      </c>
      <c r="D274" s="266">
        <v>2800</v>
      </c>
      <c r="E274" s="109" t="s">
        <v>558</v>
      </c>
      <c r="F274" s="115"/>
      <c r="G274" s="116"/>
      <c r="H274" s="36" t="s">
        <v>11</v>
      </c>
      <c r="I274" s="117">
        <v>2</v>
      </c>
      <c r="J274" s="30"/>
      <c r="K274" s="203"/>
      <c r="L274" s="208"/>
    </row>
    <row r="275" spans="1:13" s="205" customFormat="1" ht="31.5" outlineLevel="1" x14ac:dyDescent="0.25">
      <c r="A275" s="157" t="s">
        <v>677</v>
      </c>
      <c r="B275" s="269">
        <v>850</v>
      </c>
      <c r="C275" s="266" t="s">
        <v>98</v>
      </c>
      <c r="D275" s="266">
        <v>2350</v>
      </c>
      <c r="E275" s="121" t="s">
        <v>713</v>
      </c>
      <c r="F275" s="115"/>
      <c r="G275" s="116"/>
      <c r="H275" s="36" t="s">
        <v>11</v>
      </c>
      <c r="I275" s="117">
        <v>2</v>
      </c>
      <c r="J275" s="30"/>
      <c r="K275" s="203"/>
      <c r="L275" s="208"/>
    </row>
    <row r="276" spans="1:13" s="205" customFormat="1" outlineLevel="1" x14ac:dyDescent="0.25">
      <c r="A276" s="157" t="s">
        <v>677</v>
      </c>
      <c r="B276" s="269"/>
      <c r="C276" s="266"/>
      <c r="D276" s="266"/>
      <c r="E276" s="109" t="s">
        <v>700</v>
      </c>
      <c r="F276" s="115"/>
      <c r="G276" s="116"/>
      <c r="H276" s="36" t="s">
        <v>648</v>
      </c>
      <c r="I276" s="117">
        <v>1</v>
      </c>
      <c r="J276" s="30"/>
      <c r="K276" s="203"/>
      <c r="L276" s="208"/>
    </row>
    <row r="277" spans="1:13" s="205" customFormat="1" outlineLevel="1" x14ac:dyDescent="0.25">
      <c r="A277" s="157" t="s">
        <v>678</v>
      </c>
      <c r="B277" s="269"/>
      <c r="C277" s="266"/>
      <c r="D277" s="266"/>
      <c r="E277" s="109" t="s">
        <v>701</v>
      </c>
      <c r="F277" s="115"/>
      <c r="G277" s="116"/>
      <c r="H277" s="36" t="s">
        <v>648</v>
      </c>
      <c r="I277" s="117">
        <v>1</v>
      </c>
      <c r="J277" s="30"/>
      <c r="K277" s="203"/>
      <c r="L277" s="208"/>
    </row>
    <row r="278" spans="1:13" s="205" customFormat="1" ht="31.5" outlineLevel="1" x14ac:dyDescent="0.25">
      <c r="A278" s="157" t="s">
        <v>679</v>
      </c>
      <c r="B278" s="269"/>
      <c r="C278" s="266"/>
      <c r="D278" s="266"/>
      <c r="E278" s="109" t="s">
        <v>668</v>
      </c>
      <c r="F278" s="115"/>
      <c r="G278" s="116"/>
      <c r="H278" s="36" t="s">
        <v>648</v>
      </c>
      <c r="I278" s="117">
        <v>1</v>
      </c>
      <c r="J278" s="30"/>
      <c r="K278" s="203"/>
      <c r="L278" s="208"/>
    </row>
    <row r="279" spans="1:13" s="205" customFormat="1" outlineLevel="1" x14ac:dyDescent="0.25">
      <c r="A279" s="157"/>
      <c r="B279" s="196"/>
      <c r="C279" s="197"/>
      <c r="D279" s="197"/>
      <c r="E279" s="47"/>
      <c r="F279" s="115"/>
      <c r="G279" s="116"/>
      <c r="H279" s="36"/>
      <c r="I279" s="37"/>
      <c r="J279" s="203"/>
      <c r="K279" s="203"/>
      <c r="L279" s="208"/>
    </row>
    <row r="280" spans="1:13" s="205" customFormat="1" outlineLevel="1" x14ac:dyDescent="0.25">
      <c r="A280" s="186" t="s">
        <v>76</v>
      </c>
      <c r="B280" s="187"/>
      <c r="C280" s="188"/>
      <c r="D280" s="188"/>
      <c r="E280" s="57" t="s">
        <v>85</v>
      </c>
      <c r="F280" s="84"/>
      <c r="G280" s="85"/>
      <c r="H280" s="86"/>
      <c r="I280" s="87"/>
      <c r="J280" s="193"/>
      <c r="K280" s="193"/>
      <c r="L280" s="226"/>
    </row>
    <row r="281" spans="1:13" s="205" customFormat="1" x14ac:dyDescent="0.25">
      <c r="A281" s="186" t="s">
        <v>33</v>
      </c>
      <c r="B281" s="187"/>
      <c r="C281" s="188"/>
      <c r="D281" s="188"/>
      <c r="E281" s="57" t="s">
        <v>222</v>
      </c>
      <c r="F281" s="84"/>
      <c r="G281" s="85"/>
      <c r="H281" s="86"/>
      <c r="I281" s="87"/>
      <c r="J281" s="193"/>
      <c r="K281" s="193"/>
      <c r="L281" s="194"/>
    </row>
    <row r="282" spans="1:13" s="205" customFormat="1" outlineLevel="1" x14ac:dyDescent="0.25">
      <c r="A282" s="157"/>
      <c r="B282" s="196"/>
      <c r="C282" s="197"/>
      <c r="D282" s="197"/>
      <c r="E282" s="56"/>
      <c r="F282" s="34"/>
      <c r="G282" s="35"/>
      <c r="H282" s="36"/>
      <c r="I282" s="37"/>
      <c r="J282" s="203"/>
      <c r="K282" s="203"/>
      <c r="L282" s="204"/>
    </row>
    <row r="283" spans="1:13" s="205" customFormat="1" outlineLevel="1" x14ac:dyDescent="0.25">
      <c r="A283" s="206" t="s">
        <v>32</v>
      </c>
      <c r="B283" s="207" t="s">
        <v>9</v>
      </c>
      <c r="C283" s="209"/>
      <c r="D283" s="209"/>
      <c r="E283" s="41"/>
      <c r="F283" s="42"/>
      <c r="G283" s="43"/>
      <c r="H283" s="44"/>
      <c r="I283" s="45"/>
      <c r="J283" s="212"/>
      <c r="K283" s="212"/>
      <c r="L283" s="204"/>
    </row>
    <row r="284" spans="1:13" s="205" customFormat="1" ht="94.5" outlineLevel="1" x14ac:dyDescent="0.25">
      <c r="A284" s="157"/>
      <c r="B284" s="215"/>
      <c r="C284" s="197"/>
      <c r="D284" s="266" t="s">
        <v>117</v>
      </c>
      <c r="E284" s="112" t="s">
        <v>132</v>
      </c>
      <c r="F284" s="113"/>
      <c r="G284" s="114"/>
      <c r="H284" s="36"/>
      <c r="I284" s="37"/>
      <c r="J284" s="203"/>
      <c r="K284" s="203"/>
      <c r="L284" s="204"/>
    </row>
    <row r="285" spans="1:13" s="205" customFormat="1" ht="31.5" outlineLevel="1" x14ac:dyDescent="0.25">
      <c r="A285" s="157"/>
      <c r="B285" s="215"/>
      <c r="C285" s="197"/>
      <c r="D285" s="266" t="s">
        <v>118</v>
      </c>
      <c r="E285" s="112" t="s">
        <v>133</v>
      </c>
      <c r="F285" s="113"/>
      <c r="G285" s="114"/>
      <c r="H285" s="36"/>
      <c r="I285" s="37"/>
      <c r="J285" s="203"/>
      <c r="K285" s="203"/>
      <c r="L285" s="204"/>
    </row>
    <row r="286" spans="1:13" s="205" customFormat="1" outlineLevel="1" x14ac:dyDescent="0.25">
      <c r="A286" s="157"/>
      <c r="B286" s="196"/>
      <c r="C286" s="197"/>
      <c r="D286" s="197"/>
      <c r="E286" s="56"/>
      <c r="F286" s="34"/>
      <c r="G286" s="35"/>
      <c r="H286" s="36"/>
      <c r="I286" s="37"/>
      <c r="J286" s="203"/>
      <c r="K286" s="203"/>
      <c r="L286" s="204"/>
    </row>
    <row r="287" spans="1:13" s="205" customFormat="1" outlineLevel="1" x14ac:dyDescent="0.25">
      <c r="A287" s="206" t="s">
        <v>31</v>
      </c>
      <c r="B287" s="210" t="s">
        <v>24</v>
      </c>
      <c r="C287" s="209"/>
      <c r="D287" s="209"/>
      <c r="E287" s="41"/>
      <c r="F287" s="42"/>
      <c r="G287" s="43"/>
      <c r="H287" s="44"/>
      <c r="I287" s="45"/>
      <c r="J287" s="212"/>
      <c r="K287" s="212"/>
      <c r="L287" s="204"/>
    </row>
    <row r="288" spans="1:13" s="205" customFormat="1" ht="31.5" outlineLevel="1" x14ac:dyDescent="0.25">
      <c r="A288" s="157"/>
      <c r="B288" s="215"/>
      <c r="C288" s="197"/>
      <c r="D288" s="197"/>
      <c r="E288" s="112" t="s">
        <v>189</v>
      </c>
      <c r="F288" s="113"/>
      <c r="G288" s="114"/>
      <c r="H288" s="36"/>
      <c r="I288" s="37"/>
      <c r="J288" s="203"/>
      <c r="K288" s="203"/>
      <c r="L288" s="204"/>
    </row>
    <row r="289" spans="1:12" s="217" customFormat="1" ht="18" outlineLevel="1" x14ac:dyDescent="0.25">
      <c r="A289" s="218" t="s">
        <v>77</v>
      </c>
      <c r="B289" s="237"/>
      <c r="C289" s="220"/>
      <c r="D289" s="220"/>
      <c r="E289" s="56" t="s">
        <v>427</v>
      </c>
      <c r="F289" s="52"/>
      <c r="G289" s="53"/>
      <c r="H289" s="54" t="s">
        <v>161</v>
      </c>
      <c r="I289" s="37">
        <v>63.7</v>
      </c>
      <c r="J289" s="221"/>
      <c r="K289" s="221"/>
      <c r="L289" s="239"/>
    </row>
    <row r="290" spans="1:12" s="217" customFormat="1" ht="18" outlineLevel="1" x14ac:dyDescent="0.25">
      <c r="A290" s="218" t="s">
        <v>78</v>
      </c>
      <c r="B290" s="237"/>
      <c r="C290" s="220"/>
      <c r="D290" s="220"/>
      <c r="E290" s="56" t="s">
        <v>457</v>
      </c>
      <c r="F290" s="52"/>
      <c r="G290" s="53"/>
      <c r="H290" s="54" t="s">
        <v>161</v>
      </c>
      <c r="I290" s="37">
        <v>51.4</v>
      </c>
      <c r="J290" s="221"/>
      <c r="K290" s="221"/>
      <c r="L290" s="239"/>
    </row>
    <row r="291" spans="1:12" s="217" customFormat="1" ht="18" outlineLevel="1" x14ac:dyDescent="0.25">
      <c r="A291" s="218" t="s">
        <v>169</v>
      </c>
      <c r="B291" s="237"/>
      <c r="C291" s="220"/>
      <c r="D291" s="220"/>
      <c r="E291" s="39" t="s">
        <v>458</v>
      </c>
      <c r="F291" s="52"/>
      <c r="G291" s="53"/>
      <c r="H291" s="54" t="s">
        <v>161</v>
      </c>
      <c r="I291" s="37">
        <v>76.2</v>
      </c>
      <c r="J291" s="221"/>
      <c r="K291" s="221"/>
      <c r="L291" s="239"/>
    </row>
    <row r="292" spans="1:12" s="217" customFormat="1" ht="18" outlineLevel="1" x14ac:dyDescent="0.25">
      <c r="A292" s="218" t="s">
        <v>286</v>
      </c>
      <c r="B292" s="237"/>
      <c r="C292" s="220"/>
      <c r="D292" s="220"/>
      <c r="E292" s="39" t="s">
        <v>459</v>
      </c>
      <c r="F292" s="52"/>
      <c r="G292" s="53"/>
      <c r="H292" s="54" t="s">
        <v>161</v>
      </c>
      <c r="I292" s="37">
        <v>90</v>
      </c>
      <c r="J292" s="221"/>
      <c r="K292" s="221"/>
      <c r="L292" s="239"/>
    </row>
    <row r="293" spans="1:12" s="217" customFormat="1" ht="18" outlineLevel="1" x14ac:dyDescent="0.25">
      <c r="A293" s="218" t="s">
        <v>436</v>
      </c>
      <c r="B293" s="237"/>
      <c r="C293" s="220"/>
      <c r="D293" s="220"/>
      <c r="E293" s="39" t="s">
        <v>460</v>
      </c>
      <c r="F293" s="52"/>
      <c r="G293" s="53"/>
      <c r="H293" s="54" t="s">
        <v>161</v>
      </c>
      <c r="I293" s="37">
        <v>62</v>
      </c>
      <c r="J293" s="221"/>
      <c r="K293" s="221"/>
      <c r="L293" s="239"/>
    </row>
    <row r="294" spans="1:12" s="205" customFormat="1" ht="47.25" outlineLevel="1" x14ac:dyDescent="0.25">
      <c r="A294" s="157"/>
      <c r="B294" s="215"/>
      <c r="C294" s="197"/>
      <c r="D294" s="197"/>
      <c r="E294" s="112" t="s">
        <v>198</v>
      </c>
      <c r="F294" s="113"/>
      <c r="G294" s="114"/>
      <c r="H294" s="36"/>
      <c r="I294" s="107"/>
      <c r="J294" s="203"/>
      <c r="K294" s="203"/>
      <c r="L294" s="204"/>
    </row>
    <row r="295" spans="1:12" s="205" customFormat="1" ht="18" outlineLevel="1" x14ac:dyDescent="0.25">
      <c r="A295" s="157" t="s">
        <v>169</v>
      </c>
      <c r="B295" s="196"/>
      <c r="C295" s="197"/>
      <c r="D295" s="197"/>
      <c r="E295" s="56" t="s">
        <v>427</v>
      </c>
      <c r="F295" s="34"/>
      <c r="G295" s="35"/>
      <c r="H295" s="36" t="s">
        <v>161</v>
      </c>
      <c r="I295" s="37">
        <v>100</v>
      </c>
      <c r="J295" s="203"/>
      <c r="K295" s="203"/>
      <c r="L295" s="208"/>
    </row>
    <row r="296" spans="1:12" s="205" customFormat="1" ht="18" outlineLevel="1" x14ac:dyDescent="0.25">
      <c r="A296" s="157" t="s">
        <v>286</v>
      </c>
      <c r="B296" s="196"/>
      <c r="C296" s="197"/>
      <c r="D296" s="197"/>
      <c r="E296" s="56" t="s">
        <v>457</v>
      </c>
      <c r="F296" s="34"/>
      <c r="G296" s="35"/>
      <c r="H296" s="36" t="s">
        <v>161</v>
      </c>
      <c r="I296" s="37">
        <v>63.7</v>
      </c>
      <c r="J296" s="203"/>
      <c r="K296" s="203"/>
      <c r="L296" s="208"/>
    </row>
    <row r="297" spans="1:12" s="205" customFormat="1" ht="18" outlineLevel="1" x14ac:dyDescent="0.25">
      <c r="A297" s="157" t="s">
        <v>436</v>
      </c>
      <c r="B297" s="196"/>
      <c r="C297" s="197"/>
      <c r="D297" s="197"/>
      <c r="E297" s="39" t="s">
        <v>458</v>
      </c>
      <c r="F297" s="34"/>
      <c r="G297" s="35"/>
      <c r="H297" s="36" t="s">
        <v>161</v>
      </c>
      <c r="I297" s="37">
        <v>138.69999999999999</v>
      </c>
      <c r="J297" s="203"/>
      <c r="K297" s="203"/>
      <c r="L297" s="208"/>
    </row>
    <row r="298" spans="1:12" s="205" customFormat="1" ht="18" outlineLevel="1" x14ac:dyDescent="0.25">
      <c r="A298" s="157" t="s">
        <v>437</v>
      </c>
      <c r="B298" s="196"/>
      <c r="C298" s="197"/>
      <c r="D298" s="197"/>
      <c r="E298" s="39" t="s">
        <v>459</v>
      </c>
      <c r="F298" s="34"/>
      <c r="G298" s="35"/>
      <c r="H298" s="36" t="s">
        <v>161</v>
      </c>
      <c r="I298" s="37">
        <v>210.21</v>
      </c>
      <c r="J298" s="203"/>
      <c r="K298" s="203"/>
      <c r="L298" s="208"/>
    </row>
    <row r="299" spans="1:12" s="205" customFormat="1" ht="18" outlineLevel="1" x14ac:dyDescent="0.25">
      <c r="A299" s="157" t="s">
        <v>477</v>
      </c>
      <c r="B299" s="196"/>
      <c r="C299" s="197"/>
      <c r="D299" s="197"/>
      <c r="E299" s="39" t="s">
        <v>460</v>
      </c>
      <c r="F299" s="34"/>
      <c r="G299" s="35"/>
      <c r="H299" s="36" t="s">
        <v>161</v>
      </c>
      <c r="I299" s="37">
        <v>125.5</v>
      </c>
      <c r="J299" s="203"/>
      <c r="K299" s="203"/>
      <c r="L299" s="208"/>
    </row>
    <row r="300" spans="1:12" s="205" customFormat="1" outlineLevel="1" x14ac:dyDescent="0.25">
      <c r="A300" s="157"/>
      <c r="B300" s="196"/>
      <c r="C300" s="197"/>
      <c r="D300" s="197"/>
      <c r="E300" s="56"/>
      <c r="F300" s="34"/>
      <c r="G300" s="35"/>
      <c r="H300" s="36"/>
      <c r="I300" s="37"/>
      <c r="J300" s="203"/>
      <c r="K300" s="203"/>
      <c r="L300" s="208"/>
    </row>
    <row r="301" spans="1:12" s="205" customFormat="1" x14ac:dyDescent="0.25">
      <c r="A301" s="206" t="s">
        <v>412</v>
      </c>
      <c r="B301" s="210" t="s">
        <v>746</v>
      </c>
      <c r="C301" s="209"/>
      <c r="D301" s="209"/>
      <c r="E301" s="41"/>
      <c r="F301" s="42"/>
      <c r="G301" s="43"/>
      <c r="H301" s="44"/>
      <c r="I301" s="45"/>
      <c r="J301" s="212"/>
      <c r="K301" s="212"/>
      <c r="L301" s="204"/>
    </row>
    <row r="302" spans="1:12" s="205" customFormat="1" ht="31.5" x14ac:dyDescent="0.25">
      <c r="A302" s="157"/>
      <c r="B302" s="215"/>
      <c r="C302" s="197"/>
      <c r="D302" s="197"/>
      <c r="E302" s="112" t="s">
        <v>616</v>
      </c>
      <c r="F302" s="113"/>
      <c r="G302" s="114"/>
      <c r="H302" s="36"/>
      <c r="I302" s="107"/>
      <c r="J302" s="203"/>
      <c r="K302" s="203"/>
      <c r="L302" s="204"/>
    </row>
    <row r="303" spans="1:12" s="205" customFormat="1" ht="18" x14ac:dyDescent="0.25">
      <c r="A303" s="157" t="s">
        <v>617</v>
      </c>
      <c r="B303" s="196"/>
      <c r="C303" s="197"/>
      <c r="D303" s="197"/>
      <c r="E303" s="39" t="s">
        <v>747</v>
      </c>
      <c r="F303" s="76"/>
      <c r="G303" s="77"/>
      <c r="H303" s="54" t="s">
        <v>161</v>
      </c>
      <c r="I303" s="37">
        <v>212</v>
      </c>
      <c r="J303" s="203"/>
      <c r="K303" s="203"/>
      <c r="L303" s="208"/>
    </row>
    <row r="304" spans="1:12" s="205" customFormat="1" ht="18" x14ac:dyDescent="0.25">
      <c r="A304" s="157" t="s">
        <v>618</v>
      </c>
      <c r="B304" s="196"/>
      <c r="C304" s="197"/>
      <c r="D304" s="197"/>
      <c r="E304" s="39" t="s">
        <v>457</v>
      </c>
      <c r="F304" s="76"/>
      <c r="G304" s="77"/>
      <c r="H304" s="54" t="s">
        <v>161</v>
      </c>
      <c r="I304" s="37">
        <v>70</v>
      </c>
      <c r="J304" s="203"/>
      <c r="K304" s="203"/>
      <c r="L304" s="208"/>
    </row>
    <row r="305" spans="1:14" s="205" customFormat="1" ht="18" x14ac:dyDescent="0.25">
      <c r="A305" s="157" t="s">
        <v>619</v>
      </c>
      <c r="B305" s="196"/>
      <c r="C305" s="197"/>
      <c r="D305" s="197"/>
      <c r="E305" s="39" t="s">
        <v>688</v>
      </c>
      <c r="F305" s="76"/>
      <c r="G305" s="77"/>
      <c r="H305" s="54" t="s">
        <v>161</v>
      </c>
      <c r="I305" s="37">
        <v>128.5</v>
      </c>
      <c r="J305" s="203"/>
      <c r="K305" s="203"/>
      <c r="L305" s="208"/>
      <c r="M305" s="217"/>
    </row>
    <row r="306" spans="1:14" s="205" customFormat="1" ht="18" outlineLevel="1" x14ac:dyDescent="0.25">
      <c r="A306" s="157" t="s">
        <v>620</v>
      </c>
      <c r="B306" s="196"/>
      <c r="C306" s="197"/>
      <c r="D306" s="197"/>
      <c r="E306" s="39" t="s">
        <v>459</v>
      </c>
      <c r="F306" s="76"/>
      <c r="G306" s="77"/>
      <c r="H306" s="54" t="s">
        <v>161</v>
      </c>
      <c r="I306" s="37">
        <v>154.6</v>
      </c>
      <c r="J306" s="203"/>
      <c r="K306" s="203"/>
      <c r="L306" s="208"/>
    </row>
    <row r="307" spans="1:14" s="205" customFormat="1" ht="18" outlineLevel="1" x14ac:dyDescent="0.25">
      <c r="A307" s="157" t="s">
        <v>621</v>
      </c>
      <c r="B307" s="196"/>
      <c r="C307" s="197"/>
      <c r="D307" s="197"/>
      <c r="E307" s="39" t="s">
        <v>682</v>
      </c>
      <c r="F307" s="76"/>
      <c r="G307" s="77"/>
      <c r="H307" s="54" t="s">
        <v>161</v>
      </c>
      <c r="I307" s="37">
        <v>103.5</v>
      </c>
      <c r="J307" s="203"/>
      <c r="K307" s="203"/>
      <c r="L307" s="208"/>
    </row>
    <row r="308" spans="1:14" s="205" customFormat="1" outlineLevel="1" x14ac:dyDescent="0.25">
      <c r="A308" s="157"/>
      <c r="B308" s="196"/>
      <c r="C308" s="197"/>
      <c r="D308" s="197"/>
      <c r="E308" s="47"/>
      <c r="F308" s="34"/>
      <c r="G308" s="35"/>
      <c r="H308" s="36"/>
      <c r="I308" s="122"/>
      <c r="J308" s="203"/>
      <c r="K308" s="203"/>
      <c r="L308" s="208"/>
    </row>
    <row r="309" spans="1:14" s="205" customFormat="1" outlineLevel="1" x14ac:dyDescent="0.25">
      <c r="A309" s="206"/>
      <c r="B309" s="210"/>
      <c r="C309" s="209"/>
      <c r="D309" s="209"/>
      <c r="E309" s="41"/>
      <c r="F309" s="42"/>
      <c r="G309" s="43"/>
      <c r="H309" s="44"/>
      <c r="I309" s="45"/>
      <c r="J309" s="212"/>
      <c r="K309" s="203"/>
      <c r="L309" s="208"/>
    </row>
    <row r="310" spans="1:14" s="205" customFormat="1" outlineLevel="1" x14ac:dyDescent="0.25">
      <c r="A310" s="206" t="s">
        <v>622</v>
      </c>
      <c r="B310" s="276" t="s">
        <v>680</v>
      </c>
      <c r="C310" s="197"/>
      <c r="D310" s="197"/>
      <c r="E310" s="47"/>
      <c r="F310" s="34"/>
      <c r="G310" s="35"/>
      <c r="H310" s="36"/>
      <c r="I310" s="37"/>
      <c r="J310" s="203"/>
      <c r="K310" s="203"/>
      <c r="L310" s="208"/>
    </row>
    <row r="311" spans="1:14" s="205" customFormat="1" ht="47.25" outlineLevel="1" x14ac:dyDescent="0.25">
      <c r="A311" s="157"/>
      <c r="B311" s="215"/>
      <c r="C311" s="197"/>
      <c r="D311" s="197"/>
      <c r="E311" s="40" t="s">
        <v>681</v>
      </c>
      <c r="F311" s="113"/>
      <c r="G311" s="114"/>
      <c r="H311" s="36"/>
      <c r="I311" s="37"/>
      <c r="J311" s="203"/>
      <c r="K311" s="203"/>
      <c r="L311" s="208"/>
    </row>
    <row r="312" spans="1:14" s="217" customFormat="1" ht="18" outlineLevel="1" x14ac:dyDescent="0.25">
      <c r="A312" s="218" t="s">
        <v>683</v>
      </c>
      <c r="B312" s="237"/>
      <c r="C312" s="220"/>
      <c r="D312" s="220"/>
      <c r="E312" s="39" t="s">
        <v>427</v>
      </c>
      <c r="F312" s="52"/>
      <c r="G312" s="53"/>
      <c r="H312" s="54" t="s">
        <v>161</v>
      </c>
      <c r="I312" s="37">
        <v>63.7</v>
      </c>
      <c r="J312" s="221"/>
      <c r="K312" s="221"/>
      <c r="L312" s="239"/>
      <c r="M312" s="277"/>
      <c r="N312" s="277"/>
    </row>
    <row r="313" spans="1:14" s="217" customFormat="1" ht="18" outlineLevel="1" x14ac:dyDescent="0.25">
      <c r="A313" s="218" t="s">
        <v>684</v>
      </c>
      <c r="B313" s="237"/>
      <c r="C313" s="220"/>
      <c r="D313" s="220"/>
      <c r="E313" s="39" t="s">
        <v>457</v>
      </c>
      <c r="F313" s="52"/>
      <c r="G313" s="53"/>
      <c r="H313" s="54" t="s">
        <v>161</v>
      </c>
      <c r="I313" s="37">
        <v>51.4</v>
      </c>
      <c r="J313" s="221"/>
      <c r="K313" s="221"/>
      <c r="L313" s="239"/>
      <c r="M313" s="277"/>
      <c r="N313" s="277"/>
    </row>
    <row r="314" spans="1:14" s="217" customFormat="1" ht="18" outlineLevel="1" x14ac:dyDescent="0.25">
      <c r="A314" s="218" t="s">
        <v>685</v>
      </c>
      <c r="B314" s="237"/>
      <c r="C314" s="220"/>
      <c r="D314" s="220"/>
      <c r="E314" s="39" t="s">
        <v>458</v>
      </c>
      <c r="F314" s="52"/>
      <c r="G314" s="53"/>
      <c r="H314" s="54" t="s">
        <v>161</v>
      </c>
      <c r="I314" s="37">
        <v>76.2</v>
      </c>
      <c r="J314" s="221"/>
      <c r="K314" s="221"/>
      <c r="L314" s="239"/>
      <c r="M314" s="277"/>
      <c r="N314" s="277"/>
    </row>
    <row r="315" spans="1:14" s="195" customFormat="1" ht="18" outlineLevel="1" x14ac:dyDescent="0.25">
      <c r="A315" s="218" t="s">
        <v>686</v>
      </c>
      <c r="B315" s="196"/>
      <c r="C315" s="197"/>
      <c r="D315" s="197"/>
      <c r="E315" s="39" t="s">
        <v>459</v>
      </c>
      <c r="F315" s="34"/>
      <c r="G315" s="35"/>
      <c r="H315" s="54" t="s">
        <v>161</v>
      </c>
      <c r="I315" s="37">
        <v>90</v>
      </c>
      <c r="J315" s="203"/>
      <c r="K315" s="203"/>
      <c r="L315" s="208"/>
      <c r="M315" s="277"/>
      <c r="N315" s="277"/>
    </row>
    <row r="316" spans="1:14" s="205" customFormat="1" ht="18" outlineLevel="1" x14ac:dyDescent="0.25">
      <c r="A316" s="218" t="s">
        <v>687</v>
      </c>
      <c r="B316" s="196"/>
      <c r="C316" s="197"/>
      <c r="D316" s="197"/>
      <c r="E316" s="39" t="s">
        <v>682</v>
      </c>
      <c r="F316" s="34"/>
      <c r="G316" s="35"/>
      <c r="H316" s="54" t="s">
        <v>161</v>
      </c>
      <c r="I316" s="37">
        <v>62</v>
      </c>
      <c r="J316" s="203"/>
      <c r="K316" s="203"/>
      <c r="L316" s="208"/>
      <c r="M316" s="278"/>
      <c r="N316" s="278"/>
    </row>
    <row r="317" spans="1:14" s="205" customFormat="1" outlineLevel="1" x14ac:dyDescent="0.25">
      <c r="A317" s="157"/>
      <c r="B317" s="196"/>
      <c r="C317" s="197"/>
      <c r="D317" s="197"/>
      <c r="E317" s="47"/>
      <c r="F317" s="34"/>
      <c r="G317" s="35"/>
      <c r="H317" s="36"/>
      <c r="I317" s="123"/>
      <c r="J317" s="203"/>
      <c r="K317" s="203"/>
      <c r="L317" s="208"/>
    </row>
    <row r="318" spans="1:14" s="205" customFormat="1" ht="31.5" outlineLevel="1" x14ac:dyDescent="0.25">
      <c r="A318" s="157"/>
      <c r="B318" s="196"/>
      <c r="C318" s="197"/>
      <c r="D318" s="197"/>
      <c r="E318" s="40" t="s">
        <v>689</v>
      </c>
      <c r="F318" s="34"/>
      <c r="G318" s="35"/>
      <c r="H318" s="36"/>
      <c r="I318" s="123"/>
      <c r="J318" s="203"/>
      <c r="K318" s="203"/>
      <c r="L318" s="208"/>
    </row>
    <row r="319" spans="1:14" s="205" customFormat="1" ht="18" outlineLevel="1" x14ac:dyDescent="0.25">
      <c r="A319" s="157" t="s">
        <v>690</v>
      </c>
      <c r="B319" s="196"/>
      <c r="C319" s="197"/>
      <c r="D319" s="197"/>
      <c r="E319" s="39" t="s">
        <v>427</v>
      </c>
      <c r="F319" s="34"/>
      <c r="G319" s="35"/>
      <c r="H319" s="54" t="s">
        <v>161</v>
      </c>
      <c r="I319" s="37">
        <v>212</v>
      </c>
      <c r="J319" s="203"/>
      <c r="K319" s="203"/>
      <c r="L319" s="208"/>
    </row>
    <row r="320" spans="1:14" s="205" customFormat="1" ht="18" outlineLevel="1" x14ac:dyDescent="0.25">
      <c r="A320" s="157" t="s">
        <v>691</v>
      </c>
      <c r="B320" s="196"/>
      <c r="C320" s="197"/>
      <c r="D320" s="197"/>
      <c r="E320" s="39" t="s">
        <v>457</v>
      </c>
      <c r="F320" s="34"/>
      <c r="G320" s="35"/>
      <c r="H320" s="54" t="s">
        <v>161</v>
      </c>
      <c r="I320" s="37">
        <v>70</v>
      </c>
      <c r="J320" s="203"/>
      <c r="K320" s="203"/>
      <c r="L320" s="208"/>
    </row>
    <row r="321" spans="1:15" s="205" customFormat="1" ht="18" outlineLevel="1" x14ac:dyDescent="0.25">
      <c r="A321" s="157" t="s">
        <v>692</v>
      </c>
      <c r="B321" s="196"/>
      <c r="C321" s="197"/>
      <c r="D321" s="197"/>
      <c r="E321" s="39" t="s">
        <v>458</v>
      </c>
      <c r="F321" s="34"/>
      <c r="G321" s="35"/>
      <c r="H321" s="54" t="s">
        <v>161</v>
      </c>
      <c r="I321" s="37">
        <v>128.5</v>
      </c>
      <c r="J321" s="203"/>
      <c r="K321" s="203"/>
      <c r="L321" s="208"/>
    </row>
    <row r="322" spans="1:15" s="205" customFormat="1" ht="18" outlineLevel="1" x14ac:dyDescent="0.25">
      <c r="A322" s="157" t="s">
        <v>693</v>
      </c>
      <c r="B322" s="196"/>
      <c r="C322" s="197"/>
      <c r="D322" s="197"/>
      <c r="E322" s="39" t="s">
        <v>459</v>
      </c>
      <c r="F322" s="34"/>
      <c r="G322" s="35"/>
      <c r="H322" s="54" t="s">
        <v>161</v>
      </c>
      <c r="I322" s="37">
        <v>154.6</v>
      </c>
      <c r="J322" s="203"/>
      <c r="K322" s="203"/>
      <c r="L322" s="208"/>
    </row>
    <row r="323" spans="1:15" s="205" customFormat="1" ht="18" outlineLevel="1" x14ac:dyDescent="0.25">
      <c r="A323" s="157" t="s">
        <v>694</v>
      </c>
      <c r="B323" s="196"/>
      <c r="C323" s="197"/>
      <c r="D323" s="197"/>
      <c r="E323" s="39" t="s">
        <v>682</v>
      </c>
      <c r="F323" s="34"/>
      <c r="G323" s="35"/>
      <c r="H323" s="54" t="s">
        <v>161</v>
      </c>
      <c r="I323" s="37">
        <v>103.5</v>
      </c>
      <c r="J323" s="203"/>
      <c r="K323" s="203"/>
      <c r="L323" s="208"/>
    </row>
    <row r="324" spans="1:15" s="205" customFormat="1" outlineLevel="1" x14ac:dyDescent="0.25">
      <c r="A324" s="157"/>
      <c r="B324" s="196"/>
      <c r="C324" s="197"/>
      <c r="D324" s="197"/>
      <c r="E324" s="47"/>
      <c r="F324" s="34"/>
      <c r="G324" s="35"/>
      <c r="H324" s="36"/>
      <c r="I324" s="123"/>
      <c r="J324" s="203"/>
      <c r="K324" s="203"/>
      <c r="L324" s="208"/>
    </row>
    <row r="325" spans="1:15" s="213" customFormat="1" outlineLevel="1" x14ac:dyDescent="0.25">
      <c r="A325" s="157"/>
      <c r="B325" s="196"/>
      <c r="C325" s="197"/>
      <c r="D325" s="197"/>
      <c r="E325" s="56"/>
      <c r="F325" s="34"/>
      <c r="G325" s="35"/>
      <c r="H325" s="36"/>
      <c r="I325" s="37"/>
      <c r="J325" s="203"/>
      <c r="K325" s="203"/>
      <c r="L325" s="208"/>
    </row>
    <row r="326" spans="1:15" s="205" customFormat="1" outlineLevel="1" x14ac:dyDescent="0.25">
      <c r="A326" s="186" t="s">
        <v>622</v>
      </c>
      <c r="B326" s="187"/>
      <c r="C326" s="188"/>
      <c r="D326" s="188"/>
      <c r="E326" s="57" t="s">
        <v>86</v>
      </c>
      <c r="F326" s="84"/>
      <c r="G326" s="85"/>
      <c r="H326" s="86"/>
      <c r="I326" s="87"/>
      <c r="J326" s="193"/>
      <c r="K326" s="193"/>
      <c r="L326" s="226"/>
    </row>
    <row r="327" spans="1:15" s="205" customFormat="1" x14ac:dyDescent="0.25">
      <c r="A327" s="186" t="s">
        <v>30</v>
      </c>
      <c r="B327" s="187"/>
      <c r="C327" s="188"/>
      <c r="D327" s="188"/>
      <c r="E327" s="57" t="s">
        <v>223</v>
      </c>
      <c r="F327" s="84"/>
      <c r="G327" s="85"/>
      <c r="H327" s="86"/>
      <c r="I327" s="87"/>
      <c r="J327" s="193"/>
      <c r="K327" s="193"/>
      <c r="L327" s="194"/>
    </row>
    <row r="328" spans="1:15" s="205" customFormat="1" outlineLevel="1" x14ac:dyDescent="0.25">
      <c r="A328" s="157"/>
      <c r="B328" s="196"/>
      <c r="C328" s="197"/>
      <c r="D328" s="197"/>
      <c r="E328" s="56"/>
      <c r="F328" s="34"/>
      <c r="G328" s="35"/>
      <c r="H328" s="36"/>
      <c r="I328" s="37"/>
      <c r="J328" s="203"/>
      <c r="K328" s="203"/>
      <c r="L328" s="204"/>
    </row>
    <row r="329" spans="1:15" s="205" customFormat="1" outlineLevel="1" x14ac:dyDescent="0.25">
      <c r="A329" s="206" t="s">
        <v>29</v>
      </c>
      <c r="B329" s="207" t="s">
        <v>9</v>
      </c>
      <c r="C329" s="209"/>
      <c r="D329" s="209"/>
      <c r="E329" s="41"/>
      <c r="F329" s="42"/>
      <c r="G329" s="43"/>
      <c r="H329" s="44"/>
      <c r="I329" s="45"/>
      <c r="J329" s="212"/>
      <c r="K329" s="212"/>
      <c r="L329" s="204"/>
    </row>
    <row r="330" spans="1:15" s="205" customFormat="1" ht="47.25" outlineLevel="1" x14ac:dyDescent="0.25">
      <c r="A330" s="157"/>
      <c r="B330" s="215"/>
      <c r="C330" s="197"/>
      <c r="D330" s="266" t="s">
        <v>117</v>
      </c>
      <c r="E330" s="112" t="s">
        <v>134</v>
      </c>
      <c r="F330" s="113"/>
      <c r="G330" s="114"/>
      <c r="H330" s="36"/>
      <c r="I330" s="37"/>
      <c r="J330" s="203"/>
      <c r="K330" s="203"/>
      <c r="L330" s="204"/>
    </row>
    <row r="331" spans="1:15" s="205" customFormat="1" outlineLevel="1" x14ac:dyDescent="0.25">
      <c r="A331" s="157"/>
      <c r="B331" s="196"/>
      <c r="C331" s="197"/>
      <c r="D331" s="197"/>
      <c r="E331" s="56"/>
      <c r="F331" s="34"/>
      <c r="G331" s="35"/>
      <c r="H331" s="36"/>
      <c r="I331" s="37"/>
      <c r="J331" s="203"/>
      <c r="K331" s="203"/>
      <c r="L331" s="204"/>
    </row>
    <row r="332" spans="1:15" s="205" customFormat="1" outlineLevel="1" x14ac:dyDescent="0.25">
      <c r="A332" s="206" t="s">
        <v>183</v>
      </c>
      <c r="B332" s="210" t="s">
        <v>89</v>
      </c>
      <c r="C332" s="209"/>
      <c r="D332" s="209"/>
      <c r="E332" s="41"/>
      <c r="F332" s="42"/>
      <c r="G332" s="43"/>
      <c r="H332" s="44"/>
      <c r="I332" s="111"/>
      <c r="J332" s="212"/>
      <c r="K332" s="212"/>
      <c r="L332" s="204"/>
    </row>
    <row r="333" spans="1:15" s="205" customFormat="1" ht="30" customHeight="1" outlineLevel="1" x14ac:dyDescent="0.25">
      <c r="A333" s="206"/>
      <c r="B333" s="279"/>
      <c r="C333" s="209"/>
      <c r="D333" s="209"/>
      <c r="E333" s="112" t="s">
        <v>697</v>
      </c>
      <c r="F333" s="34"/>
      <c r="G333" s="35"/>
      <c r="H333" s="36"/>
      <c r="I333" s="111"/>
      <c r="J333" s="203"/>
      <c r="K333" s="203"/>
      <c r="L333" s="253"/>
    </row>
    <row r="334" spans="1:15" s="217" customFormat="1" outlineLevel="1" x14ac:dyDescent="0.25">
      <c r="A334" s="218" t="s">
        <v>184</v>
      </c>
      <c r="B334" s="237"/>
      <c r="C334" s="220"/>
      <c r="D334" s="220"/>
      <c r="E334" s="56" t="s">
        <v>427</v>
      </c>
      <c r="F334" s="52"/>
      <c r="G334" s="53"/>
      <c r="H334" s="54" t="s">
        <v>648</v>
      </c>
      <c r="I334" s="37">
        <v>0</v>
      </c>
      <c r="J334" s="221"/>
      <c r="K334" s="221"/>
      <c r="L334" s="239"/>
      <c r="M334" s="277"/>
      <c r="N334" s="277"/>
      <c r="O334" s="277"/>
    </row>
    <row r="335" spans="1:15" s="217" customFormat="1" outlineLevel="1" x14ac:dyDescent="0.25">
      <c r="A335" s="218" t="s">
        <v>287</v>
      </c>
      <c r="B335" s="237"/>
      <c r="C335" s="220"/>
      <c r="D335" s="220"/>
      <c r="E335" s="56" t="s">
        <v>457</v>
      </c>
      <c r="F335" s="52"/>
      <c r="G335" s="53"/>
      <c r="H335" s="54" t="s">
        <v>648</v>
      </c>
      <c r="I335" s="37">
        <v>1</v>
      </c>
      <c r="J335" s="221"/>
      <c r="K335" s="221"/>
      <c r="L335" s="239"/>
      <c r="M335" s="277"/>
      <c r="N335" s="277"/>
      <c r="O335" s="277"/>
    </row>
    <row r="336" spans="1:15" s="217" customFormat="1" outlineLevel="1" x14ac:dyDescent="0.25">
      <c r="A336" s="218" t="s">
        <v>438</v>
      </c>
      <c r="B336" s="237"/>
      <c r="C336" s="220"/>
      <c r="D336" s="220"/>
      <c r="E336" s="39" t="s">
        <v>458</v>
      </c>
      <c r="F336" s="52"/>
      <c r="G336" s="53"/>
      <c r="H336" s="54" t="s">
        <v>648</v>
      </c>
      <c r="I336" s="37">
        <v>1</v>
      </c>
      <c r="J336" s="221"/>
      <c r="K336" s="221"/>
      <c r="L336" s="239"/>
      <c r="M336" s="277"/>
      <c r="N336" s="277"/>
      <c r="O336" s="277"/>
    </row>
    <row r="337" spans="1:15" s="217" customFormat="1" outlineLevel="1" x14ac:dyDescent="0.25">
      <c r="A337" s="218" t="s">
        <v>478</v>
      </c>
      <c r="B337" s="237"/>
      <c r="C337" s="220"/>
      <c r="D337" s="220"/>
      <c r="E337" s="39" t="s">
        <v>459</v>
      </c>
      <c r="F337" s="52"/>
      <c r="G337" s="53"/>
      <c r="H337" s="54" t="s">
        <v>648</v>
      </c>
      <c r="I337" s="37">
        <v>1</v>
      </c>
      <c r="J337" s="221"/>
      <c r="K337" s="221"/>
      <c r="L337" s="239"/>
      <c r="M337" s="277"/>
      <c r="N337" s="277"/>
      <c r="O337" s="277"/>
    </row>
    <row r="338" spans="1:15" s="217" customFormat="1" outlineLevel="1" x14ac:dyDescent="0.25">
      <c r="A338" s="218" t="s">
        <v>479</v>
      </c>
      <c r="B338" s="237"/>
      <c r="C338" s="220"/>
      <c r="D338" s="220"/>
      <c r="E338" s="39" t="s">
        <v>460</v>
      </c>
      <c r="F338" s="52"/>
      <c r="G338" s="53"/>
      <c r="H338" s="54" t="s">
        <v>648</v>
      </c>
      <c r="I338" s="37">
        <v>1</v>
      </c>
      <c r="J338" s="221"/>
      <c r="K338" s="221"/>
      <c r="L338" s="239"/>
      <c r="M338" s="277"/>
      <c r="N338" s="277"/>
      <c r="O338" s="277"/>
    </row>
    <row r="339" spans="1:15" s="217" customFormat="1" outlineLevel="1" x14ac:dyDescent="0.25">
      <c r="A339" s="157"/>
      <c r="B339" s="196"/>
      <c r="C339" s="197"/>
      <c r="D339" s="197"/>
      <c r="E339" s="40"/>
      <c r="F339" s="49"/>
      <c r="G339" s="50"/>
      <c r="H339" s="36"/>
      <c r="I339" s="37"/>
      <c r="J339" s="203"/>
      <c r="K339" s="203"/>
      <c r="L339" s="208"/>
    </row>
    <row r="340" spans="1:15" s="205" customFormat="1" outlineLevel="1" x14ac:dyDescent="0.25">
      <c r="A340" s="206" t="s">
        <v>27</v>
      </c>
      <c r="B340" s="210" t="s">
        <v>341</v>
      </c>
      <c r="C340" s="209"/>
      <c r="D340" s="209"/>
      <c r="E340" s="41"/>
      <c r="F340" s="42"/>
      <c r="G340" s="43"/>
      <c r="H340" s="44"/>
      <c r="I340" s="111"/>
      <c r="J340" s="212"/>
      <c r="K340" s="212"/>
      <c r="L340" s="204"/>
    </row>
    <row r="341" spans="1:15" s="205" customFormat="1" ht="31.5" outlineLevel="1" x14ac:dyDescent="0.25">
      <c r="A341" s="206"/>
      <c r="B341" s="279"/>
      <c r="C341" s="209"/>
      <c r="D341" s="209"/>
      <c r="E341" s="112" t="s">
        <v>749</v>
      </c>
      <c r="F341" s="34"/>
      <c r="G341" s="35"/>
      <c r="H341" s="36"/>
      <c r="I341" s="111"/>
      <c r="J341" s="203"/>
      <c r="K341" s="203"/>
      <c r="L341" s="253"/>
    </row>
    <row r="342" spans="1:15" s="217" customFormat="1" outlineLevel="1" x14ac:dyDescent="0.25">
      <c r="A342" s="218" t="s">
        <v>306</v>
      </c>
      <c r="B342" s="237"/>
      <c r="C342" s="220"/>
      <c r="D342" s="220"/>
      <c r="E342" s="39" t="s">
        <v>458</v>
      </c>
      <c r="F342" s="52"/>
      <c r="G342" s="53"/>
      <c r="H342" s="54" t="s">
        <v>648</v>
      </c>
      <c r="I342" s="37">
        <v>1</v>
      </c>
      <c r="J342" s="221"/>
      <c r="K342" s="221"/>
      <c r="L342" s="239"/>
    </row>
    <row r="343" spans="1:15" s="217" customFormat="1" outlineLevel="1" x14ac:dyDescent="0.25">
      <c r="A343" s="218" t="s">
        <v>480</v>
      </c>
      <c r="B343" s="237"/>
      <c r="C343" s="220"/>
      <c r="D343" s="220"/>
      <c r="E343" s="39" t="s">
        <v>459</v>
      </c>
      <c r="F343" s="52"/>
      <c r="G343" s="53"/>
      <c r="H343" s="54" t="s">
        <v>648</v>
      </c>
      <c r="I343" s="37">
        <v>1</v>
      </c>
      <c r="J343" s="221"/>
      <c r="K343" s="221"/>
      <c r="L343" s="239"/>
    </row>
    <row r="344" spans="1:15" s="217" customFormat="1" outlineLevel="1" x14ac:dyDescent="0.25">
      <c r="A344" s="218" t="s">
        <v>481</v>
      </c>
      <c r="B344" s="237"/>
      <c r="C344" s="220"/>
      <c r="D344" s="220"/>
      <c r="E344" s="39" t="s">
        <v>460</v>
      </c>
      <c r="F344" s="52"/>
      <c r="G344" s="53"/>
      <c r="H344" s="54" t="s">
        <v>648</v>
      </c>
      <c r="I344" s="37">
        <v>1</v>
      </c>
      <c r="J344" s="221"/>
      <c r="K344" s="221"/>
      <c r="L344" s="239"/>
    </row>
    <row r="345" spans="1:15" s="205" customFormat="1" outlineLevel="1" x14ac:dyDescent="0.25">
      <c r="A345" s="218" t="s">
        <v>699</v>
      </c>
      <c r="B345" s="279"/>
      <c r="C345" s="209"/>
      <c r="D345" s="209"/>
      <c r="E345" s="47" t="s">
        <v>698</v>
      </c>
      <c r="F345" s="34"/>
      <c r="G345" s="35"/>
      <c r="H345" s="36" t="s">
        <v>648</v>
      </c>
      <c r="I345" s="37">
        <v>1</v>
      </c>
      <c r="J345" s="203"/>
      <c r="K345" s="203"/>
      <c r="L345" s="208"/>
    </row>
    <row r="346" spans="1:15" s="205" customFormat="1" outlineLevel="1" x14ac:dyDescent="0.25">
      <c r="A346" s="218" t="s">
        <v>748</v>
      </c>
      <c r="B346" s="279"/>
      <c r="C346" s="209"/>
      <c r="D346" s="209"/>
      <c r="E346" s="56" t="s">
        <v>457</v>
      </c>
      <c r="F346" s="34"/>
      <c r="G346" s="35"/>
      <c r="H346" s="36" t="s">
        <v>648</v>
      </c>
      <c r="I346" s="37">
        <v>1</v>
      </c>
      <c r="J346" s="203"/>
      <c r="K346" s="203"/>
      <c r="L346" s="208"/>
    </row>
    <row r="347" spans="1:15" s="205" customFormat="1" outlineLevel="1" x14ac:dyDescent="0.25">
      <c r="A347" s="206"/>
      <c r="B347" s="279"/>
      <c r="C347" s="209"/>
      <c r="D347" s="209"/>
      <c r="E347" s="47"/>
      <c r="F347" s="34"/>
      <c r="G347" s="35"/>
      <c r="H347" s="36"/>
      <c r="I347" s="37"/>
      <c r="J347" s="203"/>
      <c r="K347" s="203"/>
      <c r="L347" s="208"/>
    </row>
    <row r="348" spans="1:15" s="205" customFormat="1" outlineLevel="1" x14ac:dyDescent="0.25">
      <c r="A348" s="186" t="s">
        <v>342</v>
      </c>
      <c r="B348" s="187"/>
      <c r="C348" s="188"/>
      <c r="D348" s="188"/>
      <c r="E348" s="57" t="s">
        <v>87</v>
      </c>
      <c r="F348" s="84"/>
      <c r="G348" s="85"/>
      <c r="H348" s="86"/>
      <c r="I348" s="87"/>
      <c r="J348" s="193"/>
      <c r="K348" s="193"/>
      <c r="L348" s="226"/>
    </row>
    <row r="349" spans="1:15" s="205" customFormat="1" x14ac:dyDescent="0.25">
      <c r="A349" s="186" t="s">
        <v>26</v>
      </c>
      <c r="B349" s="187"/>
      <c r="C349" s="188"/>
      <c r="D349" s="188"/>
      <c r="E349" s="57" t="s">
        <v>305</v>
      </c>
      <c r="F349" s="84"/>
      <c r="G349" s="85"/>
      <c r="H349" s="86"/>
      <c r="I349" s="87"/>
      <c r="J349" s="193"/>
      <c r="K349" s="193"/>
      <c r="L349" s="194"/>
    </row>
    <row r="350" spans="1:15" s="205" customFormat="1" outlineLevel="1" x14ac:dyDescent="0.25">
      <c r="A350" s="157"/>
      <c r="B350" s="196"/>
      <c r="C350" s="197"/>
      <c r="D350" s="197"/>
      <c r="E350" s="56"/>
      <c r="F350" s="34"/>
      <c r="G350" s="35"/>
      <c r="H350" s="36"/>
      <c r="I350" s="37"/>
      <c r="J350" s="203"/>
      <c r="K350" s="203"/>
      <c r="L350" s="204"/>
    </row>
    <row r="351" spans="1:15" s="205" customFormat="1" outlineLevel="1" x14ac:dyDescent="0.25">
      <c r="A351" s="206" t="s">
        <v>25</v>
      </c>
      <c r="B351" s="207" t="s">
        <v>9</v>
      </c>
      <c r="C351" s="209"/>
      <c r="D351" s="209"/>
      <c r="E351" s="41"/>
      <c r="F351" s="42"/>
      <c r="G351" s="43"/>
      <c r="H351" s="44"/>
      <c r="I351" s="45"/>
      <c r="J351" s="212"/>
      <c r="K351" s="212"/>
      <c r="L351" s="204"/>
    </row>
    <row r="352" spans="1:15" s="205" customFormat="1" ht="47.25" outlineLevel="1" x14ac:dyDescent="0.25">
      <c r="A352" s="157"/>
      <c r="B352" s="215"/>
      <c r="C352" s="197"/>
      <c r="D352" s="266" t="s">
        <v>117</v>
      </c>
      <c r="E352" s="112" t="s">
        <v>134</v>
      </c>
      <c r="F352" s="113"/>
      <c r="G352" s="114"/>
      <c r="H352" s="36"/>
      <c r="I352" s="37"/>
      <c r="J352" s="203"/>
      <c r="K352" s="203"/>
      <c r="L352" s="204"/>
    </row>
    <row r="353" spans="1:12" s="205" customFormat="1" outlineLevel="1" x14ac:dyDescent="0.25">
      <c r="A353" s="157"/>
      <c r="B353" s="196"/>
      <c r="C353" s="197"/>
      <c r="D353" s="197"/>
      <c r="E353" s="56"/>
      <c r="F353" s="34"/>
      <c r="G353" s="35"/>
      <c r="H353" s="36"/>
      <c r="I353" s="37"/>
      <c r="J353" s="203"/>
      <c r="K353" s="203"/>
      <c r="L353" s="204"/>
    </row>
    <row r="354" spans="1:12" s="205" customFormat="1" outlineLevel="1" x14ac:dyDescent="0.25">
      <c r="A354" s="206" t="s">
        <v>90</v>
      </c>
      <c r="B354" s="210" t="s">
        <v>427</v>
      </c>
      <c r="C354" s="209"/>
      <c r="D354" s="209"/>
      <c r="E354" s="41"/>
      <c r="F354" s="42"/>
      <c r="G354" s="43"/>
      <c r="H354" s="44"/>
      <c r="I354" s="111"/>
      <c r="J354" s="212"/>
      <c r="K354" s="212"/>
      <c r="L354" s="204"/>
    </row>
    <row r="355" spans="1:12" s="205" customFormat="1" ht="47.25" outlineLevel="1" x14ac:dyDescent="0.25">
      <c r="A355" s="157" t="s">
        <v>185</v>
      </c>
      <c r="B355" s="279"/>
      <c r="C355" s="209"/>
      <c r="D355" s="209"/>
      <c r="E355" s="124" t="s">
        <v>750</v>
      </c>
      <c r="F355" s="34"/>
      <c r="G355" s="35"/>
      <c r="H355" s="36" t="s">
        <v>648</v>
      </c>
      <c r="I355" s="111">
        <v>1</v>
      </c>
      <c r="J355" s="203"/>
      <c r="K355" s="203"/>
      <c r="L355" s="253"/>
    </row>
    <row r="356" spans="1:12" s="205" customFormat="1" outlineLevel="1" x14ac:dyDescent="0.25">
      <c r="A356" s="157" t="s">
        <v>186</v>
      </c>
      <c r="B356" s="279"/>
      <c r="C356" s="209"/>
      <c r="D356" s="209"/>
      <c r="E356" s="124" t="s">
        <v>851</v>
      </c>
      <c r="F356" s="34"/>
      <c r="G356" s="35"/>
      <c r="H356" s="36" t="s">
        <v>648</v>
      </c>
      <c r="I356" s="111">
        <v>1</v>
      </c>
      <c r="J356" s="203"/>
      <c r="K356" s="203"/>
      <c r="L356" s="253"/>
    </row>
    <row r="357" spans="1:12" s="205" customFormat="1" ht="31.5" outlineLevel="1" x14ac:dyDescent="0.25">
      <c r="A357" s="157" t="s">
        <v>853</v>
      </c>
      <c r="B357" s="279"/>
      <c r="C357" s="209"/>
      <c r="D357" s="209"/>
      <c r="E357" s="124" t="s">
        <v>852</v>
      </c>
      <c r="F357" s="34"/>
      <c r="G357" s="35"/>
      <c r="H357" s="36" t="s">
        <v>648</v>
      </c>
      <c r="I357" s="111">
        <v>1</v>
      </c>
      <c r="J357" s="203"/>
      <c r="K357" s="203"/>
      <c r="L357" s="253"/>
    </row>
    <row r="358" spans="1:12" s="205" customFormat="1" ht="16.5" customHeight="1" outlineLevel="1" x14ac:dyDescent="0.25">
      <c r="A358" s="157" t="s">
        <v>854</v>
      </c>
      <c r="B358" s="279"/>
      <c r="C358" s="209"/>
      <c r="D358" s="209"/>
      <c r="E358" s="124" t="s">
        <v>858</v>
      </c>
      <c r="F358" s="34"/>
      <c r="G358" s="35"/>
      <c r="H358" s="36" t="s">
        <v>648</v>
      </c>
      <c r="I358" s="111">
        <v>1</v>
      </c>
      <c r="J358" s="203"/>
      <c r="K358" s="203"/>
      <c r="L358" s="253"/>
    </row>
    <row r="359" spans="1:12" s="205" customFormat="1" ht="33" customHeight="1" outlineLevel="1" x14ac:dyDescent="0.25">
      <c r="A359" s="157" t="s">
        <v>855</v>
      </c>
      <c r="B359" s="279"/>
      <c r="C359" s="209"/>
      <c r="D359" s="209"/>
      <c r="E359" s="124" t="s">
        <v>859</v>
      </c>
      <c r="F359" s="34"/>
      <c r="G359" s="35"/>
      <c r="H359" s="36" t="s">
        <v>648</v>
      </c>
      <c r="I359" s="111">
        <v>1</v>
      </c>
      <c r="J359" s="203"/>
      <c r="K359" s="203"/>
      <c r="L359" s="253"/>
    </row>
    <row r="360" spans="1:12" s="205" customFormat="1" ht="31.5" outlineLevel="1" x14ac:dyDescent="0.25">
      <c r="A360" s="157" t="s">
        <v>856</v>
      </c>
      <c r="B360" s="279"/>
      <c r="C360" s="209"/>
      <c r="D360" s="209"/>
      <c r="E360" s="124" t="s">
        <v>859</v>
      </c>
      <c r="F360" s="34"/>
      <c r="G360" s="35"/>
      <c r="H360" s="36" t="s">
        <v>648</v>
      </c>
      <c r="I360" s="111">
        <v>1</v>
      </c>
      <c r="J360" s="203"/>
      <c r="K360" s="203"/>
      <c r="L360" s="253"/>
    </row>
    <row r="361" spans="1:12" s="205" customFormat="1" ht="47.25" outlineLevel="1" x14ac:dyDescent="0.25">
      <c r="A361" s="157" t="s">
        <v>857</v>
      </c>
      <c r="B361" s="279"/>
      <c r="C361" s="209"/>
      <c r="D361" s="209"/>
      <c r="E361" s="124" t="s">
        <v>751</v>
      </c>
      <c r="F361" s="34"/>
      <c r="G361" s="35"/>
      <c r="H361" s="36" t="s">
        <v>648</v>
      </c>
      <c r="I361" s="111">
        <v>1</v>
      </c>
      <c r="J361" s="203"/>
      <c r="K361" s="203"/>
      <c r="L361" s="208"/>
    </row>
    <row r="362" spans="1:12" s="205" customFormat="1" ht="31.5" outlineLevel="1" x14ac:dyDescent="0.25">
      <c r="A362" s="157" t="s">
        <v>860</v>
      </c>
      <c r="B362" s="279"/>
      <c r="C362" s="209"/>
      <c r="D362" s="209"/>
      <c r="E362" s="124" t="s">
        <v>859</v>
      </c>
      <c r="F362" s="35"/>
      <c r="G362" s="36"/>
      <c r="H362" s="36" t="s">
        <v>648</v>
      </c>
      <c r="I362" s="111">
        <v>1</v>
      </c>
      <c r="J362" s="203"/>
      <c r="K362" s="208"/>
    </row>
    <row r="363" spans="1:12" s="205" customFormat="1" ht="15.75" customHeight="1" outlineLevel="1" x14ac:dyDescent="0.25">
      <c r="A363" s="157"/>
      <c r="B363" s="279"/>
      <c r="C363" s="209"/>
      <c r="D363" s="209"/>
      <c r="E363" s="124"/>
      <c r="F363" s="34"/>
      <c r="G363" s="35"/>
      <c r="H363" s="36"/>
      <c r="I363" s="111"/>
      <c r="J363" s="203"/>
      <c r="K363" s="203"/>
      <c r="L363" s="208"/>
    </row>
    <row r="364" spans="1:12" s="205" customFormat="1" outlineLevel="1" x14ac:dyDescent="0.25">
      <c r="A364" s="206" t="s">
        <v>91</v>
      </c>
      <c r="B364" s="210" t="s">
        <v>458</v>
      </c>
      <c r="C364" s="209"/>
      <c r="D364" s="209"/>
      <c r="E364" s="124"/>
      <c r="F364" s="42"/>
      <c r="G364" s="43"/>
      <c r="H364" s="36" t="s">
        <v>648</v>
      </c>
      <c r="I364" s="111">
        <v>1</v>
      </c>
      <c r="J364" s="212"/>
      <c r="K364" s="212"/>
      <c r="L364" s="204"/>
    </row>
    <row r="365" spans="1:12" s="205" customFormat="1" ht="31.5" outlineLevel="1" x14ac:dyDescent="0.25">
      <c r="A365" s="157" t="s">
        <v>308</v>
      </c>
      <c r="B365" s="279"/>
      <c r="C365" s="209"/>
      <c r="D365" s="209"/>
      <c r="E365" s="124" t="s">
        <v>752</v>
      </c>
      <c r="F365" s="34"/>
      <c r="G365" s="35"/>
      <c r="H365" s="36" t="s">
        <v>648</v>
      </c>
      <c r="I365" s="111">
        <v>1</v>
      </c>
      <c r="J365" s="203"/>
      <c r="K365" s="203"/>
      <c r="L365" s="253"/>
    </row>
    <row r="366" spans="1:12" s="205" customFormat="1" ht="31.5" outlineLevel="1" x14ac:dyDescent="0.25">
      <c r="A366" s="157" t="s">
        <v>757</v>
      </c>
      <c r="B366" s="279"/>
      <c r="C366" s="209"/>
      <c r="D366" s="209"/>
      <c r="E366" s="280" t="s">
        <v>846</v>
      </c>
      <c r="F366" s="34"/>
      <c r="G366" s="35"/>
      <c r="H366" s="36" t="s">
        <v>648</v>
      </c>
      <c r="I366" s="111">
        <v>1</v>
      </c>
      <c r="J366" s="203"/>
      <c r="K366" s="203"/>
      <c r="L366" s="253"/>
    </row>
    <row r="367" spans="1:12" s="205" customFormat="1" ht="33.75" customHeight="1" outlineLevel="1" x14ac:dyDescent="0.25">
      <c r="A367" s="157" t="s">
        <v>845</v>
      </c>
      <c r="B367" s="279"/>
      <c r="C367" s="209"/>
      <c r="D367" s="209"/>
      <c r="E367" s="280" t="s">
        <v>848</v>
      </c>
      <c r="F367" s="34"/>
      <c r="G367" s="35"/>
      <c r="H367" s="36" t="s">
        <v>648</v>
      </c>
      <c r="I367" s="111">
        <v>1</v>
      </c>
      <c r="J367" s="203"/>
      <c r="K367" s="203"/>
      <c r="L367" s="253"/>
    </row>
    <row r="368" spans="1:12" s="205" customFormat="1" outlineLevel="1" x14ac:dyDescent="0.25">
      <c r="A368" s="157" t="s">
        <v>847</v>
      </c>
      <c r="B368" s="279"/>
      <c r="C368" s="209"/>
      <c r="D368" s="209"/>
      <c r="E368" s="56" t="s">
        <v>754</v>
      </c>
      <c r="F368" s="34"/>
      <c r="G368" s="35"/>
      <c r="H368" s="36" t="s">
        <v>648</v>
      </c>
      <c r="I368" s="111">
        <v>1</v>
      </c>
      <c r="J368" s="203"/>
      <c r="K368" s="203"/>
      <c r="L368" s="253"/>
    </row>
    <row r="369" spans="1:12" s="205" customFormat="1" outlineLevel="1" x14ac:dyDescent="0.25">
      <c r="A369" s="206" t="s">
        <v>309</v>
      </c>
      <c r="B369" s="210" t="s">
        <v>459</v>
      </c>
      <c r="C369" s="209"/>
      <c r="D369" s="209"/>
      <c r="E369" s="41"/>
      <c r="F369" s="42"/>
      <c r="G369" s="43"/>
      <c r="H369" s="36"/>
      <c r="I369" s="111"/>
      <c r="J369" s="212"/>
      <c r="K369" s="212"/>
      <c r="L369" s="204"/>
    </row>
    <row r="370" spans="1:12" s="205" customFormat="1" ht="22.5" customHeight="1" outlineLevel="1" x14ac:dyDescent="0.25">
      <c r="A370" s="157" t="s">
        <v>482</v>
      </c>
      <c r="B370" s="279"/>
      <c r="C370" s="209"/>
      <c r="D370" s="209"/>
      <c r="E370" s="124" t="s">
        <v>752</v>
      </c>
      <c r="F370" s="34"/>
      <c r="G370" s="35"/>
      <c r="H370" s="36" t="s">
        <v>648</v>
      </c>
      <c r="I370" s="111">
        <v>1</v>
      </c>
      <c r="J370" s="203"/>
      <c r="K370" s="203"/>
      <c r="L370" s="253"/>
    </row>
    <row r="371" spans="1:12" s="205" customFormat="1" ht="33" customHeight="1" outlineLevel="1" x14ac:dyDescent="0.25">
      <c r="A371" s="157" t="s">
        <v>756</v>
      </c>
      <c r="B371" s="313"/>
      <c r="C371" s="209"/>
      <c r="D371" s="209"/>
      <c r="E371" s="280" t="s">
        <v>848</v>
      </c>
      <c r="F371" s="34"/>
      <c r="G371" s="35"/>
      <c r="H371" s="36" t="s">
        <v>648</v>
      </c>
      <c r="I371" s="111">
        <v>1</v>
      </c>
      <c r="J371" s="203"/>
      <c r="K371" s="203"/>
      <c r="L371" s="253"/>
    </row>
    <row r="372" spans="1:12" s="205" customFormat="1" ht="31.5" outlineLevel="1" x14ac:dyDescent="0.25">
      <c r="A372" s="157" t="s">
        <v>758</v>
      </c>
      <c r="B372" s="313"/>
      <c r="C372" s="209"/>
      <c r="D372" s="209"/>
      <c r="E372" s="280" t="s">
        <v>846</v>
      </c>
      <c r="F372" s="34"/>
      <c r="G372" s="35"/>
      <c r="H372" s="36" t="s">
        <v>648</v>
      </c>
      <c r="I372" s="111">
        <v>1</v>
      </c>
      <c r="J372" s="203"/>
      <c r="K372" s="203"/>
      <c r="L372" s="253"/>
    </row>
    <row r="373" spans="1:12" s="205" customFormat="1" outlineLevel="1" x14ac:dyDescent="0.25">
      <c r="A373" s="157" t="s">
        <v>759</v>
      </c>
      <c r="B373" s="210"/>
      <c r="C373" s="209"/>
      <c r="D373" s="209"/>
      <c r="E373" s="56" t="s">
        <v>753</v>
      </c>
      <c r="F373" s="42"/>
      <c r="G373" s="43"/>
      <c r="H373" s="36" t="s">
        <v>648</v>
      </c>
      <c r="I373" s="111">
        <v>1</v>
      </c>
      <c r="J373" s="212"/>
      <c r="K373" s="212"/>
      <c r="L373" s="204"/>
    </row>
    <row r="374" spans="1:12" s="205" customFormat="1" outlineLevel="1" x14ac:dyDescent="0.25">
      <c r="A374" s="206" t="s">
        <v>483</v>
      </c>
      <c r="B374" s="210" t="s">
        <v>460</v>
      </c>
      <c r="C374" s="209"/>
      <c r="D374" s="209"/>
      <c r="E374" s="41"/>
      <c r="F374" s="42"/>
      <c r="G374" s="43"/>
      <c r="H374" s="44"/>
      <c r="I374" s="111"/>
      <c r="J374" s="212"/>
      <c r="K374" s="212"/>
      <c r="L374" s="204"/>
    </row>
    <row r="375" spans="1:12" s="205" customFormat="1" ht="24" customHeight="1" outlineLevel="1" x14ac:dyDescent="0.25">
      <c r="A375" s="157" t="s">
        <v>484</v>
      </c>
      <c r="B375" s="279"/>
      <c r="C375" s="209"/>
      <c r="D375" s="209"/>
      <c r="E375" s="124" t="s">
        <v>752</v>
      </c>
      <c r="F375" s="34"/>
      <c r="G375" s="35"/>
      <c r="H375" s="36" t="s">
        <v>648</v>
      </c>
      <c r="I375" s="111">
        <v>1</v>
      </c>
      <c r="J375" s="203"/>
      <c r="K375" s="203"/>
      <c r="L375" s="253"/>
    </row>
    <row r="376" spans="1:12" s="205" customFormat="1" outlineLevel="1" x14ac:dyDescent="0.25">
      <c r="A376" s="157" t="s">
        <v>755</v>
      </c>
      <c r="B376" s="279"/>
      <c r="C376" s="209"/>
      <c r="D376" s="209"/>
      <c r="E376" s="56" t="s">
        <v>753</v>
      </c>
      <c r="F376" s="34"/>
      <c r="G376" s="35"/>
      <c r="H376" s="36" t="s">
        <v>648</v>
      </c>
      <c r="I376" s="111">
        <v>1</v>
      </c>
      <c r="J376" s="203"/>
      <c r="K376" s="203"/>
      <c r="L376" s="253"/>
    </row>
    <row r="377" spans="1:12" s="205" customFormat="1" ht="36.75" customHeight="1" outlineLevel="1" x14ac:dyDescent="0.25">
      <c r="A377" s="157" t="s">
        <v>849</v>
      </c>
      <c r="B377" s="279"/>
      <c r="C377" s="209"/>
      <c r="D377" s="209"/>
      <c r="E377" s="280" t="s">
        <v>848</v>
      </c>
      <c r="F377" s="34"/>
      <c r="G377" s="35"/>
      <c r="H377" s="36" t="s">
        <v>648</v>
      </c>
      <c r="I377" s="111">
        <v>1</v>
      </c>
      <c r="J377" s="203"/>
      <c r="K377" s="203"/>
      <c r="L377" s="253"/>
    </row>
    <row r="378" spans="1:12" s="205" customFormat="1" ht="31.5" outlineLevel="1" x14ac:dyDescent="0.25">
      <c r="A378" s="157" t="s">
        <v>850</v>
      </c>
      <c r="B378" s="279"/>
      <c r="C378" s="209"/>
      <c r="D378" s="209"/>
      <c r="E378" s="280" t="s">
        <v>846</v>
      </c>
      <c r="F378" s="34"/>
      <c r="G378" s="35"/>
      <c r="H378" s="36" t="s">
        <v>648</v>
      </c>
      <c r="I378" s="111">
        <v>1</v>
      </c>
      <c r="J378" s="203"/>
      <c r="K378" s="203"/>
      <c r="L378" s="208"/>
    </row>
    <row r="379" spans="1:12" s="205" customFormat="1" outlineLevel="1" x14ac:dyDescent="0.25">
      <c r="A379" s="186" t="s">
        <v>582</v>
      </c>
      <c r="B379" s="187"/>
      <c r="C379" s="188"/>
      <c r="D379" s="188"/>
      <c r="E379" s="57" t="s">
        <v>92</v>
      </c>
      <c r="F379" s="84"/>
      <c r="G379" s="85"/>
      <c r="H379" s="86"/>
      <c r="I379" s="87"/>
      <c r="J379" s="193"/>
      <c r="K379" s="193"/>
      <c r="L379" s="226"/>
    </row>
    <row r="380" spans="1:12" s="195" customFormat="1" x14ac:dyDescent="0.25">
      <c r="A380" s="186" t="s">
        <v>23</v>
      </c>
      <c r="B380" s="187"/>
      <c r="C380" s="188"/>
      <c r="D380" s="188"/>
      <c r="E380" s="57" t="s">
        <v>224</v>
      </c>
      <c r="F380" s="84"/>
      <c r="G380" s="85"/>
      <c r="H380" s="86"/>
      <c r="I380" s="87"/>
      <c r="J380" s="193"/>
      <c r="K380" s="193"/>
      <c r="L380" s="194"/>
    </row>
    <row r="381" spans="1:12" s="195" customFormat="1" x14ac:dyDescent="0.25">
      <c r="A381" s="206" t="s">
        <v>93</v>
      </c>
      <c r="B381" s="281" t="s">
        <v>20</v>
      </c>
      <c r="C381" s="209"/>
      <c r="D381" s="209"/>
      <c r="E381" s="125"/>
      <c r="F381" s="34"/>
      <c r="G381" s="35"/>
      <c r="H381" s="36"/>
      <c r="I381" s="37"/>
      <c r="J381" s="203"/>
      <c r="K381" s="203"/>
      <c r="L381" s="204"/>
    </row>
    <row r="382" spans="1:12" s="195" customFormat="1" x14ac:dyDescent="0.25">
      <c r="A382" s="206" t="s">
        <v>94</v>
      </c>
      <c r="B382" s="207" t="s">
        <v>9</v>
      </c>
      <c r="C382" s="209"/>
      <c r="D382" s="209"/>
      <c r="E382" s="41"/>
      <c r="F382" s="42"/>
      <c r="G382" s="43"/>
      <c r="H382" s="44"/>
      <c r="I382" s="45"/>
      <c r="J382" s="212"/>
      <c r="K382" s="212"/>
      <c r="L382" s="204"/>
    </row>
    <row r="383" spans="1:12" s="195" customFormat="1" ht="94.5" x14ac:dyDescent="0.25">
      <c r="A383" s="157"/>
      <c r="B383" s="215"/>
      <c r="C383" s="197"/>
      <c r="D383" s="266" t="s">
        <v>117</v>
      </c>
      <c r="E383" s="48" t="s">
        <v>135</v>
      </c>
      <c r="F383" s="49"/>
      <c r="G383" s="114"/>
      <c r="H383" s="36"/>
      <c r="I383" s="37"/>
      <c r="J383" s="203"/>
      <c r="K383" s="203"/>
      <c r="L383" s="208"/>
    </row>
    <row r="384" spans="1:12" s="195" customFormat="1" ht="31.5" x14ac:dyDescent="0.25">
      <c r="A384" s="253"/>
      <c r="B384" s="215"/>
      <c r="C384" s="197"/>
      <c r="D384" s="266" t="s">
        <v>118</v>
      </c>
      <c r="E384" s="48" t="s">
        <v>176</v>
      </c>
      <c r="F384" s="49"/>
      <c r="G384" s="114"/>
      <c r="H384" s="36"/>
      <c r="I384" s="37"/>
      <c r="J384" s="203"/>
      <c r="K384" s="203"/>
      <c r="L384" s="208"/>
    </row>
    <row r="385" spans="1:12" s="195" customFormat="1" ht="94.5" x14ac:dyDescent="0.25">
      <c r="A385" s="253"/>
      <c r="B385" s="215"/>
      <c r="C385" s="197"/>
      <c r="D385" s="266" t="s">
        <v>119</v>
      </c>
      <c r="E385" s="48" t="s">
        <v>177</v>
      </c>
      <c r="F385" s="49"/>
      <c r="G385" s="114"/>
      <c r="H385" s="36"/>
      <c r="I385" s="37"/>
      <c r="J385" s="203"/>
      <c r="K385" s="203"/>
      <c r="L385" s="208"/>
    </row>
    <row r="386" spans="1:12" s="195" customFormat="1" ht="31.5" x14ac:dyDescent="0.25">
      <c r="A386" s="253"/>
      <c r="B386" s="215"/>
      <c r="C386" s="197"/>
      <c r="D386" s="266" t="s">
        <v>124</v>
      </c>
      <c r="E386" s="48" t="s">
        <v>178</v>
      </c>
      <c r="F386" s="49"/>
      <c r="G386" s="114"/>
      <c r="H386" s="36"/>
      <c r="I386" s="37"/>
      <c r="J386" s="203"/>
      <c r="K386" s="203"/>
      <c r="L386" s="208"/>
    </row>
    <row r="387" spans="1:12" s="283" customFormat="1" x14ac:dyDescent="0.25">
      <c r="A387" s="157"/>
      <c r="B387" s="254"/>
      <c r="C387" s="255"/>
      <c r="D387" s="267" t="s">
        <v>125</v>
      </c>
      <c r="E387" s="56" t="s">
        <v>136</v>
      </c>
      <c r="F387" s="97"/>
      <c r="G387" s="98"/>
      <c r="H387" s="99"/>
      <c r="I387" s="100"/>
      <c r="J387" s="257"/>
      <c r="K387" s="257"/>
      <c r="L387" s="258"/>
    </row>
    <row r="388" spans="1:12" s="256" customFormat="1" x14ac:dyDescent="0.25">
      <c r="A388" s="253"/>
      <c r="B388" s="254"/>
      <c r="C388" s="255"/>
      <c r="D388" s="267" t="s">
        <v>126</v>
      </c>
      <c r="E388" s="56" t="s">
        <v>174</v>
      </c>
      <c r="F388" s="97"/>
      <c r="G388" s="98"/>
      <c r="H388" s="99"/>
      <c r="I388" s="100"/>
      <c r="J388" s="257"/>
      <c r="K388" s="257"/>
      <c r="L388" s="258"/>
    </row>
    <row r="389" spans="1:12" s="195" customFormat="1" x14ac:dyDescent="0.25">
      <c r="A389" s="157"/>
      <c r="B389" s="196"/>
      <c r="C389" s="197"/>
      <c r="D389" s="197"/>
      <c r="E389" s="56"/>
      <c r="F389" s="34"/>
      <c r="G389" s="35"/>
      <c r="H389" s="36"/>
      <c r="I389" s="37"/>
      <c r="J389" s="203"/>
      <c r="K389" s="203"/>
      <c r="L389" s="208"/>
    </row>
    <row r="390" spans="1:12" s="195" customFormat="1" x14ac:dyDescent="0.25">
      <c r="A390" s="206" t="s">
        <v>95</v>
      </c>
      <c r="B390" s="210" t="s">
        <v>171</v>
      </c>
      <c r="C390" s="209"/>
      <c r="D390" s="209"/>
      <c r="E390" s="41"/>
      <c r="F390" s="42"/>
      <c r="G390" s="43"/>
      <c r="H390" s="44"/>
      <c r="I390" s="45"/>
      <c r="J390" s="212"/>
      <c r="K390" s="212"/>
      <c r="L390" s="208"/>
    </row>
    <row r="391" spans="1:12" s="195" customFormat="1" x14ac:dyDescent="0.25">
      <c r="A391" s="157" t="s">
        <v>96</v>
      </c>
      <c r="B391" s="196"/>
      <c r="C391" s="197"/>
      <c r="D391" s="197"/>
      <c r="E391" s="39" t="s">
        <v>427</v>
      </c>
      <c r="F391" s="34"/>
      <c r="G391" s="35"/>
      <c r="H391" s="36" t="s">
        <v>5</v>
      </c>
      <c r="I391" s="37">
        <v>1</v>
      </c>
      <c r="J391" s="203"/>
      <c r="K391" s="203"/>
      <c r="L391" s="208"/>
    </row>
    <row r="392" spans="1:12" s="195" customFormat="1" x14ac:dyDescent="0.25">
      <c r="A392" s="157" t="s">
        <v>328</v>
      </c>
      <c r="B392" s="196"/>
      <c r="C392" s="197"/>
      <c r="D392" s="197"/>
      <c r="E392" s="39" t="s">
        <v>460</v>
      </c>
      <c r="F392" s="34"/>
      <c r="G392" s="35"/>
      <c r="H392" s="36" t="s">
        <v>5</v>
      </c>
      <c r="I392" s="37">
        <v>1</v>
      </c>
      <c r="J392" s="203"/>
      <c r="K392" s="203"/>
      <c r="L392" s="208"/>
    </row>
    <row r="393" spans="1:12" s="195" customFormat="1" x14ac:dyDescent="0.25">
      <c r="A393" s="157" t="s">
        <v>488</v>
      </c>
      <c r="B393" s="196"/>
      <c r="C393" s="197"/>
      <c r="D393" s="197"/>
      <c r="E393" s="39" t="s">
        <v>458</v>
      </c>
      <c r="F393" s="34"/>
      <c r="G393" s="35"/>
      <c r="H393" s="36" t="s">
        <v>5</v>
      </c>
      <c r="I393" s="37">
        <v>1</v>
      </c>
      <c r="J393" s="203"/>
      <c r="K393" s="203"/>
      <c r="L393" s="208"/>
    </row>
    <row r="394" spans="1:12" s="195" customFormat="1" x14ac:dyDescent="0.25">
      <c r="A394" s="157" t="s">
        <v>489</v>
      </c>
      <c r="B394" s="196"/>
      <c r="C394" s="197"/>
      <c r="D394" s="197"/>
      <c r="E394" s="39" t="s">
        <v>459</v>
      </c>
      <c r="F394" s="34"/>
      <c r="G394" s="35"/>
      <c r="H394" s="36" t="s">
        <v>5</v>
      </c>
      <c r="I394" s="37">
        <v>1</v>
      </c>
      <c r="J394" s="203"/>
      <c r="K394" s="203"/>
      <c r="L394" s="208"/>
    </row>
    <row r="395" spans="1:12" s="195" customFormat="1" x14ac:dyDescent="0.25">
      <c r="A395" s="157"/>
      <c r="B395" s="196"/>
      <c r="C395" s="197"/>
      <c r="D395" s="197"/>
      <c r="E395" s="47"/>
      <c r="F395" s="34"/>
      <c r="G395" s="35"/>
      <c r="H395" s="36"/>
      <c r="I395" s="37"/>
      <c r="J395" s="203"/>
      <c r="K395" s="203"/>
      <c r="L395" s="208"/>
    </row>
    <row r="396" spans="1:12" s="195" customFormat="1" x14ac:dyDescent="0.25">
      <c r="A396" s="206" t="s">
        <v>97</v>
      </c>
      <c r="B396" s="210" t="s">
        <v>73</v>
      </c>
      <c r="C396" s="209"/>
      <c r="D396" s="209"/>
      <c r="E396" s="41"/>
      <c r="F396" s="42"/>
      <c r="G396" s="43"/>
      <c r="H396" s="44"/>
      <c r="I396" s="45"/>
      <c r="J396" s="212"/>
      <c r="K396" s="212"/>
      <c r="L396" s="208"/>
    </row>
    <row r="397" spans="1:12" s="195" customFormat="1" x14ac:dyDescent="0.25">
      <c r="A397" s="206"/>
      <c r="B397" s="279"/>
      <c r="C397" s="209"/>
      <c r="D397" s="209"/>
      <c r="E397" s="48" t="s">
        <v>164</v>
      </c>
      <c r="F397" s="42"/>
      <c r="G397" s="43"/>
      <c r="H397" s="36"/>
      <c r="I397" s="45"/>
      <c r="J397" s="212"/>
      <c r="K397" s="212"/>
      <c r="L397" s="208"/>
    </row>
    <row r="398" spans="1:12" s="195" customFormat="1" x14ac:dyDescent="0.25">
      <c r="A398" s="157"/>
      <c r="B398" s="196"/>
      <c r="C398" s="197"/>
      <c r="D398" s="197"/>
      <c r="E398" s="126" t="s">
        <v>427</v>
      </c>
      <c r="F398" s="34"/>
      <c r="G398" s="35"/>
      <c r="H398" s="36"/>
      <c r="I398" s="37"/>
      <c r="J398" s="203"/>
      <c r="K398" s="203"/>
      <c r="L398" s="208"/>
    </row>
    <row r="399" spans="1:12" s="283" customFormat="1" x14ac:dyDescent="0.25">
      <c r="A399" s="157" t="s">
        <v>288</v>
      </c>
      <c r="B399" s="254"/>
      <c r="C399" s="255"/>
      <c r="D399" s="255"/>
      <c r="E399" s="127" t="s">
        <v>761</v>
      </c>
      <c r="F399" s="97"/>
      <c r="G399" s="98"/>
      <c r="H399" s="36" t="s">
        <v>11</v>
      </c>
      <c r="I399" s="37">
        <v>2</v>
      </c>
      <c r="J399" s="257"/>
      <c r="K399" s="257"/>
      <c r="L399" s="258"/>
    </row>
    <row r="400" spans="1:12" s="283" customFormat="1" x14ac:dyDescent="0.25">
      <c r="A400" s="157" t="s">
        <v>228</v>
      </c>
      <c r="B400" s="254"/>
      <c r="C400" s="255"/>
      <c r="D400" s="255"/>
      <c r="E400" s="127" t="s">
        <v>170</v>
      </c>
      <c r="F400" s="97"/>
      <c r="G400" s="98"/>
      <c r="H400" s="36" t="s">
        <v>11</v>
      </c>
      <c r="I400" s="37">
        <v>2</v>
      </c>
      <c r="J400" s="257"/>
      <c r="K400" s="257"/>
      <c r="L400" s="258"/>
    </row>
    <row r="401" spans="1:12" s="283" customFormat="1" x14ac:dyDescent="0.25">
      <c r="A401" s="157" t="s">
        <v>229</v>
      </c>
      <c r="B401" s="254"/>
      <c r="C401" s="255"/>
      <c r="D401" s="255"/>
      <c r="E401" s="127" t="s">
        <v>485</v>
      </c>
      <c r="F401" s="97"/>
      <c r="G401" s="98"/>
      <c r="H401" s="36" t="s">
        <v>11</v>
      </c>
      <c r="I401" s="37">
        <v>1</v>
      </c>
      <c r="J401" s="257"/>
      <c r="K401" s="257"/>
      <c r="L401" s="258"/>
    </row>
    <row r="402" spans="1:12" s="283" customFormat="1" x14ac:dyDescent="0.25">
      <c r="A402" s="157" t="s">
        <v>310</v>
      </c>
      <c r="B402" s="254"/>
      <c r="C402" s="255"/>
      <c r="D402" s="255"/>
      <c r="E402" s="127" t="s">
        <v>486</v>
      </c>
      <c r="F402" s="97"/>
      <c r="G402" s="98"/>
      <c r="H402" s="36" t="s">
        <v>11</v>
      </c>
      <c r="I402" s="37">
        <v>1</v>
      </c>
      <c r="J402" s="257"/>
      <c r="K402" s="257"/>
      <c r="L402" s="258"/>
    </row>
    <row r="403" spans="1:12" s="213" customFormat="1" x14ac:dyDescent="0.25">
      <c r="A403" s="157" t="s">
        <v>311</v>
      </c>
      <c r="B403" s="196"/>
      <c r="C403" s="197"/>
      <c r="D403" s="197"/>
      <c r="E403" s="127" t="s">
        <v>624</v>
      </c>
      <c r="F403" s="34"/>
      <c r="G403" s="35"/>
      <c r="H403" s="36" t="s">
        <v>116</v>
      </c>
      <c r="I403" s="37">
        <v>1</v>
      </c>
      <c r="J403" s="203"/>
      <c r="K403" s="203"/>
      <c r="L403" s="208"/>
    </row>
    <row r="404" spans="1:12" s="195" customFormat="1" x14ac:dyDescent="0.25">
      <c r="A404" s="157"/>
      <c r="B404" s="196"/>
      <c r="C404" s="197"/>
      <c r="D404" s="197"/>
      <c r="E404" s="126" t="s">
        <v>460</v>
      </c>
      <c r="F404" s="34"/>
      <c r="G404" s="35"/>
      <c r="H404" s="36"/>
      <c r="I404" s="37"/>
      <c r="J404" s="203"/>
      <c r="K404" s="203"/>
      <c r="L404" s="208"/>
    </row>
    <row r="405" spans="1:12" s="283" customFormat="1" x14ac:dyDescent="0.25">
      <c r="A405" s="157" t="s">
        <v>490</v>
      </c>
      <c r="B405" s="254"/>
      <c r="C405" s="255"/>
      <c r="D405" s="255"/>
      <c r="E405" s="127" t="s">
        <v>768</v>
      </c>
      <c r="F405" s="97"/>
      <c r="G405" s="98"/>
      <c r="H405" s="36" t="s">
        <v>11</v>
      </c>
      <c r="I405" s="37">
        <v>8</v>
      </c>
      <c r="J405" s="257"/>
      <c r="K405" s="257"/>
      <c r="L405" s="258"/>
    </row>
    <row r="406" spans="1:12" s="283" customFormat="1" ht="31.5" x14ac:dyDescent="0.25">
      <c r="A406" s="157" t="s">
        <v>491</v>
      </c>
      <c r="B406" s="254"/>
      <c r="C406" s="255"/>
      <c r="D406" s="255"/>
      <c r="E406" s="128" t="s">
        <v>762</v>
      </c>
      <c r="F406" s="97"/>
      <c r="G406" s="98"/>
      <c r="H406" s="36" t="s">
        <v>11</v>
      </c>
      <c r="I406" s="37">
        <v>8</v>
      </c>
      <c r="J406" s="257"/>
      <c r="K406" s="257"/>
      <c r="L406" s="258"/>
    </row>
    <row r="407" spans="1:12" s="283" customFormat="1" x14ac:dyDescent="0.25">
      <c r="A407" s="157" t="s">
        <v>492</v>
      </c>
      <c r="B407" s="254"/>
      <c r="C407" s="255"/>
      <c r="D407" s="255"/>
      <c r="E407" s="127" t="s">
        <v>486</v>
      </c>
      <c r="F407" s="97"/>
      <c r="G407" s="98"/>
      <c r="H407" s="36" t="s">
        <v>11</v>
      </c>
      <c r="I407" s="37">
        <v>1</v>
      </c>
      <c r="J407" s="257"/>
      <c r="K407" s="257"/>
      <c r="L407" s="258"/>
    </row>
    <row r="408" spans="1:12" s="213" customFormat="1" x14ac:dyDescent="0.25">
      <c r="A408" s="157" t="s">
        <v>493</v>
      </c>
      <c r="B408" s="196"/>
      <c r="C408" s="197"/>
      <c r="D408" s="197"/>
      <c r="E408" s="127" t="s">
        <v>624</v>
      </c>
      <c r="F408" s="34"/>
      <c r="G408" s="35"/>
      <c r="H408" s="36" t="s">
        <v>116</v>
      </c>
      <c r="I408" s="37">
        <v>2</v>
      </c>
      <c r="J408" s="203"/>
      <c r="K408" s="203"/>
      <c r="L408" s="208"/>
    </row>
    <row r="409" spans="1:12" s="213" customFormat="1" x14ac:dyDescent="0.25">
      <c r="A409" s="157" t="s">
        <v>494</v>
      </c>
      <c r="B409" s="196"/>
      <c r="C409" s="197"/>
      <c r="D409" s="197"/>
      <c r="E409" s="127" t="s">
        <v>625</v>
      </c>
      <c r="F409" s="34"/>
      <c r="G409" s="35"/>
      <c r="H409" s="36" t="s">
        <v>116</v>
      </c>
      <c r="I409" s="37">
        <v>1</v>
      </c>
      <c r="J409" s="203"/>
      <c r="K409" s="203"/>
      <c r="L409" s="208"/>
    </row>
    <row r="410" spans="1:12" s="213" customFormat="1" x14ac:dyDescent="0.25">
      <c r="A410" s="157" t="s">
        <v>495</v>
      </c>
      <c r="B410" s="196"/>
      <c r="C410" s="197"/>
      <c r="D410" s="197"/>
      <c r="E410" s="127" t="s">
        <v>763</v>
      </c>
      <c r="F410" s="34"/>
      <c r="G410" s="35"/>
      <c r="H410" s="36" t="s">
        <v>648</v>
      </c>
      <c r="I410" s="37">
        <v>1</v>
      </c>
      <c r="J410" s="203"/>
      <c r="K410" s="203"/>
      <c r="L410" s="208"/>
    </row>
    <row r="411" spans="1:12" s="195" customFormat="1" x14ac:dyDescent="0.25">
      <c r="A411" s="157"/>
      <c r="B411" s="196"/>
      <c r="C411" s="197"/>
      <c r="D411" s="197"/>
      <c r="E411" s="126" t="s">
        <v>458</v>
      </c>
      <c r="F411" s="34"/>
      <c r="G411" s="35"/>
      <c r="H411" s="36"/>
      <c r="I411" s="37"/>
      <c r="J411" s="203"/>
      <c r="K411" s="203"/>
      <c r="L411" s="208"/>
    </row>
    <row r="412" spans="1:12" s="283" customFormat="1" x14ac:dyDescent="0.25">
      <c r="A412" s="157" t="s">
        <v>495</v>
      </c>
      <c r="B412" s="254"/>
      <c r="C412" s="255"/>
      <c r="D412" s="255"/>
      <c r="E412" s="127" t="s">
        <v>768</v>
      </c>
      <c r="F412" s="97"/>
      <c r="G412" s="98"/>
      <c r="H412" s="36" t="s">
        <v>11</v>
      </c>
      <c r="I412" s="37">
        <v>8</v>
      </c>
      <c r="J412" s="257"/>
      <c r="K412" s="257"/>
      <c r="L412" s="258"/>
    </row>
    <row r="413" spans="1:12" s="283" customFormat="1" ht="31.5" x14ac:dyDescent="0.25">
      <c r="A413" s="157" t="s">
        <v>496</v>
      </c>
      <c r="B413" s="254"/>
      <c r="C413" s="255"/>
      <c r="D413" s="255"/>
      <c r="E413" s="128" t="s">
        <v>762</v>
      </c>
      <c r="F413" s="97"/>
      <c r="G413" s="98"/>
      <c r="H413" s="36" t="s">
        <v>11</v>
      </c>
      <c r="I413" s="37">
        <v>8</v>
      </c>
      <c r="J413" s="257"/>
      <c r="K413" s="257"/>
      <c r="L413" s="258"/>
    </row>
    <row r="414" spans="1:12" s="283" customFormat="1" x14ac:dyDescent="0.25">
      <c r="A414" s="157" t="s">
        <v>497</v>
      </c>
      <c r="B414" s="254"/>
      <c r="C414" s="255"/>
      <c r="D414" s="255"/>
      <c r="E414" s="127" t="s">
        <v>486</v>
      </c>
      <c r="F414" s="97"/>
      <c r="G414" s="98"/>
      <c r="H414" s="36" t="s">
        <v>11</v>
      </c>
      <c r="I414" s="37">
        <v>3</v>
      </c>
      <c r="J414" s="257"/>
      <c r="K414" s="257"/>
      <c r="L414" s="258"/>
    </row>
    <row r="415" spans="1:12" s="213" customFormat="1" x14ac:dyDescent="0.25">
      <c r="A415" s="157" t="s">
        <v>626</v>
      </c>
      <c r="B415" s="196"/>
      <c r="C415" s="197"/>
      <c r="D415" s="197"/>
      <c r="E415" s="127" t="s">
        <v>624</v>
      </c>
      <c r="F415" s="34"/>
      <c r="G415" s="35"/>
      <c r="H415" s="36" t="s">
        <v>116</v>
      </c>
      <c r="I415" s="37">
        <v>2</v>
      </c>
      <c r="J415" s="203"/>
      <c r="K415" s="203"/>
      <c r="L415" s="208"/>
    </row>
    <row r="416" spans="1:12" s="213" customFormat="1" x14ac:dyDescent="0.25">
      <c r="A416" s="157" t="s">
        <v>627</v>
      </c>
      <c r="B416" s="196"/>
      <c r="C416" s="197"/>
      <c r="D416" s="197"/>
      <c r="E416" s="127" t="s">
        <v>763</v>
      </c>
      <c r="F416" s="34"/>
      <c r="G416" s="35"/>
      <c r="H416" s="36" t="s">
        <v>648</v>
      </c>
      <c r="I416" s="37">
        <v>1</v>
      </c>
      <c r="J416" s="203"/>
      <c r="K416" s="203"/>
      <c r="L416" s="208"/>
    </row>
    <row r="417" spans="1:12" s="195" customFormat="1" x14ac:dyDescent="0.25">
      <c r="A417" s="157"/>
      <c r="B417" s="196"/>
      <c r="C417" s="197"/>
      <c r="D417" s="197"/>
      <c r="E417" s="126" t="s">
        <v>459</v>
      </c>
      <c r="F417" s="34"/>
      <c r="G417" s="35"/>
      <c r="H417" s="36"/>
      <c r="I417" s="37"/>
      <c r="J417" s="203"/>
      <c r="K417" s="203"/>
      <c r="L417" s="208"/>
    </row>
    <row r="418" spans="1:12" s="283" customFormat="1" x14ac:dyDescent="0.25">
      <c r="A418" s="157" t="s">
        <v>628</v>
      </c>
      <c r="B418" s="254"/>
      <c r="C418" s="255"/>
      <c r="D418" s="255"/>
      <c r="E418" s="127" t="s">
        <v>768</v>
      </c>
      <c r="F418" s="97"/>
      <c r="G418" s="98"/>
      <c r="H418" s="36" t="s">
        <v>11</v>
      </c>
      <c r="I418" s="37">
        <v>8</v>
      </c>
      <c r="J418" s="257"/>
      <c r="K418" s="257"/>
      <c r="L418" s="258"/>
    </row>
    <row r="419" spans="1:12" s="283" customFormat="1" ht="31.5" x14ac:dyDescent="0.25">
      <c r="A419" s="157" t="s">
        <v>629</v>
      </c>
      <c r="B419" s="254"/>
      <c r="C419" s="255"/>
      <c r="D419" s="255"/>
      <c r="E419" s="128" t="s">
        <v>762</v>
      </c>
      <c r="F419" s="97"/>
      <c r="G419" s="98"/>
      <c r="H419" s="36" t="s">
        <v>11</v>
      </c>
      <c r="I419" s="37">
        <v>8</v>
      </c>
      <c r="J419" s="257"/>
      <c r="K419" s="257"/>
      <c r="L419" s="258"/>
    </row>
    <row r="420" spans="1:12" s="283" customFormat="1" x14ac:dyDescent="0.25">
      <c r="A420" s="157" t="s">
        <v>630</v>
      </c>
      <c r="B420" s="254"/>
      <c r="C420" s="255"/>
      <c r="D420" s="255"/>
      <c r="E420" s="127" t="s">
        <v>487</v>
      </c>
      <c r="F420" s="97"/>
      <c r="G420" s="98"/>
      <c r="H420" s="36" t="s">
        <v>11</v>
      </c>
      <c r="I420" s="37">
        <v>1</v>
      </c>
      <c r="J420" s="257"/>
      <c r="K420" s="257"/>
      <c r="L420" s="258"/>
    </row>
    <row r="421" spans="1:12" s="213" customFormat="1" x14ac:dyDescent="0.25">
      <c r="A421" s="157" t="s">
        <v>631</v>
      </c>
      <c r="B421" s="196"/>
      <c r="C421" s="197"/>
      <c r="D421" s="197"/>
      <c r="E421" s="127" t="s">
        <v>624</v>
      </c>
      <c r="F421" s="34"/>
      <c r="G421" s="35"/>
      <c r="H421" s="36" t="s">
        <v>116</v>
      </c>
      <c r="I421" s="37">
        <v>2</v>
      </c>
      <c r="J421" s="203"/>
      <c r="K421" s="203"/>
      <c r="L421" s="208"/>
    </row>
    <row r="422" spans="1:12" s="213" customFormat="1" x14ac:dyDescent="0.25">
      <c r="A422" s="157" t="s">
        <v>764</v>
      </c>
      <c r="B422" s="196"/>
      <c r="C422" s="197"/>
      <c r="D422" s="197"/>
      <c r="E422" s="127" t="s">
        <v>625</v>
      </c>
      <c r="F422" s="34"/>
      <c r="G422" s="35"/>
      <c r="H422" s="36" t="s">
        <v>116</v>
      </c>
      <c r="I422" s="37">
        <v>1</v>
      </c>
      <c r="J422" s="203"/>
      <c r="K422" s="203"/>
      <c r="L422" s="208"/>
    </row>
    <row r="423" spans="1:12" s="213" customFormat="1" ht="36" customHeight="1" x14ac:dyDescent="0.25">
      <c r="A423" s="157" t="s">
        <v>765</v>
      </c>
      <c r="B423" s="196"/>
      <c r="C423" s="197"/>
      <c r="D423" s="197"/>
      <c r="E423" s="129" t="s">
        <v>766</v>
      </c>
      <c r="F423" s="34"/>
      <c r="G423" s="35"/>
      <c r="H423" s="36" t="s">
        <v>648</v>
      </c>
      <c r="I423" s="37">
        <v>1</v>
      </c>
      <c r="J423" s="203"/>
      <c r="K423" s="203"/>
      <c r="L423" s="208"/>
    </row>
    <row r="424" spans="1:12" s="283" customFormat="1" x14ac:dyDescent="0.25">
      <c r="A424" s="157" t="s">
        <v>767</v>
      </c>
      <c r="B424" s="254"/>
      <c r="C424" s="255"/>
      <c r="D424" s="255"/>
      <c r="E424" s="127" t="s">
        <v>763</v>
      </c>
      <c r="F424" s="97"/>
      <c r="G424" s="98"/>
      <c r="H424" s="36" t="s">
        <v>5</v>
      </c>
      <c r="I424" s="37">
        <v>1</v>
      </c>
      <c r="J424" s="257"/>
      <c r="K424" s="257"/>
      <c r="L424" s="258"/>
    </row>
    <row r="425" spans="1:12" s="283" customFormat="1" x14ac:dyDescent="0.25">
      <c r="A425" s="157" t="s">
        <v>866</v>
      </c>
      <c r="B425" s="315"/>
      <c r="C425" s="255"/>
      <c r="D425" s="255"/>
      <c r="E425" s="127" t="s">
        <v>865</v>
      </c>
      <c r="F425" s="97"/>
      <c r="G425" s="98"/>
      <c r="H425" s="36" t="s">
        <v>5</v>
      </c>
      <c r="I425" s="37">
        <v>1</v>
      </c>
      <c r="J425" s="257"/>
      <c r="K425" s="257"/>
      <c r="L425" s="258"/>
    </row>
    <row r="426" spans="1:12" s="205" customFormat="1" x14ac:dyDescent="0.25">
      <c r="A426" s="206" t="s">
        <v>225</v>
      </c>
      <c r="B426" s="282" t="s">
        <v>19</v>
      </c>
      <c r="C426" s="209"/>
      <c r="D426" s="209"/>
      <c r="E426" s="125"/>
      <c r="F426" s="34"/>
      <c r="G426" s="35"/>
      <c r="H426" s="36"/>
      <c r="I426" s="37"/>
      <c r="J426" s="203"/>
      <c r="K426" s="203"/>
      <c r="L426" s="208"/>
    </row>
    <row r="427" spans="1:12" s="205" customFormat="1" x14ac:dyDescent="0.25">
      <c r="A427" s="206" t="s">
        <v>226</v>
      </c>
      <c r="B427" s="210" t="s">
        <v>9</v>
      </c>
      <c r="C427" s="209"/>
      <c r="D427" s="209"/>
      <c r="E427" s="41"/>
      <c r="F427" s="42"/>
      <c r="G427" s="43"/>
      <c r="H427" s="44"/>
      <c r="I427" s="45"/>
      <c r="J427" s="212"/>
      <c r="K427" s="212"/>
      <c r="L427" s="208"/>
    </row>
    <row r="428" spans="1:12" s="213" customFormat="1" ht="63" x14ac:dyDescent="0.25">
      <c r="A428" s="157"/>
      <c r="B428" s="215"/>
      <c r="C428" s="197"/>
      <c r="D428" s="266" t="s">
        <v>117</v>
      </c>
      <c r="E428" s="112" t="s">
        <v>150</v>
      </c>
      <c r="F428" s="113"/>
      <c r="G428" s="114"/>
      <c r="H428" s="36"/>
      <c r="I428" s="37"/>
      <c r="J428" s="203"/>
      <c r="K428" s="203"/>
      <c r="L428" s="208"/>
    </row>
    <row r="429" spans="1:12" s="205" customFormat="1" x14ac:dyDescent="0.25">
      <c r="A429" s="157"/>
      <c r="B429" s="196"/>
      <c r="C429" s="197"/>
      <c r="D429" s="266" t="s">
        <v>118</v>
      </c>
      <c r="E429" s="56" t="s">
        <v>151</v>
      </c>
      <c r="F429" s="34"/>
      <c r="G429" s="35"/>
      <c r="H429" s="36"/>
      <c r="I429" s="37"/>
      <c r="J429" s="203"/>
      <c r="K429" s="203"/>
      <c r="L429" s="208"/>
    </row>
    <row r="430" spans="1:12" s="256" customFormat="1" x14ac:dyDescent="0.25">
      <c r="A430" s="253"/>
      <c r="B430" s="254"/>
      <c r="C430" s="255"/>
      <c r="D430" s="267" t="s">
        <v>119</v>
      </c>
      <c r="E430" s="56" t="s">
        <v>174</v>
      </c>
      <c r="F430" s="97"/>
      <c r="G430" s="98"/>
      <c r="H430" s="99"/>
      <c r="I430" s="100"/>
      <c r="J430" s="257"/>
      <c r="K430" s="257"/>
      <c r="L430" s="258"/>
    </row>
    <row r="431" spans="1:12" s="213" customFormat="1" x14ac:dyDescent="0.25">
      <c r="A431" s="206" t="s">
        <v>227</v>
      </c>
      <c r="B431" s="210" t="s">
        <v>323</v>
      </c>
      <c r="C431" s="209"/>
      <c r="D431" s="209"/>
      <c r="E431" s="41"/>
      <c r="F431" s="42"/>
      <c r="G431" s="43"/>
      <c r="H431" s="44"/>
      <c r="I431" s="45"/>
      <c r="J431" s="212"/>
      <c r="K431" s="212"/>
      <c r="L431" s="208"/>
    </row>
    <row r="432" spans="1:12" s="195" customFormat="1" x14ac:dyDescent="0.25">
      <c r="A432" s="157"/>
      <c r="B432" s="196"/>
      <c r="C432" s="197"/>
      <c r="D432" s="197"/>
      <c r="E432" s="126" t="s">
        <v>427</v>
      </c>
      <c r="F432" s="34"/>
      <c r="G432" s="35"/>
      <c r="H432" s="36"/>
      <c r="I432" s="37"/>
      <c r="J432" s="203"/>
      <c r="K432" s="203"/>
      <c r="L432" s="208"/>
    </row>
    <row r="433" spans="1:12" s="195" customFormat="1" ht="31.5" x14ac:dyDescent="0.25">
      <c r="A433" s="157" t="s">
        <v>230</v>
      </c>
      <c r="B433" s="196"/>
      <c r="C433" s="197"/>
      <c r="D433" s="197"/>
      <c r="E433" s="109" t="s">
        <v>776</v>
      </c>
      <c r="F433" s="34"/>
      <c r="G433" s="35"/>
      <c r="H433" s="36" t="s">
        <v>5</v>
      </c>
      <c r="I433" s="37">
        <v>1</v>
      </c>
      <c r="J433" s="203"/>
      <c r="K433" s="203"/>
      <c r="L433" s="208"/>
    </row>
    <row r="434" spans="1:12" s="195" customFormat="1" x14ac:dyDescent="0.25">
      <c r="A434" s="157"/>
      <c r="B434" s="196"/>
      <c r="C434" s="197"/>
      <c r="D434" s="197"/>
      <c r="E434" s="142"/>
      <c r="F434" s="34"/>
      <c r="G434" s="35"/>
      <c r="H434" s="36"/>
      <c r="I434" s="37"/>
      <c r="J434" s="203"/>
      <c r="K434" s="203"/>
      <c r="L434" s="208"/>
    </row>
    <row r="435" spans="1:12" s="195" customFormat="1" x14ac:dyDescent="0.25">
      <c r="A435" s="157"/>
      <c r="B435" s="196"/>
      <c r="C435" s="197"/>
      <c r="D435" s="197"/>
      <c r="E435" s="126" t="s">
        <v>460</v>
      </c>
      <c r="F435" s="34"/>
      <c r="G435" s="35"/>
      <c r="H435" s="36"/>
      <c r="I435" s="37"/>
      <c r="J435" s="203"/>
      <c r="K435" s="203"/>
      <c r="L435" s="208"/>
    </row>
    <row r="436" spans="1:12" s="195" customFormat="1" ht="31.5" x14ac:dyDescent="0.25">
      <c r="A436" s="157" t="s">
        <v>329</v>
      </c>
      <c r="B436" s="196"/>
      <c r="C436" s="197"/>
      <c r="D436" s="197"/>
      <c r="E436" s="109" t="s">
        <v>769</v>
      </c>
      <c r="F436" s="34"/>
      <c r="G436" s="35"/>
      <c r="H436" s="36" t="s">
        <v>5</v>
      </c>
      <c r="I436" s="37">
        <v>1</v>
      </c>
      <c r="J436" s="203"/>
      <c r="K436" s="203"/>
      <c r="L436" s="208"/>
    </row>
    <row r="437" spans="1:12" s="195" customFormat="1" x14ac:dyDescent="0.25">
      <c r="A437" s="157" t="s">
        <v>330</v>
      </c>
      <c r="B437" s="196"/>
      <c r="C437" s="197"/>
      <c r="D437" s="197"/>
      <c r="E437" s="109" t="s">
        <v>770</v>
      </c>
      <c r="F437" s="34"/>
      <c r="G437" s="35"/>
      <c r="H437" s="36" t="s">
        <v>5</v>
      </c>
      <c r="I437" s="37">
        <v>1</v>
      </c>
      <c r="J437" s="203"/>
      <c r="K437" s="203"/>
      <c r="L437" s="208"/>
    </row>
    <row r="438" spans="1:12" s="195" customFormat="1" x14ac:dyDescent="0.25">
      <c r="A438" s="157"/>
      <c r="B438" s="196"/>
      <c r="C438" s="197"/>
      <c r="D438" s="197"/>
      <c r="E438" s="126" t="s">
        <v>458</v>
      </c>
      <c r="F438" s="34"/>
      <c r="G438" s="35"/>
      <c r="H438" s="36"/>
      <c r="I438" s="37"/>
      <c r="J438" s="203"/>
      <c r="K438" s="203"/>
      <c r="L438" s="208"/>
    </row>
    <row r="439" spans="1:12" s="195" customFormat="1" ht="31.5" x14ac:dyDescent="0.25">
      <c r="A439" s="157" t="s">
        <v>331</v>
      </c>
      <c r="B439" s="196"/>
      <c r="C439" s="197"/>
      <c r="D439" s="197"/>
      <c r="E439" s="109" t="s">
        <v>769</v>
      </c>
      <c r="F439" s="34"/>
      <c r="G439" s="35"/>
      <c r="H439" s="36" t="s">
        <v>5</v>
      </c>
      <c r="I439" s="37">
        <v>1</v>
      </c>
      <c r="J439" s="203"/>
      <c r="K439" s="203"/>
      <c r="L439" s="208"/>
    </row>
    <row r="440" spans="1:12" s="195" customFormat="1" x14ac:dyDescent="0.25">
      <c r="A440" s="157" t="s">
        <v>772</v>
      </c>
      <c r="B440" s="196"/>
      <c r="C440" s="197"/>
      <c r="D440" s="197"/>
      <c r="E440" s="109" t="s">
        <v>770</v>
      </c>
      <c r="F440" s="34"/>
      <c r="G440" s="35"/>
      <c r="H440" s="36" t="s">
        <v>5</v>
      </c>
      <c r="I440" s="37">
        <v>1</v>
      </c>
      <c r="J440" s="203"/>
      <c r="K440" s="203"/>
      <c r="L440" s="208"/>
    </row>
    <row r="441" spans="1:12" s="195" customFormat="1" x14ac:dyDescent="0.25">
      <c r="A441" s="157"/>
      <c r="B441" s="196"/>
      <c r="C441" s="197"/>
      <c r="D441" s="197"/>
      <c r="E441" s="126" t="s">
        <v>459</v>
      </c>
      <c r="F441" s="34"/>
      <c r="G441" s="35"/>
      <c r="H441" s="36"/>
      <c r="I441" s="37"/>
      <c r="J441" s="203"/>
      <c r="K441" s="203"/>
      <c r="L441" s="208"/>
    </row>
    <row r="442" spans="1:12" s="195" customFormat="1" ht="31.5" x14ac:dyDescent="0.25">
      <c r="A442" s="157" t="s">
        <v>773</v>
      </c>
      <c r="B442" s="196"/>
      <c r="C442" s="197"/>
      <c r="D442" s="197"/>
      <c r="E442" s="142" t="s">
        <v>771</v>
      </c>
      <c r="F442" s="34"/>
      <c r="G442" s="35"/>
      <c r="H442" s="36" t="s">
        <v>5</v>
      </c>
      <c r="I442" s="37">
        <v>1</v>
      </c>
      <c r="J442" s="203"/>
      <c r="K442" s="203"/>
      <c r="L442" s="208"/>
    </row>
    <row r="443" spans="1:12" s="195" customFormat="1" x14ac:dyDescent="0.25">
      <c r="A443" s="157" t="s">
        <v>774</v>
      </c>
      <c r="B443" s="196"/>
      <c r="C443" s="197"/>
      <c r="D443" s="197"/>
      <c r="E443" s="109" t="s">
        <v>770</v>
      </c>
      <c r="F443" s="34"/>
      <c r="G443" s="35"/>
      <c r="H443" s="36" t="s">
        <v>5</v>
      </c>
      <c r="I443" s="37">
        <v>1</v>
      </c>
      <c r="J443" s="203"/>
      <c r="K443" s="203"/>
      <c r="L443" s="208"/>
    </row>
    <row r="444" spans="1:12" s="195" customFormat="1" ht="31.5" x14ac:dyDescent="0.25">
      <c r="A444" s="157" t="s">
        <v>775</v>
      </c>
      <c r="B444" s="196"/>
      <c r="C444" s="197"/>
      <c r="D444" s="197"/>
      <c r="E444" s="109" t="s">
        <v>769</v>
      </c>
      <c r="F444" s="34"/>
      <c r="G444" s="35"/>
      <c r="H444" s="36" t="s">
        <v>5</v>
      </c>
      <c r="I444" s="37">
        <v>1</v>
      </c>
      <c r="J444" s="203"/>
      <c r="K444" s="203"/>
      <c r="L444" s="208"/>
    </row>
    <row r="445" spans="1:12" s="205" customFormat="1" x14ac:dyDescent="0.25">
      <c r="A445" s="157" t="s">
        <v>868</v>
      </c>
      <c r="B445" s="196"/>
      <c r="C445" s="197"/>
      <c r="D445" s="197"/>
      <c r="E445" s="47" t="s">
        <v>867</v>
      </c>
      <c r="F445" s="34"/>
      <c r="G445" s="35"/>
      <c r="H445" s="36" t="s">
        <v>5</v>
      </c>
      <c r="I445" s="37">
        <v>1</v>
      </c>
      <c r="J445" s="203"/>
      <c r="K445" s="203"/>
      <c r="L445" s="208"/>
    </row>
    <row r="446" spans="1:12" s="205" customFormat="1" x14ac:dyDescent="0.25">
      <c r="A446" s="186" t="s">
        <v>231</v>
      </c>
      <c r="B446" s="187"/>
      <c r="C446" s="188"/>
      <c r="D446" s="188"/>
      <c r="E446" s="57" t="s">
        <v>88</v>
      </c>
      <c r="F446" s="84"/>
      <c r="G446" s="85"/>
      <c r="H446" s="86"/>
      <c r="I446" s="87"/>
      <c r="J446" s="193"/>
      <c r="K446" s="193"/>
      <c r="L446" s="226"/>
    </row>
    <row r="447" spans="1:12" s="195" customFormat="1" x14ac:dyDescent="0.25">
      <c r="A447" s="186" t="s">
        <v>22</v>
      </c>
      <c r="B447" s="187"/>
      <c r="C447" s="188"/>
      <c r="D447" s="188"/>
      <c r="E447" s="57" t="s">
        <v>232</v>
      </c>
      <c r="F447" s="84"/>
      <c r="G447" s="85"/>
      <c r="H447" s="86"/>
      <c r="I447" s="131"/>
      <c r="J447" s="193"/>
      <c r="K447" s="193"/>
      <c r="L447" s="194"/>
    </row>
    <row r="448" spans="1:12" s="213" customFormat="1" x14ac:dyDescent="0.25">
      <c r="A448" s="206"/>
      <c r="B448" s="279"/>
      <c r="C448" s="209"/>
      <c r="D448" s="209"/>
      <c r="E448" s="41"/>
      <c r="F448" s="42"/>
      <c r="G448" s="43"/>
      <c r="H448" s="44"/>
      <c r="I448" s="132"/>
      <c r="J448" s="212"/>
      <c r="K448" s="212"/>
      <c r="L448" s="204"/>
    </row>
    <row r="449" spans="1:12" s="213" customFormat="1" x14ac:dyDescent="0.25">
      <c r="A449" s="206" t="s">
        <v>21</v>
      </c>
      <c r="B449" s="207" t="s">
        <v>9</v>
      </c>
      <c r="C449" s="209"/>
      <c r="D449" s="209"/>
      <c r="E449" s="41"/>
      <c r="F449" s="42"/>
      <c r="G449" s="43"/>
      <c r="H449" s="44"/>
      <c r="I449" s="132"/>
      <c r="J449" s="212"/>
      <c r="K449" s="212"/>
      <c r="L449" s="204"/>
    </row>
    <row r="450" spans="1:12" s="205" customFormat="1" ht="47.25" x14ac:dyDescent="0.25">
      <c r="A450" s="157"/>
      <c r="B450" s="215"/>
      <c r="C450" s="197"/>
      <c r="D450" s="266" t="s">
        <v>117</v>
      </c>
      <c r="E450" s="121" t="s">
        <v>179</v>
      </c>
      <c r="F450" s="49"/>
      <c r="G450" s="133"/>
      <c r="H450" s="36"/>
      <c r="I450" s="117"/>
      <c r="J450" s="203"/>
      <c r="K450" s="203"/>
      <c r="L450" s="204"/>
    </row>
    <row r="451" spans="1:12" s="205" customFormat="1" ht="110.25" x14ac:dyDescent="0.25">
      <c r="A451" s="157"/>
      <c r="B451" s="215"/>
      <c r="C451" s="197"/>
      <c r="D451" s="266" t="s">
        <v>118</v>
      </c>
      <c r="E451" s="121" t="s">
        <v>138</v>
      </c>
      <c r="F451" s="49"/>
      <c r="G451" s="133"/>
      <c r="H451" s="36"/>
      <c r="I451" s="117"/>
      <c r="J451" s="203"/>
      <c r="K451" s="203"/>
      <c r="L451" s="204"/>
    </row>
    <row r="452" spans="1:12" s="205" customFormat="1" ht="47.25" x14ac:dyDescent="0.25">
      <c r="A452" s="157"/>
      <c r="B452" s="215"/>
      <c r="C452" s="197"/>
      <c r="D452" s="266" t="s">
        <v>119</v>
      </c>
      <c r="E452" s="121" t="s">
        <v>139</v>
      </c>
      <c r="F452" s="49"/>
      <c r="G452" s="133"/>
      <c r="H452" s="36"/>
      <c r="I452" s="117"/>
      <c r="J452" s="203"/>
      <c r="K452" s="203"/>
      <c r="L452" s="204"/>
    </row>
    <row r="453" spans="1:12" s="205" customFormat="1" ht="63" x14ac:dyDescent="0.25">
      <c r="A453" s="157"/>
      <c r="B453" s="215"/>
      <c r="C453" s="197"/>
      <c r="D453" s="266" t="s">
        <v>124</v>
      </c>
      <c r="E453" s="121" t="s">
        <v>140</v>
      </c>
      <c r="F453" s="49"/>
      <c r="G453" s="133"/>
      <c r="H453" s="36"/>
      <c r="I453" s="117"/>
      <c r="J453" s="203"/>
      <c r="K453" s="203"/>
      <c r="L453" s="204"/>
    </row>
    <row r="454" spans="1:12" s="205" customFormat="1" ht="47.25" x14ac:dyDescent="0.25">
      <c r="A454" s="157"/>
      <c r="B454" s="215"/>
      <c r="C454" s="197"/>
      <c r="D454" s="266" t="s">
        <v>125</v>
      </c>
      <c r="E454" s="121" t="s">
        <v>141</v>
      </c>
      <c r="F454" s="49"/>
      <c r="G454" s="133"/>
      <c r="H454" s="36"/>
      <c r="I454" s="117"/>
      <c r="J454" s="203"/>
      <c r="K454" s="203"/>
      <c r="L454" s="204"/>
    </row>
    <row r="455" spans="1:12" s="205" customFormat="1" ht="31.5" x14ac:dyDescent="0.25">
      <c r="A455" s="157"/>
      <c r="B455" s="215"/>
      <c r="C455" s="197"/>
      <c r="D455" s="266" t="s">
        <v>126</v>
      </c>
      <c r="E455" s="121" t="s">
        <v>142</v>
      </c>
      <c r="F455" s="49"/>
      <c r="G455" s="133"/>
      <c r="H455" s="36"/>
      <c r="I455" s="117"/>
      <c r="J455" s="203"/>
      <c r="K455" s="203"/>
      <c r="L455" s="208"/>
    </row>
    <row r="456" spans="1:12" s="205" customFormat="1" ht="47.25" x14ac:dyDescent="0.25">
      <c r="A456" s="157"/>
      <c r="B456" s="215"/>
      <c r="C456" s="197"/>
      <c r="D456" s="266" t="s">
        <v>127</v>
      </c>
      <c r="E456" s="121" t="s">
        <v>143</v>
      </c>
      <c r="F456" s="49"/>
      <c r="G456" s="133"/>
      <c r="H456" s="36"/>
      <c r="I456" s="117"/>
      <c r="J456" s="203"/>
      <c r="K456" s="203"/>
      <c r="L456" s="208"/>
    </row>
    <row r="457" spans="1:12" s="205" customFormat="1" ht="63" x14ac:dyDescent="0.25">
      <c r="A457" s="157"/>
      <c r="B457" s="215"/>
      <c r="C457" s="197"/>
      <c r="D457" s="266" t="s">
        <v>137</v>
      </c>
      <c r="E457" s="121" t="s">
        <v>144</v>
      </c>
      <c r="F457" s="49"/>
      <c r="G457" s="133"/>
      <c r="H457" s="36"/>
      <c r="I457" s="117"/>
      <c r="J457" s="203"/>
      <c r="K457" s="203"/>
      <c r="L457" s="208"/>
    </row>
    <row r="458" spans="1:12" s="256" customFormat="1" x14ac:dyDescent="0.25">
      <c r="A458" s="253"/>
      <c r="B458" s="254"/>
      <c r="C458" s="255"/>
      <c r="D458" s="267" t="s">
        <v>152</v>
      </c>
      <c r="E458" s="56" t="s">
        <v>174</v>
      </c>
      <c r="F458" s="97"/>
      <c r="G458" s="98"/>
      <c r="H458" s="99"/>
      <c r="I458" s="100"/>
      <c r="J458" s="257"/>
      <c r="K458" s="257"/>
      <c r="L458" s="258"/>
    </row>
    <row r="459" spans="1:12" s="205" customFormat="1" x14ac:dyDescent="0.25">
      <c r="A459" s="157"/>
      <c r="B459" s="196"/>
      <c r="C459" s="197"/>
      <c r="D459" s="197"/>
      <c r="E459" s="134"/>
      <c r="F459" s="135"/>
      <c r="G459" s="136"/>
      <c r="H459" s="36"/>
      <c r="I459" s="117"/>
      <c r="J459" s="203"/>
      <c r="K459" s="203"/>
      <c r="L459" s="208"/>
    </row>
    <row r="460" spans="1:12" s="213" customFormat="1" x14ac:dyDescent="0.25">
      <c r="A460" s="206" t="s">
        <v>236</v>
      </c>
      <c r="B460" s="207" t="s">
        <v>18</v>
      </c>
      <c r="C460" s="209"/>
      <c r="D460" s="209"/>
      <c r="E460" s="41"/>
      <c r="F460" s="42"/>
      <c r="G460" s="43"/>
      <c r="H460" s="44"/>
      <c r="I460" s="117"/>
      <c r="J460" s="212"/>
      <c r="K460" s="212"/>
      <c r="L460" s="208"/>
    </row>
    <row r="461" spans="1:12" s="205" customFormat="1" ht="30.75" customHeight="1" x14ac:dyDescent="0.25">
      <c r="A461" s="157"/>
      <c r="B461" s="215"/>
      <c r="C461" s="197"/>
      <c r="D461" s="197"/>
      <c r="E461" s="333" t="s">
        <v>238</v>
      </c>
      <c r="F461" s="333"/>
      <c r="G461" s="334"/>
      <c r="H461" s="36"/>
      <c r="I461" s="117"/>
      <c r="J461" s="203"/>
      <c r="K461" s="203"/>
      <c r="L461" s="208"/>
    </row>
    <row r="462" spans="1:12" s="205" customFormat="1" x14ac:dyDescent="0.25">
      <c r="A462" s="157" t="s">
        <v>237</v>
      </c>
      <c r="B462" s="196"/>
      <c r="C462" s="197"/>
      <c r="D462" s="197"/>
      <c r="E462" s="39" t="s">
        <v>427</v>
      </c>
      <c r="F462" s="34"/>
      <c r="G462" s="35"/>
      <c r="H462" s="36" t="s">
        <v>5</v>
      </c>
      <c r="I462" s="117">
        <v>1</v>
      </c>
      <c r="J462" s="203"/>
      <c r="K462" s="203"/>
      <c r="L462" s="208"/>
    </row>
    <row r="463" spans="1:12" s="205" customFormat="1" x14ac:dyDescent="0.25">
      <c r="A463" s="157" t="s">
        <v>332</v>
      </c>
      <c r="B463" s="196"/>
      <c r="C463" s="197"/>
      <c r="D463" s="197"/>
      <c r="E463" s="39" t="s">
        <v>457</v>
      </c>
      <c r="F463" s="34"/>
      <c r="G463" s="35"/>
      <c r="H463" s="36" t="s">
        <v>5</v>
      </c>
      <c r="I463" s="117">
        <v>1</v>
      </c>
      <c r="J463" s="203"/>
      <c r="K463" s="203"/>
      <c r="L463" s="208"/>
    </row>
    <row r="464" spans="1:12" s="205" customFormat="1" x14ac:dyDescent="0.25">
      <c r="A464" s="157" t="s">
        <v>439</v>
      </c>
      <c r="B464" s="196"/>
      <c r="C464" s="197"/>
      <c r="D464" s="197"/>
      <c r="E464" s="39" t="s">
        <v>458</v>
      </c>
      <c r="F464" s="34"/>
      <c r="G464" s="35"/>
      <c r="H464" s="36" t="s">
        <v>5</v>
      </c>
      <c r="I464" s="117">
        <v>1</v>
      </c>
      <c r="J464" s="203"/>
      <c r="K464" s="203"/>
      <c r="L464" s="208"/>
    </row>
    <row r="465" spans="1:12" s="205" customFormat="1" x14ac:dyDescent="0.25">
      <c r="A465" s="157" t="s">
        <v>440</v>
      </c>
      <c r="B465" s="196"/>
      <c r="C465" s="197"/>
      <c r="D465" s="197"/>
      <c r="E465" s="39" t="s">
        <v>459</v>
      </c>
      <c r="F465" s="34"/>
      <c r="G465" s="35"/>
      <c r="H465" s="36" t="s">
        <v>5</v>
      </c>
      <c r="I465" s="117">
        <v>1</v>
      </c>
      <c r="J465" s="203"/>
      <c r="K465" s="203"/>
      <c r="L465" s="208"/>
    </row>
    <row r="466" spans="1:12" s="205" customFormat="1" x14ac:dyDescent="0.25">
      <c r="A466" s="157" t="s">
        <v>456</v>
      </c>
      <c r="B466" s="196"/>
      <c r="C466" s="197"/>
      <c r="D466" s="197"/>
      <c r="E466" s="39" t="s">
        <v>460</v>
      </c>
      <c r="F466" s="34"/>
      <c r="G466" s="35"/>
      <c r="H466" s="36" t="s">
        <v>5</v>
      </c>
      <c r="I466" s="117">
        <v>1</v>
      </c>
      <c r="J466" s="203"/>
      <c r="K466" s="203"/>
      <c r="L466" s="208"/>
    </row>
    <row r="467" spans="1:12" s="205" customFormat="1" x14ac:dyDescent="0.25">
      <c r="A467" s="157"/>
      <c r="B467" s="196"/>
      <c r="C467" s="197"/>
      <c r="D467" s="197"/>
      <c r="E467" s="40"/>
      <c r="F467" s="34"/>
      <c r="G467" s="35"/>
      <c r="H467" s="36"/>
      <c r="I467" s="117"/>
      <c r="J467" s="203"/>
      <c r="K467" s="203"/>
      <c r="L467" s="208"/>
    </row>
    <row r="468" spans="1:12" s="213" customFormat="1" x14ac:dyDescent="0.25">
      <c r="A468" s="206" t="s">
        <v>239</v>
      </c>
      <c r="B468" s="207" t="s">
        <v>234</v>
      </c>
      <c r="C468" s="209"/>
      <c r="D468" s="209"/>
      <c r="E468" s="41"/>
      <c r="F468" s="42"/>
      <c r="G468" s="43"/>
      <c r="H468" s="44"/>
      <c r="I468" s="117"/>
      <c r="J468" s="212"/>
      <c r="K468" s="212"/>
      <c r="L468" s="208"/>
    </row>
    <row r="469" spans="1:12" s="205" customFormat="1" x14ac:dyDescent="0.25">
      <c r="A469" s="157" t="s">
        <v>240</v>
      </c>
      <c r="B469" s="196"/>
      <c r="C469" s="197"/>
      <c r="D469" s="197"/>
      <c r="E469" s="39" t="s">
        <v>427</v>
      </c>
      <c r="F469" s="34"/>
      <c r="G469" s="35"/>
      <c r="H469" s="36" t="s">
        <v>11</v>
      </c>
      <c r="I469" s="117">
        <v>1</v>
      </c>
      <c r="J469" s="203"/>
      <c r="K469" s="203"/>
      <c r="L469" s="208"/>
    </row>
    <row r="470" spans="1:12" s="205" customFormat="1" x14ac:dyDescent="0.25">
      <c r="A470" s="157" t="s">
        <v>289</v>
      </c>
      <c r="B470" s="196"/>
      <c r="C470" s="197"/>
      <c r="D470" s="197"/>
      <c r="E470" s="39" t="s">
        <v>457</v>
      </c>
      <c r="F470" s="34"/>
      <c r="G470" s="35"/>
      <c r="H470" s="36" t="s">
        <v>11</v>
      </c>
      <c r="I470" s="117">
        <v>1</v>
      </c>
      <c r="J470" s="203"/>
      <c r="K470" s="203"/>
      <c r="L470" s="208"/>
    </row>
    <row r="471" spans="1:12" s="205" customFormat="1" x14ac:dyDescent="0.25">
      <c r="A471" s="157" t="s">
        <v>441</v>
      </c>
      <c r="B471" s="196"/>
      <c r="C471" s="197"/>
      <c r="D471" s="197"/>
      <c r="E471" s="39" t="s">
        <v>458</v>
      </c>
      <c r="F471" s="34"/>
      <c r="G471" s="35"/>
      <c r="H471" s="36" t="s">
        <v>11</v>
      </c>
      <c r="I471" s="117">
        <v>1</v>
      </c>
      <c r="J471" s="203"/>
      <c r="K471" s="203"/>
      <c r="L471" s="208"/>
    </row>
    <row r="472" spans="1:12" s="205" customFormat="1" x14ac:dyDescent="0.25">
      <c r="A472" s="157" t="s">
        <v>442</v>
      </c>
      <c r="B472" s="196"/>
      <c r="C472" s="197"/>
      <c r="D472" s="197"/>
      <c r="E472" s="39" t="s">
        <v>459</v>
      </c>
      <c r="F472" s="34"/>
      <c r="G472" s="35"/>
      <c r="H472" s="36" t="s">
        <v>11</v>
      </c>
      <c r="I472" s="117">
        <v>1</v>
      </c>
      <c r="J472" s="203"/>
      <c r="K472" s="203"/>
      <c r="L472" s="208"/>
    </row>
    <row r="473" spans="1:12" s="205" customFormat="1" x14ac:dyDescent="0.25">
      <c r="A473" s="157" t="s">
        <v>498</v>
      </c>
      <c r="B473" s="196"/>
      <c r="C473" s="197"/>
      <c r="D473" s="197"/>
      <c r="E473" s="39" t="s">
        <v>460</v>
      </c>
      <c r="F473" s="34"/>
      <c r="G473" s="35"/>
      <c r="H473" s="36" t="s">
        <v>11</v>
      </c>
      <c r="I473" s="117">
        <v>1</v>
      </c>
      <c r="J473" s="203"/>
      <c r="K473" s="203"/>
      <c r="L473" s="208"/>
    </row>
    <row r="474" spans="1:12" s="205" customFormat="1" x14ac:dyDescent="0.25">
      <c r="A474" s="157"/>
      <c r="B474" s="196"/>
      <c r="C474" s="197"/>
      <c r="D474" s="197"/>
      <c r="E474" s="40"/>
      <c r="F474" s="34"/>
      <c r="G474" s="34"/>
      <c r="H474" s="36"/>
      <c r="I474" s="117"/>
      <c r="J474" s="203"/>
      <c r="K474" s="203"/>
      <c r="L474" s="208"/>
    </row>
    <row r="475" spans="1:12" s="213" customFormat="1" x14ac:dyDescent="0.25">
      <c r="A475" s="206" t="s">
        <v>241</v>
      </c>
      <c r="B475" s="207" t="s">
        <v>17</v>
      </c>
      <c r="C475" s="209"/>
      <c r="D475" s="209"/>
      <c r="E475" s="41"/>
      <c r="F475" s="42"/>
      <c r="G475" s="43"/>
      <c r="H475" s="44"/>
      <c r="I475" s="117"/>
      <c r="J475" s="212"/>
      <c r="K475" s="212"/>
      <c r="L475" s="208"/>
    </row>
    <row r="476" spans="1:12" s="205" customFormat="1" x14ac:dyDescent="0.25">
      <c r="A476" s="157"/>
      <c r="B476" s="196"/>
      <c r="C476" s="197"/>
      <c r="D476" s="197"/>
      <c r="E476" s="126" t="s">
        <v>735</v>
      </c>
      <c r="F476" s="34"/>
      <c r="G476" s="35"/>
      <c r="H476" s="36"/>
      <c r="I476" s="117"/>
      <c r="J476" s="203"/>
      <c r="K476" s="203"/>
      <c r="L476" s="208"/>
    </row>
    <row r="477" spans="1:12" s="213" customFormat="1" x14ac:dyDescent="0.25">
      <c r="A477" s="157" t="s">
        <v>242</v>
      </c>
      <c r="B477" s="207"/>
      <c r="C477" s="209"/>
      <c r="D477" s="209"/>
      <c r="E477" s="330" t="s">
        <v>777</v>
      </c>
      <c r="F477" s="331"/>
      <c r="G477" s="332"/>
      <c r="H477" s="36" t="s">
        <v>11</v>
      </c>
      <c r="I477" s="117">
        <f>19*2</f>
        <v>38</v>
      </c>
      <c r="J477" s="212"/>
      <c r="K477" s="212"/>
      <c r="L477" s="208"/>
    </row>
    <row r="478" spans="1:12" s="213" customFormat="1" x14ac:dyDescent="0.25">
      <c r="A478" s="157" t="s">
        <v>243</v>
      </c>
      <c r="B478" s="207"/>
      <c r="C478" s="209"/>
      <c r="D478" s="209"/>
      <c r="E478" s="330" t="s">
        <v>780</v>
      </c>
      <c r="F478" s="331"/>
      <c r="G478" s="332"/>
      <c r="H478" s="36" t="s">
        <v>11</v>
      </c>
      <c r="I478" s="117">
        <v>5</v>
      </c>
      <c r="J478" s="212"/>
      <c r="K478" s="212"/>
      <c r="L478" s="208"/>
    </row>
    <row r="479" spans="1:12" s="205" customFormat="1" x14ac:dyDescent="0.25">
      <c r="A479" s="157"/>
      <c r="B479" s="196"/>
      <c r="C479" s="197"/>
      <c r="D479" s="197"/>
      <c r="E479" s="126" t="s">
        <v>457</v>
      </c>
      <c r="F479" s="34"/>
      <c r="G479" s="35"/>
      <c r="H479" s="36"/>
      <c r="I479" s="117"/>
      <c r="J479" s="203"/>
      <c r="K479" s="203"/>
      <c r="L479" s="208"/>
    </row>
    <row r="480" spans="1:12" s="213" customFormat="1" x14ac:dyDescent="0.25">
      <c r="A480" s="157" t="s">
        <v>443</v>
      </c>
      <c r="B480" s="207"/>
      <c r="C480" s="209"/>
      <c r="D480" s="209"/>
      <c r="E480" s="337" t="s">
        <v>777</v>
      </c>
      <c r="F480" s="338"/>
      <c r="G480" s="339"/>
      <c r="H480" s="36" t="s">
        <v>11</v>
      </c>
      <c r="I480" s="117">
        <v>12</v>
      </c>
      <c r="J480" s="212"/>
      <c r="K480" s="212"/>
      <c r="L480" s="208"/>
    </row>
    <row r="481" spans="1:12" s="213" customFormat="1" x14ac:dyDescent="0.25">
      <c r="A481" s="157" t="s">
        <v>499</v>
      </c>
      <c r="B481" s="207"/>
      <c r="C481" s="209"/>
      <c r="D481" s="209"/>
      <c r="E481" s="340" t="s">
        <v>780</v>
      </c>
      <c r="F481" s="341"/>
      <c r="G481" s="342"/>
      <c r="H481" s="36" t="s">
        <v>11</v>
      </c>
      <c r="I481" s="117">
        <v>1</v>
      </c>
      <c r="J481" s="212"/>
      <c r="K481" s="212"/>
      <c r="L481" s="208"/>
    </row>
    <row r="482" spans="1:12" s="205" customFormat="1" x14ac:dyDescent="0.25">
      <c r="A482" s="157"/>
      <c r="B482" s="196"/>
      <c r="C482" s="197"/>
      <c r="D482" s="197"/>
      <c r="E482" s="126" t="s">
        <v>458</v>
      </c>
      <c r="F482" s="34"/>
      <c r="G482" s="35"/>
      <c r="H482" s="36"/>
      <c r="I482" s="117"/>
      <c r="J482" s="203"/>
      <c r="K482" s="203"/>
      <c r="L482" s="208"/>
    </row>
    <row r="483" spans="1:12" s="213" customFormat="1" x14ac:dyDescent="0.25">
      <c r="A483" s="157" t="s">
        <v>500</v>
      </c>
      <c r="B483" s="207"/>
      <c r="C483" s="209"/>
      <c r="D483" s="209"/>
      <c r="E483" s="330" t="s">
        <v>777</v>
      </c>
      <c r="F483" s="331"/>
      <c r="G483" s="332"/>
      <c r="H483" s="36" t="s">
        <v>11</v>
      </c>
      <c r="I483" s="117">
        <v>27</v>
      </c>
      <c r="J483" s="212"/>
      <c r="K483" s="212"/>
      <c r="L483" s="208"/>
    </row>
    <row r="484" spans="1:12" s="213" customFormat="1" x14ac:dyDescent="0.25">
      <c r="A484" s="157" t="s">
        <v>635</v>
      </c>
      <c r="B484" s="207"/>
      <c r="C484" s="209"/>
      <c r="D484" s="209"/>
      <c r="E484" s="330" t="s">
        <v>780</v>
      </c>
      <c r="F484" s="331"/>
      <c r="G484" s="332"/>
      <c r="H484" s="36" t="s">
        <v>11</v>
      </c>
      <c r="I484" s="117">
        <v>1</v>
      </c>
      <c r="J484" s="212"/>
      <c r="K484" s="212"/>
      <c r="L484" s="208"/>
    </row>
    <row r="485" spans="1:12" s="205" customFormat="1" x14ac:dyDescent="0.25">
      <c r="A485" s="157"/>
      <c r="B485" s="196"/>
      <c r="C485" s="197"/>
      <c r="D485" s="197"/>
      <c r="E485" s="126" t="s">
        <v>459</v>
      </c>
      <c r="F485" s="34"/>
      <c r="G485" s="35"/>
      <c r="H485" s="36"/>
      <c r="I485" s="117"/>
      <c r="J485" s="203"/>
      <c r="K485" s="203"/>
      <c r="L485" s="208"/>
    </row>
    <row r="486" spans="1:12" s="213" customFormat="1" x14ac:dyDescent="0.25">
      <c r="A486" s="157" t="s">
        <v>636</v>
      </c>
      <c r="B486" s="207"/>
      <c r="C486" s="209"/>
      <c r="D486" s="209"/>
      <c r="E486" s="330" t="s">
        <v>777</v>
      </c>
      <c r="F486" s="331"/>
      <c r="G486" s="332"/>
      <c r="H486" s="36" t="s">
        <v>11</v>
      </c>
      <c r="I486" s="117">
        <v>30</v>
      </c>
      <c r="J486" s="212"/>
      <c r="K486" s="212"/>
      <c r="L486" s="208"/>
    </row>
    <row r="487" spans="1:12" s="213" customFormat="1" x14ac:dyDescent="0.25">
      <c r="A487" s="157" t="s">
        <v>637</v>
      </c>
      <c r="B487" s="207"/>
      <c r="C487" s="209"/>
      <c r="D487" s="209"/>
      <c r="E487" s="330" t="s">
        <v>780</v>
      </c>
      <c r="F487" s="331"/>
      <c r="G487" s="332"/>
      <c r="H487" s="36" t="s">
        <v>11</v>
      </c>
      <c r="I487" s="117">
        <v>1</v>
      </c>
      <c r="J487" s="212"/>
      <c r="K487" s="212"/>
      <c r="L487" s="208"/>
    </row>
    <row r="488" spans="1:12" s="205" customFormat="1" x14ac:dyDescent="0.25">
      <c r="A488" s="157"/>
      <c r="B488" s="196"/>
      <c r="C488" s="197"/>
      <c r="D488" s="197"/>
      <c r="E488" s="126" t="s">
        <v>460</v>
      </c>
      <c r="F488" s="34"/>
      <c r="G488" s="35"/>
      <c r="H488" s="36"/>
      <c r="I488" s="117"/>
      <c r="J488" s="203"/>
      <c r="K488" s="203"/>
      <c r="L488" s="208"/>
    </row>
    <row r="489" spans="1:12" s="213" customFormat="1" x14ac:dyDescent="0.25">
      <c r="A489" s="157" t="s">
        <v>638</v>
      </c>
      <c r="B489" s="207"/>
      <c r="C489" s="209"/>
      <c r="D489" s="209"/>
      <c r="E489" s="330" t="s">
        <v>777</v>
      </c>
      <c r="F489" s="331"/>
      <c r="G489" s="332"/>
      <c r="H489" s="36" t="s">
        <v>11</v>
      </c>
      <c r="I489" s="117">
        <v>24</v>
      </c>
      <c r="J489" s="212"/>
      <c r="K489" s="212"/>
      <c r="L489" s="208"/>
    </row>
    <row r="490" spans="1:12" s="213" customFormat="1" x14ac:dyDescent="0.25">
      <c r="A490" s="157" t="s">
        <v>639</v>
      </c>
      <c r="B490" s="207"/>
      <c r="C490" s="209"/>
      <c r="D490" s="209"/>
      <c r="E490" s="330" t="s">
        <v>780</v>
      </c>
      <c r="F490" s="331"/>
      <c r="G490" s="332"/>
      <c r="H490" s="36" t="s">
        <v>11</v>
      </c>
      <c r="I490" s="117">
        <v>2</v>
      </c>
      <c r="J490" s="212"/>
      <c r="K490" s="212"/>
      <c r="L490" s="208"/>
    </row>
    <row r="491" spans="1:12" s="213" customFormat="1" x14ac:dyDescent="0.25">
      <c r="A491" s="206"/>
      <c r="B491" s="207"/>
      <c r="C491" s="209"/>
      <c r="D491" s="209"/>
      <c r="E491" s="135"/>
      <c r="F491" s="135"/>
      <c r="G491" s="136"/>
      <c r="H491" s="36"/>
      <c r="I491" s="117"/>
      <c r="J491" s="212"/>
      <c r="K491" s="212"/>
      <c r="L491" s="208"/>
    </row>
    <row r="492" spans="1:12" s="213" customFormat="1" x14ac:dyDescent="0.25">
      <c r="A492" s="206" t="s">
        <v>244</v>
      </c>
      <c r="B492" s="207" t="s">
        <v>233</v>
      </c>
      <c r="C492" s="209"/>
      <c r="D492" s="209"/>
      <c r="E492" s="41"/>
      <c r="F492" s="42"/>
      <c r="G492" s="43"/>
      <c r="H492" s="44"/>
      <c r="I492" s="117"/>
      <c r="J492" s="212"/>
      <c r="K492" s="212"/>
      <c r="L492" s="208"/>
    </row>
    <row r="493" spans="1:12" s="205" customFormat="1" x14ac:dyDescent="0.25">
      <c r="A493" s="157"/>
      <c r="B493" s="196"/>
      <c r="C493" s="197"/>
      <c r="D493" s="197"/>
      <c r="E493" s="126" t="s">
        <v>778</v>
      </c>
      <c r="F493" s="34"/>
      <c r="G493" s="35"/>
      <c r="H493" s="36"/>
      <c r="I493" s="117"/>
      <c r="J493" s="203"/>
      <c r="K493" s="203"/>
      <c r="L493" s="208"/>
    </row>
    <row r="494" spans="1:12" s="213" customFormat="1" x14ac:dyDescent="0.25">
      <c r="A494" s="157" t="s">
        <v>245</v>
      </c>
      <c r="B494" s="207"/>
      <c r="C494" s="209"/>
      <c r="D494" s="209"/>
      <c r="E494" s="330" t="s">
        <v>843</v>
      </c>
      <c r="F494" s="331"/>
      <c r="G494" s="332"/>
      <c r="H494" s="36" t="s">
        <v>11</v>
      </c>
      <c r="I494" s="117">
        <v>16</v>
      </c>
      <c r="J494" s="212"/>
      <c r="K494" s="212"/>
      <c r="L494" s="208"/>
    </row>
    <row r="495" spans="1:12" s="205" customFormat="1" x14ac:dyDescent="0.25">
      <c r="A495" s="157"/>
      <c r="B495" s="196"/>
      <c r="C495" s="197"/>
      <c r="D495" s="197"/>
      <c r="E495" s="126" t="s">
        <v>457</v>
      </c>
      <c r="F495" s="34"/>
      <c r="G495" s="35"/>
      <c r="H495" s="36"/>
      <c r="I495" s="117"/>
      <c r="J495" s="203"/>
      <c r="K495" s="203"/>
      <c r="L495" s="208"/>
    </row>
    <row r="496" spans="1:12" s="213" customFormat="1" x14ac:dyDescent="0.25">
      <c r="A496" s="157" t="s">
        <v>246</v>
      </c>
      <c r="B496" s="207"/>
      <c r="C496" s="209"/>
      <c r="D496" s="209"/>
      <c r="E496" s="330" t="s">
        <v>842</v>
      </c>
      <c r="F496" s="331"/>
      <c r="G496" s="332"/>
      <c r="H496" s="36" t="s">
        <v>11</v>
      </c>
      <c r="I496" s="117">
        <v>6</v>
      </c>
      <c r="J496" s="212"/>
      <c r="K496" s="212"/>
      <c r="L496" s="208"/>
    </row>
    <row r="497" spans="1:12" s="205" customFormat="1" x14ac:dyDescent="0.25">
      <c r="A497" s="157"/>
      <c r="B497" s="196"/>
      <c r="C497" s="197"/>
      <c r="D497" s="197"/>
      <c r="E497" s="126" t="s">
        <v>458</v>
      </c>
      <c r="F497" s="34"/>
      <c r="G497" s="35"/>
      <c r="H497" s="36"/>
      <c r="I497" s="117"/>
      <c r="J497" s="203"/>
      <c r="K497" s="203"/>
      <c r="L497" s="208"/>
    </row>
    <row r="498" spans="1:12" s="213" customFormat="1" x14ac:dyDescent="0.25">
      <c r="A498" s="157" t="s">
        <v>444</v>
      </c>
      <c r="B498" s="207"/>
      <c r="C498" s="209"/>
      <c r="D498" s="209"/>
      <c r="E498" s="330" t="s">
        <v>841</v>
      </c>
      <c r="F498" s="331"/>
      <c r="G498" s="332"/>
      <c r="H498" s="36" t="s">
        <v>11</v>
      </c>
      <c r="I498" s="117">
        <v>15</v>
      </c>
      <c r="J498" s="212"/>
      <c r="K498" s="212"/>
      <c r="L498" s="208"/>
    </row>
    <row r="499" spans="1:12" s="205" customFormat="1" x14ac:dyDescent="0.25">
      <c r="A499" s="157"/>
      <c r="B499" s="196"/>
      <c r="C499" s="197"/>
      <c r="D499" s="197"/>
      <c r="E499" s="126" t="s">
        <v>459</v>
      </c>
      <c r="F499" s="34"/>
      <c r="G499" s="35"/>
      <c r="H499" s="36"/>
      <c r="I499" s="117"/>
      <c r="J499" s="203"/>
      <c r="K499" s="203"/>
      <c r="L499" s="208"/>
    </row>
    <row r="500" spans="1:12" s="213" customFormat="1" x14ac:dyDescent="0.25">
      <c r="A500" s="157" t="s">
        <v>501</v>
      </c>
      <c r="B500" s="207"/>
      <c r="C500" s="209"/>
      <c r="D500" s="209"/>
      <c r="E500" s="330" t="s">
        <v>844</v>
      </c>
      <c r="F500" s="331"/>
      <c r="G500" s="332"/>
      <c r="H500" s="36" t="s">
        <v>11</v>
      </c>
      <c r="I500" s="117">
        <v>12</v>
      </c>
      <c r="J500" s="212"/>
      <c r="K500" s="212"/>
      <c r="L500" s="208"/>
    </row>
    <row r="501" spans="1:12" s="205" customFormat="1" x14ac:dyDescent="0.25">
      <c r="A501" s="157"/>
      <c r="B501" s="196"/>
      <c r="C501" s="197"/>
      <c r="D501" s="197"/>
      <c r="E501" s="126" t="s">
        <v>460</v>
      </c>
      <c r="F501" s="34"/>
      <c r="G501" s="35"/>
      <c r="H501" s="36"/>
      <c r="I501" s="117"/>
      <c r="J501" s="203"/>
      <c r="K501" s="203"/>
      <c r="L501" s="208"/>
    </row>
    <row r="502" spans="1:12" s="213" customFormat="1" x14ac:dyDescent="0.25">
      <c r="A502" s="157" t="s">
        <v>502</v>
      </c>
      <c r="B502" s="207"/>
      <c r="C502" s="209"/>
      <c r="D502" s="209"/>
      <c r="E502" s="330" t="s">
        <v>843</v>
      </c>
      <c r="F502" s="331"/>
      <c r="G502" s="332"/>
      <c r="H502" s="36" t="s">
        <v>11</v>
      </c>
      <c r="I502" s="117">
        <v>12</v>
      </c>
      <c r="J502" s="212"/>
      <c r="K502" s="212"/>
      <c r="L502" s="208"/>
    </row>
    <row r="503" spans="1:12" s="213" customFormat="1" x14ac:dyDescent="0.25">
      <c r="A503" s="157"/>
      <c r="B503" s="196"/>
      <c r="C503" s="197"/>
      <c r="D503" s="197"/>
      <c r="E503" s="110"/>
      <c r="F503" s="34"/>
      <c r="G503" s="35"/>
      <c r="H503" s="36"/>
      <c r="I503" s="117"/>
      <c r="J503" s="212"/>
      <c r="K503" s="212"/>
      <c r="L503" s="208"/>
    </row>
    <row r="504" spans="1:12" s="205" customFormat="1" x14ac:dyDescent="0.25">
      <c r="A504" s="206" t="s">
        <v>247</v>
      </c>
      <c r="B504" s="207" t="s">
        <v>16</v>
      </c>
      <c r="C504" s="209"/>
      <c r="D504" s="209"/>
      <c r="E504" s="41"/>
      <c r="F504" s="42"/>
      <c r="G504" s="43"/>
      <c r="H504" s="36"/>
      <c r="I504" s="117"/>
      <c r="J504" s="212"/>
      <c r="K504" s="212"/>
      <c r="L504" s="208"/>
    </row>
    <row r="505" spans="1:12" s="205" customFormat="1" x14ac:dyDescent="0.25">
      <c r="A505" s="157"/>
      <c r="B505" s="196"/>
      <c r="C505" s="197"/>
      <c r="D505" s="197"/>
      <c r="E505" s="126" t="s">
        <v>427</v>
      </c>
      <c r="F505" s="34"/>
      <c r="G505" s="35"/>
      <c r="H505" s="36"/>
      <c r="I505" s="117"/>
      <c r="J505" s="203"/>
      <c r="K505" s="203"/>
      <c r="L505" s="208"/>
    </row>
    <row r="506" spans="1:12" s="205" customFormat="1" x14ac:dyDescent="0.25">
      <c r="A506" s="157" t="s">
        <v>248</v>
      </c>
      <c r="B506" s="196"/>
      <c r="C506" s="197"/>
      <c r="D506" s="197"/>
      <c r="E506" s="137" t="s">
        <v>779</v>
      </c>
      <c r="F506" s="34"/>
      <c r="G506" s="35"/>
      <c r="H506" s="36" t="s">
        <v>11</v>
      </c>
      <c r="I506" s="117">
        <v>8</v>
      </c>
      <c r="J506" s="203"/>
      <c r="K506" s="203"/>
      <c r="L506" s="208"/>
    </row>
    <row r="507" spans="1:12" s="205" customFormat="1" x14ac:dyDescent="0.25">
      <c r="A507" s="157" t="s">
        <v>249</v>
      </c>
      <c r="B507" s="196"/>
      <c r="C507" s="197"/>
      <c r="D507" s="197"/>
      <c r="E507" s="137" t="s">
        <v>317</v>
      </c>
      <c r="F507" s="34"/>
      <c r="G507" s="35"/>
      <c r="H507" s="36" t="s">
        <v>11</v>
      </c>
      <c r="I507" s="117">
        <v>8</v>
      </c>
      <c r="J507" s="203"/>
      <c r="K507" s="203"/>
      <c r="L507" s="208"/>
    </row>
    <row r="508" spans="1:12" s="205" customFormat="1" x14ac:dyDescent="0.25">
      <c r="A508" s="157"/>
      <c r="B508" s="196"/>
      <c r="C508" s="197"/>
      <c r="D508" s="197"/>
      <c r="E508" s="126" t="s">
        <v>457</v>
      </c>
      <c r="F508" s="34"/>
      <c r="G508" s="35"/>
      <c r="H508" s="36"/>
      <c r="I508" s="117"/>
      <c r="J508" s="203"/>
      <c r="K508" s="203"/>
      <c r="L508" s="208"/>
    </row>
    <row r="509" spans="1:12" s="205" customFormat="1" x14ac:dyDescent="0.25">
      <c r="A509" s="157" t="s">
        <v>250</v>
      </c>
      <c r="B509" s="196"/>
      <c r="C509" s="197"/>
      <c r="D509" s="197"/>
      <c r="E509" s="137" t="s">
        <v>316</v>
      </c>
      <c r="F509" s="34"/>
      <c r="G509" s="35"/>
      <c r="H509" s="36" t="s">
        <v>11</v>
      </c>
      <c r="I509" s="117">
        <v>6</v>
      </c>
      <c r="J509" s="203"/>
      <c r="K509" s="203"/>
      <c r="L509" s="208"/>
    </row>
    <row r="510" spans="1:12" s="205" customFormat="1" x14ac:dyDescent="0.25">
      <c r="A510" s="157" t="s">
        <v>333</v>
      </c>
      <c r="B510" s="196"/>
      <c r="C510" s="197"/>
      <c r="D510" s="197"/>
      <c r="E510" s="137" t="s">
        <v>317</v>
      </c>
      <c r="F510" s="34"/>
      <c r="G510" s="35"/>
      <c r="H510" s="36" t="s">
        <v>11</v>
      </c>
      <c r="I510" s="117">
        <v>1</v>
      </c>
      <c r="J510" s="203"/>
      <c r="K510" s="203"/>
      <c r="L510" s="208"/>
    </row>
    <row r="511" spans="1:12" s="205" customFormat="1" x14ac:dyDescent="0.25">
      <c r="A511" s="157"/>
      <c r="B511" s="196"/>
      <c r="C511" s="197"/>
      <c r="D511" s="197"/>
      <c r="E511" s="126" t="s">
        <v>458</v>
      </c>
      <c r="F511" s="34"/>
      <c r="G511" s="35"/>
      <c r="H511" s="36"/>
      <c r="I511" s="117"/>
      <c r="J511" s="203"/>
      <c r="K511" s="203"/>
      <c r="L511" s="208"/>
    </row>
    <row r="512" spans="1:12" s="205" customFormat="1" x14ac:dyDescent="0.25">
      <c r="A512" s="157" t="s">
        <v>334</v>
      </c>
      <c r="B512" s="196"/>
      <c r="C512" s="197"/>
      <c r="D512" s="197"/>
      <c r="E512" s="137" t="s">
        <v>779</v>
      </c>
      <c r="F512" s="34"/>
      <c r="G512" s="35"/>
      <c r="H512" s="36" t="s">
        <v>11</v>
      </c>
      <c r="I512" s="117">
        <v>1</v>
      </c>
      <c r="J512" s="203"/>
      <c r="K512" s="203"/>
      <c r="L512" s="208"/>
    </row>
    <row r="513" spans="1:12" s="205" customFormat="1" x14ac:dyDescent="0.25">
      <c r="A513" s="157" t="s">
        <v>445</v>
      </c>
      <c r="B513" s="196"/>
      <c r="C513" s="197"/>
      <c r="D513" s="197"/>
      <c r="E513" s="137" t="s">
        <v>317</v>
      </c>
      <c r="F513" s="34"/>
      <c r="G513" s="35"/>
      <c r="H513" s="36" t="s">
        <v>11</v>
      </c>
      <c r="I513" s="117">
        <v>1</v>
      </c>
      <c r="J513" s="203"/>
      <c r="K513" s="203"/>
      <c r="L513" s="208"/>
    </row>
    <row r="514" spans="1:12" s="205" customFormat="1" x14ac:dyDescent="0.25">
      <c r="A514" s="157" t="s">
        <v>503</v>
      </c>
      <c r="B514" s="196"/>
      <c r="C514" s="197"/>
      <c r="D514" s="197"/>
      <c r="E514" s="137" t="s">
        <v>583</v>
      </c>
      <c r="F514" s="34"/>
      <c r="G514" s="35"/>
      <c r="H514" s="36" t="s">
        <v>11</v>
      </c>
      <c r="I514" s="117">
        <v>1</v>
      </c>
      <c r="J514" s="203"/>
      <c r="K514" s="203"/>
      <c r="L514" s="208"/>
    </row>
    <row r="515" spans="1:12" s="205" customFormat="1" x14ac:dyDescent="0.25">
      <c r="A515" s="157"/>
      <c r="B515" s="196"/>
      <c r="C515" s="197"/>
      <c r="D515" s="197"/>
      <c r="E515" s="126" t="s">
        <v>459</v>
      </c>
      <c r="F515" s="34"/>
      <c r="G515" s="35"/>
      <c r="H515" s="36"/>
      <c r="I515" s="117"/>
      <c r="J515" s="203"/>
      <c r="K515" s="203"/>
      <c r="L515" s="208"/>
    </row>
    <row r="516" spans="1:12" s="205" customFormat="1" x14ac:dyDescent="0.25">
      <c r="A516" s="157" t="s">
        <v>504</v>
      </c>
      <c r="B516" s="196"/>
      <c r="C516" s="197"/>
      <c r="D516" s="197"/>
      <c r="E516" s="137" t="s">
        <v>779</v>
      </c>
      <c r="F516" s="34"/>
      <c r="G516" s="35"/>
      <c r="H516" s="36" t="s">
        <v>11</v>
      </c>
      <c r="I516" s="117">
        <v>1</v>
      </c>
      <c r="J516" s="203"/>
      <c r="K516" s="203"/>
      <c r="L516" s="208"/>
    </row>
    <row r="517" spans="1:12" s="205" customFormat="1" x14ac:dyDescent="0.25">
      <c r="A517" s="157" t="s">
        <v>505</v>
      </c>
      <c r="B517" s="196"/>
      <c r="C517" s="197"/>
      <c r="D517" s="197"/>
      <c r="E517" s="137" t="s">
        <v>317</v>
      </c>
      <c r="F517" s="34"/>
      <c r="G517" s="35"/>
      <c r="H517" s="36" t="s">
        <v>11</v>
      </c>
      <c r="I517" s="117">
        <v>1</v>
      </c>
      <c r="J517" s="203"/>
      <c r="K517" s="203"/>
      <c r="L517" s="208"/>
    </row>
    <row r="518" spans="1:12" s="205" customFormat="1" x14ac:dyDescent="0.25">
      <c r="A518" s="157" t="s">
        <v>506</v>
      </c>
      <c r="B518" s="196"/>
      <c r="C518" s="197"/>
      <c r="D518" s="197"/>
      <c r="E518" s="137" t="s">
        <v>584</v>
      </c>
      <c r="F518" s="34"/>
      <c r="G518" s="35"/>
      <c r="H518" s="36" t="s">
        <v>11</v>
      </c>
      <c r="I518" s="117">
        <v>6</v>
      </c>
      <c r="J518" s="203"/>
      <c r="K518" s="203"/>
      <c r="L518" s="208"/>
    </row>
    <row r="519" spans="1:12" s="205" customFormat="1" x14ac:dyDescent="0.25">
      <c r="A519" s="157"/>
      <c r="B519" s="196"/>
      <c r="C519" s="197"/>
      <c r="D519" s="197"/>
      <c r="E519" s="126" t="s">
        <v>460</v>
      </c>
      <c r="F519" s="34"/>
      <c r="G519" s="35"/>
      <c r="H519" s="36"/>
      <c r="I519" s="117"/>
      <c r="J519" s="203"/>
      <c r="K519" s="203"/>
      <c r="L519" s="208"/>
    </row>
    <row r="520" spans="1:12" s="205" customFormat="1" x14ac:dyDescent="0.25">
      <c r="A520" s="157" t="s">
        <v>589</v>
      </c>
      <c r="B520" s="196"/>
      <c r="C520" s="197"/>
      <c r="D520" s="197"/>
      <c r="E520" s="137" t="s">
        <v>316</v>
      </c>
      <c r="F520" s="34"/>
      <c r="G520" s="35"/>
      <c r="H520" s="36" t="s">
        <v>11</v>
      </c>
      <c r="I520" s="117">
        <v>1</v>
      </c>
      <c r="J520" s="203"/>
      <c r="K520" s="203"/>
      <c r="L520" s="208"/>
    </row>
    <row r="521" spans="1:12" s="205" customFormat="1" x14ac:dyDescent="0.25">
      <c r="A521" s="157" t="s">
        <v>590</v>
      </c>
      <c r="B521" s="196"/>
      <c r="C521" s="197"/>
      <c r="D521" s="197"/>
      <c r="E521" s="137" t="s">
        <v>317</v>
      </c>
      <c r="F521" s="34"/>
      <c r="G521" s="35"/>
      <c r="H521" s="36" t="s">
        <v>11</v>
      </c>
      <c r="I521" s="117">
        <v>1</v>
      </c>
      <c r="J521" s="203"/>
      <c r="K521" s="203"/>
      <c r="L521" s="208"/>
    </row>
    <row r="522" spans="1:12" s="205" customFormat="1" x14ac:dyDescent="0.25">
      <c r="A522" s="157"/>
      <c r="B522" s="196"/>
      <c r="C522" s="197"/>
      <c r="D522" s="197"/>
      <c r="E522" s="47"/>
      <c r="F522" s="34"/>
      <c r="G522" s="35"/>
      <c r="H522" s="36"/>
      <c r="I522" s="117"/>
      <c r="J522" s="203"/>
      <c r="K522" s="203"/>
      <c r="L522" s="208"/>
    </row>
    <row r="523" spans="1:12" s="205" customFormat="1" x14ac:dyDescent="0.25">
      <c r="A523" s="206" t="s">
        <v>251</v>
      </c>
      <c r="B523" s="207" t="s">
        <v>15</v>
      </c>
      <c r="C523" s="209"/>
      <c r="D523" s="209"/>
      <c r="E523" s="41"/>
      <c r="F523" s="42"/>
      <c r="G523" s="43"/>
      <c r="H523" s="36"/>
      <c r="I523" s="117"/>
      <c r="J523" s="203"/>
      <c r="K523" s="203"/>
      <c r="L523" s="208"/>
    </row>
    <row r="524" spans="1:12" s="205" customFormat="1" x14ac:dyDescent="0.25">
      <c r="A524" s="157"/>
      <c r="B524" s="196"/>
      <c r="C524" s="197"/>
      <c r="D524" s="197"/>
      <c r="E524" s="126" t="s">
        <v>427</v>
      </c>
      <c r="F524" s="34"/>
      <c r="G524" s="35"/>
      <c r="H524" s="36"/>
      <c r="I524" s="117"/>
      <c r="J524" s="203"/>
      <c r="K524" s="203"/>
      <c r="L524" s="208"/>
    </row>
    <row r="525" spans="1:12" s="205" customFormat="1" x14ac:dyDescent="0.25">
      <c r="A525" s="157" t="s">
        <v>252</v>
      </c>
      <c r="B525" s="196"/>
      <c r="C525" s="197"/>
      <c r="D525" s="197"/>
      <c r="E525" s="138" t="s">
        <v>325</v>
      </c>
      <c r="F525" s="34"/>
      <c r="G525" s="35"/>
      <c r="H525" s="36" t="s">
        <v>11</v>
      </c>
      <c r="I525" s="117">
        <v>8</v>
      </c>
      <c r="J525" s="203"/>
      <c r="K525" s="203"/>
      <c r="L525" s="208"/>
    </row>
    <row r="526" spans="1:12" s="205" customFormat="1" x14ac:dyDescent="0.25">
      <c r="A526" s="157" t="s">
        <v>253</v>
      </c>
      <c r="B526" s="196"/>
      <c r="C526" s="197"/>
      <c r="D526" s="197"/>
      <c r="E526" s="138" t="s">
        <v>318</v>
      </c>
      <c r="F526" s="34"/>
      <c r="G526" s="35"/>
      <c r="H526" s="36" t="s">
        <v>11</v>
      </c>
      <c r="I526" s="117">
        <v>12</v>
      </c>
      <c r="J526" s="203"/>
      <c r="K526" s="203"/>
      <c r="L526" s="208"/>
    </row>
    <row r="527" spans="1:12" s="205" customFormat="1" ht="31.5" x14ac:dyDescent="0.25">
      <c r="A527" s="157" t="s">
        <v>413</v>
      </c>
      <c r="B527" s="196"/>
      <c r="C527" s="197"/>
      <c r="D527" s="197"/>
      <c r="E527" s="138" t="s">
        <v>326</v>
      </c>
      <c r="F527" s="34"/>
      <c r="G527" s="35"/>
      <c r="H527" s="36" t="s">
        <v>11</v>
      </c>
      <c r="I527" s="117">
        <v>5</v>
      </c>
      <c r="J527" s="203"/>
      <c r="K527" s="203"/>
      <c r="L527" s="208"/>
    </row>
    <row r="528" spans="1:12" s="205" customFormat="1" x14ac:dyDescent="0.25">
      <c r="A528" s="157" t="s">
        <v>335</v>
      </c>
      <c r="B528" s="196"/>
      <c r="C528" s="197"/>
      <c r="D528" s="197"/>
      <c r="E528" s="138" t="s">
        <v>319</v>
      </c>
      <c r="F528" s="34"/>
      <c r="G528" s="35"/>
      <c r="H528" s="36" t="s">
        <v>11</v>
      </c>
      <c r="I528" s="117">
        <v>4</v>
      </c>
      <c r="J528" s="203"/>
      <c r="K528" s="203"/>
      <c r="L528" s="208"/>
    </row>
    <row r="529" spans="1:12" s="205" customFormat="1" x14ac:dyDescent="0.25">
      <c r="A529" s="157"/>
      <c r="B529" s="196"/>
      <c r="C529" s="197"/>
      <c r="D529" s="197"/>
      <c r="E529" s="126" t="s">
        <v>457</v>
      </c>
      <c r="F529" s="34"/>
      <c r="G529" s="35"/>
      <c r="H529" s="36"/>
      <c r="I529" s="117"/>
      <c r="J529" s="203"/>
      <c r="K529" s="203"/>
      <c r="L529" s="208"/>
    </row>
    <row r="530" spans="1:12" s="205" customFormat="1" x14ac:dyDescent="0.25">
      <c r="A530" s="157" t="s">
        <v>414</v>
      </c>
      <c r="B530" s="196"/>
      <c r="C530" s="197"/>
      <c r="D530" s="197"/>
      <c r="E530" s="138" t="s">
        <v>318</v>
      </c>
      <c r="F530" s="34"/>
      <c r="G530" s="35"/>
      <c r="H530" s="36" t="s">
        <v>11</v>
      </c>
      <c r="I530" s="117">
        <v>37</v>
      </c>
      <c r="J530" s="203"/>
      <c r="K530" s="203"/>
      <c r="L530" s="208"/>
    </row>
    <row r="531" spans="1:12" s="205" customFormat="1" x14ac:dyDescent="0.25">
      <c r="A531" s="157" t="s">
        <v>336</v>
      </c>
      <c r="B531" s="196"/>
      <c r="C531" s="197"/>
      <c r="D531" s="197"/>
      <c r="E531" s="138" t="s">
        <v>319</v>
      </c>
      <c r="F531" s="34"/>
      <c r="G531" s="35"/>
      <c r="H531" s="36" t="s">
        <v>11</v>
      </c>
      <c r="I531" s="117">
        <v>2</v>
      </c>
      <c r="J531" s="203"/>
      <c r="K531" s="203"/>
      <c r="L531" s="208"/>
    </row>
    <row r="532" spans="1:12" s="205" customFormat="1" x14ac:dyDescent="0.25">
      <c r="A532" s="157"/>
      <c r="B532" s="196"/>
      <c r="C532" s="197"/>
      <c r="D532" s="197"/>
      <c r="E532" s="126" t="s">
        <v>458</v>
      </c>
      <c r="F532" s="34"/>
      <c r="G532" s="35"/>
      <c r="H532" s="36"/>
      <c r="I532" s="117"/>
      <c r="J532" s="203"/>
      <c r="K532" s="203"/>
      <c r="L532" s="208"/>
    </row>
    <row r="533" spans="1:12" s="205" customFormat="1" x14ac:dyDescent="0.25">
      <c r="A533" s="157" t="s">
        <v>415</v>
      </c>
      <c r="B533" s="196"/>
      <c r="C533" s="197"/>
      <c r="D533" s="197"/>
      <c r="E533" s="138" t="s">
        <v>325</v>
      </c>
      <c r="F533" s="34"/>
      <c r="G533" s="35"/>
      <c r="H533" s="36" t="s">
        <v>11</v>
      </c>
      <c r="I533" s="117">
        <v>2</v>
      </c>
      <c r="J533" s="203"/>
      <c r="K533" s="203"/>
      <c r="L533" s="208"/>
    </row>
    <row r="534" spans="1:12" s="205" customFormat="1" x14ac:dyDescent="0.25">
      <c r="A534" s="157" t="s">
        <v>416</v>
      </c>
      <c r="B534" s="196"/>
      <c r="C534" s="197"/>
      <c r="D534" s="197"/>
      <c r="E534" s="138" t="s">
        <v>318</v>
      </c>
      <c r="F534" s="34"/>
      <c r="G534" s="35"/>
      <c r="H534" s="36" t="s">
        <v>11</v>
      </c>
      <c r="I534" s="117">
        <v>6</v>
      </c>
      <c r="J534" s="203"/>
      <c r="K534" s="203"/>
      <c r="L534" s="208"/>
    </row>
    <row r="535" spans="1:12" s="205" customFormat="1" ht="31.5" x14ac:dyDescent="0.25">
      <c r="A535" s="157" t="s">
        <v>446</v>
      </c>
      <c r="B535" s="196"/>
      <c r="C535" s="197"/>
      <c r="D535" s="197"/>
      <c r="E535" s="138" t="s">
        <v>326</v>
      </c>
      <c r="F535" s="34"/>
      <c r="G535" s="35"/>
      <c r="H535" s="36" t="s">
        <v>11</v>
      </c>
      <c r="I535" s="117">
        <v>15</v>
      </c>
      <c r="J535" s="203"/>
      <c r="K535" s="203"/>
      <c r="L535" s="208"/>
    </row>
    <row r="536" spans="1:12" s="205" customFormat="1" x14ac:dyDescent="0.25">
      <c r="A536" s="157" t="s">
        <v>447</v>
      </c>
      <c r="B536" s="196"/>
      <c r="C536" s="197"/>
      <c r="D536" s="197"/>
      <c r="E536" s="138" t="s">
        <v>319</v>
      </c>
      <c r="F536" s="34"/>
      <c r="G536" s="35"/>
      <c r="H536" s="36" t="s">
        <v>11</v>
      </c>
      <c r="I536" s="117">
        <v>5</v>
      </c>
      <c r="J536" s="203"/>
      <c r="K536" s="203"/>
      <c r="L536" s="208"/>
    </row>
    <row r="537" spans="1:12" s="205" customFormat="1" x14ac:dyDescent="0.25">
      <c r="A537" s="157"/>
      <c r="B537" s="196"/>
      <c r="C537" s="197"/>
      <c r="D537" s="197"/>
      <c r="E537" s="126" t="s">
        <v>459</v>
      </c>
      <c r="F537" s="34"/>
      <c r="G537" s="35"/>
      <c r="H537" s="36"/>
      <c r="I537" s="117"/>
      <c r="J537" s="203"/>
      <c r="K537" s="203"/>
      <c r="L537" s="208"/>
    </row>
    <row r="538" spans="1:12" s="205" customFormat="1" x14ac:dyDescent="0.25">
      <c r="A538" s="157" t="s">
        <v>507</v>
      </c>
      <c r="B538" s="196"/>
      <c r="C538" s="197"/>
      <c r="D538" s="197"/>
      <c r="E538" s="138" t="s">
        <v>325</v>
      </c>
      <c r="F538" s="34"/>
      <c r="G538" s="35"/>
      <c r="H538" s="36" t="s">
        <v>11</v>
      </c>
      <c r="I538" s="117">
        <v>5</v>
      </c>
      <c r="J538" s="203"/>
      <c r="K538" s="203"/>
      <c r="L538" s="208"/>
    </row>
    <row r="539" spans="1:12" s="205" customFormat="1" x14ac:dyDescent="0.25">
      <c r="A539" s="157" t="s">
        <v>508</v>
      </c>
      <c r="B539" s="196"/>
      <c r="C539" s="197"/>
      <c r="D539" s="197"/>
      <c r="E539" s="138" t="s">
        <v>318</v>
      </c>
      <c r="F539" s="34"/>
      <c r="G539" s="35"/>
      <c r="H539" s="36" t="s">
        <v>11</v>
      </c>
      <c r="I539" s="117">
        <v>9</v>
      </c>
      <c r="J539" s="203"/>
      <c r="K539" s="203"/>
      <c r="L539" s="208"/>
    </row>
    <row r="540" spans="1:12" s="205" customFormat="1" ht="31.5" x14ac:dyDescent="0.25">
      <c r="A540" s="157" t="s">
        <v>509</v>
      </c>
      <c r="B540" s="196"/>
      <c r="C540" s="197"/>
      <c r="D540" s="197"/>
      <c r="E540" s="138" t="s">
        <v>326</v>
      </c>
      <c r="F540" s="34"/>
      <c r="G540" s="35"/>
      <c r="H540" s="36" t="s">
        <v>11</v>
      </c>
      <c r="I540" s="117">
        <v>15</v>
      </c>
      <c r="J540" s="203"/>
      <c r="K540" s="203"/>
      <c r="L540" s="208"/>
    </row>
    <row r="541" spans="1:12" s="205" customFormat="1" x14ac:dyDescent="0.25">
      <c r="A541" s="157" t="s">
        <v>510</v>
      </c>
      <c r="B541" s="196"/>
      <c r="C541" s="197"/>
      <c r="D541" s="197"/>
      <c r="E541" s="138" t="s">
        <v>319</v>
      </c>
      <c r="F541" s="34"/>
      <c r="G541" s="35"/>
      <c r="H541" s="36" t="s">
        <v>11</v>
      </c>
      <c r="I541" s="117">
        <v>6</v>
      </c>
      <c r="J541" s="203"/>
      <c r="K541" s="203"/>
      <c r="L541" s="208"/>
    </row>
    <row r="542" spans="1:12" s="205" customFormat="1" x14ac:dyDescent="0.25">
      <c r="A542" s="157"/>
      <c r="B542" s="196"/>
      <c r="C542" s="197"/>
      <c r="D542" s="197"/>
      <c r="E542" s="126" t="s">
        <v>460</v>
      </c>
      <c r="F542" s="34"/>
      <c r="G542" s="35"/>
      <c r="H542" s="36"/>
      <c r="I542" s="117"/>
      <c r="J542" s="203"/>
      <c r="K542" s="203"/>
      <c r="L542" s="208"/>
    </row>
    <row r="543" spans="1:12" s="205" customFormat="1" x14ac:dyDescent="0.25">
      <c r="A543" s="157" t="s">
        <v>511</v>
      </c>
      <c r="B543" s="196"/>
      <c r="C543" s="197"/>
      <c r="D543" s="197"/>
      <c r="E543" s="138" t="s">
        <v>325</v>
      </c>
      <c r="F543" s="34"/>
      <c r="G543" s="35"/>
      <c r="H543" s="36" t="s">
        <v>11</v>
      </c>
      <c r="I543" s="117">
        <v>1</v>
      </c>
      <c r="J543" s="203"/>
      <c r="K543" s="203"/>
      <c r="L543" s="208"/>
    </row>
    <row r="544" spans="1:12" s="205" customFormat="1" x14ac:dyDescent="0.25">
      <c r="A544" s="157" t="s">
        <v>512</v>
      </c>
      <c r="B544" s="196"/>
      <c r="C544" s="197"/>
      <c r="D544" s="197"/>
      <c r="E544" s="138" t="s">
        <v>318</v>
      </c>
      <c r="F544" s="34"/>
      <c r="G544" s="35"/>
      <c r="H544" s="36" t="s">
        <v>11</v>
      </c>
      <c r="I544" s="117">
        <v>7</v>
      </c>
      <c r="J544" s="203"/>
      <c r="K544" s="203"/>
      <c r="L544" s="208"/>
    </row>
    <row r="545" spans="1:12" s="205" customFormat="1" ht="31.5" x14ac:dyDescent="0.25">
      <c r="A545" s="157" t="s">
        <v>513</v>
      </c>
      <c r="B545" s="196"/>
      <c r="C545" s="197"/>
      <c r="D545" s="197"/>
      <c r="E545" s="138" t="s">
        <v>326</v>
      </c>
      <c r="F545" s="34"/>
      <c r="G545" s="35"/>
      <c r="H545" s="36" t="s">
        <v>11</v>
      </c>
      <c r="I545" s="117">
        <v>15</v>
      </c>
      <c r="J545" s="203"/>
      <c r="K545" s="203"/>
      <c r="L545" s="208"/>
    </row>
    <row r="546" spans="1:12" s="205" customFormat="1" x14ac:dyDescent="0.25">
      <c r="A546" s="157" t="s">
        <v>514</v>
      </c>
      <c r="B546" s="196"/>
      <c r="C546" s="197"/>
      <c r="D546" s="197"/>
      <c r="E546" s="138" t="s">
        <v>319</v>
      </c>
      <c r="F546" s="34"/>
      <c r="G546" s="35"/>
      <c r="H546" s="36" t="s">
        <v>11</v>
      </c>
      <c r="I546" s="117">
        <v>4</v>
      </c>
      <c r="J546" s="203"/>
      <c r="K546" s="203"/>
      <c r="L546" s="208"/>
    </row>
    <row r="547" spans="1:12" s="205" customFormat="1" x14ac:dyDescent="0.25">
      <c r="A547" s="206"/>
      <c r="B547" s="207"/>
      <c r="C547" s="209"/>
      <c r="D547" s="209"/>
      <c r="E547" s="47"/>
      <c r="F547" s="42"/>
      <c r="G547" s="43"/>
      <c r="H547" s="36"/>
      <c r="I547" s="117"/>
      <c r="J547" s="203"/>
      <c r="K547" s="203"/>
      <c r="L547" s="208"/>
    </row>
    <row r="548" spans="1:12" s="287" customFormat="1" x14ac:dyDescent="0.25">
      <c r="A548" s="206" t="s">
        <v>254</v>
      </c>
      <c r="B548" s="207" t="s">
        <v>307</v>
      </c>
      <c r="C548" s="285"/>
      <c r="D548" s="285"/>
      <c r="E548" s="41"/>
      <c r="F548" s="139"/>
      <c r="G548" s="140"/>
      <c r="H548" s="141"/>
      <c r="I548" s="117"/>
      <c r="J548" s="286"/>
      <c r="K548" s="286"/>
      <c r="L548" s="258"/>
    </row>
    <row r="549" spans="1:12" s="205" customFormat="1" x14ac:dyDescent="0.25">
      <c r="A549" s="157"/>
      <c r="B549" s="196"/>
      <c r="C549" s="197"/>
      <c r="D549" s="197"/>
      <c r="E549" s="126" t="s">
        <v>735</v>
      </c>
      <c r="F549" s="34"/>
      <c r="G549" s="35"/>
      <c r="H549" s="36"/>
      <c r="I549" s="117"/>
      <c r="J549" s="203"/>
      <c r="K549" s="203"/>
      <c r="L549" s="208"/>
    </row>
    <row r="550" spans="1:12" s="287" customFormat="1" ht="31.5" x14ac:dyDescent="0.25">
      <c r="A550" s="157" t="s">
        <v>255</v>
      </c>
      <c r="B550" s="207"/>
      <c r="C550" s="285"/>
      <c r="D550" s="285"/>
      <c r="E550" s="138" t="s">
        <v>782</v>
      </c>
      <c r="F550" s="139"/>
      <c r="G550" s="140"/>
      <c r="H550" s="99" t="s">
        <v>11</v>
      </c>
      <c r="I550" s="117">
        <v>3</v>
      </c>
      <c r="J550" s="286"/>
      <c r="K550" s="286"/>
      <c r="L550" s="258"/>
    </row>
    <row r="551" spans="1:12" s="287" customFormat="1" ht="31.5" x14ac:dyDescent="0.25">
      <c r="A551" s="157" t="s">
        <v>256</v>
      </c>
      <c r="B551" s="207"/>
      <c r="C551" s="285"/>
      <c r="D551" s="285"/>
      <c r="E551" s="138" t="s">
        <v>840</v>
      </c>
      <c r="F551" s="139"/>
      <c r="G551" s="140"/>
      <c r="H551" s="99" t="s">
        <v>11</v>
      </c>
      <c r="I551" s="117">
        <v>4</v>
      </c>
      <c r="J551" s="286"/>
      <c r="K551" s="286"/>
      <c r="L551" s="258"/>
    </row>
    <row r="552" spans="1:12" s="287" customFormat="1" x14ac:dyDescent="0.25">
      <c r="A552" s="157" t="s">
        <v>257</v>
      </c>
      <c r="B552" s="207"/>
      <c r="C552" s="285"/>
      <c r="D552" s="285"/>
      <c r="E552" s="138" t="s">
        <v>787</v>
      </c>
      <c r="F552" s="139"/>
      <c r="G552" s="140"/>
      <c r="H552" s="99" t="s">
        <v>11</v>
      </c>
      <c r="I552" s="117">
        <v>3</v>
      </c>
      <c r="J552" s="286"/>
      <c r="K552" s="286"/>
      <c r="L552" s="258"/>
    </row>
    <row r="553" spans="1:12" s="287" customFormat="1" x14ac:dyDescent="0.25">
      <c r="A553" s="157"/>
      <c r="B553" s="207"/>
      <c r="C553" s="285"/>
      <c r="D553" s="285"/>
      <c r="E553" s="138"/>
      <c r="F553" s="139"/>
      <c r="G553" s="140"/>
      <c r="H553" s="99"/>
      <c r="I553" s="117"/>
      <c r="J553" s="286"/>
      <c r="K553" s="286"/>
      <c r="L553" s="258"/>
    </row>
    <row r="554" spans="1:12" s="205" customFormat="1" x14ac:dyDescent="0.25">
      <c r="A554" s="157"/>
      <c r="B554" s="196"/>
      <c r="C554" s="197"/>
      <c r="D554" s="197"/>
      <c r="E554" s="126" t="s">
        <v>457</v>
      </c>
      <c r="F554" s="34"/>
      <c r="G554" s="35"/>
      <c r="H554" s="36"/>
      <c r="I554" s="117"/>
      <c r="J554" s="203"/>
      <c r="K554" s="203"/>
      <c r="L554" s="208"/>
    </row>
    <row r="555" spans="1:12" s="287" customFormat="1" ht="31.5" x14ac:dyDescent="0.25">
      <c r="A555" s="157" t="s">
        <v>258</v>
      </c>
      <c r="B555" s="207"/>
      <c r="C555" s="285"/>
      <c r="D555" s="285"/>
      <c r="E555" s="138" t="s">
        <v>781</v>
      </c>
      <c r="F555" s="139"/>
      <c r="G555" s="140"/>
      <c r="H555" s="99" t="s">
        <v>11</v>
      </c>
      <c r="I555" s="117">
        <v>33</v>
      </c>
      <c r="J555" s="286"/>
      <c r="K555" s="286"/>
      <c r="L555" s="258"/>
    </row>
    <row r="556" spans="1:12" s="287" customFormat="1" x14ac:dyDescent="0.25">
      <c r="A556" s="157" t="s">
        <v>259</v>
      </c>
      <c r="B556" s="207"/>
      <c r="C556" s="285"/>
      <c r="D556" s="285"/>
      <c r="E556" s="138" t="s">
        <v>783</v>
      </c>
      <c r="F556" s="139"/>
      <c r="G556" s="140"/>
      <c r="H556" s="99" t="s">
        <v>11</v>
      </c>
      <c r="I556" s="117">
        <v>1</v>
      </c>
      <c r="J556" s="286"/>
      <c r="K556" s="286"/>
      <c r="L556" s="258"/>
    </row>
    <row r="557" spans="1:12" s="287" customFormat="1" x14ac:dyDescent="0.25">
      <c r="A557" s="157" t="s">
        <v>290</v>
      </c>
      <c r="B557" s="207"/>
      <c r="C557" s="285"/>
      <c r="D557" s="285"/>
      <c r="E557" s="138" t="s">
        <v>784</v>
      </c>
      <c r="F557" s="139"/>
      <c r="G557" s="140"/>
      <c r="H557" s="99" t="s">
        <v>11</v>
      </c>
      <c r="I557" s="117">
        <v>2</v>
      </c>
      <c r="J557" s="286"/>
      <c r="K557" s="286"/>
      <c r="L557" s="258"/>
    </row>
    <row r="558" spans="1:12" s="287" customFormat="1" x14ac:dyDescent="0.25">
      <c r="A558" s="157" t="s">
        <v>291</v>
      </c>
      <c r="B558" s="207"/>
      <c r="C558" s="285"/>
      <c r="D558" s="285"/>
      <c r="E558" s="138" t="s">
        <v>785</v>
      </c>
      <c r="F558" s="139"/>
      <c r="G558" s="140"/>
      <c r="H558" s="99" t="s">
        <v>11</v>
      </c>
      <c r="I558" s="117">
        <v>1</v>
      </c>
      <c r="J558" s="286"/>
      <c r="K558" s="286"/>
      <c r="L558" s="258"/>
    </row>
    <row r="559" spans="1:12" s="287" customFormat="1" x14ac:dyDescent="0.25">
      <c r="A559" s="157" t="s">
        <v>292</v>
      </c>
      <c r="B559" s="207"/>
      <c r="C559" s="285"/>
      <c r="D559" s="285"/>
      <c r="E559" s="138" t="s">
        <v>786</v>
      </c>
      <c r="F559" s="139"/>
      <c r="G559" s="140"/>
      <c r="H559" s="99" t="s">
        <v>11</v>
      </c>
      <c r="I559" s="117">
        <v>1</v>
      </c>
      <c r="J559" s="286"/>
      <c r="K559" s="286"/>
      <c r="L559" s="258"/>
    </row>
    <row r="560" spans="1:12" s="287" customFormat="1" x14ac:dyDescent="0.25">
      <c r="A560" s="157" t="s">
        <v>293</v>
      </c>
      <c r="B560" s="207"/>
      <c r="C560" s="285"/>
      <c r="D560" s="285"/>
      <c r="E560" s="138" t="s">
        <v>788</v>
      </c>
      <c r="F560" s="139"/>
      <c r="G560" s="140"/>
      <c r="H560" s="99" t="s">
        <v>11</v>
      </c>
      <c r="I560" s="117">
        <v>2</v>
      </c>
      <c r="J560" s="286"/>
      <c r="K560" s="286"/>
      <c r="L560" s="258"/>
    </row>
    <row r="561" spans="1:12" s="287" customFormat="1" ht="31.5" x14ac:dyDescent="0.25">
      <c r="A561" s="157" t="s">
        <v>294</v>
      </c>
      <c r="B561" s="207"/>
      <c r="C561" s="285"/>
      <c r="D561" s="285"/>
      <c r="E561" s="138" t="s">
        <v>782</v>
      </c>
      <c r="F561" s="139"/>
      <c r="G561" s="140"/>
      <c r="H561" s="99" t="s">
        <v>11</v>
      </c>
      <c r="I561" s="117">
        <v>1</v>
      </c>
      <c r="J561" s="286"/>
      <c r="K561" s="286"/>
      <c r="L561" s="258"/>
    </row>
    <row r="562" spans="1:12" s="287" customFormat="1" x14ac:dyDescent="0.25">
      <c r="A562" s="157"/>
      <c r="B562" s="207"/>
      <c r="C562" s="285"/>
      <c r="D562" s="285"/>
      <c r="E562" s="138" t="s">
        <v>787</v>
      </c>
      <c r="F562" s="139"/>
      <c r="G562" s="140"/>
      <c r="H562" s="99" t="s">
        <v>11</v>
      </c>
      <c r="I562" s="117">
        <v>1</v>
      </c>
      <c r="J562" s="286"/>
      <c r="K562" s="286"/>
      <c r="L562" s="258"/>
    </row>
    <row r="563" spans="1:12" s="205" customFormat="1" x14ac:dyDescent="0.25">
      <c r="A563" s="157"/>
      <c r="B563" s="196"/>
      <c r="C563" s="197"/>
      <c r="D563" s="197"/>
      <c r="E563" s="126" t="s">
        <v>458</v>
      </c>
      <c r="F563" s="34"/>
      <c r="G563" s="35"/>
      <c r="H563" s="36"/>
      <c r="I563" s="117"/>
      <c r="J563" s="203"/>
      <c r="K563" s="203"/>
      <c r="L563" s="208"/>
    </row>
    <row r="564" spans="1:12" s="287" customFormat="1" ht="31.5" x14ac:dyDescent="0.25">
      <c r="A564" s="157" t="s">
        <v>448</v>
      </c>
      <c r="B564" s="207"/>
      <c r="C564" s="285"/>
      <c r="D564" s="285"/>
      <c r="E564" s="138" t="s">
        <v>840</v>
      </c>
      <c r="F564" s="139"/>
      <c r="G564" s="140"/>
      <c r="H564" s="99" t="s">
        <v>11</v>
      </c>
      <c r="I564" s="117">
        <v>2</v>
      </c>
      <c r="J564" s="286"/>
      <c r="K564" s="286"/>
      <c r="L564" s="258"/>
    </row>
    <row r="565" spans="1:12" s="287" customFormat="1" x14ac:dyDescent="0.25">
      <c r="A565" s="157" t="s">
        <v>449</v>
      </c>
      <c r="B565" s="207"/>
      <c r="C565" s="285"/>
      <c r="D565" s="285"/>
      <c r="E565" s="138" t="s">
        <v>787</v>
      </c>
      <c r="F565" s="139"/>
      <c r="G565" s="140"/>
      <c r="H565" s="99" t="s">
        <v>11</v>
      </c>
      <c r="I565" s="117">
        <v>2</v>
      </c>
      <c r="J565" s="286"/>
      <c r="K565" s="286"/>
      <c r="L565" s="258"/>
    </row>
    <row r="566" spans="1:12" s="287" customFormat="1" ht="31.5" x14ac:dyDescent="0.25">
      <c r="A566" s="157"/>
      <c r="B566" s="207"/>
      <c r="C566" s="285"/>
      <c r="D566" s="285"/>
      <c r="E566" s="138" t="s">
        <v>782</v>
      </c>
      <c r="F566" s="139"/>
      <c r="G566" s="140"/>
      <c r="H566" s="99" t="s">
        <v>11</v>
      </c>
      <c r="I566" s="117">
        <v>2</v>
      </c>
      <c r="J566" s="286"/>
      <c r="K566" s="286"/>
      <c r="L566" s="258"/>
    </row>
    <row r="567" spans="1:12" s="205" customFormat="1" x14ac:dyDescent="0.25">
      <c r="A567" s="157"/>
      <c r="B567" s="196"/>
      <c r="C567" s="197"/>
      <c r="D567" s="197"/>
      <c r="E567" s="126" t="s">
        <v>459</v>
      </c>
      <c r="F567" s="34"/>
      <c r="G567" s="35"/>
      <c r="H567" s="36"/>
      <c r="I567" s="117"/>
      <c r="J567" s="203"/>
      <c r="K567" s="203"/>
      <c r="L567" s="208"/>
    </row>
    <row r="568" spans="1:12" s="287" customFormat="1" ht="31.5" x14ac:dyDescent="0.25">
      <c r="A568" s="157" t="s">
        <v>515</v>
      </c>
      <c r="B568" s="207"/>
      <c r="C568" s="285"/>
      <c r="D568" s="285"/>
      <c r="E568" s="138" t="s">
        <v>840</v>
      </c>
      <c r="F568" s="139"/>
      <c r="G568" s="140"/>
      <c r="H568" s="99" t="s">
        <v>11</v>
      </c>
      <c r="I568" s="117">
        <v>2</v>
      </c>
      <c r="J568" s="286"/>
      <c r="K568" s="286"/>
      <c r="L568" s="258"/>
    </row>
    <row r="569" spans="1:12" s="287" customFormat="1" x14ac:dyDescent="0.25">
      <c r="A569" s="157" t="s">
        <v>516</v>
      </c>
      <c r="B569" s="207"/>
      <c r="C569" s="285"/>
      <c r="D569" s="285"/>
      <c r="E569" s="138" t="s">
        <v>787</v>
      </c>
      <c r="F569" s="139"/>
      <c r="G569" s="140"/>
      <c r="H569" s="99" t="s">
        <v>11</v>
      </c>
      <c r="I569" s="117">
        <v>2</v>
      </c>
      <c r="J569" s="286"/>
      <c r="K569" s="286"/>
      <c r="L569" s="258"/>
    </row>
    <row r="570" spans="1:12" s="287" customFormat="1" ht="31.5" x14ac:dyDescent="0.25">
      <c r="A570" s="157" t="s">
        <v>517</v>
      </c>
      <c r="B570" s="207"/>
      <c r="C570" s="285"/>
      <c r="D570" s="285"/>
      <c r="E570" s="138" t="s">
        <v>782</v>
      </c>
      <c r="F570" s="139"/>
      <c r="G570" s="140"/>
      <c r="H570" s="99" t="s">
        <v>11</v>
      </c>
      <c r="I570" s="117">
        <v>2</v>
      </c>
      <c r="J570" s="286"/>
      <c r="K570" s="286"/>
      <c r="L570" s="258"/>
    </row>
    <row r="571" spans="1:12" s="287" customFormat="1" x14ac:dyDescent="0.25">
      <c r="A571" s="157" t="s">
        <v>518</v>
      </c>
      <c r="B571" s="207"/>
      <c r="C571" s="285"/>
      <c r="D571" s="285"/>
      <c r="E571" s="138"/>
      <c r="F571" s="139"/>
      <c r="G571" s="140"/>
      <c r="H571" s="99"/>
      <c r="I571" s="117"/>
      <c r="J571" s="286"/>
      <c r="K571" s="286"/>
      <c r="L571" s="258"/>
    </row>
    <row r="572" spans="1:12" s="205" customFormat="1" x14ac:dyDescent="0.25">
      <c r="A572" s="157"/>
      <c r="B572" s="196"/>
      <c r="C572" s="197"/>
      <c r="D572" s="197"/>
      <c r="E572" s="126" t="s">
        <v>460</v>
      </c>
      <c r="F572" s="34"/>
      <c r="G572" s="35"/>
      <c r="H572" s="36"/>
      <c r="I572" s="117"/>
      <c r="J572" s="203"/>
      <c r="K572" s="203"/>
      <c r="L572" s="208"/>
    </row>
    <row r="573" spans="1:12" s="287" customFormat="1" ht="31.5" x14ac:dyDescent="0.25">
      <c r="A573" s="157" t="s">
        <v>519</v>
      </c>
      <c r="B573" s="207"/>
      <c r="C573" s="285"/>
      <c r="D573" s="285"/>
      <c r="E573" s="138" t="s">
        <v>840</v>
      </c>
      <c r="F573" s="139"/>
      <c r="G573" s="140"/>
      <c r="H573" s="99" t="s">
        <v>11</v>
      </c>
      <c r="I573" s="117">
        <v>2</v>
      </c>
      <c r="J573" s="286"/>
      <c r="K573" s="286"/>
      <c r="L573" s="258"/>
    </row>
    <row r="574" spans="1:12" s="287" customFormat="1" x14ac:dyDescent="0.25">
      <c r="A574" s="157" t="s">
        <v>520</v>
      </c>
      <c r="B574" s="207"/>
      <c r="C574" s="285"/>
      <c r="D574" s="285"/>
      <c r="E574" s="138" t="s">
        <v>787</v>
      </c>
      <c r="F574" s="139"/>
      <c r="G574" s="140"/>
      <c r="H574" s="99" t="s">
        <v>11</v>
      </c>
      <c r="I574" s="117">
        <v>2</v>
      </c>
      <c r="J574" s="286"/>
      <c r="K574" s="286"/>
      <c r="L574" s="258"/>
    </row>
    <row r="575" spans="1:12" s="287" customFormat="1" ht="31.5" x14ac:dyDescent="0.25">
      <c r="A575" s="157" t="s">
        <v>640</v>
      </c>
      <c r="B575" s="207"/>
      <c r="C575" s="285"/>
      <c r="D575" s="285"/>
      <c r="E575" s="138" t="s">
        <v>782</v>
      </c>
      <c r="F575" s="139"/>
      <c r="G575" s="140"/>
      <c r="H575" s="99" t="s">
        <v>11</v>
      </c>
      <c r="I575" s="117">
        <v>2</v>
      </c>
      <c r="J575" s="286"/>
      <c r="K575" s="286"/>
      <c r="L575" s="258"/>
    </row>
    <row r="576" spans="1:12" s="287" customFormat="1" x14ac:dyDescent="0.25">
      <c r="A576" s="157"/>
      <c r="B576" s="207"/>
      <c r="C576" s="285"/>
      <c r="D576" s="285"/>
      <c r="E576" s="138"/>
      <c r="F576" s="139"/>
      <c r="G576" s="140"/>
      <c r="H576" s="99"/>
      <c r="I576" s="117"/>
      <c r="J576" s="286"/>
      <c r="K576" s="286"/>
      <c r="L576" s="258"/>
    </row>
    <row r="577" spans="1:12" s="205" customFormat="1" x14ac:dyDescent="0.25">
      <c r="A577" s="206" t="s">
        <v>260</v>
      </c>
      <c r="B577" s="207" t="s">
        <v>321</v>
      </c>
      <c r="C577" s="209"/>
      <c r="D577" s="209"/>
      <c r="E577" s="41"/>
      <c r="F577" s="42"/>
      <c r="G577" s="43"/>
      <c r="H577" s="44"/>
      <c r="I577" s="117"/>
      <c r="J577" s="212"/>
      <c r="K577" s="212"/>
      <c r="L577" s="208"/>
    </row>
    <row r="578" spans="1:12" s="287" customFormat="1" x14ac:dyDescent="0.25">
      <c r="A578" s="157"/>
      <c r="B578" s="254"/>
      <c r="C578" s="255"/>
      <c r="D578" s="255"/>
      <c r="E578" s="142" t="s">
        <v>180</v>
      </c>
      <c r="F578" s="97"/>
      <c r="G578" s="98"/>
      <c r="H578" s="99"/>
      <c r="I578" s="117"/>
      <c r="J578" s="257"/>
      <c r="K578" s="257"/>
      <c r="L578" s="288"/>
    </row>
    <row r="579" spans="1:12" s="205" customFormat="1" x14ac:dyDescent="0.25">
      <c r="A579" s="157"/>
      <c r="B579" s="196"/>
      <c r="C579" s="197"/>
      <c r="D579" s="197"/>
      <c r="E579" s="56" t="s">
        <v>172</v>
      </c>
      <c r="F579" s="34"/>
      <c r="G579" s="35"/>
      <c r="H579" s="36"/>
      <c r="I579" s="117"/>
      <c r="J579" s="203"/>
      <c r="K579" s="203"/>
      <c r="L579" s="204"/>
    </row>
    <row r="580" spans="1:12" s="205" customFormat="1" x14ac:dyDescent="0.25">
      <c r="A580" s="157"/>
      <c r="B580" s="196"/>
      <c r="C580" s="197"/>
      <c r="D580" s="197"/>
      <c r="E580" s="56"/>
      <c r="F580" s="34"/>
      <c r="G580" s="35"/>
      <c r="H580" s="36"/>
      <c r="I580" s="117"/>
      <c r="J580" s="203"/>
      <c r="K580" s="203"/>
      <c r="L580" s="204"/>
    </row>
    <row r="581" spans="1:12" s="205" customFormat="1" x14ac:dyDescent="0.25">
      <c r="A581" s="157"/>
      <c r="B581" s="196"/>
      <c r="C581" s="197"/>
      <c r="D581" s="197"/>
      <c r="E581" s="126" t="s">
        <v>735</v>
      </c>
      <c r="F581" s="34"/>
      <c r="G581" s="35"/>
      <c r="H581" s="36"/>
      <c r="I581" s="117"/>
      <c r="J581" s="203"/>
      <c r="K581" s="203"/>
      <c r="L581" s="208"/>
    </row>
    <row r="582" spans="1:12" s="205" customFormat="1" x14ac:dyDescent="0.25">
      <c r="A582" s="157" t="s">
        <v>261</v>
      </c>
      <c r="B582" s="196"/>
      <c r="C582" s="197"/>
      <c r="D582" s="197"/>
      <c r="E582" s="143" t="s">
        <v>789</v>
      </c>
      <c r="F582" s="34"/>
      <c r="G582" s="35"/>
      <c r="H582" s="36" t="s">
        <v>11</v>
      </c>
      <c r="I582" s="117">
        <v>4</v>
      </c>
      <c r="J582" s="203"/>
      <c r="K582" s="203"/>
      <c r="L582" s="204"/>
    </row>
    <row r="583" spans="1:12" s="205" customFormat="1" x14ac:dyDescent="0.25">
      <c r="A583" s="157" t="s">
        <v>262</v>
      </c>
      <c r="B583" s="196"/>
      <c r="C583" s="197"/>
      <c r="D583" s="197"/>
      <c r="E583" s="143" t="s">
        <v>790</v>
      </c>
      <c r="F583" s="34"/>
      <c r="G583" s="35"/>
      <c r="H583" s="36" t="s">
        <v>11</v>
      </c>
      <c r="I583" s="117">
        <v>4</v>
      </c>
      <c r="J583" s="203"/>
      <c r="K583" s="203"/>
      <c r="L583" s="204"/>
    </row>
    <row r="584" spans="1:12" s="205" customFormat="1" x14ac:dyDescent="0.25">
      <c r="A584" s="157" t="s">
        <v>263</v>
      </c>
      <c r="B584" s="196"/>
      <c r="C584" s="197"/>
      <c r="D584" s="197"/>
      <c r="E584" s="138" t="s">
        <v>327</v>
      </c>
      <c r="F584" s="34"/>
      <c r="G584" s="35"/>
      <c r="H584" s="36" t="s">
        <v>11</v>
      </c>
      <c r="I584" s="117">
        <v>1</v>
      </c>
      <c r="J584" s="203"/>
      <c r="K584" s="203"/>
      <c r="L584" s="204"/>
    </row>
    <row r="585" spans="1:12" s="205" customFormat="1" x14ac:dyDescent="0.25">
      <c r="A585" s="157" t="s">
        <v>264</v>
      </c>
      <c r="B585" s="196"/>
      <c r="C585" s="197"/>
      <c r="D585" s="197"/>
      <c r="E585" s="143" t="s">
        <v>791</v>
      </c>
      <c r="F585" s="34"/>
      <c r="G585" s="35"/>
      <c r="H585" s="36" t="s">
        <v>11</v>
      </c>
      <c r="I585" s="117">
        <v>4</v>
      </c>
      <c r="J585" s="203"/>
      <c r="K585" s="203"/>
      <c r="L585" s="204"/>
    </row>
    <row r="586" spans="1:12" s="205" customFormat="1" x14ac:dyDescent="0.25">
      <c r="A586" s="157" t="s">
        <v>265</v>
      </c>
      <c r="B586" s="196"/>
      <c r="C586" s="197"/>
      <c r="D586" s="197"/>
      <c r="E586" s="143" t="s">
        <v>792</v>
      </c>
      <c r="F586" s="34"/>
      <c r="G586" s="35"/>
      <c r="H586" s="36" t="s">
        <v>11</v>
      </c>
      <c r="I586" s="117">
        <v>4</v>
      </c>
      <c r="J586" s="203"/>
      <c r="K586" s="203"/>
      <c r="L586" s="204"/>
    </row>
    <row r="587" spans="1:12" s="205" customFormat="1" x14ac:dyDescent="0.25">
      <c r="A587" s="157"/>
      <c r="B587" s="196"/>
      <c r="C587" s="197"/>
      <c r="D587" s="197"/>
      <c r="E587" s="126" t="s">
        <v>457</v>
      </c>
      <c r="F587" s="34"/>
      <c r="G587" s="35"/>
      <c r="H587" s="36"/>
      <c r="I587" s="117"/>
      <c r="J587" s="203"/>
      <c r="K587" s="203"/>
      <c r="L587" s="208"/>
    </row>
    <row r="588" spans="1:12" s="205" customFormat="1" x14ac:dyDescent="0.25">
      <c r="A588" s="157" t="s">
        <v>264</v>
      </c>
      <c r="B588" s="196"/>
      <c r="C588" s="197"/>
      <c r="D588" s="197"/>
      <c r="E588" s="143" t="s">
        <v>633</v>
      </c>
      <c r="F588" s="34"/>
      <c r="G588" s="35"/>
      <c r="H588" s="36" t="s">
        <v>11</v>
      </c>
      <c r="I588" s="117">
        <v>2</v>
      </c>
      <c r="J588" s="203"/>
      <c r="K588" s="203"/>
      <c r="L588" s="204"/>
    </row>
    <row r="589" spans="1:12" s="205" customFormat="1" x14ac:dyDescent="0.25">
      <c r="A589" s="157" t="s">
        <v>265</v>
      </c>
      <c r="B589" s="196"/>
      <c r="C589" s="197"/>
      <c r="D589" s="197"/>
      <c r="E589" s="143" t="s">
        <v>633</v>
      </c>
      <c r="F589" s="34"/>
      <c r="G589" s="35"/>
      <c r="H589" s="36" t="s">
        <v>11</v>
      </c>
      <c r="I589" s="117">
        <v>2</v>
      </c>
      <c r="J589" s="203"/>
      <c r="K589" s="203"/>
      <c r="L589" s="204"/>
    </row>
    <row r="590" spans="1:12" s="205" customFormat="1" x14ac:dyDescent="0.25">
      <c r="A590" s="157"/>
      <c r="B590" s="196"/>
      <c r="C590" s="197"/>
      <c r="D590" s="197"/>
      <c r="E590" s="143"/>
      <c r="F590" s="34"/>
      <c r="G590" s="35"/>
      <c r="H590" s="36"/>
      <c r="I590" s="117"/>
      <c r="J590" s="203"/>
      <c r="K590" s="203"/>
      <c r="L590" s="204"/>
    </row>
    <row r="591" spans="1:12" s="205" customFormat="1" x14ac:dyDescent="0.25">
      <c r="A591" s="157"/>
      <c r="B591" s="196"/>
      <c r="C591" s="197"/>
      <c r="D591" s="197"/>
      <c r="E591" s="126" t="s">
        <v>458</v>
      </c>
      <c r="F591" s="34"/>
      <c r="G591" s="35"/>
      <c r="H591" s="36"/>
      <c r="I591" s="117"/>
      <c r="J591" s="203"/>
      <c r="K591" s="203"/>
      <c r="L591" s="208"/>
    </row>
    <row r="592" spans="1:12" s="205" customFormat="1" x14ac:dyDescent="0.25">
      <c r="A592" s="157" t="s">
        <v>295</v>
      </c>
      <c r="B592" s="196"/>
      <c r="C592" s="197"/>
      <c r="D592" s="197"/>
      <c r="E592" s="143" t="s">
        <v>633</v>
      </c>
      <c r="F592" s="34"/>
      <c r="G592" s="35"/>
      <c r="H592" s="36" t="s">
        <v>11</v>
      </c>
      <c r="I592" s="117">
        <v>4</v>
      </c>
      <c r="J592" s="203"/>
      <c r="K592" s="203"/>
      <c r="L592" s="204"/>
    </row>
    <row r="593" spans="1:12" s="205" customFormat="1" x14ac:dyDescent="0.25">
      <c r="A593" s="157" t="s">
        <v>296</v>
      </c>
      <c r="B593" s="196"/>
      <c r="C593" s="197"/>
      <c r="D593" s="197"/>
      <c r="E593" s="143" t="s">
        <v>634</v>
      </c>
      <c r="F593" s="34"/>
      <c r="G593" s="35"/>
      <c r="H593" s="36" t="s">
        <v>11</v>
      </c>
      <c r="I593" s="117">
        <v>4</v>
      </c>
      <c r="J593" s="203"/>
      <c r="K593" s="203"/>
      <c r="L593" s="204"/>
    </row>
    <row r="594" spans="1:12" s="205" customFormat="1" x14ac:dyDescent="0.25">
      <c r="A594" s="157" t="s">
        <v>297</v>
      </c>
      <c r="B594" s="196"/>
      <c r="C594" s="197"/>
      <c r="D594" s="197"/>
      <c r="E594" s="138" t="s">
        <v>585</v>
      </c>
      <c r="F594" s="34"/>
      <c r="G594" s="35"/>
      <c r="H594" s="36" t="s">
        <v>11</v>
      </c>
      <c r="I594" s="117">
        <v>1</v>
      </c>
      <c r="J594" s="203"/>
      <c r="K594" s="203"/>
      <c r="L594" s="204"/>
    </row>
    <row r="595" spans="1:12" s="205" customFormat="1" x14ac:dyDescent="0.25">
      <c r="A595" s="157"/>
      <c r="B595" s="196"/>
      <c r="C595" s="197"/>
      <c r="D595" s="197"/>
      <c r="E595" s="126" t="s">
        <v>459</v>
      </c>
      <c r="F595" s="34"/>
      <c r="G595" s="35"/>
      <c r="H595" s="36"/>
      <c r="I595" s="117"/>
      <c r="J595" s="203"/>
      <c r="K595" s="203"/>
      <c r="L595" s="208"/>
    </row>
    <row r="596" spans="1:12" s="205" customFormat="1" x14ac:dyDescent="0.25">
      <c r="A596" s="157" t="s">
        <v>261</v>
      </c>
      <c r="B596" s="196"/>
      <c r="C596" s="197"/>
      <c r="D596" s="197"/>
      <c r="E596" s="143" t="s">
        <v>793</v>
      </c>
      <c r="F596" s="34"/>
      <c r="G596" s="35"/>
      <c r="H596" s="36" t="s">
        <v>11</v>
      </c>
      <c r="I596" s="117">
        <v>2</v>
      </c>
      <c r="J596" s="203"/>
      <c r="K596" s="203"/>
      <c r="L596" s="204"/>
    </row>
    <row r="597" spans="1:12" s="205" customFormat="1" x14ac:dyDescent="0.25">
      <c r="A597" s="157" t="s">
        <v>262</v>
      </c>
      <c r="B597" s="196"/>
      <c r="C597" s="197"/>
      <c r="D597" s="197"/>
      <c r="E597" s="143" t="s">
        <v>794</v>
      </c>
      <c r="F597" s="34"/>
      <c r="G597" s="35"/>
      <c r="H597" s="36" t="s">
        <v>11</v>
      </c>
      <c r="I597" s="117">
        <v>2</v>
      </c>
      <c r="J597" s="203"/>
      <c r="K597" s="203"/>
      <c r="L597" s="204"/>
    </row>
    <row r="598" spans="1:12" s="205" customFormat="1" x14ac:dyDescent="0.25">
      <c r="A598" s="157" t="s">
        <v>298</v>
      </c>
      <c r="B598" s="196"/>
      <c r="C598" s="197"/>
      <c r="D598" s="197"/>
      <c r="E598" s="143" t="s">
        <v>633</v>
      </c>
      <c r="F598" s="34"/>
      <c r="G598" s="35"/>
      <c r="H598" s="36" t="s">
        <v>11</v>
      </c>
      <c r="I598" s="117">
        <v>4</v>
      </c>
      <c r="J598" s="203"/>
      <c r="K598" s="203"/>
      <c r="L598" s="204"/>
    </row>
    <row r="599" spans="1:12" s="205" customFormat="1" x14ac:dyDescent="0.25">
      <c r="A599" s="157" t="s">
        <v>337</v>
      </c>
      <c r="B599" s="196"/>
      <c r="C599" s="197"/>
      <c r="D599" s="197"/>
      <c r="E599" s="143" t="s">
        <v>634</v>
      </c>
      <c r="F599" s="34"/>
      <c r="G599" s="35"/>
      <c r="H599" s="36" t="s">
        <v>11</v>
      </c>
      <c r="I599" s="117">
        <v>4</v>
      </c>
      <c r="J599" s="203"/>
      <c r="K599" s="203"/>
      <c r="L599" s="204"/>
    </row>
    <row r="600" spans="1:12" s="205" customFormat="1" x14ac:dyDescent="0.25">
      <c r="A600" s="157" t="s">
        <v>417</v>
      </c>
      <c r="B600" s="196"/>
      <c r="C600" s="197"/>
      <c r="D600" s="197"/>
      <c r="E600" s="138" t="s">
        <v>586</v>
      </c>
      <c r="F600" s="34"/>
      <c r="G600" s="35"/>
      <c r="H600" s="36" t="s">
        <v>11</v>
      </c>
      <c r="I600" s="117">
        <v>1</v>
      </c>
      <c r="J600" s="203"/>
      <c r="K600" s="203"/>
      <c r="L600" s="204"/>
    </row>
    <row r="601" spans="1:12" s="205" customFormat="1" x14ac:dyDescent="0.25">
      <c r="A601" s="157" t="s">
        <v>418</v>
      </c>
      <c r="B601" s="196"/>
      <c r="C601" s="197"/>
      <c r="D601" s="197"/>
      <c r="E601" s="138" t="s">
        <v>587</v>
      </c>
      <c r="F601" s="34"/>
      <c r="G601" s="35"/>
      <c r="H601" s="36" t="s">
        <v>11</v>
      </c>
      <c r="I601" s="117">
        <v>2</v>
      </c>
      <c r="J601" s="203"/>
      <c r="K601" s="203"/>
      <c r="L601" s="204"/>
    </row>
    <row r="602" spans="1:12" s="205" customFormat="1" x14ac:dyDescent="0.25">
      <c r="A602" s="157" t="s">
        <v>419</v>
      </c>
      <c r="B602" s="196"/>
      <c r="C602" s="197"/>
      <c r="D602" s="197"/>
      <c r="E602" s="137" t="s">
        <v>588</v>
      </c>
      <c r="F602" s="34"/>
      <c r="G602" s="35"/>
      <c r="H602" s="36" t="s">
        <v>11</v>
      </c>
      <c r="I602" s="117">
        <v>1</v>
      </c>
      <c r="J602" s="203"/>
      <c r="K602" s="203"/>
      <c r="L602" s="204"/>
    </row>
    <row r="603" spans="1:12" s="205" customFormat="1" x14ac:dyDescent="0.25">
      <c r="A603" s="157"/>
      <c r="B603" s="196"/>
      <c r="C603" s="197"/>
      <c r="D603" s="197"/>
      <c r="E603" s="126" t="s">
        <v>460</v>
      </c>
      <c r="F603" s="34"/>
      <c r="G603" s="35"/>
      <c r="H603" s="36"/>
      <c r="I603" s="117"/>
      <c r="J603" s="203"/>
      <c r="K603" s="203"/>
      <c r="L603" s="208"/>
    </row>
    <row r="604" spans="1:12" s="205" customFormat="1" x14ac:dyDescent="0.25">
      <c r="A604" s="157" t="s">
        <v>521</v>
      </c>
      <c r="B604" s="196"/>
      <c r="C604" s="197"/>
      <c r="D604" s="197"/>
      <c r="E604" s="143" t="s">
        <v>633</v>
      </c>
      <c r="F604" s="34"/>
      <c r="G604" s="35"/>
      <c r="H604" s="36" t="s">
        <v>11</v>
      </c>
      <c r="I604" s="117">
        <v>4</v>
      </c>
      <c r="J604" s="203"/>
      <c r="K604" s="203"/>
      <c r="L604" s="204"/>
    </row>
    <row r="605" spans="1:12" s="205" customFormat="1" x14ac:dyDescent="0.25">
      <c r="A605" s="157" t="s">
        <v>522</v>
      </c>
      <c r="B605" s="196"/>
      <c r="C605" s="197"/>
      <c r="D605" s="197"/>
      <c r="E605" s="143" t="s">
        <v>634</v>
      </c>
      <c r="F605" s="34"/>
      <c r="G605" s="35"/>
      <c r="H605" s="36" t="s">
        <v>11</v>
      </c>
      <c r="I605" s="117">
        <v>4</v>
      </c>
      <c r="J605" s="203"/>
      <c r="K605" s="203"/>
      <c r="L605" s="204"/>
    </row>
    <row r="606" spans="1:12" s="205" customFormat="1" x14ac:dyDescent="0.25">
      <c r="A606" s="157"/>
      <c r="B606" s="196"/>
      <c r="C606" s="197"/>
      <c r="D606" s="197"/>
      <c r="E606" s="143"/>
      <c r="F606" s="34"/>
      <c r="G606" s="35"/>
      <c r="H606" s="36"/>
      <c r="I606" s="117"/>
      <c r="J606" s="203"/>
      <c r="K606" s="203"/>
      <c r="L606" s="204"/>
    </row>
    <row r="607" spans="1:12" s="205" customFormat="1" x14ac:dyDescent="0.25">
      <c r="A607" s="157"/>
      <c r="B607" s="196"/>
      <c r="C607" s="197"/>
      <c r="D607" s="197"/>
      <c r="E607" s="143"/>
      <c r="F607" s="34"/>
      <c r="G607" s="35"/>
      <c r="H607" s="36"/>
      <c r="I607" s="117"/>
      <c r="J607" s="203"/>
      <c r="K607" s="203"/>
      <c r="L607" s="204"/>
    </row>
    <row r="608" spans="1:12" s="205" customFormat="1" x14ac:dyDescent="0.25">
      <c r="A608" s="157"/>
      <c r="B608" s="196"/>
      <c r="C608" s="197"/>
      <c r="D608" s="197"/>
      <c r="E608" s="143"/>
      <c r="F608" s="34"/>
      <c r="G608" s="35"/>
      <c r="H608" s="36"/>
      <c r="I608" s="117"/>
      <c r="J608" s="203"/>
      <c r="K608" s="203"/>
      <c r="L608" s="204"/>
    </row>
    <row r="609" spans="1:12" s="195" customFormat="1" x14ac:dyDescent="0.25">
      <c r="A609" s="186" t="s">
        <v>266</v>
      </c>
      <c r="B609" s="187"/>
      <c r="C609" s="188"/>
      <c r="D609" s="188"/>
      <c r="E609" s="57" t="s">
        <v>267</v>
      </c>
      <c r="F609" s="84"/>
      <c r="G609" s="85"/>
      <c r="H609" s="86"/>
      <c r="I609" s="131"/>
      <c r="J609" s="193"/>
      <c r="K609" s="193"/>
      <c r="L609" s="226"/>
    </row>
    <row r="610" spans="1:12" s="205" customFormat="1" x14ac:dyDescent="0.25">
      <c r="A610" s="186" t="s">
        <v>268</v>
      </c>
      <c r="B610" s="187"/>
      <c r="C610" s="188"/>
      <c r="D610" s="188"/>
      <c r="E610" s="57" t="s">
        <v>269</v>
      </c>
      <c r="F610" s="84"/>
      <c r="G610" s="85"/>
      <c r="H610" s="86"/>
      <c r="I610" s="131"/>
      <c r="J610" s="193"/>
      <c r="K610" s="193"/>
      <c r="L610" s="194"/>
    </row>
    <row r="611" spans="1:12" s="213" customFormat="1" outlineLevel="1" x14ac:dyDescent="0.25">
      <c r="A611" s="157"/>
      <c r="B611" s="196"/>
      <c r="C611" s="197"/>
      <c r="D611" s="197"/>
      <c r="E611" s="56"/>
      <c r="F611" s="34"/>
      <c r="G611" s="35"/>
      <c r="H611" s="36"/>
      <c r="I611" s="117"/>
      <c r="J611" s="203"/>
      <c r="K611" s="203"/>
      <c r="L611" s="204"/>
    </row>
    <row r="612" spans="1:12" s="205" customFormat="1" outlineLevel="1" x14ac:dyDescent="0.25">
      <c r="A612" s="206" t="s">
        <v>270</v>
      </c>
      <c r="B612" s="207" t="s">
        <v>9</v>
      </c>
      <c r="C612" s="209"/>
      <c r="D612" s="209"/>
      <c r="E612" s="41"/>
      <c r="F612" s="42"/>
      <c r="G612" s="43"/>
      <c r="H612" s="44"/>
      <c r="I612" s="132"/>
      <c r="J612" s="212"/>
      <c r="K612" s="212"/>
      <c r="L612" s="204"/>
    </row>
    <row r="613" spans="1:12" s="205" customFormat="1" outlineLevel="1" x14ac:dyDescent="0.25">
      <c r="A613" s="157"/>
      <c r="B613" s="196"/>
      <c r="C613" s="197"/>
      <c r="D613" s="197"/>
      <c r="E613" s="143"/>
      <c r="F613" s="34"/>
      <c r="G613" s="35"/>
      <c r="H613" s="36"/>
      <c r="I613" s="117"/>
      <c r="J613" s="203"/>
      <c r="K613" s="203"/>
      <c r="L613" s="204"/>
    </row>
    <row r="614" spans="1:12" s="205" customFormat="1" ht="47.25" outlineLevel="1" x14ac:dyDescent="0.25">
      <c r="A614" s="157"/>
      <c r="B614" s="215"/>
      <c r="C614" s="197"/>
      <c r="D614" s="266" t="s">
        <v>117</v>
      </c>
      <c r="E614" s="121" t="s">
        <v>145</v>
      </c>
      <c r="F614" s="49"/>
      <c r="G614" s="133"/>
      <c r="H614" s="36"/>
      <c r="I614" s="117"/>
      <c r="J614" s="203"/>
      <c r="K614" s="203"/>
      <c r="L614" s="204"/>
    </row>
    <row r="615" spans="1:12" s="205" customFormat="1" ht="47.25" outlineLevel="1" x14ac:dyDescent="0.25">
      <c r="A615" s="157"/>
      <c r="B615" s="215"/>
      <c r="C615" s="197"/>
      <c r="D615" s="266" t="s">
        <v>118</v>
      </c>
      <c r="E615" s="121" t="s">
        <v>146</v>
      </c>
      <c r="F615" s="49"/>
      <c r="G615" s="133"/>
      <c r="H615" s="36"/>
      <c r="I615" s="117"/>
      <c r="J615" s="203"/>
      <c r="K615" s="203"/>
      <c r="L615" s="204"/>
    </row>
    <row r="616" spans="1:12" s="205" customFormat="1" ht="47.25" outlineLevel="1" x14ac:dyDescent="0.25">
      <c r="A616" s="157"/>
      <c r="B616" s="215"/>
      <c r="C616" s="197"/>
      <c r="D616" s="266" t="s">
        <v>119</v>
      </c>
      <c r="E616" s="121" t="s">
        <v>173</v>
      </c>
      <c r="F616" s="49"/>
      <c r="G616" s="133"/>
      <c r="H616" s="36"/>
      <c r="I616" s="117"/>
      <c r="J616" s="203"/>
      <c r="K616" s="203"/>
      <c r="L616" s="204"/>
    </row>
    <row r="617" spans="1:12" s="205" customFormat="1" outlineLevel="1" x14ac:dyDescent="0.25">
      <c r="A617" s="157"/>
      <c r="B617" s="215"/>
      <c r="C617" s="197"/>
      <c r="D617" s="266" t="s">
        <v>124</v>
      </c>
      <c r="E617" s="121" t="s">
        <v>147</v>
      </c>
      <c r="F617" s="49"/>
      <c r="G617" s="133"/>
      <c r="H617" s="36"/>
      <c r="I617" s="117"/>
      <c r="J617" s="203"/>
      <c r="K617" s="203"/>
      <c r="L617" s="204"/>
    </row>
    <row r="618" spans="1:12" s="256" customFormat="1" outlineLevel="1" x14ac:dyDescent="0.25">
      <c r="A618" s="253"/>
      <c r="B618" s="254"/>
      <c r="C618" s="255"/>
      <c r="D618" s="267" t="s">
        <v>125</v>
      </c>
      <c r="E618" s="56" t="s">
        <v>174</v>
      </c>
      <c r="F618" s="97"/>
      <c r="G618" s="98"/>
      <c r="H618" s="99"/>
      <c r="I618" s="100"/>
      <c r="J618" s="257"/>
      <c r="K618" s="257"/>
      <c r="L618" s="258"/>
    </row>
    <row r="619" spans="1:12" s="205" customFormat="1" outlineLevel="1" x14ac:dyDescent="0.25">
      <c r="A619" s="157"/>
      <c r="B619" s="196"/>
      <c r="C619" s="197"/>
      <c r="D619" s="197"/>
      <c r="E619" s="143"/>
      <c r="F619" s="34"/>
      <c r="G619" s="35"/>
      <c r="H619" s="36"/>
      <c r="I619" s="117"/>
      <c r="J619" s="203"/>
      <c r="K619" s="203"/>
      <c r="L619" s="204"/>
    </row>
    <row r="620" spans="1:12" s="205" customFormat="1" outlineLevel="1" x14ac:dyDescent="0.25">
      <c r="A620" s="206" t="s">
        <v>271</v>
      </c>
      <c r="B620" s="207" t="s">
        <v>197</v>
      </c>
      <c r="C620" s="209"/>
      <c r="D620" s="209"/>
      <c r="E620" s="41"/>
      <c r="F620" s="34"/>
      <c r="G620" s="35"/>
      <c r="H620" s="36"/>
      <c r="I620" s="117"/>
      <c r="J620" s="203"/>
      <c r="K620" s="203"/>
      <c r="L620" s="208"/>
    </row>
    <row r="621" spans="1:12" s="205" customFormat="1" x14ac:dyDescent="0.25">
      <c r="A621" s="157"/>
      <c r="B621" s="196"/>
      <c r="C621" s="197"/>
      <c r="D621" s="197"/>
      <c r="E621" s="126" t="s">
        <v>427</v>
      </c>
      <c r="F621" s="34"/>
      <c r="G621" s="35"/>
      <c r="H621" s="36"/>
      <c r="I621" s="117"/>
      <c r="J621" s="203"/>
      <c r="K621" s="203"/>
      <c r="L621" s="208"/>
    </row>
    <row r="622" spans="1:12" s="205" customFormat="1" outlineLevel="1" x14ac:dyDescent="0.25">
      <c r="A622" s="157" t="s">
        <v>272</v>
      </c>
      <c r="B622" s="196"/>
      <c r="C622" s="197"/>
      <c r="D622" s="197"/>
      <c r="E622" s="143" t="s">
        <v>148</v>
      </c>
      <c r="F622" s="34"/>
      <c r="G622" s="35"/>
      <c r="H622" s="36" t="s">
        <v>11</v>
      </c>
      <c r="I622" s="117">
        <v>2</v>
      </c>
      <c r="J622" s="203"/>
      <c r="K622" s="203"/>
      <c r="L622" s="208"/>
    </row>
    <row r="623" spans="1:12" s="205" customFormat="1" outlineLevel="1" x14ac:dyDescent="0.25">
      <c r="A623" s="157" t="s">
        <v>273</v>
      </c>
      <c r="B623" s="196"/>
      <c r="C623" s="197"/>
      <c r="D623" s="197"/>
      <c r="E623" s="143" t="s">
        <v>149</v>
      </c>
      <c r="F623" s="34"/>
      <c r="G623" s="35"/>
      <c r="H623" s="36" t="s">
        <v>11</v>
      </c>
      <c r="I623" s="117">
        <v>2</v>
      </c>
      <c r="J623" s="203"/>
      <c r="K623" s="203"/>
      <c r="L623" s="208"/>
    </row>
    <row r="624" spans="1:12" s="205" customFormat="1" outlineLevel="1" x14ac:dyDescent="0.25">
      <c r="A624" s="157" t="s">
        <v>274</v>
      </c>
      <c r="B624" s="196"/>
      <c r="C624" s="197"/>
      <c r="D624" s="197"/>
      <c r="E624" s="143" t="s">
        <v>195</v>
      </c>
      <c r="F624" s="34"/>
      <c r="G624" s="35"/>
      <c r="H624" s="36" t="s">
        <v>11</v>
      </c>
      <c r="I624" s="117">
        <v>1</v>
      </c>
      <c r="J624" s="203"/>
      <c r="K624" s="203"/>
      <c r="L624" s="208"/>
    </row>
    <row r="625" spans="1:12" s="205" customFormat="1" ht="31.5" outlineLevel="1" x14ac:dyDescent="0.25">
      <c r="A625" s="157" t="s">
        <v>275</v>
      </c>
      <c r="B625" s="196"/>
      <c r="C625" s="197"/>
      <c r="D625" s="197"/>
      <c r="E625" s="138" t="s">
        <v>632</v>
      </c>
      <c r="F625" s="34"/>
      <c r="G625" s="35"/>
      <c r="H625" s="36" t="s">
        <v>11</v>
      </c>
      <c r="I625" s="117">
        <v>1</v>
      </c>
      <c r="J625" s="203"/>
      <c r="K625" s="203"/>
      <c r="L625" s="208"/>
    </row>
    <row r="626" spans="1:12" s="205" customFormat="1" outlineLevel="1" x14ac:dyDescent="0.25">
      <c r="A626" s="157" t="s">
        <v>276</v>
      </c>
      <c r="B626" s="196"/>
      <c r="C626" s="197"/>
      <c r="D626" s="197"/>
      <c r="E626" s="143" t="s">
        <v>796</v>
      </c>
      <c r="F626" s="34"/>
      <c r="G626" s="35"/>
      <c r="H626" s="36" t="s">
        <v>11</v>
      </c>
      <c r="I626" s="117">
        <v>2</v>
      </c>
      <c r="J626" s="203"/>
      <c r="K626" s="203"/>
      <c r="L626" s="208"/>
    </row>
    <row r="627" spans="1:12" s="205" customFormat="1" outlineLevel="1" x14ac:dyDescent="0.25">
      <c r="A627" s="157" t="s">
        <v>277</v>
      </c>
      <c r="B627" s="196"/>
      <c r="C627" s="197"/>
      <c r="D627" s="197"/>
      <c r="E627" s="144" t="s">
        <v>795</v>
      </c>
      <c r="F627" s="34"/>
      <c r="G627" s="35"/>
      <c r="H627" s="36" t="s">
        <v>5</v>
      </c>
      <c r="I627" s="117">
        <v>1</v>
      </c>
      <c r="J627" s="203"/>
      <c r="K627" s="203"/>
      <c r="L627" s="208"/>
    </row>
    <row r="628" spans="1:12" s="205" customFormat="1" x14ac:dyDescent="0.25">
      <c r="A628" s="157"/>
      <c r="B628" s="196"/>
      <c r="C628" s="197"/>
      <c r="D628" s="197"/>
      <c r="E628" s="126" t="s">
        <v>457</v>
      </c>
      <c r="F628" s="34"/>
      <c r="G628" s="35"/>
      <c r="H628" s="36"/>
      <c r="I628" s="117"/>
      <c r="J628" s="203"/>
      <c r="K628" s="203"/>
      <c r="L628" s="208"/>
    </row>
    <row r="629" spans="1:12" s="205" customFormat="1" outlineLevel="1" x14ac:dyDescent="0.25">
      <c r="A629" s="157" t="s">
        <v>278</v>
      </c>
      <c r="B629" s="196"/>
      <c r="C629" s="197"/>
      <c r="D629" s="197"/>
      <c r="E629" s="143" t="s">
        <v>148</v>
      </c>
      <c r="F629" s="34"/>
      <c r="G629" s="35"/>
      <c r="H629" s="36" t="s">
        <v>11</v>
      </c>
      <c r="I629" s="117">
        <v>2</v>
      </c>
      <c r="J629" s="203"/>
      <c r="K629" s="203"/>
      <c r="L629" s="208"/>
    </row>
    <row r="630" spans="1:12" s="205" customFormat="1" ht="31.5" outlineLevel="1" x14ac:dyDescent="0.25">
      <c r="A630" s="157" t="s">
        <v>299</v>
      </c>
      <c r="B630" s="196"/>
      <c r="C630" s="197"/>
      <c r="D630" s="197"/>
      <c r="E630" s="138" t="s">
        <v>632</v>
      </c>
      <c r="F630" s="34"/>
      <c r="G630" s="35"/>
      <c r="H630" s="36" t="s">
        <v>11</v>
      </c>
      <c r="I630" s="117">
        <v>1</v>
      </c>
      <c r="J630" s="203"/>
      <c r="K630" s="203"/>
      <c r="L630" s="208"/>
    </row>
    <row r="631" spans="1:12" s="205" customFormat="1" outlineLevel="1" x14ac:dyDescent="0.25">
      <c r="A631" s="157" t="s">
        <v>300</v>
      </c>
      <c r="B631" s="196"/>
      <c r="C631" s="197"/>
      <c r="D631" s="197"/>
      <c r="E631" s="143" t="s">
        <v>796</v>
      </c>
      <c r="F631" s="34"/>
      <c r="G631" s="35"/>
      <c r="H631" s="36" t="s">
        <v>11</v>
      </c>
      <c r="I631" s="117">
        <v>1</v>
      </c>
      <c r="J631" s="203"/>
      <c r="K631" s="203"/>
      <c r="L631" s="208"/>
    </row>
    <row r="632" spans="1:12" s="205" customFormat="1" outlineLevel="1" x14ac:dyDescent="0.25">
      <c r="A632" s="157" t="s">
        <v>420</v>
      </c>
      <c r="B632" s="196"/>
      <c r="C632" s="197"/>
      <c r="D632" s="197"/>
      <c r="E632" s="144" t="s">
        <v>795</v>
      </c>
      <c r="F632" s="34"/>
      <c r="G632" s="35"/>
      <c r="H632" s="36" t="s">
        <v>5</v>
      </c>
      <c r="I632" s="117">
        <v>1</v>
      </c>
      <c r="J632" s="203"/>
      <c r="K632" s="203"/>
      <c r="L632" s="208"/>
    </row>
    <row r="633" spans="1:12" s="205" customFormat="1" x14ac:dyDescent="0.25">
      <c r="A633" s="157"/>
      <c r="B633" s="196"/>
      <c r="C633" s="197"/>
      <c r="D633" s="197"/>
      <c r="E633" s="126" t="s">
        <v>458</v>
      </c>
      <c r="F633" s="34"/>
      <c r="G633" s="35"/>
      <c r="H633" s="36"/>
      <c r="I633" s="117"/>
      <c r="J633" s="203"/>
      <c r="K633" s="203"/>
      <c r="L633" s="208"/>
    </row>
    <row r="634" spans="1:12" s="205" customFormat="1" outlineLevel="1" x14ac:dyDescent="0.25">
      <c r="A634" s="157" t="s">
        <v>421</v>
      </c>
      <c r="B634" s="196"/>
      <c r="C634" s="197"/>
      <c r="D634" s="197"/>
      <c r="E634" s="143" t="s">
        <v>148</v>
      </c>
      <c r="F634" s="34"/>
      <c r="G634" s="35"/>
      <c r="H634" s="36" t="s">
        <v>11</v>
      </c>
      <c r="I634" s="117">
        <v>1</v>
      </c>
      <c r="J634" s="203"/>
      <c r="K634" s="203"/>
      <c r="L634" s="208"/>
    </row>
    <row r="635" spans="1:12" s="205" customFormat="1" outlineLevel="1" x14ac:dyDescent="0.25">
      <c r="A635" s="157" t="s">
        <v>422</v>
      </c>
      <c r="B635" s="196"/>
      <c r="C635" s="197"/>
      <c r="D635" s="197"/>
      <c r="E635" s="143" t="s">
        <v>149</v>
      </c>
      <c r="F635" s="34"/>
      <c r="G635" s="35"/>
      <c r="H635" s="36" t="s">
        <v>11</v>
      </c>
      <c r="I635" s="117">
        <v>3</v>
      </c>
      <c r="J635" s="203"/>
      <c r="K635" s="203"/>
      <c r="L635" s="208"/>
    </row>
    <row r="636" spans="1:12" s="205" customFormat="1" ht="31.5" outlineLevel="1" x14ac:dyDescent="0.25">
      <c r="A636" s="157" t="s">
        <v>450</v>
      </c>
      <c r="B636" s="196"/>
      <c r="C636" s="197"/>
      <c r="D636" s="197"/>
      <c r="E636" s="138" t="s">
        <v>632</v>
      </c>
      <c r="F636" s="34"/>
      <c r="G636" s="35"/>
      <c r="H636" s="36" t="s">
        <v>11</v>
      </c>
      <c r="I636" s="117">
        <v>1</v>
      </c>
      <c r="J636" s="203"/>
      <c r="K636" s="203"/>
      <c r="L636" s="208"/>
    </row>
    <row r="637" spans="1:12" s="205" customFormat="1" outlineLevel="1" x14ac:dyDescent="0.25">
      <c r="A637" s="157" t="s">
        <v>451</v>
      </c>
      <c r="B637" s="196"/>
      <c r="C637" s="197"/>
      <c r="D637" s="197"/>
      <c r="E637" s="143" t="s">
        <v>195</v>
      </c>
      <c r="F637" s="34"/>
      <c r="G637" s="35"/>
      <c r="H637" s="36" t="s">
        <v>11</v>
      </c>
      <c r="I637" s="117">
        <v>1</v>
      </c>
      <c r="J637" s="203"/>
      <c r="K637" s="203"/>
      <c r="L637" s="208"/>
    </row>
    <row r="638" spans="1:12" s="205" customFormat="1" outlineLevel="1" x14ac:dyDescent="0.25">
      <c r="A638" s="157" t="s">
        <v>452</v>
      </c>
      <c r="B638" s="196"/>
      <c r="C638" s="197"/>
      <c r="D638" s="197"/>
      <c r="E638" s="143" t="s">
        <v>796</v>
      </c>
      <c r="F638" s="34"/>
      <c r="G638" s="35"/>
      <c r="H638" s="36" t="s">
        <v>11</v>
      </c>
      <c r="I638" s="117">
        <v>2</v>
      </c>
      <c r="J638" s="203"/>
      <c r="K638" s="203"/>
      <c r="L638" s="208"/>
    </row>
    <row r="639" spans="1:12" s="205" customFormat="1" outlineLevel="1" x14ac:dyDescent="0.25">
      <c r="A639" s="157" t="s">
        <v>453</v>
      </c>
      <c r="B639" s="196"/>
      <c r="C639" s="197"/>
      <c r="D639" s="197"/>
      <c r="E639" s="144" t="s">
        <v>795</v>
      </c>
      <c r="F639" s="34"/>
      <c r="G639" s="35"/>
      <c r="H639" s="36" t="s">
        <v>5</v>
      </c>
      <c r="I639" s="117">
        <v>1</v>
      </c>
      <c r="J639" s="203"/>
      <c r="K639" s="203"/>
      <c r="L639" s="208"/>
    </row>
    <row r="640" spans="1:12" s="205" customFormat="1" x14ac:dyDescent="0.25">
      <c r="A640" s="157"/>
      <c r="B640" s="196"/>
      <c r="C640" s="197"/>
      <c r="D640" s="197"/>
      <c r="E640" s="126" t="s">
        <v>459</v>
      </c>
      <c r="F640" s="34"/>
      <c r="G640" s="35"/>
      <c r="H640" s="36"/>
      <c r="I640" s="117"/>
      <c r="J640" s="203"/>
      <c r="K640" s="203"/>
      <c r="L640" s="208"/>
    </row>
    <row r="641" spans="1:12" s="205" customFormat="1" outlineLevel="1" x14ac:dyDescent="0.25">
      <c r="A641" s="157" t="s">
        <v>523</v>
      </c>
      <c r="B641" s="196"/>
      <c r="C641" s="197"/>
      <c r="D641" s="197"/>
      <c r="E641" s="143" t="s">
        <v>148</v>
      </c>
      <c r="F641" s="34"/>
      <c r="G641" s="35"/>
      <c r="H641" s="36" t="s">
        <v>11</v>
      </c>
      <c r="I641" s="117">
        <v>3</v>
      </c>
      <c r="J641" s="203"/>
      <c r="K641" s="203"/>
      <c r="L641" s="208"/>
    </row>
    <row r="642" spans="1:12" s="205" customFormat="1" outlineLevel="1" x14ac:dyDescent="0.25">
      <c r="A642" s="157" t="s">
        <v>524</v>
      </c>
      <c r="B642" s="196"/>
      <c r="C642" s="197"/>
      <c r="D642" s="197"/>
      <c r="E642" s="143" t="s">
        <v>149</v>
      </c>
      <c r="F642" s="34"/>
      <c r="G642" s="35"/>
      <c r="H642" s="36" t="s">
        <v>11</v>
      </c>
      <c r="I642" s="117">
        <v>3</v>
      </c>
      <c r="J642" s="203"/>
      <c r="K642" s="203"/>
      <c r="L642" s="208"/>
    </row>
    <row r="643" spans="1:12" s="205" customFormat="1" ht="31.5" outlineLevel="1" x14ac:dyDescent="0.25">
      <c r="A643" s="157" t="s">
        <v>525</v>
      </c>
      <c r="B643" s="196"/>
      <c r="C643" s="197"/>
      <c r="D643" s="197"/>
      <c r="E643" s="138" t="s">
        <v>632</v>
      </c>
      <c r="F643" s="34"/>
      <c r="G643" s="35"/>
      <c r="H643" s="36" t="s">
        <v>11</v>
      </c>
      <c r="I643" s="117">
        <v>1</v>
      </c>
      <c r="J643" s="203"/>
      <c r="K643" s="203"/>
      <c r="L643" s="208"/>
    </row>
    <row r="644" spans="1:12" s="205" customFormat="1" outlineLevel="1" x14ac:dyDescent="0.25">
      <c r="A644" s="157" t="s">
        <v>526</v>
      </c>
      <c r="B644" s="196"/>
      <c r="C644" s="197"/>
      <c r="D644" s="197"/>
      <c r="E644" s="143" t="s">
        <v>195</v>
      </c>
      <c r="F644" s="34"/>
      <c r="G644" s="35"/>
      <c r="H644" s="36" t="s">
        <v>11</v>
      </c>
      <c r="I644" s="117">
        <v>1</v>
      </c>
      <c r="J644" s="203"/>
      <c r="K644" s="203"/>
      <c r="L644" s="208"/>
    </row>
    <row r="645" spans="1:12" s="205" customFormat="1" outlineLevel="1" x14ac:dyDescent="0.25">
      <c r="A645" s="157" t="s">
        <v>527</v>
      </c>
      <c r="B645" s="196"/>
      <c r="C645" s="197"/>
      <c r="D645" s="197"/>
      <c r="E645" s="143" t="s">
        <v>796</v>
      </c>
      <c r="F645" s="34"/>
      <c r="G645" s="35"/>
      <c r="H645" s="36" t="s">
        <v>11</v>
      </c>
      <c r="I645" s="117">
        <v>2</v>
      </c>
      <c r="J645" s="203"/>
      <c r="K645" s="203"/>
      <c r="L645" s="208"/>
    </row>
    <row r="646" spans="1:12" s="205" customFormat="1" outlineLevel="1" x14ac:dyDescent="0.25">
      <c r="A646" s="157" t="s">
        <v>528</v>
      </c>
      <c r="B646" s="196"/>
      <c r="C646" s="197"/>
      <c r="D646" s="197"/>
      <c r="E646" s="144" t="s">
        <v>795</v>
      </c>
      <c r="F646" s="34"/>
      <c r="G646" s="35"/>
      <c r="H646" s="36" t="s">
        <v>5</v>
      </c>
      <c r="I646" s="117">
        <v>1</v>
      </c>
      <c r="J646" s="203"/>
      <c r="K646" s="203"/>
      <c r="L646" s="208"/>
    </row>
    <row r="647" spans="1:12" s="205" customFormat="1" x14ac:dyDescent="0.25">
      <c r="A647" s="157"/>
      <c r="B647" s="196"/>
      <c r="C647" s="197"/>
      <c r="D647" s="197"/>
      <c r="E647" s="126" t="s">
        <v>460</v>
      </c>
      <c r="F647" s="34"/>
      <c r="G647" s="35"/>
      <c r="H647" s="36"/>
      <c r="I647" s="117"/>
      <c r="J647" s="203"/>
      <c r="K647" s="203"/>
      <c r="L647" s="208"/>
    </row>
    <row r="648" spans="1:12" s="205" customFormat="1" outlineLevel="1" x14ac:dyDescent="0.25">
      <c r="A648" s="157" t="s">
        <v>529</v>
      </c>
      <c r="B648" s="196"/>
      <c r="C648" s="197"/>
      <c r="D648" s="197"/>
      <c r="E648" s="143" t="s">
        <v>149</v>
      </c>
      <c r="F648" s="34"/>
      <c r="G648" s="35"/>
      <c r="H648" s="36" t="s">
        <v>11</v>
      </c>
      <c r="I648" s="117">
        <v>3</v>
      </c>
      <c r="J648" s="203"/>
      <c r="K648" s="203"/>
      <c r="L648" s="208"/>
    </row>
    <row r="649" spans="1:12" s="205" customFormat="1" ht="31.5" outlineLevel="1" x14ac:dyDescent="0.25">
      <c r="A649" s="157" t="s">
        <v>530</v>
      </c>
      <c r="B649" s="196"/>
      <c r="C649" s="197"/>
      <c r="D649" s="197"/>
      <c r="E649" s="138" t="s">
        <v>632</v>
      </c>
      <c r="F649" s="34"/>
      <c r="G649" s="35"/>
      <c r="H649" s="36" t="s">
        <v>11</v>
      </c>
      <c r="I649" s="117">
        <v>1</v>
      </c>
      <c r="J649" s="203"/>
      <c r="K649" s="203"/>
      <c r="L649" s="208"/>
    </row>
    <row r="650" spans="1:12" s="205" customFormat="1" outlineLevel="1" x14ac:dyDescent="0.25">
      <c r="A650" s="157" t="s">
        <v>531</v>
      </c>
      <c r="B650" s="196"/>
      <c r="C650" s="197"/>
      <c r="D650" s="197"/>
      <c r="E650" s="143" t="s">
        <v>195</v>
      </c>
      <c r="F650" s="34"/>
      <c r="G650" s="35"/>
      <c r="H650" s="36" t="s">
        <v>11</v>
      </c>
      <c r="I650" s="117">
        <v>1</v>
      </c>
      <c r="J650" s="203"/>
      <c r="K650" s="203"/>
      <c r="L650" s="208"/>
    </row>
    <row r="651" spans="1:12" s="205" customFormat="1" outlineLevel="1" x14ac:dyDescent="0.25">
      <c r="A651" s="157" t="s">
        <v>532</v>
      </c>
      <c r="B651" s="196"/>
      <c r="C651" s="197"/>
      <c r="D651" s="197"/>
      <c r="E651" s="143" t="s">
        <v>796</v>
      </c>
      <c r="F651" s="34"/>
      <c r="G651" s="35"/>
      <c r="H651" s="36" t="s">
        <v>11</v>
      </c>
      <c r="I651" s="117">
        <v>2</v>
      </c>
      <c r="J651" s="203"/>
      <c r="K651" s="203"/>
      <c r="L651" s="208"/>
    </row>
    <row r="652" spans="1:12" s="205" customFormat="1" outlineLevel="1" x14ac:dyDescent="0.25">
      <c r="A652" s="157" t="s">
        <v>533</v>
      </c>
      <c r="B652" s="196"/>
      <c r="C652" s="197"/>
      <c r="D652" s="197"/>
      <c r="E652" s="143" t="s">
        <v>795</v>
      </c>
      <c r="F652" s="34"/>
      <c r="G652" s="35"/>
      <c r="H652" s="36" t="s">
        <v>5</v>
      </c>
      <c r="I652" s="117">
        <v>1</v>
      </c>
      <c r="J652" s="203"/>
      <c r="K652" s="203"/>
      <c r="L652" s="208"/>
    </row>
    <row r="653" spans="1:12" s="205" customFormat="1" ht="31.5" outlineLevel="1" x14ac:dyDescent="0.25">
      <c r="A653" s="157" t="s">
        <v>879</v>
      </c>
      <c r="B653" s="196"/>
      <c r="C653" s="197"/>
      <c r="D653" s="197"/>
      <c r="E653" s="138" t="s">
        <v>797</v>
      </c>
      <c r="F653" s="34"/>
      <c r="G653" s="35"/>
      <c r="H653" s="36" t="s">
        <v>5</v>
      </c>
      <c r="I653" s="117">
        <v>1</v>
      </c>
      <c r="J653" s="203"/>
      <c r="K653" s="203"/>
      <c r="L653" s="208"/>
    </row>
    <row r="654" spans="1:12" s="205" customFormat="1" ht="31.5" outlineLevel="1" x14ac:dyDescent="0.25">
      <c r="A654" s="157" t="s">
        <v>880</v>
      </c>
      <c r="B654" s="196"/>
      <c r="C654" s="197"/>
      <c r="D654" s="197"/>
      <c r="E654" s="138" t="s">
        <v>878</v>
      </c>
      <c r="F654" s="34"/>
      <c r="G654" s="35"/>
      <c r="H654" s="36" t="s">
        <v>1</v>
      </c>
      <c r="I654" s="117">
        <v>100</v>
      </c>
      <c r="J654" s="203"/>
      <c r="K654" s="203"/>
      <c r="L654" s="208"/>
    </row>
    <row r="655" spans="1:12" s="205" customFormat="1" outlineLevel="1" x14ac:dyDescent="0.25">
      <c r="A655" s="206" t="s">
        <v>279</v>
      </c>
      <c r="B655" s="207" t="s">
        <v>196</v>
      </c>
      <c r="C655" s="209"/>
      <c r="D655" s="209"/>
      <c r="E655" s="41"/>
      <c r="F655" s="34"/>
      <c r="G655" s="35"/>
      <c r="H655" s="36"/>
      <c r="I655" s="117"/>
      <c r="J655" s="203"/>
      <c r="K655" s="203"/>
      <c r="L655" s="208"/>
    </row>
    <row r="656" spans="1:12" s="205" customFormat="1" x14ac:dyDescent="0.25">
      <c r="A656" s="157"/>
      <c r="B656" s="196"/>
      <c r="C656" s="197"/>
      <c r="D656" s="197"/>
      <c r="E656" s="126" t="s">
        <v>427</v>
      </c>
      <c r="F656" s="34"/>
      <c r="G656" s="35"/>
      <c r="H656" s="36"/>
      <c r="I656" s="117"/>
      <c r="J656" s="203"/>
      <c r="K656" s="203"/>
      <c r="L656" s="208"/>
    </row>
    <row r="657" spans="1:12" s="205" customFormat="1" ht="18.75" outlineLevel="1" x14ac:dyDescent="0.35">
      <c r="A657" s="157" t="s">
        <v>280</v>
      </c>
      <c r="B657" s="196"/>
      <c r="C657" s="197"/>
      <c r="D657" s="197"/>
      <c r="E657" s="143" t="s">
        <v>201</v>
      </c>
      <c r="F657" s="34"/>
      <c r="G657" s="35"/>
      <c r="H657" s="36" t="s">
        <v>11</v>
      </c>
      <c r="I657" s="117">
        <v>1</v>
      </c>
      <c r="J657" s="203"/>
      <c r="K657" s="203"/>
      <c r="L657" s="208"/>
    </row>
    <row r="658" spans="1:12" s="205" customFormat="1" ht="18.75" outlineLevel="1" x14ac:dyDescent="0.35">
      <c r="A658" s="157" t="s">
        <v>281</v>
      </c>
      <c r="B658" s="196"/>
      <c r="C658" s="197"/>
      <c r="D658" s="197"/>
      <c r="E658" s="143" t="s">
        <v>411</v>
      </c>
      <c r="F658" s="34"/>
      <c r="G658" s="35"/>
      <c r="H658" s="36" t="s">
        <v>11</v>
      </c>
      <c r="I658" s="117">
        <v>1</v>
      </c>
      <c r="J658" s="203"/>
      <c r="K658" s="203"/>
      <c r="L658" s="208"/>
    </row>
    <row r="659" spans="1:12" s="205" customFormat="1" ht="31.5" outlineLevel="1" x14ac:dyDescent="0.25">
      <c r="A659" s="157" t="s">
        <v>282</v>
      </c>
      <c r="B659" s="196"/>
      <c r="C659" s="197"/>
      <c r="D659" s="197"/>
      <c r="E659" s="138" t="s">
        <v>798</v>
      </c>
      <c r="F659" s="34"/>
      <c r="G659" s="35"/>
      <c r="H659" s="36"/>
      <c r="I659" s="117"/>
      <c r="J659" s="203"/>
      <c r="K659" s="203"/>
      <c r="L659" s="208"/>
    </row>
    <row r="660" spans="1:12" s="205" customFormat="1" x14ac:dyDescent="0.25">
      <c r="A660" s="157"/>
      <c r="B660" s="196"/>
      <c r="C660" s="197"/>
      <c r="D660" s="197"/>
      <c r="E660" s="126" t="s">
        <v>457</v>
      </c>
      <c r="F660" s="34"/>
      <c r="G660" s="35"/>
      <c r="H660" s="36"/>
      <c r="I660" s="117"/>
      <c r="J660" s="203"/>
      <c r="K660" s="203"/>
      <c r="L660" s="208"/>
    </row>
    <row r="661" spans="1:12" s="205" customFormat="1" ht="18.75" outlineLevel="1" x14ac:dyDescent="0.35">
      <c r="A661" s="157" t="s">
        <v>301</v>
      </c>
      <c r="B661" s="196"/>
      <c r="C661" s="197"/>
      <c r="D661" s="197"/>
      <c r="E661" s="143" t="s">
        <v>201</v>
      </c>
      <c r="F661" s="34"/>
      <c r="G661" s="35"/>
      <c r="H661" s="36" t="s">
        <v>11</v>
      </c>
      <c r="I661" s="117">
        <v>1</v>
      </c>
      <c r="J661" s="203"/>
      <c r="K661" s="203"/>
      <c r="L661" s="208"/>
    </row>
    <row r="662" spans="1:12" s="205" customFormat="1" outlineLevel="1" x14ac:dyDescent="0.25">
      <c r="A662" s="157" t="s">
        <v>454</v>
      </c>
      <c r="B662" s="196"/>
      <c r="C662" s="197"/>
      <c r="D662" s="197"/>
      <c r="E662" s="143" t="s">
        <v>320</v>
      </c>
      <c r="F662" s="34"/>
      <c r="G662" s="35"/>
      <c r="H662" s="36" t="s">
        <v>11</v>
      </c>
      <c r="I662" s="117">
        <v>1</v>
      </c>
      <c r="J662" s="203"/>
      <c r="K662" s="203"/>
      <c r="L662" s="208"/>
    </row>
    <row r="663" spans="1:12" s="205" customFormat="1" ht="31.5" outlineLevel="1" x14ac:dyDescent="0.25">
      <c r="A663" s="157" t="s">
        <v>455</v>
      </c>
      <c r="B663" s="196"/>
      <c r="C663" s="197"/>
      <c r="D663" s="197"/>
      <c r="E663" s="138" t="s">
        <v>798</v>
      </c>
      <c r="F663" s="34"/>
      <c r="G663" s="35"/>
      <c r="H663" s="36"/>
      <c r="I663" s="117"/>
      <c r="J663" s="203"/>
      <c r="K663" s="203"/>
      <c r="L663" s="208"/>
    </row>
    <row r="664" spans="1:12" s="205" customFormat="1" x14ac:dyDescent="0.25">
      <c r="A664" s="157"/>
      <c r="B664" s="196"/>
      <c r="C664" s="197"/>
      <c r="D664" s="197"/>
      <c r="E664" s="126" t="s">
        <v>458</v>
      </c>
      <c r="F664" s="34"/>
      <c r="G664" s="35"/>
      <c r="H664" s="36"/>
      <c r="I664" s="117"/>
      <c r="J664" s="203"/>
      <c r="K664" s="203"/>
      <c r="L664" s="208"/>
    </row>
    <row r="665" spans="1:12" s="205" customFormat="1" ht="18.75" outlineLevel="1" x14ac:dyDescent="0.35">
      <c r="A665" s="157" t="s">
        <v>534</v>
      </c>
      <c r="B665" s="196"/>
      <c r="C665" s="197"/>
      <c r="D665" s="197"/>
      <c r="E665" s="143" t="s">
        <v>201</v>
      </c>
      <c r="F665" s="34"/>
      <c r="G665" s="35"/>
      <c r="H665" s="36" t="s">
        <v>11</v>
      </c>
      <c r="I665" s="117">
        <v>1</v>
      </c>
      <c r="J665" s="203"/>
      <c r="K665" s="203"/>
      <c r="L665" s="208"/>
    </row>
    <row r="666" spans="1:12" s="205" customFormat="1" outlineLevel="1" x14ac:dyDescent="0.25">
      <c r="A666" s="157" t="s">
        <v>535</v>
      </c>
      <c r="B666" s="196"/>
      <c r="C666" s="197"/>
      <c r="D666" s="197"/>
      <c r="E666" s="143" t="s">
        <v>320</v>
      </c>
      <c r="F666" s="34"/>
      <c r="G666" s="35"/>
      <c r="H666" s="36" t="s">
        <v>11</v>
      </c>
      <c r="I666" s="117">
        <v>1</v>
      </c>
      <c r="J666" s="203"/>
      <c r="K666" s="203"/>
      <c r="L666" s="208"/>
    </row>
    <row r="667" spans="1:12" s="205" customFormat="1" x14ac:dyDescent="0.25">
      <c r="A667" s="157"/>
      <c r="B667" s="196"/>
      <c r="C667" s="197"/>
      <c r="D667" s="197"/>
      <c r="E667" s="126" t="s">
        <v>459</v>
      </c>
      <c r="F667" s="34"/>
      <c r="G667" s="35"/>
      <c r="H667" s="36"/>
      <c r="I667" s="117"/>
      <c r="J667" s="203"/>
      <c r="K667" s="203"/>
      <c r="L667" s="208"/>
    </row>
    <row r="668" spans="1:12" s="205" customFormat="1" ht="18.75" outlineLevel="1" x14ac:dyDescent="0.35">
      <c r="A668" s="157" t="s">
        <v>536</v>
      </c>
      <c r="B668" s="196"/>
      <c r="C668" s="197"/>
      <c r="D668" s="197"/>
      <c r="E668" s="143" t="s">
        <v>201</v>
      </c>
      <c r="F668" s="34"/>
      <c r="G668" s="35"/>
      <c r="H668" s="36" t="s">
        <v>11</v>
      </c>
      <c r="I668" s="117">
        <v>1</v>
      </c>
      <c r="J668" s="203"/>
      <c r="K668" s="203"/>
      <c r="L668" s="208"/>
    </row>
    <row r="669" spans="1:12" s="205" customFormat="1" outlineLevel="1" x14ac:dyDescent="0.25">
      <c r="A669" s="157" t="s">
        <v>537</v>
      </c>
      <c r="B669" s="196"/>
      <c r="C669" s="197"/>
      <c r="D669" s="197"/>
      <c r="E669" s="143" t="s">
        <v>320</v>
      </c>
      <c r="F669" s="34"/>
      <c r="G669" s="35"/>
      <c r="H669" s="36" t="s">
        <v>11</v>
      </c>
      <c r="I669" s="117">
        <v>1</v>
      </c>
      <c r="J669" s="203"/>
      <c r="K669" s="203"/>
      <c r="L669" s="208"/>
    </row>
    <row r="670" spans="1:12" s="205" customFormat="1" ht="31.5" outlineLevel="1" x14ac:dyDescent="0.25">
      <c r="A670" s="157" t="s">
        <v>799</v>
      </c>
      <c r="B670" s="196"/>
      <c r="C670" s="197"/>
      <c r="D670" s="197"/>
      <c r="E670" s="138" t="s">
        <v>798</v>
      </c>
      <c r="F670" s="34"/>
      <c r="G670" s="35"/>
      <c r="H670" s="36" t="s">
        <v>11</v>
      </c>
      <c r="I670" s="117">
        <v>2</v>
      </c>
      <c r="J670" s="203"/>
      <c r="K670" s="203"/>
      <c r="L670" s="208"/>
    </row>
    <row r="671" spans="1:12" s="205" customFormat="1" x14ac:dyDescent="0.25">
      <c r="A671" s="157"/>
      <c r="B671" s="196"/>
      <c r="C671" s="197"/>
      <c r="D671" s="197"/>
      <c r="E671" s="126" t="s">
        <v>460</v>
      </c>
      <c r="F671" s="34"/>
      <c r="G671" s="35"/>
      <c r="H671" s="36"/>
      <c r="I671" s="117"/>
      <c r="J671" s="203"/>
      <c r="K671" s="203"/>
      <c r="L671" s="208"/>
    </row>
    <row r="672" spans="1:12" s="205" customFormat="1" ht="18.75" outlineLevel="1" x14ac:dyDescent="0.35">
      <c r="A672" s="157" t="s">
        <v>800</v>
      </c>
      <c r="B672" s="196"/>
      <c r="C672" s="197"/>
      <c r="D672" s="197"/>
      <c r="E672" s="143" t="s">
        <v>201</v>
      </c>
      <c r="F672" s="34"/>
      <c r="G672" s="35"/>
      <c r="H672" s="36" t="s">
        <v>11</v>
      </c>
      <c r="I672" s="117">
        <v>1</v>
      </c>
      <c r="J672" s="203"/>
      <c r="K672" s="203"/>
      <c r="L672" s="208"/>
    </row>
    <row r="673" spans="1:12" s="205" customFormat="1" outlineLevel="1" x14ac:dyDescent="0.25">
      <c r="A673" s="157" t="s">
        <v>801</v>
      </c>
      <c r="B673" s="196"/>
      <c r="C673" s="197"/>
      <c r="D673" s="197"/>
      <c r="E673" s="143" t="s">
        <v>320</v>
      </c>
      <c r="F673" s="34"/>
      <c r="G673" s="35"/>
      <c r="H673" s="36" t="s">
        <v>11</v>
      </c>
      <c r="I673" s="117">
        <v>1</v>
      </c>
      <c r="J673" s="203"/>
      <c r="K673" s="203"/>
      <c r="L673" s="208"/>
    </row>
    <row r="674" spans="1:12" s="205" customFormat="1" ht="31.5" outlineLevel="1" x14ac:dyDescent="0.25">
      <c r="A674" s="157" t="s">
        <v>802</v>
      </c>
      <c r="B674" s="196"/>
      <c r="C674" s="197"/>
      <c r="D674" s="197"/>
      <c r="E674" s="138" t="s">
        <v>798</v>
      </c>
      <c r="F674" s="34"/>
      <c r="G674" s="35"/>
      <c r="H674" s="36" t="s">
        <v>11</v>
      </c>
      <c r="I674" s="117">
        <v>1</v>
      </c>
      <c r="J674" s="203"/>
      <c r="K674" s="203"/>
      <c r="L674" s="208"/>
    </row>
    <row r="675" spans="1:12" s="205" customFormat="1" outlineLevel="1" x14ac:dyDescent="0.25">
      <c r="A675" s="157"/>
      <c r="B675" s="196"/>
      <c r="C675" s="197"/>
      <c r="D675" s="197"/>
      <c r="E675" s="143"/>
      <c r="F675" s="34"/>
      <c r="G675" s="35"/>
      <c r="H675" s="36"/>
      <c r="I675" s="117"/>
      <c r="J675" s="203"/>
      <c r="K675" s="203"/>
      <c r="L675" s="208"/>
    </row>
    <row r="676" spans="1:12" s="205" customFormat="1" outlineLevel="1" x14ac:dyDescent="0.25">
      <c r="A676" s="157"/>
      <c r="B676" s="196"/>
      <c r="C676" s="197"/>
      <c r="D676" s="197"/>
      <c r="E676" s="143"/>
      <c r="F676" s="34"/>
      <c r="G676" s="35"/>
      <c r="H676" s="36"/>
      <c r="I676" s="117"/>
      <c r="J676" s="203"/>
      <c r="K676" s="203"/>
      <c r="L676" s="208"/>
    </row>
    <row r="677" spans="1:12" s="195" customFormat="1" outlineLevel="1" x14ac:dyDescent="0.25">
      <c r="A677" s="186" t="s">
        <v>283</v>
      </c>
      <c r="B677" s="187"/>
      <c r="C677" s="188"/>
      <c r="D677" s="188"/>
      <c r="E677" s="57" t="s">
        <v>284</v>
      </c>
      <c r="F677" s="84"/>
      <c r="G677" s="85"/>
      <c r="H677" s="86"/>
      <c r="I677" s="131"/>
      <c r="J677" s="193"/>
      <c r="K677" s="193"/>
      <c r="L677" s="226"/>
    </row>
    <row r="678" spans="1:12" s="195" customFormat="1" x14ac:dyDescent="0.25">
      <c r="A678" s="186" t="s">
        <v>14</v>
      </c>
      <c r="B678" s="187"/>
      <c r="C678" s="188"/>
      <c r="D678" s="188"/>
      <c r="E678" s="57" t="s">
        <v>338</v>
      </c>
      <c r="F678" s="84"/>
      <c r="G678" s="85"/>
      <c r="H678" s="86"/>
      <c r="I678" s="131"/>
      <c r="J678" s="193"/>
      <c r="K678" s="193"/>
      <c r="L678" s="193"/>
    </row>
    <row r="679" spans="1:12" s="213" customFormat="1" x14ac:dyDescent="0.25">
      <c r="A679" s="289"/>
      <c r="B679" s="215"/>
      <c r="C679" s="197"/>
      <c r="D679" s="197"/>
      <c r="E679" s="56"/>
      <c r="F679" s="34"/>
      <c r="G679" s="35"/>
      <c r="H679" s="130"/>
      <c r="I679" s="145"/>
      <c r="J679" s="290"/>
      <c r="K679" s="290"/>
      <c r="L679" s="290"/>
    </row>
    <row r="680" spans="1:12" s="205" customFormat="1" x14ac:dyDescent="0.25">
      <c r="A680" s="206" t="s">
        <v>13</v>
      </c>
      <c r="B680" s="207" t="s">
        <v>813</v>
      </c>
      <c r="C680" s="209"/>
      <c r="D680" s="209"/>
      <c r="E680" s="41"/>
      <c r="F680" s="42"/>
      <c r="G680" s="43"/>
      <c r="H680" s="44"/>
      <c r="I680" s="132"/>
      <c r="J680" s="212"/>
      <c r="K680" s="212"/>
      <c r="L680" s="212"/>
    </row>
    <row r="681" spans="1:12" s="292" customFormat="1" ht="31.5" x14ac:dyDescent="0.25">
      <c r="A681" s="157" t="s">
        <v>339</v>
      </c>
      <c r="B681" s="207"/>
      <c r="C681" s="209"/>
      <c r="D681" s="209"/>
      <c r="E681" s="138" t="s">
        <v>814</v>
      </c>
      <c r="F681" s="42"/>
      <c r="G681" s="43"/>
      <c r="H681" s="36" t="s">
        <v>1</v>
      </c>
      <c r="I681" s="117">
        <v>5</v>
      </c>
      <c r="J681" s="291"/>
      <c r="K681" s="291"/>
      <c r="L681" s="291"/>
    </row>
    <row r="682" spans="1:12" s="292" customFormat="1" x14ac:dyDescent="0.25">
      <c r="A682" s="157" t="s">
        <v>808</v>
      </c>
      <c r="B682" s="207"/>
      <c r="C682" s="209"/>
      <c r="D682" s="209"/>
      <c r="E682" s="143" t="s">
        <v>803</v>
      </c>
      <c r="F682" s="42"/>
      <c r="G682" s="43"/>
      <c r="H682" s="36" t="s">
        <v>11</v>
      </c>
      <c r="I682" s="117">
        <v>1</v>
      </c>
      <c r="J682" s="291"/>
      <c r="K682" s="291"/>
      <c r="L682" s="291"/>
    </row>
    <row r="683" spans="1:12" s="292" customFormat="1" x14ac:dyDescent="0.25">
      <c r="A683" s="157" t="s">
        <v>809</v>
      </c>
      <c r="B683" s="207"/>
      <c r="C683" s="209"/>
      <c r="D683" s="209"/>
      <c r="E683" s="143" t="s">
        <v>807</v>
      </c>
      <c r="F683" s="42"/>
      <c r="G683" s="43"/>
      <c r="H683" s="36" t="s">
        <v>11</v>
      </c>
      <c r="I683" s="117">
        <v>1</v>
      </c>
      <c r="J683" s="291"/>
      <c r="K683" s="291"/>
      <c r="L683" s="291"/>
    </row>
    <row r="684" spans="1:12" s="292" customFormat="1" ht="31.5" x14ac:dyDescent="0.25">
      <c r="A684" s="157" t="s">
        <v>810</v>
      </c>
      <c r="B684" s="207"/>
      <c r="C684" s="209"/>
      <c r="D684" s="209"/>
      <c r="E684" s="138" t="s">
        <v>804</v>
      </c>
      <c r="F684" s="42"/>
      <c r="G684" s="43"/>
      <c r="H684" s="36" t="s">
        <v>648</v>
      </c>
      <c r="I684" s="117">
        <v>1</v>
      </c>
      <c r="J684" s="291"/>
      <c r="K684" s="291"/>
      <c r="L684" s="291"/>
    </row>
    <row r="685" spans="1:12" s="292" customFormat="1" ht="31.5" x14ac:dyDescent="0.25">
      <c r="A685" s="157" t="s">
        <v>811</v>
      </c>
      <c r="B685" s="207"/>
      <c r="C685" s="209"/>
      <c r="D685" s="209"/>
      <c r="E685" s="138" t="s">
        <v>805</v>
      </c>
      <c r="F685" s="42"/>
      <c r="G685" s="43"/>
      <c r="H685" s="36" t="s">
        <v>648</v>
      </c>
      <c r="I685" s="117">
        <v>1</v>
      </c>
      <c r="J685" s="291"/>
      <c r="K685" s="291"/>
      <c r="L685" s="291"/>
    </row>
    <row r="686" spans="1:12" s="205" customFormat="1" x14ac:dyDescent="0.25">
      <c r="A686" s="157" t="s">
        <v>812</v>
      </c>
      <c r="B686" s="207"/>
      <c r="C686" s="209"/>
      <c r="D686" s="209"/>
      <c r="E686" s="143" t="s">
        <v>806</v>
      </c>
      <c r="F686" s="42"/>
      <c r="G686" s="43"/>
      <c r="H686" s="36" t="s">
        <v>11</v>
      </c>
      <c r="I686" s="117">
        <v>1</v>
      </c>
      <c r="J686" s="212"/>
      <c r="K686" s="212"/>
      <c r="L686" s="212"/>
    </row>
    <row r="687" spans="1:12" s="205" customFormat="1" x14ac:dyDescent="0.25">
      <c r="A687" s="206" t="s">
        <v>12</v>
      </c>
      <c r="B687" s="207" t="s">
        <v>458</v>
      </c>
      <c r="C687" s="209"/>
      <c r="D687" s="209"/>
      <c r="E687" s="41"/>
      <c r="F687" s="42"/>
      <c r="G687" s="43"/>
      <c r="H687" s="44"/>
      <c r="I687" s="132"/>
      <c r="J687" s="212"/>
      <c r="K687" s="212"/>
      <c r="L687" s="212"/>
    </row>
    <row r="688" spans="1:12" s="292" customFormat="1" ht="47.25" x14ac:dyDescent="0.25">
      <c r="A688" s="157" t="s">
        <v>194</v>
      </c>
      <c r="B688" s="207"/>
      <c r="C688" s="209"/>
      <c r="D688" s="209"/>
      <c r="E688" s="48" t="s">
        <v>410</v>
      </c>
      <c r="F688" s="42"/>
      <c r="G688" s="43"/>
      <c r="H688" s="36" t="s">
        <v>5</v>
      </c>
      <c r="I688" s="117">
        <v>0</v>
      </c>
      <c r="J688" s="291"/>
      <c r="K688" s="291"/>
      <c r="L688" s="291"/>
    </row>
    <row r="689" spans="1:16" s="205" customFormat="1" x14ac:dyDescent="0.25">
      <c r="A689" s="206"/>
      <c r="B689" s="207"/>
      <c r="C689" s="209"/>
      <c r="D689" s="209"/>
      <c r="E689" s="41"/>
      <c r="F689" s="42"/>
      <c r="G689" s="43"/>
      <c r="H689" s="44"/>
      <c r="I689" s="132"/>
      <c r="J689" s="212"/>
      <c r="K689" s="212"/>
      <c r="L689" s="212"/>
    </row>
    <row r="690" spans="1:16" s="205" customFormat="1" x14ac:dyDescent="0.25">
      <c r="A690" s="206" t="s">
        <v>10</v>
      </c>
      <c r="B690" s="207" t="s">
        <v>459</v>
      </c>
      <c r="C690" s="209"/>
      <c r="D690" s="209"/>
      <c r="E690" s="41"/>
      <c r="F690" s="42"/>
      <c r="G690" s="43"/>
      <c r="H690" s="44"/>
      <c r="I690" s="132"/>
      <c r="J690" s="212"/>
      <c r="K690" s="212"/>
      <c r="L690" s="212"/>
    </row>
    <row r="691" spans="1:16" s="292" customFormat="1" ht="47.25" x14ac:dyDescent="0.25">
      <c r="A691" s="157" t="s">
        <v>538</v>
      </c>
      <c r="B691" s="207"/>
      <c r="C691" s="209"/>
      <c r="D691" s="209"/>
      <c r="E691" s="138" t="s">
        <v>815</v>
      </c>
      <c r="F691" s="42"/>
      <c r="G691" s="42"/>
      <c r="H691" s="36" t="s">
        <v>1</v>
      </c>
      <c r="I691" s="146">
        <v>42</v>
      </c>
      <c r="J691" s="291"/>
      <c r="K691" s="294"/>
      <c r="L691" s="291"/>
    </row>
    <row r="692" spans="1:16" s="292" customFormat="1" x14ac:dyDescent="0.25">
      <c r="A692" s="157" t="s">
        <v>828</v>
      </c>
      <c r="B692" s="207"/>
      <c r="C692" s="209"/>
      <c r="D692" s="209"/>
      <c r="E692" s="138" t="s">
        <v>816</v>
      </c>
      <c r="F692" s="42"/>
      <c r="G692" s="42"/>
      <c r="H692" s="36" t="s">
        <v>11</v>
      </c>
      <c r="I692" s="146">
        <v>8</v>
      </c>
      <c r="J692" s="291"/>
      <c r="K692" s="294"/>
      <c r="L692" s="291"/>
    </row>
    <row r="693" spans="1:16" s="292" customFormat="1" x14ac:dyDescent="0.25">
      <c r="A693" s="157" t="s">
        <v>829</v>
      </c>
      <c r="B693" s="207"/>
      <c r="C693" s="209"/>
      <c r="D693" s="209"/>
      <c r="E693" s="143" t="s">
        <v>807</v>
      </c>
      <c r="F693" s="34"/>
      <c r="G693" s="34"/>
      <c r="H693" s="36" t="s">
        <v>11</v>
      </c>
      <c r="I693" s="32">
        <v>2</v>
      </c>
      <c r="J693" s="291"/>
      <c r="K693" s="294"/>
      <c r="L693" s="291"/>
    </row>
    <row r="694" spans="1:16" s="292" customFormat="1" x14ac:dyDescent="0.25">
      <c r="A694" s="157" t="s">
        <v>830</v>
      </c>
      <c r="B694" s="207"/>
      <c r="C694" s="209"/>
      <c r="D694" s="209"/>
      <c r="E694" s="143" t="s">
        <v>806</v>
      </c>
      <c r="F694" s="34"/>
      <c r="G694" s="34"/>
      <c r="H694" s="147" t="s">
        <v>11</v>
      </c>
      <c r="I694" s="31">
        <v>1</v>
      </c>
      <c r="J694" s="291"/>
      <c r="K694" s="294"/>
      <c r="L694" s="291"/>
    </row>
    <row r="695" spans="1:16" s="205" customFormat="1" x14ac:dyDescent="0.25">
      <c r="A695" s="157" t="s">
        <v>831</v>
      </c>
      <c r="B695" s="196"/>
      <c r="C695" s="197"/>
      <c r="D695" s="197"/>
      <c r="E695" s="143" t="s">
        <v>803</v>
      </c>
      <c r="F695" s="148"/>
      <c r="G695" s="148"/>
      <c r="H695" s="147" t="s">
        <v>11</v>
      </c>
      <c r="I695" s="31">
        <v>2</v>
      </c>
      <c r="J695" s="295"/>
      <c r="K695" s="284"/>
      <c r="L695" s="201"/>
      <c r="M695" s="203"/>
      <c r="N695" s="271"/>
      <c r="O695" s="271"/>
      <c r="P695" s="271"/>
    </row>
    <row r="696" spans="1:16" s="205" customFormat="1" x14ac:dyDescent="0.25">
      <c r="A696" s="157" t="s">
        <v>832</v>
      </c>
      <c r="B696" s="196"/>
      <c r="C696" s="197"/>
      <c r="D696" s="197"/>
      <c r="E696" s="143" t="s">
        <v>817</v>
      </c>
      <c r="F696" s="148"/>
      <c r="G696" s="148"/>
      <c r="H696" s="147" t="s">
        <v>11</v>
      </c>
      <c r="I696" s="31">
        <v>1</v>
      </c>
      <c r="J696" s="295"/>
      <c r="K696" s="284"/>
      <c r="L696" s="201"/>
      <c r="M696" s="203"/>
      <c r="N696" s="271"/>
      <c r="O696" s="271"/>
      <c r="P696" s="271"/>
    </row>
    <row r="697" spans="1:16" s="205" customFormat="1" ht="31.5" x14ac:dyDescent="0.25">
      <c r="A697" s="157" t="s">
        <v>833</v>
      </c>
      <c r="B697" s="196"/>
      <c r="C697" s="197"/>
      <c r="D697" s="197"/>
      <c r="E697" s="138" t="s">
        <v>870</v>
      </c>
      <c r="F697" s="148"/>
      <c r="G697" s="148"/>
      <c r="H697" s="149" t="s">
        <v>648</v>
      </c>
      <c r="I697" s="31">
        <v>1</v>
      </c>
      <c r="J697" s="295"/>
      <c r="K697" s="284"/>
      <c r="L697" s="201"/>
      <c r="M697" s="203"/>
      <c r="N697" s="271"/>
      <c r="O697" s="271"/>
      <c r="P697" s="271"/>
    </row>
    <row r="698" spans="1:16" s="205" customFormat="1" ht="47.25" x14ac:dyDescent="0.25">
      <c r="A698" s="157" t="s">
        <v>834</v>
      </c>
      <c r="B698" s="196"/>
      <c r="C698" s="197"/>
      <c r="D698" s="197"/>
      <c r="E698" s="138" t="s">
        <v>819</v>
      </c>
      <c r="F698" s="148"/>
      <c r="G698" s="148"/>
      <c r="H698" s="149" t="s">
        <v>1</v>
      </c>
      <c r="I698" s="31">
        <v>8</v>
      </c>
      <c r="J698" s="295"/>
      <c r="K698" s="284"/>
      <c r="L698" s="201"/>
      <c r="M698" s="203"/>
      <c r="N698" s="271"/>
      <c r="O698" s="271"/>
      <c r="P698" s="271"/>
    </row>
    <row r="699" spans="1:16" s="205" customFormat="1" ht="31.5" x14ac:dyDescent="0.25">
      <c r="A699" s="157" t="s">
        <v>835</v>
      </c>
      <c r="B699" s="196"/>
      <c r="C699" s="197"/>
      <c r="D699" s="197"/>
      <c r="E699" s="138" t="s">
        <v>805</v>
      </c>
      <c r="F699" s="148"/>
      <c r="G699" s="148"/>
      <c r="H699" s="149" t="s">
        <v>648</v>
      </c>
      <c r="I699" s="31">
        <v>1</v>
      </c>
      <c r="J699" s="295"/>
      <c r="K699" s="284"/>
      <c r="L699" s="201"/>
      <c r="M699" s="203"/>
      <c r="N699" s="271"/>
      <c r="O699" s="271"/>
      <c r="P699" s="271"/>
    </row>
    <row r="700" spans="1:16" s="205" customFormat="1" x14ac:dyDescent="0.25">
      <c r="A700" s="157" t="s">
        <v>836</v>
      </c>
      <c r="B700" s="196"/>
      <c r="C700" s="197"/>
      <c r="D700" s="197"/>
      <c r="E700" s="143" t="s">
        <v>818</v>
      </c>
      <c r="F700" s="148"/>
      <c r="G700" s="148"/>
      <c r="H700" s="147" t="s">
        <v>11</v>
      </c>
      <c r="I700" s="31">
        <v>1</v>
      </c>
      <c r="J700" s="295"/>
      <c r="K700" s="284"/>
      <c r="L700" s="201"/>
      <c r="M700" s="203"/>
      <c r="N700" s="271"/>
      <c r="O700" s="271"/>
      <c r="P700" s="271"/>
    </row>
    <row r="701" spans="1:16" s="205" customFormat="1" ht="47.25" x14ac:dyDescent="0.25">
      <c r="A701" s="157" t="s">
        <v>872</v>
      </c>
      <c r="B701" s="196"/>
      <c r="C701" s="197"/>
      <c r="D701" s="197"/>
      <c r="E701" s="48" t="s">
        <v>871</v>
      </c>
      <c r="F701" s="148"/>
      <c r="G701" s="148"/>
      <c r="H701" s="149" t="s">
        <v>648</v>
      </c>
      <c r="I701" s="31">
        <v>1</v>
      </c>
      <c r="J701" s="295"/>
      <c r="K701" s="284"/>
      <c r="L701" s="201"/>
      <c r="M701" s="203"/>
      <c r="N701" s="271"/>
      <c r="O701" s="271"/>
      <c r="P701" s="271"/>
    </row>
    <row r="702" spans="1:16" s="205" customFormat="1" x14ac:dyDescent="0.25">
      <c r="A702" s="206" t="s">
        <v>539</v>
      </c>
      <c r="B702" s="207" t="s">
        <v>460</v>
      </c>
      <c r="C702" s="209"/>
      <c r="D702" s="209"/>
      <c r="E702" s="150"/>
      <c r="F702" s="41"/>
      <c r="G702" s="42"/>
      <c r="H702" s="147"/>
      <c r="I702" s="31"/>
      <c r="J702" s="212"/>
      <c r="K702" s="212"/>
      <c r="L702" s="212"/>
      <c r="M702" s="212"/>
    </row>
    <row r="703" spans="1:16" s="292" customFormat="1" ht="47.25" x14ac:dyDescent="0.25">
      <c r="A703" s="157" t="s">
        <v>540</v>
      </c>
      <c r="B703" s="207"/>
      <c r="C703" s="209"/>
      <c r="D703" s="209"/>
      <c r="E703" s="48" t="s">
        <v>410</v>
      </c>
      <c r="F703" s="42"/>
      <c r="G703" s="42"/>
      <c r="H703" s="36" t="s">
        <v>5</v>
      </c>
      <c r="I703" s="117">
        <v>0</v>
      </c>
      <c r="J703" s="294"/>
      <c r="K703" s="291"/>
      <c r="L703" s="291"/>
    </row>
    <row r="704" spans="1:16" s="195" customFormat="1" x14ac:dyDescent="0.25">
      <c r="A704" s="296"/>
      <c r="B704" s="215"/>
      <c r="C704" s="197"/>
      <c r="D704" s="197"/>
      <c r="E704" s="343"/>
      <c r="F704" s="343"/>
      <c r="G704" s="344"/>
      <c r="H704" s="120"/>
      <c r="I704" s="151"/>
      <c r="J704" s="297"/>
      <c r="K704" s="297"/>
      <c r="L704" s="297"/>
    </row>
    <row r="705" spans="1:12" s="195" customFormat="1" x14ac:dyDescent="0.25">
      <c r="A705" s="186" t="s">
        <v>10</v>
      </c>
      <c r="B705" s="187"/>
      <c r="C705" s="188"/>
      <c r="D705" s="188"/>
      <c r="E705" s="57" t="s">
        <v>115</v>
      </c>
      <c r="F705" s="84"/>
      <c r="G705" s="85"/>
      <c r="H705" s="86"/>
      <c r="I705" s="131"/>
      <c r="J705" s="193"/>
      <c r="K705" s="193"/>
      <c r="L705" s="193"/>
    </row>
    <row r="706" spans="1:12" s="205" customFormat="1" x14ac:dyDescent="0.25">
      <c r="A706" s="186" t="s">
        <v>302</v>
      </c>
      <c r="B706" s="187"/>
      <c r="C706" s="188"/>
      <c r="D706" s="188"/>
      <c r="E706" s="57" t="s">
        <v>343</v>
      </c>
      <c r="F706" s="84"/>
      <c r="G706" s="85"/>
      <c r="H706" s="86"/>
      <c r="I706" s="131"/>
      <c r="J706" s="193"/>
      <c r="K706" s="193"/>
      <c r="L706" s="194"/>
    </row>
    <row r="707" spans="1:12" s="213" customFormat="1" outlineLevel="1" x14ac:dyDescent="0.25">
      <c r="A707" s="157"/>
      <c r="B707" s="196"/>
      <c r="C707" s="197"/>
      <c r="D707" s="197"/>
      <c r="E707" s="56"/>
      <c r="F707" s="34"/>
      <c r="G707" s="35"/>
      <c r="H707" s="36"/>
      <c r="I707" s="117"/>
      <c r="J707" s="203"/>
      <c r="K707" s="203"/>
      <c r="L707" s="204"/>
    </row>
    <row r="708" spans="1:12" s="205" customFormat="1" outlineLevel="1" x14ac:dyDescent="0.25">
      <c r="A708" s="206" t="s">
        <v>312</v>
      </c>
      <c r="B708" s="207" t="s">
        <v>874</v>
      </c>
      <c r="C708" s="209"/>
      <c r="D708" s="209"/>
      <c r="E708" s="41"/>
      <c r="F708" s="42"/>
      <c r="G708" s="43"/>
      <c r="H708" s="44"/>
      <c r="I708" s="132"/>
      <c r="J708" s="212"/>
      <c r="K708" s="212"/>
      <c r="L708" s="204"/>
    </row>
    <row r="709" spans="1:12" s="256" customFormat="1" outlineLevel="1" x14ac:dyDescent="0.25">
      <c r="A709" s="157" t="s">
        <v>314</v>
      </c>
      <c r="B709" s="254"/>
      <c r="C709" s="255"/>
      <c r="D709" s="267"/>
      <c r="E709" s="143" t="s">
        <v>873</v>
      </c>
      <c r="F709" s="97"/>
      <c r="G709" s="98"/>
      <c r="H709" s="36" t="s">
        <v>648</v>
      </c>
      <c r="I709" s="117">
        <v>1</v>
      </c>
      <c r="J709" s="257"/>
      <c r="K709" s="257"/>
      <c r="L709" s="258"/>
    </row>
    <row r="710" spans="1:12" s="205" customFormat="1" outlineLevel="1" x14ac:dyDescent="0.25">
      <c r="A710" s="157"/>
      <c r="B710" s="196"/>
      <c r="C710" s="197"/>
      <c r="D710" s="197"/>
      <c r="E710" s="143"/>
      <c r="F710" s="34"/>
      <c r="G710" s="35"/>
      <c r="H710" s="36"/>
      <c r="I710" s="117"/>
      <c r="J710" s="203"/>
      <c r="K710" s="203"/>
      <c r="L710" s="204"/>
    </row>
    <row r="711" spans="1:12" s="205" customFormat="1" outlineLevel="1" x14ac:dyDescent="0.25">
      <c r="A711" s="206" t="s">
        <v>313</v>
      </c>
      <c r="B711" s="207" t="s">
        <v>457</v>
      </c>
      <c r="C711" s="209"/>
      <c r="D711" s="209"/>
      <c r="E711" s="41"/>
      <c r="F711" s="34"/>
      <c r="G711" s="35"/>
      <c r="H711" s="36"/>
      <c r="I711" s="117"/>
      <c r="J711" s="203"/>
      <c r="K711" s="203"/>
      <c r="L711" s="208"/>
    </row>
    <row r="712" spans="1:12" s="205" customFormat="1" outlineLevel="1" x14ac:dyDescent="0.25">
      <c r="A712" s="157" t="s">
        <v>314</v>
      </c>
      <c r="B712" s="196"/>
      <c r="C712" s="197"/>
      <c r="D712" s="197"/>
      <c r="E712" s="143" t="s">
        <v>304</v>
      </c>
      <c r="F712" s="34"/>
      <c r="G712" s="35"/>
      <c r="H712" s="36" t="s">
        <v>116</v>
      </c>
      <c r="I712" s="117">
        <v>0</v>
      </c>
      <c r="J712" s="203"/>
      <c r="K712" s="203"/>
      <c r="L712" s="208"/>
    </row>
    <row r="713" spans="1:12" s="205" customFormat="1" outlineLevel="1" x14ac:dyDescent="0.25">
      <c r="A713" s="157" t="s">
        <v>875</v>
      </c>
      <c r="B713" s="196"/>
      <c r="C713" s="197"/>
      <c r="D713" s="197"/>
      <c r="E713" s="143" t="s">
        <v>873</v>
      </c>
      <c r="F713" s="34"/>
      <c r="G713" s="35"/>
      <c r="H713" s="36" t="s">
        <v>648</v>
      </c>
      <c r="I713" s="117">
        <v>1</v>
      </c>
      <c r="J713" s="203"/>
      <c r="K713" s="203"/>
      <c r="L713" s="208"/>
    </row>
    <row r="714" spans="1:12" s="205" customFormat="1" outlineLevel="1" x14ac:dyDescent="0.25">
      <c r="A714" s="206" t="s">
        <v>344</v>
      </c>
      <c r="B714" s="207" t="s">
        <v>458</v>
      </c>
      <c r="C714" s="209"/>
      <c r="D714" s="209"/>
      <c r="E714" s="41"/>
      <c r="F714" s="34"/>
      <c r="G714" s="35"/>
      <c r="H714" s="36"/>
      <c r="I714" s="117"/>
      <c r="J714" s="203"/>
      <c r="K714" s="203"/>
      <c r="L714" s="208"/>
    </row>
    <row r="715" spans="1:12" s="205" customFormat="1" outlineLevel="1" x14ac:dyDescent="0.25">
      <c r="A715" s="157" t="s">
        <v>541</v>
      </c>
      <c r="B715" s="196"/>
      <c r="C715" s="197"/>
      <c r="D715" s="197"/>
      <c r="E715" s="143" t="s">
        <v>304</v>
      </c>
      <c r="F715" s="34"/>
      <c r="G715" s="35"/>
      <c r="H715" s="36" t="s">
        <v>116</v>
      </c>
      <c r="I715" s="117">
        <v>0</v>
      </c>
      <c r="J715" s="203"/>
      <c r="K715" s="203"/>
      <c r="L715" s="208"/>
    </row>
    <row r="716" spans="1:12" s="205" customFormat="1" ht="31.5" outlineLevel="1" x14ac:dyDescent="0.25">
      <c r="A716" s="157" t="s">
        <v>542</v>
      </c>
      <c r="B716" s="196"/>
      <c r="C716" s="197"/>
      <c r="D716" s="197"/>
      <c r="E716" s="138" t="s">
        <v>322</v>
      </c>
      <c r="F716" s="34"/>
      <c r="G716" s="35"/>
      <c r="H716" s="36" t="s">
        <v>116</v>
      </c>
      <c r="I716" s="117">
        <v>1</v>
      </c>
      <c r="J716" s="203"/>
      <c r="K716" s="203"/>
      <c r="L716" s="208"/>
    </row>
    <row r="717" spans="1:12" s="205" customFormat="1" outlineLevel="1" x14ac:dyDescent="0.25">
      <c r="A717" s="157" t="s">
        <v>824</v>
      </c>
      <c r="B717" s="196"/>
      <c r="C717" s="197"/>
      <c r="D717" s="197"/>
      <c r="E717" s="143" t="s">
        <v>873</v>
      </c>
      <c r="F717" s="34"/>
      <c r="G717" s="35"/>
      <c r="H717" s="36" t="s">
        <v>648</v>
      </c>
      <c r="I717" s="117">
        <v>1</v>
      </c>
      <c r="J717" s="203"/>
      <c r="K717" s="203"/>
      <c r="L717" s="208"/>
    </row>
    <row r="718" spans="1:12" s="205" customFormat="1" outlineLevel="1" x14ac:dyDescent="0.25">
      <c r="A718" s="206" t="s">
        <v>344</v>
      </c>
      <c r="B718" s="207" t="s">
        <v>459</v>
      </c>
      <c r="C718" s="209"/>
      <c r="D718" s="209"/>
      <c r="E718" s="41"/>
      <c r="F718" s="34"/>
      <c r="G718" s="35"/>
      <c r="H718" s="36"/>
      <c r="I718" s="117"/>
      <c r="J718" s="203"/>
      <c r="K718" s="203"/>
      <c r="L718" s="208"/>
    </row>
    <row r="719" spans="1:12" s="205" customFormat="1" outlineLevel="1" x14ac:dyDescent="0.25">
      <c r="A719" s="157" t="s">
        <v>541</v>
      </c>
      <c r="B719" s="196"/>
      <c r="C719" s="197"/>
      <c r="D719" s="197"/>
      <c r="E719" s="143" t="s">
        <v>304</v>
      </c>
      <c r="F719" s="34"/>
      <c r="G719" s="35"/>
      <c r="H719" s="36" t="s">
        <v>11</v>
      </c>
      <c r="I719" s="117">
        <v>0</v>
      </c>
      <c r="J719" s="203"/>
      <c r="K719" s="203"/>
      <c r="L719" s="208"/>
    </row>
    <row r="720" spans="1:12" s="205" customFormat="1" outlineLevel="1" x14ac:dyDescent="0.25">
      <c r="A720" s="157" t="s">
        <v>542</v>
      </c>
      <c r="B720" s="196"/>
      <c r="C720" s="197"/>
      <c r="D720" s="197"/>
      <c r="E720" s="138" t="s">
        <v>820</v>
      </c>
      <c r="F720" s="34"/>
      <c r="G720" s="35"/>
      <c r="H720" s="36" t="s">
        <v>648</v>
      </c>
      <c r="I720" s="117">
        <v>1</v>
      </c>
      <c r="J720" s="203"/>
      <c r="K720" s="203"/>
      <c r="L720" s="208"/>
    </row>
    <row r="721" spans="1:12" s="205" customFormat="1" outlineLevel="1" x14ac:dyDescent="0.25">
      <c r="A721" s="157" t="s">
        <v>824</v>
      </c>
      <c r="B721" s="196"/>
      <c r="C721" s="197"/>
      <c r="D721" s="197"/>
      <c r="E721" s="143" t="s">
        <v>821</v>
      </c>
      <c r="F721" s="34"/>
      <c r="G721" s="35"/>
      <c r="H721" s="36" t="s">
        <v>648</v>
      </c>
      <c r="I721" s="117">
        <v>1</v>
      </c>
      <c r="J721" s="203"/>
      <c r="K721" s="203"/>
      <c r="L721" s="208"/>
    </row>
    <row r="722" spans="1:12" s="205" customFormat="1" outlineLevel="1" x14ac:dyDescent="0.25">
      <c r="A722" s="157" t="s">
        <v>825</v>
      </c>
      <c r="B722" s="196"/>
      <c r="C722" s="197"/>
      <c r="D722" s="197"/>
      <c r="E722" s="143" t="s">
        <v>822</v>
      </c>
      <c r="F722" s="34"/>
      <c r="G722" s="35"/>
      <c r="H722" s="36" t="s">
        <v>648</v>
      </c>
      <c r="I722" s="117">
        <v>1</v>
      </c>
      <c r="J722" s="203"/>
      <c r="K722" s="203"/>
      <c r="L722" s="208"/>
    </row>
    <row r="723" spans="1:12" s="205" customFormat="1" ht="31.5" outlineLevel="1" x14ac:dyDescent="0.25">
      <c r="A723" s="157" t="s">
        <v>826</v>
      </c>
      <c r="B723" s="196"/>
      <c r="C723" s="197"/>
      <c r="D723" s="197"/>
      <c r="E723" s="138" t="s">
        <v>823</v>
      </c>
      <c r="F723" s="34"/>
      <c r="G723" s="35"/>
      <c r="H723" s="36" t="s">
        <v>648</v>
      </c>
      <c r="I723" s="117">
        <v>1</v>
      </c>
      <c r="J723" s="203"/>
      <c r="K723" s="203"/>
      <c r="L723" s="208"/>
    </row>
    <row r="724" spans="1:12" s="205" customFormat="1" ht="31.5" outlineLevel="1" x14ac:dyDescent="0.25">
      <c r="A724" s="157" t="s">
        <v>827</v>
      </c>
      <c r="B724" s="196"/>
      <c r="C724" s="197"/>
      <c r="D724" s="197"/>
      <c r="E724" s="138" t="s">
        <v>869</v>
      </c>
      <c r="F724" s="34"/>
      <c r="G724" s="35"/>
      <c r="H724" s="36" t="s">
        <v>648</v>
      </c>
      <c r="I724" s="117">
        <v>1</v>
      </c>
      <c r="J724" s="203"/>
      <c r="K724" s="203"/>
      <c r="L724" s="208"/>
    </row>
    <row r="725" spans="1:12" s="205" customFormat="1" outlineLevel="1" x14ac:dyDescent="0.25">
      <c r="A725" s="157" t="s">
        <v>877</v>
      </c>
      <c r="B725" s="196"/>
      <c r="C725" s="197"/>
      <c r="D725" s="197"/>
      <c r="E725" s="143" t="s">
        <v>873</v>
      </c>
      <c r="F725" s="34"/>
      <c r="G725" s="35"/>
      <c r="H725" s="36" t="s">
        <v>648</v>
      </c>
      <c r="I725" s="117">
        <v>1</v>
      </c>
      <c r="J725" s="203"/>
      <c r="K725" s="203"/>
      <c r="L725" s="208"/>
    </row>
    <row r="726" spans="1:12" s="205" customFormat="1" outlineLevel="1" x14ac:dyDescent="0.25">
      <c r="A726" s="206" t="s">
        <v>543</v>
      </c>
      <c r="B726" s="207" t="s">
        <v>460</v>
      </c>
      <c r="C726" s="209"/>
      <c r="D726" s="209"/>
      <c r="E726" s="41"/>
      <c r="F726" s="34"/>
      <c r="G726" s="35"/>
      <c r="H726" s="36"/>
      <c r="I726" s="117"/>
      <c r="J726" s="203"/>
      <c r="K726" s="203"/>
      <c r="L726" s="208"/>
    </row>
    <row r="727" spans="1:12" s="205" customFormat="1" outlineLevel="1" x14ac:dyDescent="0.25">
      <c r="A727" s="157" t="s">
        <v>544</v>
      </c>
      <c r="B727" s="196"/>
      <c r="C727" s="197"/>
      <c r="D727" s="197"/>
      <c r="E727" s="143" t="s">
        <v>304</v>
      </c>
      <c r="F727" s="34"/>
      <c r="G727" s="35"/>
      <c r="H727" s="36" t="s">
        <v>11</v>
      </c>
      <c r="I727" s="117">
        <v>0</v>
      </c>
      <c r="J727" s="203"/>
      <c r="K727" s="203"/>
      <c r="L727" s="208"/>
    </row>
    <row r="728" spans="1:12" s="205" customFormat="1" ht="31.5" outlineLevel="1" x14ac:dyDescent="0.25">
      <c r="A728" s="157" t="s">
        <v>545</v>
      </c>
      <c r="B728" s="196"/>
      <c r="C728" s="197"/>
      <c r="D728" s="197"/>
      <c r="E728" s="138" t="s">
        <v>322</v>
      </c>
      <c r="F728" s="34"/>
      <c r="G728" s="35"/>
      <c r="H728" s="36" t="s">
        <v>11</v>
      </c>
      <c r="I728" s="117">
        <v>1</v>
      </c>
      <c r="J728" s="203"/>
      <c r="K728" s="203"/>
      <c r="L728" s="208"/>
    </row>
    <row r="729" spans="1:12" s="205" customFormat="1" outlineLevel="1" x14ac:dyDescent="0.25">
      <c r="A729" s="157" t="s">
        <v>876</v>
      </c>
      <c r="B729" s="196"/>
      <c r="C729" s="197"/>
      <c r="D729" s="197"/>
      <c r="E729" s="143" t="s">
        <v>873</v>
      </c>
      <c r="F729" s="34"/>
      <c r="G729" s="35"/>
      <c r="H729" s="36" t="s">
        <v>648</v>
      </c>
      <c r="I729" s="117">
        <v>1</v>
      </c>
      <c r="J729" s="203"/>
      <c r="K729" s="203"/>
      <c r="L729" s="208"/>
    </row>
    <row r="730" spans="1:12" s="195" customFormat="1" outlineLevel="1" x14ac:dyDescent="0.25">
      <c r="A730" s="186" t="s">
        <v>598</v>
      </c>
      <c r="B730" s="187"/>
      <c r="C730" s="188"/>
      <c r="D730" s="188"/>
      <c r="E730" s="57" t="s">
        <v>324</v>
      </c>
      <c r="F730" s="84"/>
      <c r="G730" s="85"/>
      <c r="H730" s="86"/>
      <c r="I730" s="131"/>
      <c r="J730" s="193"/>
      <c r="K730" s="193"/>
      <c r="L730" s="226"/>
    </row>
    <row r="731" spans="1:12" s="205" customFormat="1" x14ac:dyDescent="0.25">
      <c r="A731" s="186" t="s">
        <v>345</v>
      </c>
      <c r="B731" s="187"/>
      <c r="C731" s="188"/>
      <c r="D731" s="188"/>
      <c r="E731" s="57" t="s">
        <v>346</v>
      </c>
      <c r="F731" s="84"/>
      <c r="G731" s="85"/>
      <c r="H731" s="86"/>
      <c r="I731" s="87"/>
      <c r="J731" s="193"/>
      <c r="K731" s="193"/>
      <c r="L731" s="194"/>
    </row>
    <row r="732" spans="1:12" s="205" customFormat="1" x14ac:dyDescent="0.25">
      <c r="A732" s="157"/>
      <c r="B732" s="196"/>
      <c r="C732" s="197"/>
      <c r="D732" s="197"/>
      <c r="E732" s="56"/>
      <c r="F732" s="34"/>
      <c r="G732" s="35"/>
      <c r="H732" s="36"/>
      <c r="I732" s="37"/>
      <c r="J732" s="203"/>
      <c r="K732" s="203"/>
      <c r="L732" s="204"/>
    </row>
    <row r="733" spans="1:12" s="205" customFormat="1" x14ac:dyDescent="0.25">
      <c r="A733" s="206" t="s">
        <v>347</v>
      </c>
      <c r="B733" s="207" t="s">
        <v>8</v>
      </c>
      <c r="C733" s="209"/>
      <c r="D733" s="209"/>
      <c r="E733" s="41"/>
      <c r="F733" s="42"/>
      <c r="G733" s="43"/>
      <c r="H733" s="44"/>
      <c r="I733" s="45"/>
      <c r="J733" s="212"/>
      <c r="K733" s="212"/>
      <c r="L733" s="204"/>
    </row>
    <row r="734" spans="1:12" s="205" customFormat="1" x14ac:dyDescent="0.25">
      <c r="A734" s="157" t="s">
        <v>348</v>
      </c>
      <c r="B734" s="196"/>
      <c r="C734" s="197"/>
      <c r="D734" s="197"/>
      <c r="E734" s="47" t="str">
        <f>+E5</f>
        <v>Bill №: 01 - PRELIMINARIES</v>
      </c>
      <c r="F734" s="34"/>
      <c r="G734" s="35"/>
      <c r="H734" s="36"/>
      <c r="I734" s="37"/>
      <c r="J734" s="203"/>
      <c r="K734" s="203"/>
      <c r="L734" s="204"/>
    </row>
    <row r="735" spans="1:12" s="205" customFormat="1" x14ac:dyDescent="0.25">
      <c r="A735" s="157" t="s">
        <v>349</v>
      </c>
      <c r="B735" s="196"/>
      <c r="C735" s="197"/>
      <c r="D735" s="197"/>
      <c r="E735" s="47" t="str">
        <f>+E58</f>
        <v>Bill №: 02 - DEMOLITION WORKS</v>
      </c>
      <c r="F735" s="34"/>
      <c r="G735" s="35"/>
      <c r="H735" s="36"/>
      <c r="I735" s="37"/>
      <c r="J735" s="203"/>
      <c r="K735" s="203"/>
      <c r="L735" s="204"/>
    </row>
    <row r="736" spans="1:12" s="205" customFormat="1" x14ac:dyDescent="0.25">
      <c r="A736" s="157" t="s">
        <v>350</v>
      </c>
      <c r="B736" s="196"/>
      <c r="C736" s="197"/>
      <c r="D736" s="197"/>
      <c r="E736" s="47" t="str">
        <f>+E114</f>
        <v>Bill №: 03 - MASONRY &amp; CONCRETE</v>
      </c>
      <c r="F736" s="34"/>
      <c r="G736" s="35"/>
      <c r="H736" s="36"/>
      <c r="I736" s="37"/>
      <c r="J736" s="203"/>
      <c r="K736" s="203"/>
      <c r="L736" s="204"/>
    </row>
    <row r="737" spans="1:12" s="205" customFormat="1" x14ac:dyDescent="0.25">
      <c r="A737" s="157" t="s">
        <v>351</v>
      </c>
      <c r="B737" s="196"/>
      <c r="C737" s="197"/>
      <c r="D737" s="197"/>
      <c r="E737" s="47" t="str">
        <f>+E158</f>
        <v>Bill №: 04 - CEILING / PARTITION</v>
      </c>
      <c r="F737" s="34"/>
      <c r="G737" s="35"/>
      <c r="H737" s="36"/>
      <c r="I737" s="37"/>
      <c r="J737" s="203"/>
      <c r="K737" s="203"/>
      <c r="L737" s="208"/>
    </row>
    <row r="738" spans="1:12" s="205" customFormat="1" x14ac:dyDescent="0.25">
      <c r="A738" s="157" t="s">
        <v>352</v>
      </c>
      <c r="B738" s="196"/>
      <c r="C738" s="197"/>
      <c r="D738" s="197"/>
      <c r="E738" s="47" t="str">
        <f>+E177</f>
        <v>Bill №: 05 - WINDOWS</v>
      </c>
      <c r="F738" s="34"/>
      <c r="G738" s="35"/>
      <c r="H738" s="36"/>
      <c r="I738" s="37"/>
      <c r="J738" s="203"/>
      <c r="K738" s="203"/>
      <c r="L738" s="208"/>
    </row>
    <row r="739" spans="1:12" s="205" customFormat="1" x14ac:dyDescent="0.25">
      <c r="A739" s="157" t="s">
        <v>353</v>
      </c>
      <c r="B739" s="196"/>
      <c r="C739" s="197"/>
      <c r="D739" s="197"/>
      <c r="E739" s="47" t="str">
        <f>+E230</f>
        <v>Bill №: 06 - DOORS</v>
      </c>
      <c r="F739" s="34"/>
      <c r="G739" s="35"/>
      <c r="H739" s="36"/>
      <c r="I739" s="37"/>
      <c r="J739" s="203"/>
      <c r="K739" s="203"/>
      <c r="L739" s="208"/>
    </row>
    <row r="740" spans="1:12" s="205" customFormat="1" x14ac:dyDescent="0.25">
      <c r="A740" s="157" t="s">
        <v>354</v>
      </c>
      <c r="B740" s="196"/>
      <c r="C740" s="197"/>
      <c r="D740" s="197"/>
      <c r="E740" s="47" t="str">
        <f>+E281</f>
        <v>Bill №: 07 - PAINTING</v>
      </c>
      <c r="F740" s="34"/>
      <c r="G740" s="35"/>
      <c r="H740" s="36"/>
      <c r="I740" s="37"/>
      <c r="J740" s="203"/>
      <c r="K740" s="203"/>
      <c r="L740" s="208"/>
    </row>
    <row r="741" spans="1:12" s="205" customFormat="1" x14ac:dyDescent="0.25">
      <c r="A741" s="157" t="s">
        <v>355</v>
      </c>
      <c r="B741" s="196"/>
      <c r="C741" s="197"/>
      <c r="D741" s="197"/>
      <c r="E741" s="47" t="str">
        <f>+E327</f>
        <v>Bill №: 08 - FINISHES</v>
      </c>
      <c r="F741" s="34"/>
      <c r="G741" s="35"/>
      <c r="H741" s="36"/>
      <c r="I741" s="37"/>
      <c r="J741" s="203"/>
      <c r="K741" s="203"/>
      <c r="L741" s="208"/>
    </row>
    <row r="742" spans="1:12" s="205" customFormat="1" x14ac:dyDescent="0.25">
      <c r="A742" s="157" t="s">
        <v>356</v>
      </c>
      <c r="B742" s="196"/>
      <c r="C742" s="197"/>
      <c r="D742" s="197"/>
      <c r="E742" s="47" t="str">
        <f>+E349</f>
        <v>Bill №: 09 - FURNITURE</v>
      </c>
      <c r="F742" s="34"/>
      <c r="G742" s="35"/>
      <c r="H742" s="36"/>
      <c r="I742" s="37"/>
      <c r="J742" s="203"/>
      <c r="K742" s="203"/>
      <c r="L742" s="208"/>
    </row>
    <row r="743" spans="1:12" s="205" customFormat="1" x14ac:dyDescent="0.25">
      <c r="A743" s="157" t="s">
        <v>357</v>
      </c>
      <c r="B743" s="196"/>
      <c r="C743" s="197"/>
      <c r="D743" s="197"/>
      <c r="E743" s="47" t="str">
        <f>+E380</f>
        <v>Bill №: 10 - HYDRAULICS AND DRAINAGE</v>
      </c>
      <c r="F743" s="34"/>
      <c r="G743" s="35"/>
      <c r="H743" s="36"/>
      <c r="I743" s="37"/>
      <c r="J743" s="203"/>
      <c r="K743" s="203"/>
      <c r="L743" s="208"/>
    </row>
    <row r="744" spans="1:12" s="205" customFormat="1" x14ac:dyDescent="0.25">
      <c r="A744" s="157" t="s">
        <v>358</v>
      </c>
      <c r="B744" s="196"/>
      <c r="C744" s="197"/>
      <c r="D744" s="197"/>
      <c r="E744" s="47" t="str">
        <f>+E447</f>
        <v>Bill №: 11 - ELECTRICAL INSTALLATIONS</v>
      </c>
      <c r="F744" s="34"/>
      <c r="G744" s="35"/>
      <c r="H744" s="36"/>
      <c r="I744" s="37"/>
      <c r="J744" s="203"/>
      <c r="K744" s="203"/>
      <c r="L744" s="204"/>
    </row>
    <row r="745" spans="1:12" s="205" customFormat="1" x14ac:dyDescent="0.25">
      <c r="A745" s="157" t="s">
        <v>359</v>
      </c>
      <c r="B745" s="196"/>
      <c r="C745" s="197"/>
      <c r="D745" s="197"/>
      <c r="E745" s="47" t="str">
        <f>+E610</f>
        <v>Bill №: 12- INSULATION, FIRE STOPPING &amp; FIRE PROTECTION</v>
      </c>
      <c r="F745" s="34"/>
      <c r="G745" s="35"/>
      <c r="H745" s="36"/>
      <c r="I745" s="37"/>
      <c r="J745" s="203"/>
      <c r="K745" s="203"/>
      <c r="L745" s="204"/>
    </row>
    <row r="746" spans="1:12" s="205" customFormat="1" x14ac:dyDescent="0.25">
      <c r="A746" s="157" t="s">
        <v>360</v>
      </c>
      <c r="B746" s="196"/>
      <c r="C746" s="197"/>
      <c r="D746" s="197"/>
      <c r="E746" s="47" t="str">
        <f>+E678</f>
        <v>Bill №: 13 - LABORATORY GAS SYSTEM</v>
      </c>
      <c r="F746" s="34"/>
      <c r="G746" s="35"/>
      <c r="H746" s="36"/>
      <c r="I746" s="37"/>
      <c r="J746" s="203"/>
      <c r="K746" s="203"/>
      <c r="L746" s="204"/>
    </row>
    <row r="747" spans="1:12" s="205" customFormat="1" x14ac:dyDescent="0.25">
      <c r="A747" s="157" t="s">
        <v>361</v>
      </c>
      <c r="B747" s="196"/>
      <c r="C747" s="197"/>
      <c r="D747" s="197"/>
      <c r="E747" s="47" t="str">
        <f>+E706</f>
        <v>Bill №: 14- MISCELLANEOUS WORK</v>
      </c>
      <c r="F747" s="34"/>
      <c r="G747" s="35"/>
      <c r="H747" s="36"/>
      <c r="I747" s="37"/>
      <c r="J747" s="203"/>
      <c r="K747" s="203"/>
      <c r="L747" s="204"/>
    </row>
    <row r="748" spans="1:12" s="205" customFormat="1" x14ac:dyDescent="0.25">
      <c r="A748" s="157"/>
      <c r="B748" s="196"/>
      <c r="C748" s="197"/>
      <c r="D748" s="197"/>
      <c r="E748" s="47"/>
      <c r="F748" s="34"/>
      <c r="G748" s="35"/>
      <c r="H748" s="36"/>
      <c r="I748" s="37"/>
      <c r="J748" s="203"/>
      <c r="K748" s="203"/>
      <c r="L748" s="204"/>
    </row>
    <row r="749" spans="1:12" s="205" customFormat="1" x14ac:dyDescent="0.25">
      <c r="A749" s="157"/>
      <c r="B749" s="196"/>
      <c r="C749" s="197"/>
      <c r="D749" s="197"/>
      <c r="E749" s="47"/>
      <c r="F749" s="34"/>
      <c r="G749" s="35"/>
      <c r="H749" s="36"/>
      <c r="I749" s="37"/>
      <c r="J749" s="203"/>
      <c r="K749" s="203"/>
      <c r="L749" s="204"/>
    </row>
    <row r="750" spans="1:12" s="205" customFormat="1" x14ac:dyDescent="0.25">
      <c r="A750" s="157"/>
      <c r="B750" s="196"/>
      <c r="C750" s="197"/>
      <c r="D750" s="197"/>
      <c r="E750" s="47"/>
      <c r="F750" s="34"/>
      <c r="G750" s="35"/>
      <c r="H750" s="36"/>
      <c r="I750" s="37"/>
      <c r="J750" s="203"/>
      <c r="K750" s="203"/>
      <c r="L750" s="204"/>
    </row>
    <row r="751" spans="1:12" s="205" customFormat="1" x14ac:dyDescent="0.25">
      <c r="A751" s="157"/>
      <c r="B751" s="215"/>
      <c r="C751" s="197"/>
      <c r="D751" s="197"/>
      <c r="E751" s="152" t="s">
        <v>4</v>
      </c>
      <c r="F751" s="153"/>
      <c r="G751" s="154"/>
      <c r="H751" s="155"/>
      <c r="I751" s="156"/>
      <c r="J751" s="298"/>
      <c r="K751" s="298"/>
      <c r="L751" s="299"/>
    </row>
    <row r="752" spans="1:12" s="195" customFormat="1" x14ac:dyDescent="0.25">
      <c r="A752" s="157"/>
      <c r="B752" s="196"/>
      <c r="C752" s="197"/>
      <c r="D752" s="197"/>
      <c r="E752" s="56"/>
      <c r="F752" s="34"/>
      <c r="G752" s="35"/>
      <c r="H752" s="36"/>
      <c r="I752" s="37"/>
      <c r="J752" s="203"/>
      <c r="K752" s="203"/>
      <c r="L752" s="204"/>
    </row>
    <row r="753" spans="1:12" s="195" customFormat="1" x14ac:dyDescent="0.25">
      <c r="A753" s="157"/>
      <c r="B753" s="196"/>
      <c r="C753" s="197"/>
      <c r="D753" s="197"/>
      <c r="E753" s="56"/>
      <c r="F753" s="34"/>
      <c r="G753" s="35"/>
      <c r="H753" s="36"/>
      <c r="I753" s="37"/>
      <c r="J753" s="203"/>
      <c r="K753" s="203"/>
      <c r="L753" s="204"/>
    </row>
    <row r="754" spans="1:12" s="213" customFormat="1" x14ac:dyDescent="0.25">
      <c r="A754" s="206" t="s">
        <v>362</v>
      </c>
      <c r="B754" s="207" t="s">
        <v>7</v>
      </c>
      <c r="C754" s="209"/>
      <c r="D754" s="209"/>
      <c r="E754" s="41"/>
      <c r="F754" s="42"/>
      <c r="G754" s="43"/>
      <c r="H754" s="44"/>
      <c r="I754" s="45"/>
      <c r="J754" s="212"/>
      <c r="K754" s="212"/>
      <c r="L754" s="204"/>
    </row>
    <row r="755" spans="1:12" s="205" customFormat="1" x14ac:dyDescent="0.25">
      <c r="A755" s="157" t="s">
        <v>363</v>
      </c>
      <c r="B755" s="196"/>
      <c r="C755" s="197"/>
      <c r="D755" s="197"/>
      <c r="E755" s="47" t="str">
        <f t="shared" ref="E755:E767" si="0">+E734</f>
        <v>Bill №: 01 - PRELIMINARIES</v>
      </c>
      <c r="F755" s="34"/>
      <c r="G755" s="35"/>
      <c r="H755" s="36"/>
      <c r="I755" s="37"/>
      <c r="J755" s="203"/>
      <c r="K755" s="203"/>
      <c r="L755" s="204"/>
    </row>
    <row r="756" spans="1:12" s="205" customFormat="1" x14ac:dyDescent="0.25">
      <c r="A756" s="157" t="s">
        <v>364</v>
      </c>
      <c r="B756" s="196"/>
      <c r="C756" s="197"/>
      <c r="D756" s="197"/>
      <c r="E756" s="47" t="str">
        <f t="shared" si="0"/>
        <v>Bill №: 02 - DEMOLITION WORKS</v>
      </c>
      <c r="F756" s="34"/>
      <c r="G756" s="35"/>
      <c r="H756" s="36"/>
      <c r="I756" s="37"/>
      <c r="J756" s="203"/>
      <c r="K756" s="203"/>
      <c r="L756" s="204"/>
    </row>
    <row r="757" spans="1:12" s="205" customFormat="1" x14ac:dyDescent="0.25">
      <c r="A757" s="157" t="s">
        <v>365</v>
      </c>
      <c r="B757" s="196"/>
      <c r="C757" s="197"/>
      <c r="D757" s="197"/>
      <c r="E757" s="47" t="str">
        <f t="shared" si="0"/>
        <v>Bill №: 03 - MASONRY &amp; CONCRETE</v>
      </c>
      <c r="F757" s="34"/>
      <c r="G757" s="35"/>
      <c r="H757" s="36"/>
      <c r="I757" s="37"/>
      <c r="J757" s="203"/>
      <c r="K757" s="203"/>
      <c r="L757" s="204"/>
    </row>
    <row r="758" spans="1:12" s="205" customFormat="1" x14ac:dyDescent="0.25">
      <c r="A758" s="157" t="s">
        <v>366</v>
      </c>
      <c r="B758" s="196"/>
      <c r="C758" s="197"/>
      <c r="D758" s="197"/>
      <c r="E758" s="47" t="str">
        <f t="shared" si="0"/>
        <v>Bill №: 04 - CEILING / PARTITION</v>
      </c>
      <c r="F758" s="34"/>
      <c r="G758" s="35"/>
      <c r="H758" s="36"/>
      <c r="I758" s="37"/>
      <c r="J758" s="203"/>
      <c r="K758" s="203"/>
      <c r="L758" s="204"/>
    </row>
    <row r="759" spans="1:12" s="205" customFormat="1" x14ac:dyDescent="0.25">
      <c r="A759" s="157" t="s">
        <v>367</v>
      </c>
      <c r="B759" s="196"/>
      <c r="C759" s="197"/>
      <c r="D759" s="197"/>
      <c r="E759" s="47" t="str">
        <f t="shared" si="0"/>
        <v>Bill №: 05 - WINDOWS</v>
      </c>
      <c r="F759" s="34"/>
      <c r="G759" s="35"/>
      <c r="H759" s="36"/>
      <c r="I759" s="37"/>
      <c r="J759" s="203"/>
      <c r="K759" s="203"/>
      <c r="L759" s="204"/>
    </row>
    <row r="760" spans="1:12" s="205" customFormat="1" x14ac:dyDescent="0.25">
      <c r="A760" s="157" t="s">
        <v>368</v>
      </c>
      <c r="B760" s="196"/>
      <c r="C760" s="197"/>
      <c r="D760" s="197"/>
      <c r="E760" s="47" t="str">
        <f t="shared" si="0"/>
        <v>Bill №: 06 - DOORS</v>
      </c>
      <c r="F760" s="34"/>
      <c r="G760" s="35"/>
      <c r="H760" s="36"/>
      <c r="I760" s="37"/>
      <c r="J760" s="203"/>
      <c r="K760" s="203"/>
      <c r="L760" s="204"/>
    </row>
    <row r="761" spans="1:12" s="205" customFormat="1" x14ac:dyDescent="0.25">
      <c r="A761" s="157" t="s">
        <v>369</v>
      </c>
      <c r="B761" s="196"/>
      <c r="C761" s="197"/>
      <c r="D761" s="197"/>
      <c r="E761" s="47" t="str">
        <f t="shared" si="0"/>
        <v>Bill №: 07 - PAINTING</v>
      </c>
      <c r="F761" s="34"/>
      <c r="G761" s="35"/>
      <c r="H761" s="36"/>
      <c r="I761" s="37"/>
      <c r="J761" s="203"/>
      <c r="K761" s="203"/>
      <c r="L761" s="204"/>
    </row>
    <row r="762" spans="1:12" s="205" customFormat="1" x14ac:dyDescent="0.25">
      <c r="A762" s="157" t="s">
        <v>370</v>
      </c>
      <c r="B762" s="196"/>
      <c r="C762" s="197"/>
      <c r="D762" s="197"/>
      <c r="E762" s="47" t="str">
        <f t="shared" si="0"/>
        <v>Bill №: 08 - FINISHES</v>
      </c>
      <c r="F762" s="34"/>
      <c r="G762" s="35"/>
      <c r="H762" s="36"/>
      <c r="I762" s="37"/>
      <c r="J762" s="203"/>
      <c r="K762" s="203"/>
      <c r="L762" s="204"/>
    </row>
    <row r="763" spans="1:12" s="205" customFormat="1" x14ac:dyDescent="0.25">
      <c r="A763" s="157" t="s">
        <v>371</v>
      </c>
      <c r="B763" s="196"/>
      <c r="C763" s="197"/>
      <c r="D763" s="197"/>
      <c r="E763" s="47" t="str">
        <f t="shared" si="0"/>
        <v>Bill №: 09 - FURNITURE</v>
      </c>
      <c r="F763" s="34"/>
      <c r="G763" s="35"/>
      <c r="H763" s="36"/>
      <c r="I763" s="37"/>
      <c r="J763" s="203"/>
      <c r="K763" s="203"/>
      <c r="L763" s="204"/>
    </row>
    <row r="764" spans="1:12" s="205" customFormat="1" x14ac:dyDescent="0.25">
      <c r="A764" s="157" t="s">
        <v>372</v>
      </c>
      <c r="B764" s="196"/>
      <c r="C764" s="197"/>
      <c r="D764" s="197"/>
      <c r="E764" s="47" t="str">
        <f t="shared" si="0"/>
        <v>Bill №: 10 - HYDRAULICS AND DRAINAGE</v>
      </c>
      <c r="F764" s="34"/>
      <c r="G764" s="35"/>
      <c r="H764" s="36"/>
      <c r="I764" s="37"/>
      <c r="J764" s="203"/>
      <c r="K764" s="203"/>
      <c r="L764" s="204"/>
    </row>
    <row r="765" spans="1:12" s="205" customFormat="1" x14ac:dyDescent="0.25">
      <c r="A765" s="157" t="s">
        <v>373</v>
      </c>
      <c r="B765" s="196"/>
      <c r="C765" s="197"/>
      <c r="D765" s="197"/>
      <c r="E765" s="47" t="str">
        <f t="shared" si="0"/>
        <v>Bill №: 11 - ELECTRICAL INSTALLATIONS</v>
      </c>
      <c r="F765" s="34"/>
      <c r="G765" s="35"/>
      <c r="H765" s="36"/>
      <c r="I765" s="37"/>
      <c r="J765" s="203"/>
      <c r="K765" s="203"/>
      <c r="L765" s="204"/>
    </row>
    <row r="766" spans="1:12" s="205" customFormat="1" x14ac:dyDescent="0.25">
      <c r="A766" s="157" t="s">
        <v>374</v>
      </c>
      <c r="B766" s="196"/>
      <c r="C766" s="197"/>
      <c r="D766" s="197"/>
      <c r="E766" s="47" t="str">
        <f t="shared" si="0"/>
        <v>Bill №: 12- INSULATION, FIRE STOPPING &amp; FIRE PROTECTION</v>
      </c>
      <c r="F766" s="34"/>
      <c r="G766" s="35"/>
      <c r="H766" s="36"/>
      <c r="I766" s="37"/>
      <c r="J766" s="203"/>
      <c r="K766" s="203"/>
      <c r="L766" s="204"/>
    </row>
    <row r="767" spans="1:12" s="205" customFormat="1" x14ac:dyDescent="0.25">
      <c r="A767" s="157" t="s">
        <v>375</v>
      </c>
      <c r="B767" s="196"/>
      <c r="C767" s="197"/>
      <c r="D767" s="197"/>
      <c r="E767" s="47" t="str">
        <f t="shared" si="0"/>
        <v>Bill №: 13 - LABORATORY GAS SYSTEM</v>
      </c>
      <c r="F767" s="34"/>
      <c r="G767" s="35"/>
      <c r="H767" s="36"/>
      <c r="I767" s="37"/>
      <c r="J767" s="203"/>
      <c r="K767" s="203"/>
      <c r="L767" s="204"/>
    </row>
    <row r="768" spans="1:12" s="205" customFormat="1" x14ac:dyDescent="0.25">
      <c r="A768" s="157" t="s">
        <v>376</v>
      </c>
      <c r="B768" s="196"/>
      <c r="C768" s="197"/>
      <c r="D768" s="197"/>
      <c r="E768" s="47" t="str">
        <f t="shared" ref="E768" si="1">+E747</f>
        <v>Bill №: 14- MISCELLANEOUS WORK</v>
      </c>
      <c r="F768" s="34"/>
      <c r="G768" s="35"/>
      <c r="H768" s="36"/>
      <c r="I768" s="37"/>
      <c r="J768" s="203"/>
      <c r="K768" s="203"/>
      <c r="L768" s="204"/>
    </row>
    <row r="769" spans="1:12" s="205" customFormat="1" x14ac:dyDescent="0.25">
      <c r="A769" s="157"/>
      <c r="B769" s="196"/>
      <c r="C769" s="197"/>
      <c r="D769" s="197"/>
      <c r="E769" s="47"/>
      <c r="F769" s="34"/>
      <c r="G769" s="35"/>
      <c r="H769" s="36"/>
      <c r="I769" s="37"/>
      <c r="J769" s="203"/>
      <c r="K769" s="203"/>
      <c r="L769" s="204"/>
    </row>
    <row r="770" spans="1:12" s="205" customFormat="1" x14ac:dyDescent="0.25">
      <c r="A770" s="157"/>
      <c r="B770" s="196"/>
      <c r="C770" s="197"/>
      <c r="D770" s="197"/>
      <c r="E770" s="47"/>
      <c r="F770" s="34"/>
      <c r="G770" s="35"/>
      <c r="H770" s="36"/>
      <c r="I770" s="37"/>
      <c r="J770" s="203"/>
      <c r="K770" s="203"/>
      <c r="L770" s="204"/>
    </row>
    <row r="771" spans="1:12" s="205" customFormat="1" x14ac:dyDescent="0.25">
      <c r="A771" s="157"/>
      <c r="B771" s="196"/>
      <c r="C771" s="197"/>
      <c r="D771" s="197"/>
      <c r="E771" s="47"/>
      <c r="F771" s="34"/>
      <c r="G771" s="35"/>
      <c r="H771" s="36"/>
      <c r="I771" s="37"/>
      <c r="J771" s="203"/>
      <c r="K771" s="203"/>
      <c r="L771" s="204"/>
    </row>
    <row r="772" spans="1:12" s="205" customFormat="1" x14ac:dyDescent="0.25">
      <c r="A772" s="157"/>
      <c r="B772" s="196"/>
      <c r="C772" s="197"/>
      <c r="D772" s="197"/>
      <c r="E772" s="310"/>
      <c r="F772" s="311"/>
      <c r="G772" s="312"/>
      <c r="H772" s="36"/>
      <c r="I772" s="37"/>
      <c r="J772" s="203"/>
      <c r="K772" s="203"/>
      <c r="L772" s="208"/>
    </row>
    <row r="773" spans="1:12" s="205" customFormat="1" x14ac:dyDescent="0.25">
      <c r="A773" s="157"/>
      <c r="B773" s="215"/>
      <c r="C773" s="197"/>
      <c r="D773" s="197"/>
      <c r="E773" s="152" t="s">
        <v>4</v>
      </c>
      <c r="F773" s="153"/>
      <c r="G773" s="154"/>
      <c r="H773" s="155"/>
      <c r="I773" s="156"/>
      <c r="J773" s="298"/>
      <c r="K773" s="298"/>
      <c r="L773" s="299"/>
    </row>
    <row r="774" spans="1:12" s="205" customFormat="1" x14ac:dyDescent="0.25">
      <c r="A774" s="157"/>
      <c r="B774" s="196"/>
      <c r="C774" s="197"/>
      <c r="D774" s="197"/>
      <c r="E774" s="56"/>
      <c r="F774" s="34"/>
      <c r="G774" s="35"/>
      <c r="H774" s="36"/>
      <c r="I774" s="37"/>
      <c r="J774" s="203"/>
      <c r="K774" s="203"/>
      <c r="L774" s="204"/>
    </row>
    <row r="775" spans="1:12" s="205" customFormat="1" x14ac:dyDescent="0.25">
      <c r="A775" s="157"/>
      <c r="B775" s="196"/>
      <c r="C775" s="197"/>
      <c r="D775" s="197"/>
      <c r="E775" s="56"/>
      <c r="F775" s="34"/>
      <c r="G775" s="35"/>
      <c r="H775" s="36"/>
      <c r="I775" s="37"/>
      <c r="J775" s="203"/>
      <c r="K775" s="203"/>
      <c r="L775" s="204"/>
    </row>
    <row r="776" spans="1:12" s="205" customFormat="1" x14ac:dyDescent="0.25">
      <c r="A776" s="157"/>
      <c r="B776" s="196"/>
      <c r="C776" s="197"/>
      <c r="D776" s="197"/>
      <c r="E776" s="56"/>
      <c r="F776" s="34"/>
      <c r="G776" s="35"/>
      <c r="H776" s="36"/>
      <c r="I776" s="37"/>
      <c r="J776" s="203"/>
      <c r="K776" s="203"/>
      <c r="L776" s="204"/>
    </row>
    <row r="777" spans="1:12" s="205" customFormat="1" x14ac:dyDescent="0.25">
      <c r="A777" s="157"/>
      <c r="B777" s="196"/>
      <c r="C777" s="197"/>
      <c r="D777" s="197"/>
      <c r="E777" s="56"/>
      <c r="F777" s="34"/>
      <c r="G777" s="35"/>
      <c r="H777" s="36"/>
      <c r="I777" s="37"/>
      <c r="J777" s="203"/>
      <c r="K777" s="203"/>
      <c r="L777" s="204"/>
    </row>
    <row r="778" spans="1:12" s="205" customFormat="1" x14ac:dyDescent="0.25">
      <c r="A778" s="157"/>
      <c r="B778" s="196"/>
      <c r="C778" s="197"/>
      <c r="D778" s="197"/>
      <c r="E778" s="56"/>
      <c r="F778" s="34"/>
      <c r="G778" s="35"/>
      <c r="H778" s="36"/>
      <c r="I778" s="37"/>
      <c r="J778" s="203"/>
      <c r="K778" s="203"/>
      <c r="L778" s="204"/>
    </row>
    <row r="779" spans="1:12" s="205" customFormat="1" x14ac:dyDescent="0.25">
      <c r="A779" s="157"/>
      <c r="B779" s="196"/>
      <c r="C779" s="197"/>
      <c r="D779" s="197"/>
      <c r="E779" s="56"/>
      <c r="F779" s="34"/>
      <c r="G779" s="35"/>
      <c r="H779" s="36"/>
      <c r="I779" s="37"/>
      <c r="J779" s="203"/>
      <c r="K779" s="203"/>
      <c r="L779" s="204"/>
    </row>
    <row r="780" spans="1:12" s="205" customFormat="1" x14ac:dyDescent="0.25">
      <c r="A780" s="157"/>
      <c r="B780" s="196"/>
      <c r="C780" s="197"/>
      <c r="D780" s="197"/>
      <c r="E780" s="56"/>
      <c r="F780" s="34"/>
      <c r="G780" s="35"/>
      <c r="H780" s="36"/>
      <c r="I780" s="37"/>
      <c r="J780" s="203"/>
      <c r="K780" s="203"/>
      <c r="L780" s="204"/>
    </row>
    <row r="781" spans="1:12" s="205" customFormat="1" x14ac:dyDescent="0.25">
      <c r="A781" s="157"/>
      <c r="B781" s="196"/>
      <c r="C781" s="197"/>
      <c r="D781" s="197"/>
      <c r="E781" s="56"/>
      <c r="F781" s="34"/>
      <c r="G781" s="35"/>
      <c r="H781" s="36"/>
      <c r="I781" s="37"/>
      <c r="J781" s="203"/>
      <c r="K781" s="203"/>
      <c r="L781" s="204"/>
    </row>
    <row r="782" spans="1:12" s="205" customFormat="1" x14ac:dyDescent="0.25">
      <c r="A782" s="186" t="s">
        <v>423</v>
      </c>
      <c r="B782" s="187"/>
      <c r="C782" s="188"/>
      <c r="D782" s="188"/>
      <c r="E782" s="57" t="s">
        <v>424</v>
      </c>
      <c r="F782" s="58"/>
      <c r="G782" s="59"/>
      <c r="H782" s="60"/>
      <c r="I782" s="61"/>
      <c r="J782" s="225"/>
      <c r="K782" s="225"/>
      <c r="L782" s="226"/>
    </row>
    <row r="783" spans="1:12" s="205" customFormat="1" x14ac:dyDescent="0.25">
      <c r="A783" s="157"/>
      <c r="B783" s="196"/>
      <c r="C783" s="197"/>
      <c r="D783" s="197"/>
      <c r="E783" s="29"/>
      <c r="F783" s="30"/>
      <c r="G783" s="30"/>
      <c r="H783" s="300"/>
      <c r="I783" s="301"/>
      <c r="J783" s="302"/>
      <c r="K783" s="302"/>
      <c r="L783" s="303"/>
    </row>
    <row r="784" spans="1:12" s="205" customFormat="1" x14ac:dyDescent="0.25">
      <c r="A784" s="157"/>
      <c r="B784" s="196"/>
      <c r="C784" s="197"/>
      <c r="D784" s="197"/>
      <c r="E784" s="29"/>
      <c r="F784" s="30"/>
      <c r="G784" s="30"/>
      <c r="H784" s="300"/>
      <c r="I784" s="301"/>
      <c r="J784" s="302"/>
      <c r="K784" s="302"/>
      <c r="L784" s="304"/>
    </row>
    <row r="785" spans="1:12" s="205" customFormat="1" x14ac:dyDescent="0.25">
      <c r="A785" s="157"/>
      <c r="B785" s="196"/>
      <c r="C785" s="197"/>
      <c r="D785" s="197"/>
      <c r="E785" s="29"/>
      <c r="F785" s="30"/>
      <c r="G785" s="30"/>
      <c r="H785" s="300"/>
      <c r="I785" s="301"/>
      <c r="J785" s="302"/>
      <c r="K785" s="302"/>
      <c r="L785" s="304"/>
    </row>
    <row r="786" spans="1:12" s="205" customFormat="1" x14ac:dyDescent="0.25">
      <c r="A786" s="157"/>
      <c r="B786" s="196"/>
      <c r="C786" s="197"/>
      <c r="D786" s="197"/>
      <c r="E786" s="29"/>
      <c r="F786" s="30"/>
      <c r="G786" s="30"/>
      <c r="H786" s="300"/>
      <c r="I786" s="301"/>
      <c r="J786" s="302"/>
      <c r="K786" s="302"/>
      <c r="L786" s="304"/>
    </row>
    <row r="787" spans="1:12" s="205" customFormat="1" x14ac:dyDescent="0.25">
      <c r="A787" s="157"/>
      <c r="B787" s="196"/>
      <c r="C787" s="197"/>
      <c r="D787" s="197"/>
      <c r="E787" s="29"/>
      <c r="F787" s="30"/>
      <c r="G787" s="30"/>
      <c r="H787" s="300"/>
      <c r="I787" s="301"/>
      <c r="J787" s="302"/>
      <c r="K787" s="302"/>
      <c r="L787" s="303"/>
    </row>
    <row r="788" spans="1:12" s="205" customFormat="1" x14ac:dyDescent="0.25">
      <c r="A788" s="157"/>
      <c r="B788" s="196"/>
      <c r="C788" s="197"/>
      <c r="D788" s="197"/>
      <c r="E788" s="29"/>
      <c r="F788" s="30"/>
      <c r="G788" s="30"/>
      <c r="H788" s="300"/>
      <c r="I788" s="301"/>
      <c r="J788" s="302"/>
      <c r="K788" s="302"/>
      <c r="L788" s="305"/>
    </row>
    <row r="789" spans="1:12" s="205" customFormat="1" x14ac:dyDescent="0.25">
      <c r="A789" s="157"/>
      <c r="B789" s="196"/>
      <c r="C789" s="197"/>
      <c r="D789" s="197"/>
      <c r="E789" s="29"/>
      <c r="F789" s="30"/>
      <c r="G789" s="30"/>
      <c r="H789" s="300"/>
      <c r="I789" s="301"/>
      <c r="J789" s="302"/>
      <c r="K789" s="302"/>
      <c r="L789" s="293"/>
    </row>
    <row r="790" spans="1:12" s="205" customFormat="1" x14ac:dyDescent="0.25">
      <c r="A790" s="157"/>
      <c r="B790" s="196"/>
      <c r="C790" s="197"/>
      <c r="D790" s="197"/>
      <c r="E790" s="29"/>
      <c r="F790" s="30"/>
      <c r="G790" s="30"/>
      <c r="H790" s="300"/>
      <c r="I790" s="301"/>
      <c r="J790" s="302"/>
      <c r="K790" s="302"/>
      <c r="L790" s="304"/>
    </row>
    <row r="791" spans="1:12" s="205" customFormat="1" x14ac:dyDescent="0.25">
      <c r="A791" s="157"/>
      <c r="B791" s="196"/>
      <c r="C791" s="197"/>
      <c r="D791" s="197"/>
      <c r="E791" s="29"/>
      <c r="F791" s="30"/>
      <c r="G791" s="30"/>
      <c r="H791" s="300"/>
      <c r="I791" s="301"/>
      <c r="J791" s="302"/>
      <c r="K791" s="302"/>
      <c r="L791" s="306"/>
    </row>
    <row r="792" spans="1:12" s="205" customFormat="1" x14ac:dyDescent="0.25">
      <c r="A792" s="157"/>
      <c r="B792" s="196"/>
      <c r="C792" s="197"/>
      <c r="D792" s="197"/>
      <c r="E792" s="29"/>
      <c r="F792" s="30"/>
      <c r="G792" s="30"/>
      <c r="H792" s="300"/>
      <c r="I792" s="301"/>
      <c r="J792" s="302"/>
      <c r="K792" s="302"/>
      <c r="L792" s="303"/>
    </row>
    <row r="793" spans="1:12" s="205" customFormat="1" x14ac:dyDescent="0.25">
      <c r="A793" s="157"/>
      <c r="B793" s="196"/>
      <c r="C793" s="197"/>
      <c r="D793" s="197"/>
      <c r="E793" s="29"/>
      <c r="F793" s="30"/>
      <c r="G793" s="30"/>
      <c r="H793" s="300"/>
      <c r="I793" s="301"/>
      <c r="J793" s="302"/>
      <c r="K793" s="302"/>
      <c r="L793" s="303"/>
    </row>
    <row r="794" spans="1:12" s="205" customFormat="1" x14ac:dyDescent="0.25">
      <c r="A794" s="157"/>
      <c r="B794" s="196"/>
      <c r="C794" s="197"/>
      <c r="D794" s="197"/>
      <c r="E794" s="29"/>
      <c r="F794" s="30"/>
      <c r="G794" s="30"/>
      <c r="H794" s="300"/>
      <c r="I794" s="301"/>
      <c r="J794" s="302"/>
      <c r="K794" s="302"/>
      <c r="L794" s="304"/>
    </row>
    <row r="795" spans="1:12" s="205" customFormat="1" x14ac:dyDescent="0.25">
      <c r="A795" s="157"/>
      <c r="B795" s="196"/>
      <c r="C795" s="197"/>
      <c r="D795" s="197"/>
      <c r="E795" s="29"/>
      <c r="F795" s="30"/>
      <c r="G795" s="30"/>
      <c r="H795" s="300"/>
      <c r="I795" s="301"/>
      <c r="J795" s="302"/>
      <c r="K795" s="302"/>
      <c r="L795" s="303"/>
    </row>
    <row r="796" spans="1:12" s="205" customFormat="1" x14ac:dyDescent="0.25">
      <c r="A796" s="157"/>
      <c r="B796" s="196"/>
      <c r="C796" s="197"/>
      <c r="D796" s="197"/>
      <c r="E796" s="29"/>
      <c r="F796" s="30"/>
      <c r="G796" s="30"/>
      <c r="H796" s="300"/>
      <c r="I796" s="301"/>
      <c r="J796" s="302"/>
      <c r="K796" s="302"/>
      <c r="L796" s="303"/>
    </row>
    <row r="797" spans="1:12" s="205" customFormat="1" x14ac:dyDescent="0.25">
      <c r="A797" s="157"/>
      <c r="B797" s="196"/>
      <c r="C797" s="197"/>
      <c r="D797" s="197"/>
      <c r="E797" s="29"/>
      <c r="F797" s="30"/>
      <c r="G797" s="30"/>
      <c r="H797" s="300"/>
      <c r="I797" s="301"/>
      <c r="J797" s="302"/>
      <c r="K797" s="302"/>
      <c r="L797" s="303"/>
    </row>
    <row r="798" spans="1:12" s="205" customFormat="1" x14ac:dyDescent="0.25">
      <c r="A798" s="157"/>
      <c r="B798" s="196"/>
      <c r="C798" s="197"/>
      <c r="D798" s="197"/>
      <c r="E798" s="29"/>
      <c r="F798" s="30"/>
      <c r="G798" s="30"/>
      <c r="H798" s="300"/>
      <c r="I798" s="301"/>
      <c r="J798" s="302"/>
      <c r="K798" s="302"/>
      <c r="L798" s="303"/>
    </row>
    <row r="799" spans="1:12" s="205" customFormat="1" x14ac:dyDescent="0.25">
      <c r="A799" s="157"/>
      <c r="B799" s="196"/>
      <c r="C799" s="197"/>
      <c r="D799" s="197"/>
      <c r="E799" s="29"/>
      <c r="F799" s="30"/>
      <c r="G799" s="30"/>
      <c r="H799" s="300"/>
      <c r="I799" s="301"/>
      <c r="J799" s="302"/>
      <c r="K799" s="302"/>
      <c r="L799" s="303"/>
    </row>
    <row r="800" spans="1:12" s="205" customFormat="1" x14ac:dyDescent="0.25">
      <c r="A800" s="157"/>
      <c r="B800" s="196"/>
      <c r="C800" s="197"/>
      <c r="D800" s="197"/>
      <c r="E800" s="29"/>
      <c r="F800" s="30"/>
      <c r="G800" s="30"/>
      <c r="H800" s="300"/>
      <c r="I800" s="301"/>
      <c r="J800" s="302"/>
      <c r="K800" s="302"/>
      <c r="L800" s="303"/>
    </row>
    <row r="801" spans="1:12" s="307" customFormat="1" x14ac:dyDescent="0.25">
      <c r="A801" s="157"/>
      <c r="B801" s="196"/>
      <c r="C801" s="197"/>
      <c r="D801" s="197"/>
      <c r="E801" s="29"/>
      <c r="F801" s="30"/>
      <c r="G801" s="30"/>
      <c r="H801" s="300"/>
      <c r="I801" s="301"/>
      <c r="J801" s="302"/>
      <c r="K801" s="302"/>
      <c r="L801" s="303"/>
    </row>
    <row r="802" spans="1:12" s="307" customFormat="1" x14ac:dyDescent="0.25">
      <c r="A802" s="157"/>
      <c r="B802" s="196"/>
      <c r="C802" s="197"/>
      <c r="D802" s="197"/>
      <c r="E802" s="29"/>
      <c r="F802" s="30"/>
      <c r="G802" s="30"/>
      <c r="H802" s="300"/>
      <c r="I802" s="301"/>
      <c r="J802" s="302"/>
      <c r="K802" s="302"/>
      <c r="L802" s="303"/>
    </row>
    <row r="803" spans="1:12" s="205" customFormat="1" x14ac:dyDescent="0.25">
      <c r="A803" s="157"/>
      <c r="B803" s="196"/>
      <c r="C803" s="197"/>
      <c r="D803" s="197"/>
      <c r="E803" s="29"/>
      <c r="F803" s="30"/>
      <c r="G803" s="30"/>
      <c r="H803" s="300"/>
      <c r="I803" s="301"/>
      <c r="J803" s="302"/>
      <c r="K803" s="302"/>
      <c r="L803" s="303"/>
    </row>
    <row r="804" spans="1:12" s="307" customFormat="1" x14ac:dyDescent="0.25">
      <c r="A804" s="157"/>
      <c r="B804" s="196"/>
      <c r="C804" s="197"/>
      <c r="D804" s="197"/>
      <c r="E804" s="29"/>
      <c r="F804" s="30"/>
      <c r="G804" s="30"/>
      <c r="H804" s="300"/>
      <c r="I804" s="301"/>
      <c r="J804" s="302"/>
      <c r="K804" s="302"/>
      <c r="L804" s="303"/>
    </row>
    <row r="805" spans="1:12" s="307" customFormat="1" x14ac:dyDescent="0.25">
      <c r="A805" s="157"/>
      <c r="B805" s="196"/>
      <c r="C805" s="197"/>
      <c r="D805" s="197"/>
      <c r="E805" s="29"/>
      <c r="F805" s="30"/>
      <c r="G805" s="30"/>
      <c r="H805" s="300"/>
      <c r="I805" s="301"/>
      <c r="J805" s="302"/>
      <c r="K805" s="302"/>
      <c r="L805" s="303"/>
    </row>
    <row r="806" spans="1:12" s="307" customFormat="1" x14ac:dyDescent="0.25">
      <c r="A806" s="157"/>
      <c r="B806" s="196"/>
      <c r="C806" s="197"/>
      <c r="D806" s="197"/>
      <c r="E806" s="29"/>
      <c r="F806" s="30"/>
      <c r="G806" s="30"/>
      <c r="H806" s="300"/>
      <c r="I806" s="301"/>
      <c r="J806" s="302"/>
      <c r="K806" s="302"/>
      <c r="L806" s="303"/>
    </row>
    <row r="807" spans="1:12" s="205" customFormat="1" x14ac:dyDescent="0.25">
      <c r="A807" s="157"/>
      <c r="B807" s="196"/>
      <c r="C807" s="197"/>
      <c r="D807" s="197"/>
      <c r="E807" s="29"/>
      <c r="F807" s="30"/>
      <c r="G807" s="30"/>
      <c r="H807" s="300"/>
      <c r="I807" s="301"/>
      <c r="J807" s="302"/>
      <c r="K807" s="302"/>
      <c r="L807" s="303"/>
    </row>
    <row r="808" spans="1:12" s="307" customFormat="1" x14ac:dyDescent="0.25">
      <c r="A808" s="157"/>
      <c r="B808" s="196"/>
      <c r="C808" s="197"/>
      <c r="D808" s="197"/>
      <c r="E808" s="29"/>
      <c r="F808" s="30"/>
      <c r="G808" s="30"/>
      <c r="H808" s="300"/>
      <c r="I808" s="301"/>
      <c r="J808" s="302"/>
      <c r="K808" s="302"/>
      <c r="L808" s="303"/>
    </row>
    <row r="809" spans="1:12" s="307" customFormat="1" x14ac:dyDescent="0.25">
      <c r="A809" s="157"/>
      <c r="B809" s="196"/>
      <c r="C809" s="197"/>
      <c r="D809" s="197"/>
      <c r="E809" s="29"/>
      <c r="F809" s="30"/>
      <c r="G809" s="30"/>
      <c r="H809" s="300"/>
      <c r="I809" s="301"/>
      <c r="J809" s="302"/>
      <c r="K809" s="302"/>
      <c r="L809" s="303"/>
    </row>
    <row r="810" spans="1:12" s="307" customFormat="1" x14ac:dyDescent="0.25">
      <c r="A810" s="157"/>
      <c r="B810" s="196"/>
      <c r="C810" s="197"/>
      <c r="D810" s="197"/>
      <c r="E810" s="29"/>
      <c r="F810" s="30"/>
      <c r="G810" s="30"/>
      <c r="H810" s="300"/>
      <c r="I810" s="301"/>
      <c r="J810" s="302"/>
      <c r="K810" s="302"/>
      <c r="L810" s="303"/>
    </row>
    <row r="811" spans="1:12" s="307" customFormat="1" x14ac:dyDescent="0.25">
      <c r="A811" s="157"/>
      <c r="B811" s="196"/>
      <c r="C811" s="197"/>
      <c r="D811" s="197"/>
      <c r="E811" s="29"/>
      <c r="F811" s="30"/>
      <c r="G811" s="30"/>
      <c r="H811" s="300"/>
      <c r="I811" s="301"/>
      <c r="J811" s="302"/>
      <c r="K811" s="302"/>
      <c r="L811" s="303"/>
    </row>
    <row r="814" spans="1:12" s="309" customFormat="1" x14ac:dyDescent="0.25">
      <c r="A814" s="157"/>
      <c r="B814" s="158"/>
      <c r="C814" s="159"/>
      <c r="D814" s="159"/>
      <c r="E814" s="29"/>
      <c r="F814" s="160"/>
      <c r="G814" s="160"/>
      <c r="H814" s="161"/>
      <c r="I814" s="162"/>
      <c r="J814" s="163"/>
      <c r="K814" s="163"/>
      <c r="L814" s="308"/>
    </row>
  </sheetData>
  <sheetProtection algorithmName="SHA-512" hashValue="fe1e9VgHbVMzfqJuPt7FgwEUuWbLQG1x7+cxPIkownWAZ/2YNGoQtwBJz8+PYQ4eDVBA0zlSztPS0iaJ+crXdg==" saltValue="tV4Rfm5yebyLjH6aCIwYYQ==" spinCount="100000" sheet="1" objects="1" scenarios="1"/>
  <sortState xmlns:xlrd2="http://schemas.microsoft.com/office/spreadsheetml/2017/richdata2" ref="A809:FY838">
    <sortCondition ref="E809:E838"/>
  </sortState>
  <mergeCells count="18">
    <mergeCell ref="E498:G498"/>
    <mergeCell ref="E704:G704"/>
    <mergeCell ref="E494:G494"/>
    <mergeCell ref="E490:G490"/>
    <mergeCell ref="E484:G484"/>
    <mergeCell ref="E487:G487"/>
    <mergeCell ref="E500:G500"/>
    <mergeCell ref="E502:G502"/>
    <mergeCell ref="E477:G477"/>
    <mergeCell ref="E461:G461"/>
    <mergeCell ref="A2:L2"/>
    <mergeCell ref="E480:G480"/>
    <mergeCell ref="E496:G496"/>
    <mergeCell ref="E486:G486"/>
    <mergeCell ref="E489:G489"/>
    <mergeCell ref="E481:G481"/>
    <mergeCell ref="E478:G478"/>
    <mergeCell ref="E483:G483"/>
  </mergeCells>
  <phoneticPr fontId="35" type="noConversion"/>
  <pageMargins left="0.95" right="0.45" top="0.75" bottom="0.75" header="0.3" footer="0.3"/>
  <pageSetup paperSize="9" scale="59" fitToHeight="0" orientation="portrait" r:id="rId1"/>
  <headerFooter>
    <oddFooter>&amp;L&amp;F&amp;C&amp;P of &amp;N&amp;RRiyan (Pvt) Ltd.</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xh4h xmlns="0f9bbd35-5c30-4b8c-b8f9-0a1d5e87c756">
      <UserInfo>
        <DisplayName/>
        <AccountId xsi:nil="true"/>
        <AccountType/>
      </UserInfo>
    </xh4h>
    <NMA xmlns="0f9bbd35-5c30-4b8c-b8f9-0a1d5e87c756">true</NMA>
    <lcf76f155ced4ddcb4097134ff3c332f xmlns="0f9bbd35-5c30-4b8c-b8f9-0a1d5e87c756">
      <Terms xmlns="http://schemas.microsoft.com/office/infopath/2007/PartnerControls"/>
    </lcf76f155ced4ddcb4097134ff3c332f>
    <TaxCatchAll xmlns="741f463a-daa7-424d-8da9-3265b37c0f29" xsi:nil="true"/>
    <STATUS xmlns="0f9bbd35-5c30-4b8c-b8f9-0a1d5e87c75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20C9D408449D348BC1208BA8C68548E" ma:contentTypeVersion="22" ma:contentTypeDescription="Create a new document." ma:contentTypeScope="" ma:versionID="1eb414478e168c157f4d04e3526a13a2">
  <xsd:schema xmlns:xsd="http://www.w3.org/2001/XMLSchema" xmlns:xs="http://www.w3.org/2001/XMLSchema" xmlns:p="http://schemas.microsoft.com/office/2006/metadata/properties" xmlns:ns2="0f9bbd35-5c30-4b8c-b8f9-0a1d5e87c756" xmlns:ns3="741f463a-daa7-424d-8da9-3265b37c0f29" targetNamespace="http://schemas.microsoft.com/office/2006/metadata/properties" ma:root="true" ma:fieldsID="0403c8e6b19f5172537f638f204e5d54" ns2:_="" ns3:_="">
    <xsd:import namespace="0f9bbd35-5c30-4b8c-b8f9-0a1d5e87c756"/>
    <xsd:import namespace="741f463a-daa7-424d-8da9-3265b37c0f2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ServiceLocation" minOccurs="0"/>
                <xsd:element ref="ns2:xh4h" minOccurs="0"/>
                <xsd:element ref="ns3:SharedWithUsers" minOccurs="0"/>
                <xsd:element ref="ns3:SharedWithDetails" minOccurs="0"/>
                <xsd:element ref="ns2:MediaLengthInSeconds" minOccurs="0"/>
                <xsd:element ref="ns2:NMA" minOccurs="0"/>
                <xsd:element ref="ns2:lcf76f155ced4ddcb4097134ff3c332f" minOccurs="0"/>
                <xsd:element ref="ns3:TaxCatchAll" minOccurs="0"/>
                <xsd:element ref="ns2:MediaServiceObjectDetectorVersions" minOccurs="0"/>
                <xsd:element ref="ns2:MediaServiceSearchProperties"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9bbd35-5c30-4b8c-b8f9-0a1d5e87c7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xh4h" ma:index="18" nillable="true" ma:displayName="Person or Group" ma:list="UserInfo" ma:internalName="xh4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LengthInSeconds" ma:index="21" nillable="true" ma:displayName="Length (seconds)" ma:internalName="MediaLengthInSeconds" ma:readOnly="true">
      <xsd:simpleType>
        <xsd:restriction base="dms:Unknown"/>
      </xsd:simpleType>
    </xsd:element>
    <xsd:element name="NMA" ma:index="22" nillable="true" ma:displayName="NMA" ma:default="1" ma:format="Dropdown" ma:internalName="NMA">
      <xsd:simpleType>
        <xsd:restriction base="dms:Boolea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18b55095-f0ab-4038-9c4d-0545c1c0bdd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STATUS" ma:index="28" nillable="true" ma:displayName="STATUS" ma:format="Dropdown" ma:internalName="STATUS">
      <xsd:simpleType>
        <xsd:union memberTypes="dms:Text">
          <xsd:simpleType>
            <xsd:restriction base="dms:Choice">
              <xsd:enumeration value="PAID"/>
              <xsd:enumeration value="Choice 2"/>
              <xsd:enumeration value="Choice 3"/>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741f463a-daa7-424d-8da9-3265b37c0f2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5" nillable="true" ma:displayName="Taxonomy Catch All Column" ma:hidden="true" ma:list="{6ca11881-d855-4628-bfd9-a82b30985e08}" ma:internalName="TaxCatchAll" ma:showField="CatchAllData" ma:web="741f463a-daa7-424d-8da9-3265b37c0f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5772A5-5297-4DA0-8DDB-89174C7EF6E8}">
  <ds:schemaRefs>
    <ds:schemaRef ds:uri="http://schemas.microsoft.com/sharepoint/v3/contenttype/forms"/>
  </ds:schemaRefs>
</ds:datastoreItem>
</file>

<file path=customXml/itemProps2.xml><?xml version="1.0" encoding="utf-8"?>
<ds:datastoreItem xmlns:ds="http://schemas.openxmlformats.org/officeDocument/2006/customXml" ds:itemID="{63EBF51C-922B-4506-918B-42EA95981D08}">
  <ds:schemaRefs>
    <ds:schemaRef ds:uri="http://schemas.microsoft.com/office/2006/documentManagement/types"/>
    <ds:schemaRef ds:uri="http://purl.org/dc/terms/"/>
    <ds:schemaRef ds:uri="0f9bbd35-5c30-4b8c-b8f9-0a1d5e87c756"/>
    <ds:schemaRef ds:uri="http://purl.org/dc/dcmitype/"/>
    <ds:schemaRef ds:uri="741f463a-daa7-424d-8da9-3265b37c0f29"/>
    <ds:schemaRef ds:uri="http://schemas.microsoft.com/office/2006/metadata/properties"/>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customXml/itemProps3.xml><?xml version="1.0" encoding="utf-8"?>
<ds:datastoreItem xmlns:ds="http://schemas.openxmlformats.org/officeDocument/2006/customXml" ds:itemID="{8B2D61FD-24A1-4A36-9DB1-89910C892D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9bbd35-5c30-4b8c-b8f9-0a1d5e87c756"/>
    <ds:schemaRef ds:uri="741f463a-daa7-424d-8da9-3265b37c0f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Cover (2)</vt:lpstr>
      <vt:lpstr>BOQ Summary</vt:lpstr>
      <vt:lpstr>BOQ for tender</vt:lpstr>
      <vt:lpstr>'BOQ for tender'!Print_Area</vt:lpstr>
      <vt:lpstr>'BOQ Summary'!Print_Area</vt:lpstr>
      <vt:lpstr>'Cover (2)'!Print_Area</vt:lpstr>
      <vt:lpstr>'BOQ for tender'!Print_Titles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Riyan Design</dc:creator>
  <cp:lastModifiedBy>Office License AEDP PC6</cp:lastModifiedBy>
  <cp:lastPrinted>2024-05-30T14:28:07Z</cp:lastPrinted>
  <dcterms:created xsi:type="dcterms:W3CDTF">1997-08-04T14:16:05Z</dcterms:created>
  <dcterms:modified xsi:type="dcterms:W3CDTF">2025-12-23T03:20:40Z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0x010100E20C9D408449D348BC1208BA8C68548E</vt:lpwstr>
  </property>
</Properties>
</file>