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hs-server\ADMIN DATABASE\ADMIN\Admin\A-Section\Bid works\2026\Security room\"/>
    </mc:Choice>
  </mc:AlternateContent>
  <xr:revisionPtr revIDLastSave="0" documentId="13_ncr:1_{23F7E3E1-01FD-46C1-BA36-A8CE56ECF4F8}" xr6:coauthVersionLast="47" xr6:coauthVersionMax="47" xr10:uidLastSave="{00000000-0000-0000-0000-000000000000}"/>
  <bookViews>
    <workbookView xWindow="-120" yWindow="-120" windowWidth="29040" windowHeight="15840" xr2:uid="{EDD16BD2-A44D-4620-A1DE-AAEDE8022D60}"/>
  </bookViews>
  <sheets>
    <sheet name="Cover" sheetId="3" r:id="rId1"/>
    <sheet name="BOQ Summary" sheetId="5" r:id="rId2"/>
    <sheet name="BOQ for saferoom" sheetId="4" r:id="rId3"/>
  </sheets>
  <externalReferences>
    <externalReference r:id="rId4"/>
    <externalReference r:id="rId5"/>
  </externalReferences>
  <definedNames>
    <definedName name="data">#REF!</definedName>
    <definedName name="details">#REF!</definedName>
    <definedName name="_xlnm.Print_Area" localSheetId="2">'BOQ for saferoom'!$A$2:$K$354</definedName>
    <definedName name="_xlnm.Print_Area" localSheetId="1">'BOQ Summary'!$A$1:$F$22</definedName>
    <definedName name="_xlnm.Print_Area" localSheetId="0">Cover!$A$1:$A$31</definedName>
    <definedName name="_xlnm.Print_Titles" localSheetId="2">'BOQ for saferoom'!$6:$6</definedName>
    <definedName name="rate">[1]Rate!$A$2:$B$36</definedName>
  </definedNames>
  <calcPr calcId="191029"/>
</workbook>
</file>

<file path=xl/calcChain.xml><?xml version="1.0" encoding="utf-8"?>
<calcChain xmlns="http://schemas.openxmlformats.org/spreadsheetml/2006/main">
  <c r="C17" i="5" l="1"/>
  <c r="C16" i="5"/>
  <c r="C15" i="5"/>
  <c r="C14" i="5"/>
  <c r="C13" i="5"/>
  <c r="C12" i="5"/>
  <c r="C11" i="5"/>
  <c r="C10" i="5"/>
  <c r="C9" i="5"/>
  <c r="C8" i="5"/>
  <c r="K328" i="4"/>
  <c r="K311" i="4"/>
  <c r="K292" i="4"/>
  <c r="K253" i="4"/>
  <c r="K225" i="4"/>
  <c r="K195" i="4"/>
  <c r="K167" i="4"/>
  <c r="K139" i="4"/>
  <c r="K84" i="4"/>
  <c r="K45"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722592-08C1-4AC5-9EE8-28B6FF5D1633}"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<sst xmlns="http://schemas.openxmlformats.org/spreadsheetml/2006/main" count="422" uniqueCount="312">
  <si>
    <t>item</t>
  </si>
  <si>
    <t>Abbreviations</t>
  </si>
  <si>
    <t>Allow for sign board.</t>
  </si>
  <si>
    <t>GROUND FLOOR</t>
  </si>
  <si>
    <t xml:space="preserve">Bill of Quantities </t>
  </si>
  <si>
    <t>ADDITIONS</t>
  </si>
  <si>
    <t>OMISSIONS</t>
  </si>
  <si>
    <t>CLIENT</t>
  </si>
  <si>
    <t>GENERAL</t>
  </si>
  <si>
    <t>Republic of Maldives</t>
  </si>
  <si>
    <t>FIRST FLOOR</t>
  </si>
  <si>
    <t>Ground floor</t>
  </si>
  <si>
    <t>m</t>
  </si>
  <si>
    <t>Ministry of Education, Maldives</t>
  </si>
  <si>
    <t>Male', Republic of Maldives</t>
  </si>
  <si>
    <t>BILL OF QUANTITIES</t>
  </si>
  <si>
    <t>ITEM</t>
  </si>
  <si>
    <t>DESCRIPTION</t>
  </si>
  <si>
    <t>UNIT</t>
  </si>
  <si>
    <t>QTY</t>
  </si>
  <si>
    <t>MATERIAL RATE</t>
  </si>
  <si>
    <t>LABOUR RATE</t>
  </si>
  <si>
    <t>AMOUNT</t>
  </si>
  <si>
    <t>1.0.00</t>
  </si>
  <si>
    <t>Bill №: 01 - PRELIMINARIES</t>
  </si>
  <si>
    <t>1.1.00</t>
  </si>
  <si>
    <t>GENERAL NOTES</t>
  </si>
  <si>
    <t xml:space="preserve"> - metre</t>
  </si>
  <si>
    <t>nr</t>
  </si>
  <si>
    <t xml:space="preserve"> - numbers</t>
  </si>
  <si>
    <t>m3</t>
  </si>
  <si>
    <t xml:space="preserve"> - cubic metres</t>
  </si>
  <si>
    <t>m2</t>
  </si>
  <si>
    <t xml:space="preserve"> - square metres</t>
  </si>
  <si>
    <t xml:space="preserve"> - linear metre</t>
  </si>
  <si>
    <t>t</t>
  </si>
  <si>
    <t xml:space="preserve"> - tons</t>
  </si>
  <si>
    <t>inc.</t>
  </si>
  <si>
    <t xml:space="preserve"> - including</t>
  </si>
  <si>
    <t>mm</t>
  </si>
  <si>
    <t xml:space="preserve"> - millimetre</t>
  </si>
  <si>
    <t>SS</t>
  </si>
  <si>
    <t xml:space="preserve"> - stainless steel</t>
  </si>
  <si>
    <t>GI</t>
  </si>
  <si>
    <t xml:space="preserve"> - galvanized iron</t>
  </si>
  <si>
    <t>1.2.00</t>
  </si>
  <si>
    <t>SITE MANAGEMENT COSTS</t>
  </si>
  <si>
    <t>Allow for all on and off site management cost including costs of foreman and assistants, temporary services, telephone, fax, hoardings &amp; similar.</t>
  </si>
  <si>
    <t>1.3.00</t>
  </si>
  <si>
    <t>SIGN BOARD</t>
  </si>
  <si>
    <t>1.4.00</t>
  </si>
  <si>
    <t>CLEAN-UP</t>
  </si>
  <si>
    <t>Allow for clean-up upon completion of works.</t>
  </si>
  <si>
    <t>1.5.00</t>
  </si>
  <si>
    <t>INSURANCE,  BONDS, GUARANTEES AND WARRANTIES</t>
  </si>
  <si>
    <t>Insurance as stated in the general conditions.</t>
  </si>
  <si>
    <t>1.6.00</t>
  </si>
  <si>
    <t>TOTAL OF BILL №: 01 - Carried Over To Summary</t>
  </si>
  <si>
    <t>2.0.00</t>
  </si>
  <si>
    <t>Bill №: 02 - EXCAVATION AND FILLING</t>
  </si>
  <si>
    <t>2.1.00</t>
  </si>
  <si>
    <t xml:space="preserve">GENERAL </t>
  </si>
  <si>
    <t xml:space="preserve">(a) </t>
  </si>
  <si>
    <t>Rates shall include for: leveling, grading, trimming, compacting to faces of excavation, keep sides plumb, backfilling, consolidating, and disposing surplus soil.</t>
  </si>
  <si>
    <t>2.2.00</t>
  </si>
  <si>
    <t>SITE CLEARING</t>
  </si>
  <si>
    <t>2.2.01</t>
  </si>
  <si>
    <t>Clear the area of site from rubbish and vegetable matters, stumps, roots. Rates shall include for removal of trees and tree stumps</t>
  </si>
  <si>
    <t>2.3.00</t>
  </si>
  <si>
    <t>EXCAVATION</t>
  </si>
  <si>
    <t>Excavation quantities are measured to the faces of concrete members. Rates shall include for all the additional excavation required to place the formwork. Rates shall include for backfilling.</t>
  </si>
  <si>
    <t>2.3.01</t>
  </si>
  <si>
    <t>Excavation for Foundation pads</t>
  </si>
  <si>
    <t>2.3.02</t>
  </si>
  <si>
    <t>Excavation for Foundation beams</t>
  </si>
  <si>
    <t>2.4.00</t>
  </si>
  <si>
    <t>FILLING</t>
  </si>
  <si>
    <t>Rate shall include for: levelling, grading, trimming, compacting and similar</t>
  </si>
  <si>
    <t>2.4.01</t>
  </si>
  <si>
    <t>Compacted earth filling under ground slab</t>
  </si>
  <si>
    <t>2.5.00</t>
  </si>
  <si>
    <t>DAMP-PROOF MEMBRANE</t>
  </si>
  <si>
    <t>Rate shall include for: dressing around and sealing to all penetrations.</t>
  </si>
  <si>
    <t>2.5.01</t>
  </si>
  <si>
    <t>Bituminous waterproofing membrane</t>
  </si>
  <si>
    <t>2.6.00</t>
  </si>
  <si>
    <t>DE-WATERING</t>
  </si>
  <si>
    <t>2.6.01</t>
  </si>
  <si>
    <t>De-watering the excavation until completion of concrete work as required</t>
  </si>
  <si>
    <t>2.7.00</t>
  </si>
  <si>
    <t>TOTAL OF BILL №: 02 - Carried Over To Summary</t>
  </si>
  <si>
    <t>3.0.00</t>
  </si>
  <si>
    <t>Bill №: 03 - INSITU CONCRETE WORKS</t>
  </si>
  <si>
    <t>3.1.00</t>
  </si>
  <si>
    <t>Rates shall include for: placing in position, making good after removal of formwork, mortar touch up to all concrete and casting in all required items; additional concrete required to conform to structural and excavated tolerances</t>
  </si>
  <si>
    <t xml:space="preserve">(b) </t>
  </si>
  <si>
    <t>Mix ratio for reinforced concrete shall be 1:2:3 and lean concrete shall be 1:2:6.</t>
  </si>
  <si>
    <t xml:space="preserve">(c) </t>
  </si>
  <si>
    <t>All structural concrete shall be GRADE C30 and lean concrete shall be GRADE C15</t>
  </si>
  <si>
    <t xml:space="preserve">(d) </t>
  </si>
  <si>
    <t>Rates shall include for: concrete, formwork, reinforcement, cleaning, fabrication, placing, the provision for all necessary temporary fixings and supports including tie wires and chair supports, laps, distribution bars and wastage.</t>
  </si>
  <si>
    <t xml:space="preserve">(e) </t>
  </si>
  <si>
    <t>Rates shall include for: all necessary boarding, supports, erecting, framing, temporary cambering, cutting, perforations for reinforcing bars, bolts, straps, ties, hangers, pipes and removal of formwork.</t>
  </si>
  <si>
    <t xml:space="preserve">(f) </t>
  </si>
  <si>
    <t>Rates shall include for: cleaning, fabrication, placing the provision for all necessary temporary fixings and supports including tie wires and chair supports, laps, distribution bars and wastage.</t>
  </si>
  <si>
    <t xml:space="preserve">(g) </t>
  </si>
  <si>
    <t>All reinforcing bars shall be high strength bars.</t>
  </si>
  <si>
    <t xml:space="preserve">(h) </t>
  </si>
  <si>
    <t>Slab soffits to be finished fairfaced, use plasteciser and formwork with reducing agent.</t>
  </si>
  <si>
    <t xml:space="preserve">(i) </t>
  </si>
  <si>
    <t>Waterproofing shall be added to all areas specified.</t>
  </si>
  <si>
    <t>3.1.01</t>
  </si>
  <si>
    <t>Allow for Concrete Testing.</t>
  </si>
  <si>
    <t>3.2.00</t>
  </si>
  <si>
    <t>MASS CONCRETE</t>
  </si>
  <si>
    <t>Quantity is measured to the edges of concrete foundation members. Rates shall be inclusive for any additional concrete required to place the formwork.</t>
  </si>
  <si>
    <t>3.2.01</t>
  </si>
  <si>
    <t>mm Lean Concrete (Foundations)</t>
  </si>
  <si>
    <t>3.3.00</t>
  </si>
  <si>
    <t>REINFORCED INSITU CONCRETE</t>
  </si>
  <si>
    <t>SUB-STRUCTURE</t>
  </si>
  <si>
    <t>FOUNDATION PADS</t>
  </si>
  <si>
    <t>3.3.01</t>
  </si>
  <si>
    <t>x</t>
  </si>
  <si>
    <t>x  250mm Foundation pads, F1</t>
  </si>
  <si>
    <t>FOUNDATION BEAMS</t>
  </si>
  <si>
    <t>3.3.02</t>
  </si>
  <si>
    <t>mm Foundation beam, TB</t>
  </si>
  <si>
    <t>COLUMNS</t>
  </si>
  <si>
    <t>3.3.03</t>
  </si>
  <si>
    <t>mm Concrete columns C1</t>
  </si>
  <si>
    <t>3.4.00</t>
  </si>
  <si>
    <t>3.4.01</t>
  </si>
  <si>
    <t>SLABS</t>
  </si>
  <si>
    <t>3.4.02</t>
  </si>
  <si>
    <t>mm thk Concrete Slab on Ground floor</t>
  </si>
  <si>
    <t>3.5.00</t>
  </si>
  <si>
    <t>ROOF LEVEL @ 3.28m from N.G.L</t>
  </si>
  <si>
    <t>BEAMS</t>
  </si>
  <si>
    <t>3.5.01</t>
  </si>
  <si>
    <t>mm Beam RB</t>
  </si>
  <si>
    <t>3.5.02</t>
  </si>
  <si>
    <t>3.6.00</t>
  </si>
  <si>
    <t>OTHERS</t>
  </si>
  <si>
    <t>LINTEL BEAMS</t>
  </si>
  <si>
    <t>3.6.01</t>
  </si>
  <si>
    <t>3.7.00</t>
  </si>
  <si>
    <t>TOTAL OF BILL №: 03 - Carried Over To Summary</t>
  </si>
  <si>
    <t>4.0.00</t>
  </si>
  <si>
    <t>Bill №: 04 - MASONRY</t>
  </si>
  <si>
    <t>4.1.00</t>
  </si>
  <si>
    <t>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t>
  </si>
  <si>
    <t>4.2.00</t>
  </si>
  <si>
    <t>BLOCK WORK</t>
  </si>
  <si>
    <t>Cement block wall, bricks laid to form alternate courses of headers and stretchers, laid on and inc. mortar. (EXTERNAL WALLS)</t>
  </si>
  <si>
    <t xml:space="preserve">mm thk full height </t>
  </si>
  <si>
    <t>4.2.01</t>
  </si>
  <si>
    <t>4.2.02</t>
  </si>
  <si>
    <t>ABOVE ROOF BEAM</t>
  </si>
  <si>
    <t>4.3.00</t>
  </si>
  <si>
    <t>TOTAL OF BILL №: 04 - Carried Over To Summary</t>
  </si>
  <si>
    <t>5.0.00</t>
  </si>
  <si>
    <t>Bill №: 05 - DOORS, SHUTTERS &amp; HATCHES</t>
  </si>
  <si>
    <t>5.1.00</t>
  </si>
  <si>
    <t>Rates shall include for locks, latches, closers, push plates, pull handles, bolts, kick plates, hinges and all door &amp; window hardware.</t>
  </si>
  <si>
    <t>Rates shall include for door frames, mullions, transoms, trims, glazing, tinting, timber panels, boardings, framing, lining, fastenings and all fixings.</t>
  </si>
  <si>
    <t>Sizes are given overall outside dimensions of actual doors and windows.</t>
  </si>
  <si>
    <t>Thickness and sizes of glass panels are shown on the Drawings and doors and windows schedule.</t>
  </si>
  <si>
    <t>Rates shall include for all painting as specified</t>
  </si>
  <si>
    <t>Rates shall include all items specified in the door schedule and specification.</t>
  </si>
  <si>
    <t>Frames and sashes to be 25-60 micron black powder coated aluminium other wise specified.</t>
  </si>
  <si>
    <t>All solid timber doors are teak timber or equivalent.</t>
  </si>
  <si>
    <t>5.2.00</t>
  </si>
  <si>
    <t>DOORS</t>
  </si>
  <si>
    <t>5.2.01</t>
  </si>
  <si>
    <t>5.3.00</t>
  </si>
  <si>
    <t>TOTAL OF BILL №: 05 - Carried Over To Summary</t>
  </si>
  <si>
    <t>6.0.00</t>
  </si>
  <si>
    <t>Bill №: 06 - FLOOR, WALL, CEILING, AND ROOF FINISHINGS</t>
  </si>
  <si>
    <t>6.1.00</t>
  </si>
  <si>
    <t>Rates shall include for: fixing, bedding, grouting, and pointing materials; making good around pipes, sanitary fixtures, and similar; cleaning down and polishing.</t>
  </si>
  <si>
    <t>6.2.00</t>
  </si>
  <si>
    <t>PLASTERING</t>
  </si>
  <si>
    <t xml:space="preserve">mm thk cement plaster on external surface as specified on the drawing. Waterproofed with Sika product or equivalent. </t>
  </si>
  <si>
    <t>6.2.01</t>
  </si>
  <si>
    <t>6.2.02</t>
  </si>
  <si>
    <t>mm thk cement plaster on internal surface as specified on the drawing</t>
  </si>
  <si>
    <t>6.2.03</t>
  </si>
  <si>
    <t>6.3.00</t>
  </si>
  <si>
    <t>CEMENT SCREED</t>
  </si>
  <si>
    <t xml:space="preserve">mm thk cement screed </t>
  </si>
  <si>
    <t>6.3.01</t>
  </si>
  <si>
    <t>6.4.00</t>
  </si>
  <si>
    <t>6.4.01</t>
  </si>
  <si>
    <t>6.4.02</t>
  </si>
  <si>
    <t>6.5.00</t>
  </si>
  <si>
    <t>TOTAL OF BILL №: 06 - Carried Over To Summary</t>
  </si>
  <si>
    <t>7.0.00</t>
  </si>
  <si>
    <t>Bill №: 07 - PAINTING &amp; DECORATIONS</t>
  </si>
  <si>
    <t>7.1.00</t>
  </si>
  <si>
    <t>Rates shall include for: the provision, erection and removal of scaffolding, preparation, wall putty application, rubbing down between coats and similar work, the protection and/or masking floors, fittings and similar work, removing and replacing door &amp; window furniture.</t>
  </si>
  <si>
    <t>All painting work shall be carried in accordance with the Specifications.</t>
  </si>
  <si>
    <t>7.2.00</t>
  </si>
  <si>
    <t>WALL PAINTING</t>
  </si>
  <si>
    <t>Weatherbound paint finish as specified (EXTERNAL SURFACES)</t>
  </si>
  <si>
    <t>7.2.01</t>
  </si>
  <si>
    <t>7.2.02</t>
  </si>
  <si>
    <t>Emulsion paint finish including putty application on brick walls as specified (INTERNAL SURFACES)</t>
  </si>
  <si>
    <t>7.2.03</t>
  </si>
  <si>
    <t>7.3.00</t>
  </si>
  <si>
    <t>CEILING PAINTING</t>
  </si>
  <si>
    <t>Emulsion paint finish including putty application on ceiling as specified (SLAB SOFFIT)</t>
  </si>
  <si>
    <t>7.3.01</t>
  </si>
  <si>
    <t>7.4.00</t>
  </si>
  <si>
    <t>TOTAL OF BILL №: 07 - Carried Over To Summary</t>
  </si>
  <si>
    <t>8.0.00</t>
  </si>
  <si>
    <t>Bill №: 08 - MECHANICAL &amp; ELECTRICAL SERVICES</t>
  </si>
  <si>
    <t>8.1.00</t>
  </si>
  <si>
    <t>Design, provide and  install electrical network for the entire building complete in accordance to standards set by the local governing body STELCO.</t>
  </si>
  <si>
    <t>The following items and description and the drawings are given as a guidance as to the nature of the information required to be returned by the contractor. Should they not be appropriate the contractor should provide a similar BOQ using the Additions/Ommisions sheets provided at the back of this BOQ.</t>
  </si>
  <si>
    <t>The cost shall include for: screws, nails, bolts, nuts, standard cable fixing or supporting clips, brackets, straps, rivets, plugs and all incidental accessories.</t>
  </si>
  <si>
    <t>Rate shall include for necessary chasings, trenching, conduits, cables, cable trays, fittings and clips, cutting holes and chases in brick work/ block work/ concrete work complete with all necessary accessories such as sockets, connections, cable glands and boxes, hardware clips, soldering and jointing materials etc., for proper installing and laying of cables.</t>
  </si>
  <si>
    <t>8.2.00</t>
  </si>
  <si>
    <t>DISTRIBUTION BOARD</t>
  </si>
  <si>
    <t>8.2.01</t>
  </si>
  <si>
    <t>DB</t>
  </si>
  <si>
    <t>8.3.00</t>
  </si>
  <si>
    <t>MAIN CABLE</t>
  </si>
  <si>
    <t>CABLING From DB</t>
  </si>
  <si>
    <t>8.3.01</t>
  </si>
  <si>
    <t>Cabling from Main Panel Board to Distributuion Board</t>
  </si>
  <si>
    <t>8.4.00</t>
  </si>
  <si>
    <t>POINT WIRING AND FITTINGS</t>
  </si>
  <si>
    <t>Rate shall include for supply &amp; installation of cable, conduits for point wiring in concealed installations including switches, power outlet, isolators, etc, all as specified</t>
  </si>
  <si>
    <t>8.4.01</t>
  </si>
  <si>
    <t>Supply and Installation of 2 x 1C 1.5mm2 PVC/PVC/Cu + 2.5mm2 PVC/Cu earth cable c/w uPVC conduit, junction boxes etc. for light point wiring</t>
  </si>
  <si>
    <t>8.4.02</t>
  </si>
  <si>
    <t>Supply and Installation of 2 x 1C 2.5mm2 PVC/PVC/Cu + 2.5mm2 PVC/Cu  earth cable c/w uPVC conduit, junction boxes etc. for  following Socket outlet/isolator point wiring</t>
  </si>
  <si>
    <t>8.5.00</t>
  </si>
  <si>
    <t>SWITCHES , LIGHTING AND SOCKETS</t>
  </si>
  <si>
    <t>8.5.01</t>
  </si>
  <si>
    <t>Ceiling light 18W CFL</t>
  </si>
  <si>
    <t>8.5.02</t>
  </si>
  <si>
    <t>Out door wall light</t>
  </si>
  <si>
    <t>8.5.03</t>
  </si>
  <si>
    <t>8.5.04</t>
  </si>
  <si>
    <t>Ceiling fan Dimmer</t>
  </si>
  <si>
    <t>8.5.05</t>
  </si>
  <si>
    <t>1 Gang Switches</t>
  </si>
  <si>
    <t>8.5.06</t>
  </si>
  <si>
    <t>2 Gang Switches</t>
  </si>
  <si>
    <t>8.5.07</t>
  </si>
  <si>
    <t>13A Twin socket outlets</t>
  </si>
  <si>
    <t>8.6.00</t>
  </si>
  <si>
    <t>TOTAL OF BILL №: 08 - Carried Over To Summary</t>
  </si>
  <si>
    <t>9.0.00</t>
  </si>
  <si>
    <t>Bill №: 09 - PLUMBING</t>
  </si>
  <si>
    <t>9.1.00</t>
  </si>
  <si>
    <t>Rates shall include for sockets, running joints, connectors, elbows, junctions, valves, reducers, expansion joints, backnuts and similar, incidental fitting, clips saddles, brackets, straps, hangers, screws, nails and fixing complete, including cutting and forming holes, excavating, laying pipes and backfilling trenches.</t>
  </si>
  <si>
    <t>All pipe work and fittings shall be high pressure PVC.</t>
  </si>
  <si>
    <t>Rates shall include for supply and fixing of all pipes.</t>
  </si>
  <si>
    <t>All sanitary fixtures used shall be of superior quality and approved by the architect/consultant on submission of samples.</t>
  </si>
  <si>
    <t>9.2.00</t>
  </si>
  <si>
    <t>DRAINAGE PIPES</t>
  </si>
  <si>
    <t>Provide and fix UPVC high pressure pipes including piping, connections, fittings, valves, excavations, ducting, fixing with brackets and leak testing.</t>
  </si>
  <si>
    <t>RAIN WATER DRAINAGE</t>
  </si>
  <si>
    <t>9.2.01</t>
  </si>
  <si>
    <t>Note: Supplying and laying rain water pipes</t>
  </si>
  <si>
    <t>9.3.00</t>
  </si>
  <si>
    <t>TOTAL OF BILL №: 09 - Carried Over To Summary</t>
  </si>
  <si>
    <t>10.0.00</t>
  </si>
  <si>
    <t>Bill №:  10- ADDITIONS AND OMMISIONS</t>
  </si>
  <si>
    <t>10.1.00</t>
  </si>
  <si>
    <t>10.1.01</t>
  </si>
  <si>
    <t>10.1.02</t>
  </si>
  <si>
    <t>10.1.03</t>
  </si>
  <si>
    <t>10.1.04</t>
  </si>
  <si>
    <t>10.1.05</t>
  </si>
  <si>
    <t>10.1.06</t>
  </si>
  <si>
    <t>10.1.07</t>
  </si>
  <si>
    <t>10.1.08</t>
  </si>
  <si>
    <t>10.1.09</t>
  </si>
  <si>
    <t>TOTAL</t>
  </si>
  <si>
    <t>10.2.00</t>
  </si>
  <si>
    <t>10.2.01</t>
  </si>
  <si>
    <t>10.2.02</t>
  </si>
  <si>
    <t>10.2.03</t>
  </si>
  <si>
    <t>10.2.04</t>
  </si>
  <si>
    <t>10.2.05</t>
  </si>
  <si>
    <t>10.2.06</t>
  </si>
  <si>
    <t>10.2.07</t>
  </si>
  <si>
    <t>10.2.08</t>
  </si>
  <si>
    <t>10.2.09</t>
  </si>
  <si>
    <t>10.3.00</t>
  </si>
  <si>
    <t>TOTAL OF BILL №: 10 - Carried Over To Summary</t>
  </si>
  <si>
    <r>
      <t>m</t>
    </r>
    <r>
      <rPr>
        <vertAlign val="superscript"/>
        <sz val="10"/>
        <rFont val="Times New Roman"/>
        <family val="1"/>
      </rPr>
      <t>2</t>
    </r>
  </si>
  <si>
    <r>
      <t>m</t>
    </r>
    <r>
      <rPr>
        <vertAlign val="superscript"/>
        <sz val="10"/>
        <rFont val="Times New Roman"/>
        <family val="1"/>
      </rPr>
      <t>3</t>
    </r>
  </si>
  <si>
    <t>SUMMARY OF BILLS OF QUANTITIES</t>
  </si>
  <si>
    <t>%</t>
  </si>
  <si>
    <t>Sub-Total</t>
  </si>
  <si>
    <t>GST 8%</t>
  </si>
  <si>
    <t>Grand Total</t>
  </si>
  <si>
    <t>D1 - Steel Framed Door with Steel Panel</t>
  </si>
  <si>
    <t>Ceiling fan 52"-54"</t>
  </si>
  <si>
    <t>Proposed Saferoom</t>
  </si>
  <si>
    <t>SAFEROOM</t>
  </si>
  <si>
    <t>TILING</t>
  </si>
  <si>
    <t>600x600mm Homogenous tiles</t>
  </si>
  <si>
    <t>WATERPROOFING</t>
  </si>
  <si>
    <t>Applying masterseal 555 or equivalent waterproofing agent on top of the roof slab</t>
  </si>
  <si>
    <t xml:space="preserve">  </t>
  </si>
  <si>
    <t>Proposed saferoom
Lhaimagu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</si>
</sst>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1" x14ac:knownFonts="1">
    <font>
      <sz val="11"/>
      <color theme="1"/>
      <name val="Calibri"/>
      <family val="2"/>
      <scheme val="minor"/>
    </font>
    <font>
      <sz val="10"/>
      <name val="Arial"/>
      <family val="2"/>
    </font>
    <font>
      <sz val="10"/>
      <name val="Times New Roman"/>
      <family val="1"/>
    </font>
    <font>
      <sz val="9"/>
      <color theme="1"/>
      <name val="Times New Roman"/>
      <family val="1"/>
    </font>
    <font>
      <b/>
      <sz val="22"/>
      <color theme="5"/>
      <name val="Arial Black"/>
      <family val="2"/>
    </font>
    <font>
      <sz val="11"/>
      <color theme="1"/>
      <name val="Arial Black"/>
      <family val="2"/>
    </font>
    <font>
      <b/>
      <sz val="22"/>
      <color rgb="FFFF0000"/>
      <name val="Arial Black"/>
      <family val="2"/>
    </font>
    <font>
      <b/>
      <u/>
      <sz val="11"/>
      <color theme="1"/>
      <name val="Arial Black"/>
      <family val="2"/>
    </font>
    <font>
      <b/>
      <sz val="11"/>
      <color theme="1"/>
      <name val="Arial Black"/>
      <family val="2"/>
    </font>
    <font>
      <sz val="20"/>
      <color theme="1"/>
      <name val="Arial Black"/>
      <family val="2"/>
    </font>
    <font>
      <sz val="10"/>
      <name val="Arial"/>
      <family val="2"/>
    </font>
    <font>
      <b/>
      <sz val="11"/>
      <color theme="0"/>
      <name val="Calibri"/>
      <family val="2"/>
      <scheme val="minor"/>
    </font>
    <font>
      <b/>
      <sz val="11"/>
      <color theme="1"/>
      <name val="Calibri"/>
      <family val="2"/>
      <scheme val="minor"/>
    </font>
    <font>
      <sz val="11"/>
      <color theme="0"/>
      <name val="Calibri"/>
      <family val="2"/>
      <scheme val="minor"/>
    </font>
    <font>
      <sz val="10"/>
      <name val="Arial"/>
    </font>
    <font>
      <sz val="10"/>
      <name val="Calibri"/>
      <family val="2"/>
      <scheme val="minor"/>
    </font>
    <font>
      <sz val="10"/>
      <color theme="1"/>
      <name val="Times New Roman"/>
      <family val="1"/>
    </font>
    <font>
      <b/>
      <sz val="10"/>
      <name val="Times New Roman"/>
      <family val="1"/>
    </font>
    <font>
      <b/>
      <sz val="10"/>
      <color theme="1"/>
      <name val="Times New Roman"/>
      <family val="1"/>
    </font>
    <font>
      <b/>
      <u/>
      <sz val="10"/>
      <name val="Times New Roman"/>
      <family val="1"/>
    </font>
    <font>
      <u/>
      <sz val="10"/>
      <name val="Times New Roman"/>
      <family val="1"/>
    </font>
    <font>
      <sz val="18"/>
      <name val="Times New Roman"/>
      <family val="1"/>
    </font>
    <font>
      <sz val="18"/>
      <color theme="1"/>
      <name val="Times New Roman"/>
      <family val="1"/>
    </font>
    <font>
      <vertAlign val="superscript"/>
      <sz val="10"/>
      <name val="Times New Roman"/>
      <family val="1"/>
    </font>
    <font>
      <sz val="10"/>
      <color rgb="FFFF0000"/>
      <name val="Times New Roman"/>
      <family val="1"/>
    </font>
    <font>
      <sz val="12"/>
      <color theme="1"/>
      <name val="Calibri"/>
      <family val="2"/>
      <scheme val="minor"/>
    </font>
    <font>
      <b/>
      <i/>
      <sz val="14"/>
      <color theme="1"/>
      <name val="Calibri"/>
      <family val="2"/>
      <scheme val="minor"/>
    </font>
    <font>
      <b/>
      <sz val="11"/>
      <name val="Calibri"/>
      <family val="2"/>
      <scheme val="minor"/>
    </font>
    <font>
      <sz val="11"/>
      <name val="Calibri"/>
      <family val="2"/>
      <scheme val="minor"/>
    </font>
    <font>
      <b/>
      <sz val="12"/>
      <name val="Calibri"/>
      <family val="2"/>
      <scheme val="minor"/>
    </font>
    <font>
      <b/>
      <sz val="12"/>
      <color indexed="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s>
  <borders count="59">
    <border>
      <left/>
      <right/>
      <top/>
      <bottom/>
      <diagonal/>
    </border>
    <border>
      <left style="hair">
        <color auto="1"/>
      </left>
      <right style="hair">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right/>
      <top style="thin">
        <color indexed="64"/>
      </top>
      <bottom/>
      <diagonal/>
    </border>
    <border>
      <left style="thin">
        <color indexed="64"/>
      </left>
      <right style="thin">
        <color theme="0"/>
      </right>
      <top/>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indexed="64"/>
      </left>
      <right style="thin">
        <color indexed="64"/>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0" fillId="0" borderId="0"/>
    <xf numFmtId="0" fontId="14" fillId="0" borderId="0"/>
    <xf numFmtId="0" fontId="1" fillId="0" borderId="0"/>
    <xf numFmtId="9" fontId="1" fillId="0" borderId="0" applyFont="0" applyFill="0" applyBorder="0" applyAlignment="0" applyProtection="0"/>
  </cellStyleXfs>
  <cellXfs count="315">
    <xf numFmtId="0" fontId="0" fillId="0" borderId="0" xfId="0"/>
    <xf numFmtId="0" fontId="0" fillId="0" borderId="0" xfId="0" applyAlignment="1">
      <alignment vertical="center"/>
    </xf>
    <xf numFmtId="0" fontId="5" fillId="0" borderId="0" xfId="0" applyFont="1"/>
    <xf numFmtId="0" fontId="8" fillId="0" borderId="0" xfId="0" applyFont="1" applyAlignment="1">
      <alignment horizontal="center"/>
    </xf>
    <xf numFmtId="0" fontId="0" fillId="0" borderId="2" xfId="0" applyBorder="1"/>
    <xf numFmtId="0" fontId="0" fillId="0" borderId="3" xfId="0" applyBorder="1"/>
    <xf numFmtId="0" fontId="4" fillId="0" borderId="3" xfId="0" applyFont="1" applyBorder="1" applyAlignment="1">
      <alignment horizontal="center"/>
    </xf>
    <xf numFmtId="0" fontId="5" fillId="0" borderId="3" xfId="0" applyFont="1" applyBorder="1"/>
    <xf numFmtId="0" fontId="6" fillId="0" borderId="3" xfId="0" applyFont="1" applyBorder="1" applyAlignment="1">
      <alignment horizontal="center" vertical="center" wrapText="1"/>
    </xf>
    <xf numFmtId="0" fontId="7" fillId="0" borderId="3" xfId="0" applyFont="1" applyBorder="1" applyAlignment="1">
      <alignment horizontal="center"/>
    </xf>
    <xf numFmtId="0" fontId="5" fillId="0" borderId="3" xfId="0" applyFont="1" applyBorder="1" applyAlignment="1">
      <alignment horizontal="center"/>
    </xf>
    <xf numFmtId="0" fontId="9" fillId="0" borderId="4" xfId="0" applyFont="1" applyBorder="1" applyAlignment="1">
      <alignment horizontal="center" vertical="center"/>
    </xf>
    <xf numFmtId="43" fontId="3" fillId="0" borderId="1" xfId="1" applyFont="1" applyFill="1" applyBorder="1" applyAlignment="1" applyProtection="1">
      <alignment vertical="center"/>
      <protection locked="0"/>
    </xf>
    <xf numFmtId="0" fontId="2" fillId="0" borderId="7" xfId="4" applyFont="1" applyBorder="1" applyAlignment="1">
      <alignment vertical="top"/>
    </xf>
    <xf numFmtId="0" fontId="2" fillId="0" borderId="8" xfId="4" applyFont="1" applyBorder="1" applyAlignment="1">
      <alignment horizontal="right"/>
    </xf>
    <xf numFmtId="0" fontId="2" fillId="0" borderId="9" xfId="4" applyFont="1" applyBorder="1" applyAlignment="1">
      <alignment horizontal="right"/>
    </xf>
    <xf numFmtId="0" fontId="2" fillId="0" borderId="10" xfId="4" applyFont="1" applyBorder="1"/>
    <xf numFmtId="0" fontId="2" fillId="0" borderId="0" xfId="4" applyFont="1"/>
    <xf numFmtId="0" fontId="2" fillId="0" borderId="0" xfId="4" applyFont="1" applyAlignment="1">
      <alignment horizontal="center" vertical="center"/>
    </xf>
    <xf numFmtId="43" fontId="16" fillId="0" borderId="0" xfId="1" applyFont="1" applyFill="1" applyAlignment="1">
      <alignment horizontal="center" vertical="center"/>
    </xf>
    <xf numFmtId="43" fontId="2" fillId="0" borderId="0" xfId="1" applyFont="1" applyFill="1" applyAlignment="1">
      <alignment vertical="top"/>
    </xf>
    <xf numFmtId="43" fontId="17" fillId="0" borderId="0" xfId="4" applyNumberFormat="1" applyFont="1" applyAlignment="1">
      <alignment vertical="top"/>
    </xf>
    <xf numFmtId="0" fontId="17" fillId="0" borderId="0" xfId="4" applyFont="1" applyAlignment="1">
      <alignment horizontal="left"/>
    </xf>
    <xf numFmtId="0" fontId="17" fillId="0" borderId="8" xfId="4" applyFont="1" applyBorder="1" applyAlignment="1">
      <alignment horizontal="left"/>
    </xf>
    <xf numFmtId="0" fontId="17" fillId="0" borderId="9" xfId="4" applyFont="1" applyBorder="1" applyAlignment="1">
      <alignment horizontal="right"/>
    </xf>
    <xf numFmtId="0" fontId="17" fillId="0" borderId="10" xfId="4" applyFont="1" applyBorder="1"/>
    <xf numFmtId="0" fontId="17" fillId="0" borderId="0" xfId="4" applyFont="1"/>
    <xf numFmtId="0" fontId="17" fillId="0" borderId="0" xfId="4" applyFont="1" applyAlignment="1">
      <alignment horizontal="center" vertical="center"/>
    </xf>
    <xf numFmtId="43" fontId="18" fillId="0" borderId="0" xfId="1" applyFont="1" applyFill="1" applyBorder="1" applyAlignment="1">
      <alignment horizontal="center" vertical="center"/>
    </xf>
    <xf numFmtId="0" fontId="2" fillId="0" borderId="0" xfId="4" applyFont="1" applyAlignment="1">
      <alignment horizontal="left"/>
    </xf>
    <xf numFmtId="0" fontId="2" fillId="0" borderId="8" xfId="4" applyFont="1" applyBorder="1" applyAlignment="1">
      <alignment horizontal="left"/>
    </xf>
    <xf numFmtId="43" fontId="16" fillId="0" borderId="0" xfId="1" applyFont="1" applyFill="1" applyBorder="1" applyAlignment="1">
      <alignment horizontal="center" vertical="center"/>
    </xf>
    <xf numFmtId="0" fontId="2" fillId="0" borderId="0" xfId="4" applyFont="1" applyAlignment="1">
      <alignment horizontal="center" vertical="top"/>
    </xf>
    <xf numFmtId="0" fontId="2" fillId="0" borderId="10" xfId="4" applyFont="1" applyBorder="1" applyAlignment="1">
      <alignment horizontal="center"/>
    </xf>
    <xf numFmtId="0" fontId="2" fillId="0" borderId="0" xfId="4" applyFont="1" applyAlignment="1">
      <alignment horizontal="center"/>
    </xf>
    <xf numFmtId="0" fontId="17" fillId="0" borderId="0" xfId="4" applyFont="1" applyAlignment="1">
      <alignment horizontal="center" vertical="top"/>
    </xf>
    <xf numFmtId="0" fontId="17" fillId="0" borderId="11" xfId="4" applyFont="1" applyBorder="1"/>
    <xf numFmtId="0" fontId="17" fillId="0" borderId="12" xfId="4" applyFont="1" applyBorder="1" applyAlignment="1">
      <alignment horizontal="right"/>
    </xf>
    <xf numFmtId="0" fontId="17" fillId="0" borderId="13" xfId="4" applyFont="1" applyBorder="1" applyAlignment="1">
      <alignment horizontal="right"/>
    </xf>
    <xf numFmtId="0" fontId="17" fillId="0" borderId="14" xfId="4" applyFont="1" applyBorder="1"/>
    <xf numFmtId="0" fontId="17" fillId="0" borderId="11" xfId="4" applyFont="1" applyBorder="1" applyAlignment="1">
      <alignment horizontal="center" vertical="center"/>
    </xf>
    <xf numFmtId="43" fontId="18" fillId="0" borderId="11" xfId="1" applyFont="1" applyFill="1" applyBorder="1" applyAlignment="1">
      <alignment horizontal="center" vertical="center"/>
    </xf>
    <xf numFmtId="0" fontId="17" fillId="0" borderId="5" xfId="4" applyFont="1" applyBorder="1" applyAlignment="1">
      <alignment horizontal="center" vertical="top"/>
    </xf>
    <xf numFmtId="0" fontId="17" fillId="0" borderId="15" xfId="4" applyFont="1" applyBorder="1" applyAlignment="1">
      <alignment horizontal="right"/>
    </xf>
    <xf numFmtId="0" fontId="17" fillId="0" borderId="16" xfId="4" applyFont="1" applyBorder="1" applyAlignment="1">
      <alignment horizontal="right"/>
    </xf>
    <xf numFmtId="0" fontId="17" fillId="0" borderId="17" xfId="4" applyFont="1" applyBorder="1" applyAlignment="1">
      <alignment vertical="center"/>
    </xf>
    <xf numFmtId="0" fontId="17" fillId="0" borderId="18" xfId="4" applyFont="1" applyBorder="1" applyAlignment="1">
      <alignment vertical="center"/>
    </xf>
    <xf numFmtId="0" fontId="17" fillId="0" borderId="5" xfId="4" applyFont="1" applyBorder="1" applyAlignment="1">
      <alignment horizontal="center" vertical="center"/>
    </xf>
    <xf numFmtId="43" fontId="18" fillId="0" borderId="5" xfId="1" applyFont="1" applyFill="1" applyBorder="1" applyAlignment="1">
      <alignment horizontal="center" vertical="center"/>
    </xf>
    <xf numFmtId="43" fontId="17" fillId="0" borderId="5" xfId="1" applyFont="1" applyFill="1" applyBorder="1" applyAlignment="1">
      <alignment horizontal="center" vertical="top" wrapText="1"/>
    </xf>
    <xf numFmtId="0" fontId="17" fillId="3" borderId="5" xfId="4" applyFont="1" applyFill="1" applyBorder="1" applyAlignment="1">
      <alignment horizontal="right" vertical="top"/>
    </xf>
    <xf numFmtId="0" fontId="17" fillId="3" borderId="19" xfId="4" applyFont="1" applyFill="1" applyBorder="1" applyAlignment="1">
      <alignment horizontal="right"/>
    </xf>
    <xf numFmtId="0" fontId="17" fillId="3" borderId="16" xfId="4" applyFont="1" applyFill="1" applyBorder="1" applyAlignment="1">
      <alignment horizontal="right"/>
    </xf>
    <xf numFmtId="0" fontId="17" fillId="3" borderId="17" xfId="4" applyFont="1" applyFill="1" applyBorder="1" applyAlignment="1">
      <alignment vertical="center"/>
    </xf>
    <xf numFmtId="0" fontId="2" fillId="3" borderId="18" xfId="4" applyFont="1" applyFill="1" applyBorder="1" applyAlignment="1">
      <alignment vertical="center"/>
    </xf>
    <xf numFmtId="0" fontId="2" fillId="3" borderId="5" xfId="4" applyFont="1" applyFill="1" applyBorder="1" applyAlignment="1">
      <alignment horizontal="center" vertical="center"/>
    </xf>
    <xf numFmtId="43" fontId="16" fillId="3" borderId="5" xfId="1" applyFont="1" applyFill="1" applyBorder="1" applyAlignment="1">
      <alignment horizontal="center" vertical="center"/>
    </xf>
    <xf numFmtId="43" fontId="2" fillId="3" borderId="5" xfId="1" applyFont="1" applyFill="1" applyBorder="1" applyAlignment="1">
      <alignment vertical="top"/>
    </xf>
    <xf numFmtId="0" fontId="17" fillId="3" borderId="5" xfId="4" applyFont="1" applyFill="1" applyBorder="1" applyAlignment="1">
      <alignment vertical="top"/>
    </xf>
    <xf numFmtId="0" fontId="2" fillId="0" borderId="0" xfId="4" applyFont="1" applyAlignment="1">
      <alignment vertical="center"/>
    </xf>
    <xf numFmtId="0" fontId="2" fillId="0" borderId="7" xfId="4" applyFont="1" applyBorder="1" applyAlignment="1">
      <alignment horizontal="right" vertical="top"/>
    </xf>
    <xf numFmtId="0" fontId="2" fillId="0" borderId="20" xfId="4" applyFont="1" applyBorder="1"/>
    <xf numFmtId="0" fontId="2" fillId="0" borderId="21" xfId="4" applyFont="1" applyBorder="1"/>
    <xf numFmtId="0" fontId="2" fillId="0" borderId="7" xfId="4" applyFont="1" applyBorder="1" applyAlignment="1">
      <alignment horizontal="center" vertical="center"/>
    </xf>
    <xf numFmtId="43" fontId="16" fillId="0" borderId="7" xfId="1" applyFont="1" applyFill="1" applyBorder="1" applyAlignment="1">
      <alignment horizontal="center" vertical="center"/>
    </xf>
    <xf numFmtId="43" fontId="2" fillId="0" borderId="7" xfId="1" applyFont="1" applyFill="1" applyBorder="1" applyAlignment="1">
      <alignment vertical="top"/>
    </xf>
    <xf numFmtId="0" fontId="17" fillId="0" borderId="7" xfId="4" applyFont="1" applyBorder="1" applyAlignment="1">
      <alignment vertical="top"/>
    </xf>
    <xf numFmtId="0" fontId="17" fillId="0" borderId="7" xfId="4" applyFont="1" applyBorder="1" applyAlignment="1">
      <alignment horizontal="right" vertical="top"/>
    </xf>
    <xf numFmtId="0" fontId="19" fillId="0" borderId="8" xfId="4" applyFont="1" applyBorder="1"/>
    <xf numFmtId="0" fontId="19" fillId="0" borderId="10" xfId="4" applyFont="1" applyBorder="1"/>
    <xf numFmtId="0" fontId="17" fillId="0" borderId="7" xfId="4" applyFont="1" applyBorder="1" applyAlignment="1">
      <alignment horizontal="center" vertical="center"/>
    </xf>
    <xf numFmtId="43" fontId="18" fillId="0" borderId="7" xfId="1" applyFont="1" applyFill="1" applyBorder="1" applyAlignment="1">
      <alignment horizontal="center" vertical="center"/>
    </xf>
    <xf numFmtId="43" fontId="17" fillId="0" borderId="7" xfId="1" applyFont="1" applyFill="1" applyBorder="1" applyAlignment="1">
      <alignment vertical="top"/>
    </xf>
    <xf numFmtId="0" fontId="20" fillId="0" borderId="10" xfId="4" applyFont="1" applyBorder="1"/>
    <xf numFmtId="0" fontId="2" fillId="0" borderId="10" xfId="4" applyFont="1" applyBorder="1" applyAlignment="1">
      <alignment horizontal="left"/>
    </xf>
    <xf numFmtId="0" fontId="21" fillId="0" borderId="7" xfId="4" applyFont="1" applyBorder="1" applyAlignment="1">
      <alignment vertical="top"/>
    </xf>
    <xf numFmtId="0" fontId="21" fillId="0" borderId="8" xfId="4" applyFont="1" applyBorder="1" applyAlignment="1">
      <alignment horizontal="right"/>
    </xf>
    <xf numFmtId="0" fontId="21" fillId="0" borderId="9" xfId="4" applyFont="1" applyBorder="1" applyAlignment="1">
      <alignment horizontal="right"/>
    </xf>
    <xf numFmtId="0" fontId="21" fillId="0" borderId="0" xfId="4" applyFont="1"/>
    <xf numFmtId="0" fontId="21" fillId="0" borderId="7" xfId="4" applyFont="1" applyBorder="1" applyAlignment="1">
      <alignment horizontal="center" vertical="center"/>
    </xf>
    <xf numFmtId="43" fontId="22" fillId="0" borderId="7" xfId="1" applyFont="1" applyFill="1" applyBorder="1" applyAlignment="1">
      <alignment horizontal="center" vertical="center"/>
    </xf>
    <xf numFmtId="43" fontId="21" fillId="0" borderId="7" xfId="1" applyFont="1" applyFill="1" applyBorder="1" applyAlignment="1">
      <alignment vertical="top"/>
    </xf>
    <xf numFmtId="0" fontId="2" fillId="0" borderId="22" xfId="4" applyFont="1" applyBorder="1" applyAlignment="1">
      <alignment horizontal="right"/>
    </xf>
    <xf numFmtId="0" fontId="2" fillId="0" borderId="10" xfId="4" applyFont="1" applyBorder="1" applyAlignment="1">
      <alignment horizontal="left" vertical="center" wrapText="1"/>
    </xf>
    <xf numFmtId="43" fontId="2" fillId="0" borderId="7" xfId="1" applyFont="1" applyFill="1" applyBorder="1" applyAlignment="1">
      <alignment vertical="center"/>
    </xf>
    <xf numFmtId="43" fontId="17" fillId="0" borderId="7" xfId="4" applyNumberFormat="1" applyFont="1" applyBorder="1" applyAlignment="1">
      <alignment vertical="center"/>
    </xf>
    <xf numFmtId="43" fontId="17" fillId="0" borderId="7" xfId="1" applyFont="1" applyFill="1" applyBorder="1" applyAlignment="1">
      <alignment vertical="center"/>
    </xf>
    <xf numFmtId="43" fontId="17" fillId="0" borderId="7" xfId="4" applyNumberFormat="1" applyFont="1" applyBorder="1" applyAlignment="1">
      <alignment vertical="top"/>
    </xf>
    <xf numFmtId="0" fontId="17" fillId="3" borderId="19" xfId="4" applyFont="1" applyFill="1" applyBorder="1" applyAlignment="1">
      <alignment vertical="center"/>
    </xf>
    <xf numFmtId="0" fontId="17" fillId="3" borderId="18" xfId="4" applyFont="1" applyFill="1" applyBorder="1" applyAlignment="1">
      <alignment vertical="center"/>
    </xf>
    <xf numFmtId="0" fontId="17" fillId="3" borderId="5" xfId="4" applyFont="1" applyFill="1" applyBorder="1" applyAlignment="1">
      <alignment horizontal="center" vertical="center"/>
    </xf>
    <xf numFmtId="43" fontId="18" fillId="3" borderId="5" xfId="1" applyFont="1" applyFill="1" applyBorder="1" applyAlignment="1">
      <alignment horizontal="center" vertical="center"/>
    </xf>
    <xf numFmtId="43" fontId="17" fillId="3" borderId="5" xfId="1" applyFont="1" applyFill="1" applyBorder="1" applyAlignment="1">
      <alignment vertical="top"/>
    </xf>
    <xf numFmtId="43" fontId="17" fillId="3" borderId="5" xfId="4" applyNumberFormat="1" applyFont="1" applyFill="1" applyBorder="1" applyAlignment="1">
      <alignment vertical="top"/>
    </xf>
    <xf numFmtId="0" fontId="17" fillId="0" borderId="0" xfId="4" applyFont="1" applyAlignment="1">
      <alignment vertical="center"/>
    </xf>
    <xf numFmtId="0" fontId="2" fillId="0" borderId="23" xfId="4" applyFont="1" applyBorder="1" applyAlignment="1">
      <alignment vertical="top"/>
    </xf>
    <xf numFmtId="0" fontId="2" fillId="0" borderId="24" xfId="4" applyFont="1" applyBorder="1" applyAlignment="1">
      <alignment horizontal="right"/>
    </xf>
    <xf numFmtId="0" fontId="2" fillId="0" borderId="25" xfId="4" applyFont="1" applyBorder="1" applyAlignment="1">
      <alignment horizontal="right"/>
    </xf>
    <xf numFmtId="0" fontId="2" fillId="0" borderId="26" xfId="4" applyFont="1" applyBorder="1"/>
    <xf numFmtId="0" fontId="2" fillId="0" borderId="27" xfId="4" applyFont="1" applyBorder="1"/>
    <xf numFmtId="0" fontId="2" fillId="0" borderId="23" xfId="4" applyFont="1" applyBorder="1" applyAlignment="1">
      <alignment horizontal="center" vertical="center"/>
    </xf>
    <xf numFmtId="43" fontId="16" fillId="0" borderId="23" xfId="1" applyFont="1" applyFill="1" applyBorder="1" applyAlignment="1">
      <alignment horizontal="center" vertical="center"/>
    </xf>
    <xf numFmtId="43" fontId="2" fillId="0" borderId="23" xfId="1" applyFont="1" applyFill="1" applyBorder="1" applyAlignment="1">
      <alignment vertical="top"/>
    </xf>
    <xf numFmtId="0" fontId="17" fillId="0" borderId="23" xfId="4" applyFont="1" applyBorder="1" applyAlignment="1">
      <alignment vertical="top"/>
    </xf>
    <xf numFmtId="0" fontId="17" fillId="0" borderId="28" xfId="4" applyFont="1" applyBorder="1" applyAlignment="1">
      <alignment horizontal="right" vertical="top"/>
    </xf>
    <xf numFmtId="0" fontId="19" fillId="0" borderId="29" xfId="4" applyFont="1" applyBorder="1"/>
    <xf numFmtId="0" fontId="17" fillId="0" borderId="30" xfId="4" applyFont="1" applyBorder="1" applyAlignment="1">
      <alignment horizontal="right"/>
    </xf>
    <xf numFmtId="0" fontId="19" fillId="0" borderId="31" xfId="4" applyFont="1" applyBorder="1"/>
    <xf numFmtId="0" fontId="17" fillId="0" borderId="32" xfId="4" applyFont="1" applyBorder="1"/>
    <xf numFmtId="0" fontId="17" fillId="0" borderId="28" xfId="4" applyFont="1" applyBorder="1" applyAlignment="1">
      <alignment horizontal="center" vertical="center"/>
    </xf>
    <xf numFmtId="43" fontId="18" fillId="0" borderId="28" xfId="1" applyFont="1" applyFill="1" applyBorder="1" applyAlignment="1">
      <alignment horizontal="center" vertical="center"/>
    </xf>
    <xf numFmtId="43" fontId="17" fillId="0" borderId="28" xfId="1" applyFont="1" applyFill="1" applyBorder="1" applyAlignment="1">
      <alignment vertical="top"/>
    </xf>
    <xf numFmtId="0" fontId="17" fillId="0" borderId="28" xfId="4" applyFont="1" applyBorder="1" applyAlignment="1">
      <alignment vertical="top"/>
    </xf>
    <xf numFmtId="0" fontId="2" fillId="0" borderId="28" xfId="4" applyFont="1" applyBorder="1" applyAlignment="1">
      <alignment horizontal="right" vertical="top"/>
    </xf>
    <xf numFmtId="0" fontId="2" fillId="0" borderId="33" xfId="4" applyFont="1" applyBorder="1" applyAlignment="1">
      <alignment horizontal="right"/>
    </xf>
    <xf numFmtId="0" fontId="2" fillId="0" borderId="30" xfId="4" applyFont="1" applyBorder="1" applyAlignment="1">
      <alignment horizontal="right"/>
    </xf>
    <xf numFmtId="0" fontId="2" fillId="0" borderId="30" xfId="4" applyFont="1" applyBorder="1" applyAlignment="1">
      <alignment horizontal="right" vertical="top"/>
    </xf>
    <xf numFmtId="0" fontId="2" fillId="0" borderId="31" xfId="4" applyFont="1" applyBorder="1" applyAlignment="1">
      <alignment vertical="center" wrapText="1"/>
    </xf>
    <xf numFmtId="0" fontId="2" fillId="0" borderId="32" xfId="4" applyFont="1" applyBorder="1" applyAlignment="1">
      <alignment vertical="center"/>
    </xf>
    <xf numFmtId="0" fontId="2" fillId="0" borderId="28" xfId="4" applyFont="1" applyBorder="1" applyAlignment="1">
      <alignment horizontal="center" vertical="center"/>
    </xf>
    <xf numFmtId="43" fontId="16" fillId="0" borderId="28" xfId="1" applyFont="1" applyFill="1" applyBorder="1" applyAlignment="1">
      <alignment horizontal="center" vertical="center"/>
    </xf>
    <xf numFmtId="43" fontId="2" fillId="0" borderId="28" xfId="1" applyFont="1" applyFill="1" applyBorder="1" applyAlignment="1">
      <alignment vertical="top"/>
    </xf>
    <xf numFmtId="0" fontId="2" fillId="0" borderId="29" xfId="4" applyFont="1" applyBorder="1" applyAlignment="1">
      <alignment horizontal="right"/>
    </xf>
    <xf numFmtId="0" fontId="2" fillId="0" borderId="31" xfId="4" applyFont="1" applyBorder="1"/>
    <xf numFmtId="0" fontId="2" fillId="0" borderId="32" xfId="4" applyFont="1" applyBorder="1"/>
    <xf numFmtId="0" fontId="2" fillId="2" borderId="28" xfId="4" applyFont="1" applyFill="1" applyBorder="1" applyAlignment="1">
      <alignment horizontal="right" vertical="top"/>
    </xf>
    <xf numFmtId="0" fontId="2" fillId="2" borderId="33" xfId="4" applyFont="1" applyFill="1" applyBorder="1" applyAlignment="1">
      <alignment horizontal="right"/>
    </xf>
    <xf numFmtId="0" fontId="2" fillId="2" borderId="30" xfId="4" applyFont="1" applyFill="1" applyBorder="1" applyAlignment="1">
      <alignment horizontal="right"/>
    </xf>
    <xf numFmtId="0" fontId="2" fillId="2" borderId="31" xfId="4" applyFont="1" applyFill="1" applyBorder="1" applyAlignment="1">
      <alignment vertical="top" wrapText="1"/>
    </xf>
    <xf numFmtId="0" fontId="2" fillId="2" borderId="32" xfId="4" applyFont="1" applyFill="1" applyBorder="1" applyAlignment="1">
      <alignment vertical="center"/>
    </xf>
    <xf numFmtId="0" fontId="2" fillId="2" borderId="28" xfId="4" applyFont="1" applyFill="1" applyBorder="1" applyAlignment="1">
      <alignment horizontal="center" vertical="center"/>
    </xf>
    <xf numFmtId="43" fontId="16" fillId="2" borderId="28" xfId="1" applyFont="1" applyFill="1" applyBorder="1" applyAlignment="1">
      <alignment horizontal="center" vertical="center"/>
    </xf>
    <xf numFmtId="43" fontId="2" fillId="2" borderId="28" xfId="1" applyFont="1" applyFill="1" applyBorder="1" applyAlignment="1">
      <alignment vertical="top"/>
    </xf>
    <xf numFmtId="43" fontId="2" fillId="2" borderId="28" xfId="1" applyFont="1" applyFill="1" applyBorder="1" applyAlignment="1">
      <alignment vertical="center"/>
    </xf>
    <xf numFmtId="43" fontId="2" fillId="0" borderId="7" xfId="4" applyNumberFormat="1" applyFont="1" applyBorder="1" applyAlignment="1">
      <alignment vertical="center"/>
    </xf>
    <xf numFmtId="0" fontId="2" fillId="2" borderId="0" xfId="4" applyFont="1" applyFill="1" applyAlignment="1">
      <alignment vertical="center"/>
    </xf>
    <xf numFmtId="43" fontId="17" fillId="0" borderId="28" xfId="4" applyNumberFormat="1" applyFont="1" applyBorder="1" applyAlignment="1">
      <alignment vertical="top"/>
    </xf>
    <xf numFmtId="0" fontId="2" fillId="0" borderId="28" xfId="4" applyFont="1" applyBorder="1" applyAlignment="1">
      <alignment vertical="top"/>
    </xf>
    <xf numFmtId="0" fontId="2" fillId="0" borderId="31" xfId="4" applyFont="1" applyBorder="1" applyAlignment="1">
      <alignment vertical="top" wrapText="1"/>
    </xf>
    <xf numFmtId="0" fontId="2" fillId="0" borderId="32" xfId="4" applyFont="1" applyBorder="1" applyAlignment="1">
      <alignment vertical="top"/>
    </xf>
    <xf numFmtId="0" fontId="2" fillId="0" borderId="0" xfId="4" applyFont="1" applyAlignment="1">
      <alignment vertical="top"/>
    </xf>
    <xf numFmtId="0" fontId="2" fillId="2" borderId="29" xfId="4" applyFont="1" applyFill="1" applyBorder="1" applyAlignment="1">
      <alignment horizontal="right"/>
    </xf>
    <xf numFmtId="0" fontId="2" fillId="2" borderId="31" xfId="4" applyFont="1" applyFill="1" applyBorder="1" applyAlignment="1">
      <alignment horizontal="left"/>
    </xf>
    <xf numFmtId="0" fontId="2" fillId="2" borderId="32" xfId="4" applyFont="1" applyFill="1" applyBorder="1"/>
    <xf numFmtId="43" fontId="16" fillId="2" borderId="7" xfId="1" applyFont="1" applyFill="1" applyBorder="1" applyAlignment="1">
      <alignment horizontal="center" vertical="center"/>
    </xf>
    <xf numFmtId="0" fontId="2" fillId="2" borderId="0" xfId="4" applyFont="1" applyFill="1"/>
    <xf numFmtId="0" fontId="2" fillId="0" borderId="31" xfId="4" applyFont="1" applyBorder="1" applyAlignment="1">
      <alignment vertical="center"/>
    </xf>
    <xf numFmtId="0" fontId="2" fillId="2" borderId="32" xfId="4" applyFont="1" applyFill="1" applyBorder="1" applyAlignment="1">
      <alignment horizontal="left"/>
    </xf>
    <xf numFmtId="43" fontId="17" fillId="2" borderId="28" xfId="4" applyNumberFormat="1" applyFont="1" applyFill="1" applyBorder="1" applyAlignment="1">
      <alignment vertical="top"/>
    </xf>
    <xf numFmtId="0" fontId="2" fillId="0" borderId="31" xfId="4" applyFont="1" applyBorder="1" applyAlignment="1">
      <alignment horizontal="left"/>
    </xf>
    <xf numFmtId="0" fontId="2" fillId="0" borderId="32" xfId="4" applyFont="1" applyBorder="1" applyAlignment="1">
      <alignment horizontal="left"/>
    </xf>
    <xf numFmtId="43" fontId="2" fillId="0" borderId="28" xfId="1" applyFont="1" applyFill="1" applyBorder="1" applyAlignment="1">
      <alignment horizontal="right" vertical="top"/>
    </xf>
    <xf numFmtId="0" fontId="2" fillId="0" borderId="34" xfId="4" applyFont="1" applyBorder="1" applyAlignment="1">
      <alignment vertical="top"/>
    </xf>
    <xf numFmtId="0" fontId="2" fillId="0" borderId="35" xfId="4" applyFont="1" applyBorder="1" applyAlignment="1">
      <alignment horizontal="right"/>
    </xf>
    <xf numFmtId="0" fontId="2" fillId="0" borderId="36" xfId="4" applyFont="1" applyBorder="1" applyAlignment="1">
      <alignment horizontal="right"/>
    </xf>
    <xf numFmtId="0" fontId="2" fillId="0" borderId="37" xfId="4" applyFont="1" applyBorder="1"/>
    <xf numFmtId="0" fontId="2" fillId="0" borderId="38" xfId="4" applyFont="1" applyBorder="1"/>
    <xf numFmtId="0" fontId="2" fillId="0" borderId="34" xfId="4" applyFont="1" applyBorder="1" applyAlignment="1">
      <alignment horizontal="center" vertical="center"/>
    </xf>
    <xf numFmtId="43" fontId="16" fillId="0" borderId="34" xfId="1" applyFont="1" applyFill="1" applyBorder="1" applyAlignment="1">
      <alignment horizontal="center" vertical="center"/>
    </xf>
    <xf numFmtId="43" fontId="2" fillId="0" borderId="34" xfId="1" applyFont="1" applyFill="1" applyBorder="1" applyAlignment="1">
      <alignment vertical="top"/>
    </xf>
    <xf numFmtId="0" fontId="17" fillId="0" borderId="34" xfId="4" applyFont="1" applyBorder="1" applyAlignment="1">
      <alignment vertical="top"/>
    </xf>
    <xf numFmtId="0" fontId="19" fillId="0" borderId="9" xfId="4" applyFont="1" applyBorder="1"/>
    <xf numFmtId="0" fontId="2" fillId="0" borderId="9" xfId="4" applyFont="1" applyBorder="1" applyAlignment="1">
      <alignment horizontal="right" vertical="top"/>
    </xf>
    <xf numFmtId="0" fontId="2" fillId="0" borderId="10" xfId="4" applyFont="1" applyBorder="1" applyAlignment="1">
      <alignment vertical="justify"/>
    </xf>
    <xf numFmtId="0" fontId="2" fillId="0" borderId="0" xfId="4" applyFont="1" applyAlignment="1">
      <alignment vertical="justify"/>
    </xf>
    <xf numFmtId="0" fontId="2" fillId="2" borderId="7" xfId="4" applyFont="1" applyFill="1" applyBorder="1" applyAlignment="1">
      <alignment vertical="top"/>
    </xf>
    <xf numFmtId="0" fontId="2" fillId="2" borderId="22" xfId="4" applyFont="1" applyFill="1" applyBorder="1" applyAlignment="1">
      <alignment horizontal="right"/>
    </xf>
    <xf numFmtId="0" fontId="2" fillId="2" borderId="9" xfId="4" applyFont="1" applyFill="1" applyBorder="1" applyAlignment="1">
      <alignment horizontal="right"/>
    </xf>
    <xf numFmtId="0" fontId="2" fillId="2" borderId="9" xfId="4" applyFont="1" applyFill="1" applyBorder="1" applyAlignment="1">
      <alignment horizontal="right" vertical="top"/>
    </xf>
    <xf numFmtId="0" fontId="2" fillId="2" borderId="10" xfId="4" applyFont="1" applyFill="1" applyBorder="1" applyAlignment="1">
      <alignment vertical="justify"/>
    </xf>
    <xf numFmtId="0" fontId="2" fillId="2" borderId="0" xfId="4" applyFont="1" applyFill="1" applyAlignment="1">
      <alignment vertical="justify"/>
    </xf>
    <xf numFmtId="0" fontId="2" fillId="2" borderId="7" xfId="4" applyFont="1" applyFill="1" applyBorder="1" applyAlignment="1">
      <alignment horizontal="center" vertical="center"/>
    </xf>
    <xf numFmtId="43" fontId="2" fillId="2" borderId="7" xfId="1" applyFont="1" applyFill="1" applyBorder="1" applyAlignment="1">
      <alignment vertical="top"/>
    </xf>
    <xf numFmtId="0" fontId="17" fillId="2" borderId="7" xfId="4" applyFont="1" applyFill="1" applyBorder="1" applyAlignment="1">
      <alignment vertical="top"/>
    </xf>
    <xf numFmtId="43" fontId="17" fillId="2" borderId="7" xfId="4" applyNumberFormat="1" applyFont="1" applyFill="1" applyBorder="1" applyAlignment="1">
      <alignment vertical="top"/>
    </xf>
    <xf numFmtId="0" fontId="2" fillId="2" borderId="8" xfId="4" applyFont="1" applyFill="1" applyBorder="1" applyAlignment="1">
      <alignment horizontal="right"/>
    </xf>
    <xf numFmtId="0" fontId="2" fillId="2" borderId="10" xfId="4" applyFont="1" applyFill="1" applyBorder="1"/>
    <xf numFmtId="0" fontId="2" fillId="2" borderId="7" xfId="4" applyFont="1" applyFill="1" applyBorder="1" applyAlignment="1">
      <alignment horizontal="right" vertical="top"/>
    </xf>
    <xf numFmtId="0" fontId="2" fillId="2" borderId="10" xfId="4" applyFont="1" applyFill="1" applyBorder="1" applyAlignment="1">
      <alignment horizontal="left"/>
    </xf>
    <xf numFmtId="0" fontId="17" fillId="2" borderId="7" xfId="4" applyFont="1" applyFill="1" applyBorder="1" applyAlignment="1">
      <alignment horizontal="right" vertical="top"/>
    </xf>
    <xf numFmtId="0" fontId="19" fillId="2" borderId="8" xfId="4" applyFont="1" applyFill="1" applyBorder="1"/>
    <xf numFmtId="0" fontId="19" fillId="2" borderId="9" xfId="4" applyFont="1" applyFill="1" applyBorder="1"/>
    <xf numFmtId="0" fontId="17" fillId="2" borderId="9" xfId="4" applyFont="1" applyFill="1" applyBorder="1" applyAlignment="1">
      <alignment horizontal="right"/>
    </xf>
    <xf numFmtId="0" fontId="19" fillId="2" borderId="10" xfId="4" applyFont="1" applyFill="1" applyBorder="1"/>
    <xf numFmtId="0" fontId="17" fillId="2" borderId="0" xfId="4" applyFont="1" applyFill="1"/>
    <xf numFmtId="0" fontId="2" fillId="2" borderId="10" xfId="4" applyFont="1" applyFill="1" applyBorder="1" applyAlignment="1">
      <alignment vertical="top" wrapText="1"/>
    </xf>
    <xf numFmtId="0" fontId="2" fillId="2" borderId="9" xfId="4" applyFont="1" applyFill="1" applyBorder="1" applyAlignment="1">
      <alignment horizontal="right" vertical="center"/>
    </xf>
    <xf numFmtId="0" fontId="2" fillId="2" borderId="10" xfId="4" applyFont="1" applyFill="1" applyBorder="1" applyAlignment="1">
      <alignment horizontal="left" vertical="center"/>
    </xf>
    <xf numFmtId="0" fontId="17" fillId="2" borderId="8" xfId="4" applyFont="1" applyFill="1" applyBorder="1" applyAlignment="1">
      <alignment horizontal="right"/>
    </xf>
    <xf numFmtId="0" fontId="17" fillId="2" borderId="9" xfId="4" applyFont="1" applyFill="1" applyBorder="1" applyAlignment="1">
      <alignment horizontal="left"/>
    </xf>
    <xf numFmtId="0" fontId="17" fillId="2" borderId="10" xfId="4" applyFont="1" applyFill="1" applyBorder="1" applyAlignment="1">
      <alignment horizontal="left"/>
    </xf>
    <xf numFmtId="0" fontId="2" fillId="2" borderId="7" xfId="4" applyFont="1" applyFill="1" applyBorder="1" applyAlignment="1">
      <alignment horizontal="right"/>
    </xf>
    <xf numFmtId="0" fontId="2" fillId="2" borderId="7" xfId="4" applyFont="1" applyFill="1" applyBorder="1" applyAlignment="1">
      <alignment horizontal="right" vertical="center"/>
    </xf>
    <xf numFmtId="0" fontId="2" fillId="2" borderId="8" xfId="4" applyFont="1" applyFill="1" applyBorder="1" applyAlignment="1">
      <alignment horizontal="right" vertical="center"/>
    </xf>
    <xf numFmtId="0" fontId="24" fillId="2" borderId="0" xfId="4" applyFont="1" applyFill="1"/>
    <xf numFmtId="0" fontId="19" fillId="2" borderId="8" xfId="4" applyFont="1" applyFill="1" applyBorder="1" applyAlignment="1">
      <alignment horizontal="left"/>
    </xf>
    <xf numFmtId="0" fontId="2" fillId="0" borderId="39" xfId="4" applyFont="1" applyBorder="1" applyAlignment="1">
      <alignment vertical="top"/>
    </xf>
    <xf numFmtId="0" fontId="2" fillId="0" borderId="40" xfId="4" applyFont="1" applyBorder="1" applyAlignment="1">
      <alignment horizontal="right"/>
    </xf>
    <xf numFmtId="0" fontId="2" fillId="0" borderId="41" xfId="4" applyFont="1" applyBorder="1" applyAlignment="1">
      <alignment horizontal="right"/>
    </xf>
    <xf numFmtId="0" fontId="2" fillId="0" borderId="25" xfId="4" applyFont="1" applyBorder="1"/>
    <xf numFmtId="0" fontId="2" fillId="0" borderId="39" xfId="4" applyFont="1" applyBorder="1" applyAlignment="1">
      <alignment horizontal="center" vertical="center"/>
    </xf>
    <xf numFmtId="43" fontId="16" fillId="0" borderId="39" xfId="1" applyFont="1" applyFill="1" applyBorder="1" applyAlignment="1">
      <alignment horizontal="center" vertical="center"/>
    </xf>
    <xf numFmtId="43" fontId="2" fillId="0" borderId="39" xfId="1" applyFont="1" applyFill="1" applyBorder="1" applyAlignment="1">
      <alignment vertical="top"/>
    </xf>
    <xf numFmtId="0" fontId="17" fillId="0" borderId="39" xfId="4" applyFont="1" applyBorder="1" applyAlignment="1">
      <alignment vertical="top"/>
    </xf>
    <xf numFmtId="0" fontId="2" fillId="0" borderId="42" xfId="4" applyFont="1" applyBorder="1"/>
    <xf numFmtId="0" fontId="19" fillId="0" borderId="30" xfId="4" applyFont="1" applyBorder="1"/>
    <xf numFmtId="0" fontId="17" fillId="0" borderId="31" xfId="4" applyFont="1" applyBorder="1"/>
    <xf numFmtId="0" fontId="2" fillId="0" borderId="30" xfId="4" applyFont="1" applyBorder="1" applyAlignment="1">
      <alignment horizontal="justify" vertical="justify"/>
    </xf>
    <xf numFmtId="0" fontId="2" fillId="0" borderId="31" xfId="4" applyFont="1" applyBorder="1" applyAlignment="1">
      <alignment vertical="justify"/>
    </xf>
    <xf numFmtId="0" fontId="2" fillId="0" borderId="30" xfId="4" applyFont="1" applyBorder="1"/>
    <xf numFmtId="0" fontId="17" fillId="0" borderId="43" xfId="4" applyFont="1" applyBorder="1" applyAlignment="1">
      <alignment horizontal="right" vertical="top"/>
    </xf>
    <xf numFmtId="0" fontId="19" fillId="0" borderId="44" xfId="4" applyFont="1" applyBorder="1"/>
    <xf numFmtId="0" fontId="17" fillId="0" borderId="45" xfId="4" applyFont="1" applyBorder="1" applyAlignment="1">
      <alignment horizontal="right"/>
    </xf>
    <xf numFmtId="0" fontId="2" fillId="0" borderId="45" xfId="4" applyFont="1" applyBorder="1" applyAlignment="1">
      <alignment vertical="center" wrapText="1"/>
    </xf>
    <xf numFmtId="0" fontId="17" fillId="0" borderId="46" xfId="4" applyFont="1" applyBorder="1"/>
    <xf numFmtId="0" fontId="17" fillId="0" borderId="43" xfId="4" applyFont="1" applyBorder="1" applyAlignment="1">
      <alignment horizontal="center" vertical="center"/>
    </xf>
    <xf numFmtId="43" fontId="18" fillId="0" borderId="43" xfId="1" applyFont="1" applyFill="1" applyBorder="1" applyAlignment="1">
      <alignment horizontal="center" vertical="center"/>
    </xf>
    <xf numFmtId="43" fontId="17" fillId="0" borderId="43" xfId="1" applyFont="1" applyFill="1" applyBorder="1" applyAlignment="1">
      <alignment vertical="top"/>
    </xf>
    <xf numFmtId="0" fontId="17" fillId="0" borderId="43" xfId="4" applyFont="1" applyBorder="1" applyAlignment="1">
      <alignment vertical="top"/>
    </xf>
    <xf numFmtId="0" fontId="17" fillId="0" borderId="47" xfId="4" applyFont="1" applyBorder="1"/>
    <xf numFmtId="0" fontId="2" fillId="0" borderId="43" xfId="4" applyFont="1" applyBorder="1" applyAlignment="1">
      <alignment horizontal="right" vertical="top"/>
    </xf>
    <xf numFmtId="0" fontId="2" fillId="0" borderId="44" xfId="4" applyFont="1" applyBorder="1" applyAlignment="1">
      <alignment vertical="center" wrapText="1"/>
    </xf>
    <xf numFmtId="0" fontId="2" fillId="0" borderId="45" xfId="4" applyFont="1" applyBorder="1" applyAlignment="1">
      <alignment horizontal="right"/>
    </xf>
    <xf numFmtId="0" fontId="2" fillId="0" borderId="46" xfId="4" applyFont="1" applyBorder="1" applyAlignment="1">
      <alignment vertical="center"/>
    </xf>
    <xf numFmtId="0" fontId="2" fillId="0" borderId="43" xfId="4" applyFont="1" applyBorder="1" applyAlignment="1">
      <alignment horizontal="center" vertical="center"/>
    </xf>
    <xf numFmtId="43" fontId="16" fillId="0" borderId="43" xfId="1" applyFont="1" applyFill="1" applyBorder="1" applyAlignment="1">
      <alignment horizontal="center" vertical="center"/>
    </xf>
    <xf numFmtId="43" fontId="2" fillId="0" borderId="43" xfId="1" applyFont="1" applyFill="1" applyBorder="1" applyAlignment="1">
      <alignment vertical="top"/>
    </xf>
    <xf numFmtId="0" fontId="2" fillId="0" borderId="47" xfId="4" applyFont="1" applyBorder="1" applyAlignment="1">
      <alignment vertical="center"/>
    </xf>
    <xf numFmtId="0" fontId="2" fillId="0" borderId="37" xfId="4" applyFont="1" applyBorder="1" applyAlignment="1">
      <alignment horizontal="left"/>
    </xf>
    <xf numFmtId="43" fontId="17" fillId="0" borderId="34" xfId="4" applyNumberFormat="1" applyFont="1" applyBorder="1" applyAlignment="1">
      <alignment vertical="top"/>
    </xf>
    <xf numFmtId="0" fontId="19" fillId="0" borderId="0" xfId="4" applyFont="1"/>
    <xf numFmtId="43" fontId="17" fillId="0" borderId="0" xfId="1" applyFont="1" applyFill="1" applyBorder="1" applyAlignment="1">
      <alignment vertical="top"/>
    </xf>
    <xf numFmtId="0" fontId="2" fillId="0" borderId="8" xfId="4" applyFont="1" applyBorder="1" applyAlignment="1">
      <alignment horizontal="right" vertical="top"/>
    </xf>
    <xf numFmtId="0" fontId="2" fillId="0" borderId="10" xfId="4" applyFont="1" applyBorder="1" applyAlignment="1">
      <alignment horizontal="left" vertical="top" wrapText="1"/>
    </xf>
    <xf numFmtId="43" fontId="16" fillId="0" borderId="7" xfId="1" applyFont="1" applyFill="1" applyBorder="1" applyAlignment="1">
      <alignment vertical="center"/>
    </xf>
    <xf numFmtId="0" fontId="24" fillId="0" borderId="0" xfId="4" applyFont="1"/>
    <xf numFmtId="0" fontId="17" fillId="2" borderId="7" xfId="4" applyFont="1" applyFill="1" applyBorder="1" applyAlignment="1">
      <alignment horizontal="center" vertical="center"/>
    </xf>
    <xf numFmtId="43" fontId="18" fillId="2" borderId="7" xfId="1" applyFont="1" applyFill="1" applyBorder="1" applyAlignment="1">
      <alignment horizontal="center" vertical="center"/>
    </xf>
    <xf numFmtId="43" fontId="17" fillId="2" borderId="7" xfId="1" applyFont="1" applyFill="1" applyBorder="1" applyAlignment="1">
      <alignment vertical="top"/>
    </xf>
    <xf numFmtId="0" fontId="2" fillId="2" borderId="10" xfId="4" applyFont="1" applyFill="1" applyBorder="1" applyAlignment="1">
      <alignment vertical="center" wrapText="1"/>
    </xf>
    <xf numFmtId="0" fontId="17" fillId="0" borderId="39" xfId="4" applyFont="1" applyBorder="1" applyAlignment="1">
      <alignment horizontal="right" vertical="top"/>
    </xf>
    <xf numFmtId="0" fontId="19" fillId="0" borderId="40" xfId="4" applyFont="1" applyBorder="1"/>
    <xf numFmtId="0" fontId="17" fillId="0" borderId="41" xfId="4" applyFont="1" applyBorder="1" applyAlignment="1">
      <alignment horizontal="right"/>
    </xf>
    <xf numFmtId="0" fontId="17" fillId="0" borderId="48" xfId="4" applyFont="1" applyBorder="1"/>
    <xf numFmtId="0" fontId="17" fillId="0" borderId="42" xfId="4" applyFont="1" applyBorder="1"/>
    <xf numFmtId="0" fontId="17" fillId="0" borderId="39" xfId="4" applyFont="1" applyBorder="1" applyAlignment="1">
      <alignment horizontal="center" vertical="center"/>
    </xf>
    <xf numFmtId="43" fontId="18" fillId="0" borderId="39" xfId="1" applyFont="1" applyFill="1" applyBorder="1" applyAlignment="1">
      <alignment horizontal="center" vertical="center"/>
    </xf>
    <xf numFmtId="43" fontId="17" fillId="0" borderId="39" xfId="1" applyFont="1" applyFill="1" applyBorder="1" applyAlignment="1">
      <alignment vertical="top"/>
    </xf>
    <xf numFmtId="43" fontId="17" fillId="0" borderId="39" xfId="4" applyNumberFormat="1" applyFont="1" applyBorder="1" applyAlignment="1">
      <alignment vertical="top"/>
    </xf>
    <xf numFmtId="0" fontId="2" fillId="0" borderId="30" xfId="4" applyFont="1" applyBorder="1" applyAlignment="1">
      <alignment horizontal="center" vertical="center"/>
    </xf>
    <xf numFmtId="0" fontId="17" fillId="0" borderId="8" xfId="4" applyFont="1" applyBorder="1" applyAlignment="1">
      <alignment horizontal="right"/>
    </xf>
    <xf numFmtId="0" fontId="2" fillId="0" borderId="9" xfId="4" applyFont="1" applyBorder="1" applyAlignment="1">
      <alignment horizontal="center"/>
    </xf>
    <xf numFmtId="43" fontId="16" fillId="3" borderId="5" xfId="1" applyFont="1" applyFill="1" applyBorder="1" applyAlignment="1">
      <alignment vertical="center"/>
    </xf>
    <xf numFmtId="43" fontId="18" fillId="0" borderId="7" xfId="1" applyFont="1" applyFill="1" applyBorder="1" applyAlignment="1">
      <alignment vertical="center"/>
    </xf>
    <xf numFmtId="0" fontId="2" fillId="0" borderId="10" xfId="4" applyFont="1" applyBorder="1" applyAlignment="1">
      <alignment horizontal="justify" vertical="top" wrapText="1"/>
    </xf>
    <xf numFmtId="0" fontId="20" fillId="0" borderId="10" xfId="4" applyFont="1" applyBorder="1" applyAlignment="1">
      <alignment horizontal="right"/>
    </xf>
    <xf numFmtId="43" fontId="16" fillId="0" borderId="0" xfId="1" applyFont="1" applyFill="1" applyBorder="1" applyAlignment="1">
      <alignment vertical="center"/>
    </xf>
    <xf numFmtId="164" fontId="2" fillId="0" borderId="0" xfId="5" applyNumberFormat="1" applyFont="1" applyAlignment="1" applyProtection="1">
      <alignment vertical="center"/>
      <protection locked="0"/>
    </xf>
    <xf numFmtId="0" fontId="2" fillId="0" borderId="10" xfId="4" applyFont="1" applyBorder="1" applyAlignment="1">
      <alignment horizontal="left" indent="1"/>
    </xf>
    <xf numFmtId="0" fontId="19" fillId="0" borderId="8" xfId="4" applyFont="1" applyBorder="1" applyAlignment="1">
      <alignment horizontal="left"/>
    </xf>
    <xf numFmtId="0" fontId="17" fillId="4" borderId="0" xfId="4" applyFont="1" applyFill="1" applyAlignment="1">
      <alignment horizontal="justify"/>
    </xf>
    <xf numFmtId="0" fontId="2" fillId="0" borderId="10" xfId="4" applyFont="1" applyBorder="1" applyAlignment="1">
      <alignment horizontal="right" vertical="top"/>
    </xf>
    <xf numFmtId="0" fontId="20" fillId="0" borderId="10" xfId="4" applyFont="1" applyBorder="1" applyAlignment="1">
      <alignment horizontal="left"/>
    </xf>
    <xf numFmtId="0" fontId="2" fillId="0" borderId="1" xfId="4" applyFont="1" applyBorder="1" applyAlignment="1">
      <alignment horizontal="justify" vertical="top"/>
    </xf>
    <xf numFmtId="0" fontId="2" fillId="0" borderId="0" xfId="4" applyFont="1" applyAlignment="1">
      <alignment horizontal="right"/>
    </xf>
    <xf numFmtId="0" fontId="17" fillId="0" borderId="17" xfId="4" applyFont="1" applyBorder="1"/>
    <xf numFmtId="0" fontId="17" fillId="0" borderId="18" xfId="4" applyFont="1" applyBorder="1"/>
    <xf numFmtId="0" fontId="2" fillId="0" borderId="5" xfId="4" applyFont="1" applyBorder="1" applyAlignment="1">
      <alignment horizontal="center" vertical="center"/>
    </xf>
    <xf numFmtId="43" fontId="16" fillId="0" borderId="5" xfId="1" applyFont="1" applyFill="1" applyBorder="1" applyAlignment="1">
      <alignment horizontal="center" vertical="center"/>
    </xf>
    <xf numFmtId="43" fontId="2" fillId="0" borderId="5" xfId="1" applyFont="1" applyFill="1" applyBorder="1" applyAlignment="1">
      <alignment vertical="top"/>
    </xf>
    <xf numFmtId="43" fontId="17" fillId="0" borderId="5" xfId="1" applyFont="1" applyFill="1" applyBorder="1" applyAlignment="1">
      <alignment vertical="top"/>
    </xf>
    <xf numFmtId="0" fontId="2" fillId="0" borderId="14" xfId="4" applyFont="1" applyBorder="1" applyAlignment="1">
      <alignment horizontal="left"/>
    </xf>
    <xf numFmtId="0" fontId="2" fillId="0" borderId="11" xfId="4" applyFont="1" applyBorder="1" applyAlignment="1">
      <alignment horizontal="left"/>
    </xf>
    <xf numFmtId="0" fontId="17" fillId="0" borderId="6" xfId="4" applyFont="1" applyBorder="1" applyAlignment="1">
      <alignment vertical="top"/>
    </xf>
    <xf numFmtId="43" fontId="17" fillId="0" borderId="6" xfId="4" applyNumberFormat="1" applyFont="1" applyBorder="1" applyAlignment="1">
      <alignment vertical="top"/>
    </xf>
    <xf numFmtId="43" fontId="2" fillId="0" borderId="6" xfId="4" applyNumberFormat="1" applyFont="1" applyBorder="1" applyAlignment="1">
      <alignment vertical="top"/>
    </xf>
    <xf numFmtId="43" fontId="2" fillId="0" borderId="6" xfId="1" applyFont="1" applyFill="1" applyBorder="1" applyAlignment="1">
      <alignment vertical="top"/>
    </xf>
    <xf numFmtId="43" fontId="17" fillId="0" borderId="6" xfId="1" applyFont="1" applyFill="1" applyBorder="1" applyAlignment="1">
      <alignment vertical="top"/>
    </xf>
    <xf numFmtId="43" fontId="2" fillId="0" borderId="0" xfId="1" applyFont="1" applyAlignment="1"/>
    <xf numFmtId="0" fontId="15" fillId="0" borderId="0" xfId="2" applyFont="1"/>
    <xf numFmtId="0" fontId="12" fillId="0" borderId="0" xfId="2" applyFont="1" applyAlignment="1">
      <alignment horizontal="center" vertical="center"/>
    </xf>
    <xf numFmtId="0" fontId="15" fillId="0" borderId="53" xfId="2" applyFont="1" applyBorder="1"/>
    <xf numFmtId="0" fontId="15" fillId="0" borderId="18" xfId="2" applyFont="1" applyBorder="1"/>
    <xf numFmtId="0" fontId="15" fillId="0" borderId="0" xfId="2" applyFont="1" applyAlignment="1">
      <alignment horizontal="center" vertical="center"/>
    </xf>
    <xf numFmtId="0" fontId="15" fillId="0" borderId="54" xfId="2" applyFont="1" applyBorder="1" applyAlignment="1">
      <alignment vertical="center"/>
    </xf>
    <xf numFmtId="0" fontId="15" fillId="0" borderId="7" xfId="2" applyFont="1" applyBorder="1" applyAlignment="1">
      <alignment vertical="center"/>
    </xf>
    <xf numFmtId="43" fontId="27" fillId="0" borderId="55" xfId="1" applyFont="1" applyBorder="1" applyAlignment="1">
      <alignment vertical="center"/>
    </xf>
    <xf numFmtId="43" fontId="28" fillId="0" borderId="55" xfId="1" applyFont="1" applyBorder="1" applyAlignment="1">
      <alignment vertical="center"/>
    </xf>
    <xf numFmtId="0" fontId="15" fillId="0" borderId="56" xfId="2" applyFont="1" applyBorder="1" applyAlignment="1">
      <alignment vertical="center"/>
    </xf>
    <xf numFmtId="43" fontId="27" fillId="0" borderId="57" xfId="1" applyFont="1" applyBorder="1" applyAlignment="1">
      <alignment vertical="center"/>
    </xf>
    <xf numFmtId="0" fontId="15" fillId="0" borderId="0" xfId="2" applyFont="1" applyAlignment="1">
      <alignment wrapText="1"/>
    </xf>
    <xf numFmtId="43" fontId="15" fillId="0" borderId="0" xfId="1" applyFont="1"/>
    <xf numFmtId="43" fontId="15" fillId="0" borderId="0" xfId="2" applyNumberFormat="1" applyFont="1"/>
    <xf numFmtId="10" fontId="28" fillId="0" borderId="55" xfId="6" applyNumberFormat="1" applyFont="1" applyBorder="1" applyAlignment="1">
      <alignment vertical="center"/>
    </xf>
    <xf numFmtId="0" fontId="29" fillId="0" borderId="56" xfId="2" applyFont="1" applyBorder="1" applyAlignment="1">
      <alignment horizontal="right" vertical="center"/>
    </xf>
    <xf numFmtId="0" fontId="29" fillId="0" borderId="56" xfId="2" applyFont="1" applyBorder="1" applyAlignment="1">
      <alignment horizontal="right" indent="1"/>
    </xf>
    <xf numFmtId="0" fontId="15" fillId="0" borderId="7" xfId="2" applyFont="1" applyBorder="1"/>
    <xf numFmtId="43" fontId="28" fillId="0" borderId="57" xfId="2" applyNumberFormat="1" applyFont="1" applyBorder="1"/>
    <xf numFmtId="0" fontId="30" fillId="0" borderId="58" xfId="2" applyFont="1" applyBorder="1" applyAlignment="1">
      <alignment horizontal="right" vertical="center" wrapText="1"/>
    </xf>
    <xf numFmtId="0" fontId="15" fillId="0" borderId="52" xfId="2" applyFont="1" applyBorder="1" applyAlignment="1">
      <alignment vertical="center"/>
    </xf>
    <xf numFmtId="43" fontId="29" fillId="0" borderId="58" xfId="2" applyNumberFormat="1" applyFont="1" applyBorder="1" applyAlignment="1">
      <alignment vertical="center"/>
    </xf>
    <xf numFmtId="0" fontId="15" fillId="0" borderId="0" xfId="2" applyFont="1" applyAlignment="1">
      <alignment horizontal="left" indent="1"/>
    </xf>
    <xf numFmtId="43" fontId="11" fillId="0" borderId="0" xfId="2" applyNumberFormat="1" applyFont="1"/>
    <xf numFmtId="43" fontId="13" fillId="0" borderId="0" xfId="2" applyNumberFormat="1" applyFont="1"/>
    <xf numFmtId="10" fontId="15" fillId="0" borderId="0" xfId="2" applyNumberFormat="1" applyFont="1"/>
    <xf numFmtId="0" fontId="2" fillId="2" borderId="10" xfId="4" applyFont="1" applyFill="1" applyBorder="1" applyAlignment="1">
      <alignment horizontal="left" wrapText="1"/>
    </xf>
    <xf numFmtId="0" fontId="25" fillId="0" borderId="0" xfId="2" applyFont="1" applyAlignment="1">
      <alignment horizontal="center" vertical="center"/>
    </xf>
    <xf numFmtId="0" fontId="26" fillId="0" borderId="0" xfId="2" applyFont="1" applyAlignment="1">
      <alignment horizontal="center" vertical="center"/>
    </xf>
    <xf numFmtId="0" fontId="12" fillId="0" borderId="49" xfId="2" applyFont="1" applyBorder="1" applyAlignment="1">
      <alignment horizontal="center" vertical="center"/>
    </xf>
    <xf numFmtId="0" fontId="12" fillId="0" borderId="51" xfId="2" applyFont="1" applyBorder="1" applyAlignment="1">
      <alignment horizontal="center" vertical="center"/>
    </xf>
    <xf numFmtId="0" fontId="12" fillId="0" borderId="50" xfId="2" applyFont="1" applyBorder="1" applyAlignment="1">
      <alignment horizontal="center" vertical="center"/>
    </xf>
    <xf numFmtId="0" fontId="12" fillId="0" borderId="7" xfId="2" applyFont="1" applyBorder="1" applyAlignment="1">
      <alignment horizontal="center" vertical="center"/>
    </xf>
    <xf numFmtId="0" fontId="12" fillId="0" borderId="50" xfId="2" applyFont="1" applyBorder="1" applyAlignment="1">
      <alignment horizontal="center" vertical="center" wrapText="1"/>
    </xf>
    <xf numFmtId="0" fontId="12" fillId="0" borderId="52" xfId="2" applyFont="1" applyBorder="1" applyAlignment="1">
      <alignment horizontal="center" vertical="center" wrapText="1"/>
    </xf>
    <xf numFmtId="0" fontId="12" fillId="0" borderId="52" xfId="2" applyFont="1" applyBorder="1" applyAlignment="1">
      <alignment horizontal="center" vertical="center"/>
    </xf>
  </cellXfs>
  <cellStyles count="7">
    <cellStyle name="•W_Electrical_BOQ_MVAC-Rev-11-09-2008" xfId="5" xr:uid="{C7F873E0-E8F9-400A-B9BE-2CE344EC272A}"/>
    <cellStyle name="Comma 2" xfId="1" xr:uid="{00000000-0005-0000-0000-000001000000}"/>
    <cellStyle name="Normal" xfId="0" builtinId="0"/>
    <cellStyle name="Normal 2" xfId="2" xr:uid="{00000000-0005-0000-0000-000003000000}"/>
    <cellStyle name="Normal 3" xfId="3" xr:uid="{D2B3FA26-4F25-4403-977C-BA829E53F966}"/>
    <cellStyle name="Normal 4" xfId="4" xr:uid="{B4FBB650-A2A7-470C-9A1B-C491F854DB18}"/>
    <cellStyle name="Percent 2" xfId="6" xr:uid="{D162EB3F-B49E-415E-82C5-FB009BDEC5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285</xdr:row>
      <xdr:rowOff>0</xdr:rowOff>
    </xdr:from>
    <xdr:to>
      <xdr:col>6</xdr:col>
      <xdr:colOff>76200</xdr:colOff>
      <xdr:row>286</xdr:row>
      <xdr:rowOff>1629</xdr:rowOff>
    </xdr:to>
    <xdr:sp macro="" textlink="">
      <xdr:nvSpPr>
        <xdr:cNvPr id="2" name="Text Box 4">
          <a:extLst>
            <a:ext uri="{FF2B5EF4-FFF2-40B4-BE49-F238E27FC236}">
              <a16:creationId xmlns:a16="http://schemas.microsoft.com/office/drawing/2014/main" id="{4C64FC8D-8D25-4224-808F-DB61373EE0A3}"/>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3" name="Text Box 5">
          <a:extLst>
            <a:ext uri="{FF2B5EF4-FFF2-40B4-BE49-F238E27FC236}">
              <a16:creationId xmlns:a16="http://schemas.microsoft.com/office/drawing/2014/main" id="{390A6D44-AD1C-4C85-AD81-78CF7A3594AC}"/>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4" name="Text Box 9">
          <a:extLst>
            <a:ext uri="{FF2B5EF4-FFF2-40B4-BE49-F238E27FC236}">
              <a16:creationId xmlns:a16="http://schemas.microsoft.com/office/drawing/2014/main" id="{39DFA436-2D08-4A46-8415-D7D2D5163010}"/>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 name="Text Box 10">
          <a:extLst>
            <a:ext uri="{FF2B5EF4-FFF2-40B4-BE49-F238E27FC236}">
              <a16:creationId xmlns:a16="http://schemas.microsoft.com/office/drawing/2014/main" id="{4992C47E-75D7-4BFC-A16E-48755B417E29}"/>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6" name="Text Box 4">
          <a:extLst>
            <a:ext uri="{FF2B5EF4-FFF2-40B4-BE49-F238E27FC236}">
              <a16:creationId xmlns:a16="http://schemas.microsoft.com/office/drawing/2014/main" id="{7731288C-BE4D-44CD-84B2-37AC93E20410}"/>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7" name="Text Box 5">
          <a:extLst>
            <a:ext uri="{FF2B5EF4-FFF2-40B4-BE49-F238E27FC236}">
              <a16:creationId xmlns:a16="http://schemas.microsoft.com/office/drawing/2014/main" id="{778F03DC-2494-4954-A0F9-9731D9A9AC31}"/>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8" name="Text Box 9">
          <a:extLst>
            <a:ext uri="{FF2B5EF4-FFF2-40B4-BE49-F238E27FC236}">
              <a16:creationId xmlns:a16="http://schemas.microsoft.com/office/drawing/2014/main" id="{F08F5FB3-77B3-4212-93A0-8EAC2492393D}"/>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9" name="Text Box 4">
          <a:extLst>
            <a:ext uri="{FF2B5EF4-FFF2-40B4-BE49-F238E27FC236}">
              <a16:creationId xmlns:a16="http://schemas.microsoft.com/office/drawing/2014/main" id="{4ADF3910-BFA8-43F4-87B7-30D6E2EFE7AB}"/>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0" name="Text Box 5">
          <a:extLst>
            <a:ext uri="{FF2B5EF4-FFF2-40B4-BE49-F238E27FC236}">
              <a16:creationId xmlns:a16="http://schemas.microsoft.com/office/drawing/2014/main" id="{1E3B91F4-7B7A-4ADB-9987-CE504CC6AB79}"/>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1" name="Text Box 9">
          <a:extLst>
            <a:ext uri="{FF2B5EF4-FFF2-40B4-BE49-F238E27FC236}">
              <a16:creationId xmlns:a16="http://schemas.microsoft.com/office/drawing/2014/main" id="{08ACD954-9D61-448C-A1BC-59AA0E8C492B}"/>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2" name="Text Box 10">
          <a:extLst>
            <a:ext uri="{FF2B5EF4-FFF2-40B4-BE49-F238E27FC236}">
              <a16:creationId xmlns:a16="http://schemas.microsoft.com/office/drawing/2014/main" id="{17A07867-3D0A-4008-B2DC-277E757E1160}"/>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3" name="Text Box 4">
          <a:extLst>
            <a:ext uri="{FF2B5EF4-FFF2-40B4-BE49-F238E27FC236}">
              <a16:creationId xmlns:a16="http://schemas.microsoft.com/office/drawing/2014/main" id="{7EE3020A-EA63-4EFD-884E-FFC34013AF1A}"/>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4" name="Text Box 5">
          <a:extLst>
            <a:ext uri="{FF2B5EF4-FFF2-40B4-BE49-F238E27FC236}">
              <a16:creationId xmlns:a16="http://schemas.microsoft.com/office/drawing/2014/main" id="{87E00A7E-A892-4ABC-A888-93C2E98B1E6C}"/>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5" name="Text Box 9">
          <a:extLst>
            <a:ext uri="{FF2B5EF4-FFF2-40B4-BE49-F238E27FC236}">
              <a16:creationId xmlns:a16="http://schemas.microsoft.com/office/drawing/2014/main" id="{A26C31B7-8961-4B12-899E-7D9B10211145}"/>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6" name="Text Box 4">
          <a:extLst>
            <a:ext uri="{FF2B5EF4-FFF2-40B4-BE49-F238E27FC236}">
              <a16:creationId xmlns:a16="http://schemas.microsoft.com/office/drawing/2014/main" id="{100BBB51-E1A1-40D5-916F-6056E36E9FD0}"/>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7" name="Text Box 5">
          <a:extLst>
            <a:ext uri="{FF2B5EF4-FFF2-40B4-BE49-F238E27FC236}">
              <a16:creationId xmlns:a16="http://schemas.microsoft.com/office/drawing/2014/main" id="{C9BB6A23-640F-4683-BA9E-60D264582AD8}"/>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8" name="Text Box 9">
          <a:extLst>
            <a:ext uri="{FF2B5EF4-FFF2-40B4-BE49-F238E27FC236}">
              <a16:creationId xmlns:a16="http://schemas.microsoft.com/office/drawing/2014/main" id="{01D17993-FC3E-4D73-A594-1A7C4F5A2FBE}"/>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19" name="Text Box 4">
          <a:extLst>
            <a:ext uri="{FF2B5EF4-FFF2-40B4-BE49-F238E27FC236}">
              <a16:creationId xmlns:a16="http://schemas.microsoft.com/office/drawing/2014/main" id="{99AA006F-ADF8-4656-ACD6-710E86A54EEB}"/>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20" name="Text Box 4">
          <a:extLst>
            <a:ext uri="{FF2B5EF4-FFF2-40B4-BE49-F238E27FC236}">
              <a16:creationId xmlns:a16="http://schemas.microsoft.com/office/drawing/2014/main" id="{078147F0-FCB9-4950-B6BE-6041C8F2B2F7}"/>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21" name="Text Box 4">
          <a:extLst>
            <a:ext uri="{FF2B5EF4-FFF2-40B4-BE49-F238E27FC236}">
              <a16:creationId xmlns:a16="http://schemas.microsoft.com/office/drawing/2014/main" id="{F12846F0-886D-4D2D-B9AE-C0A4A3358DDB}"/>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22" name="Text Box 5">
          <a:extLst>
            <a:ext uri="{FF2B5EF4-FFF2-40B4-BE49-F238E27FC236}">
              <a16:creationId xmlns:a16="http://schemas.microsoft.com/office/drawing/2014/main" id="{0AA51E0C-01CF-4377-A984-027A4DCBBE01}"/>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23" name="Text Box 9">
          <a:extLst>
            <a:ext uri="{FF2B5EF4-FFF2-40B4-BE49-F238E27FC236}">
              <a16:creationId xmlns:a16="http://schemas.microsoft.com/office/drawing/2014/main" id="{A9FE8BC9-224A-455B-B002-F6F0297363FA}"/>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24" name="Text Box 10">
          <a:extLst>
            <a:ext uri="{FF2B5EF4-FFF2-40B4-BE49-F238E27FC236}">
              <a16:creationId xmlns:a16="http://schemas.microsoft.com/office/drawing/2014/main" id="{478FD9AC-ECA8-48B9-A03B-97E4DA9FB4FC}"/>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25" name="Text Box 4">
          <a:extLst>
            <a:ext uri="{FF2B5EF4-FFF2-40B4-BE49-F238E27FC236}">
              <a16:creationId xmlns:a16="http://schemas.microsoft.com/office/drawing/2014/main" id="{F5A93AD5-7623-4A22-906A-04524F05243D}"/>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26" name="Text Box 5">
          <a:extLst>
            <a:ext uri="{FF2B5EF4-FFF2-40B4-BE49-F238E27FC236}">
              <a16:creationId xmlns:a16="http://schemas.microsoft.com/office/drawing/2014/main" id="{E7E76828-2889-46B8-8128-EDF02B4E99FF}"/>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27" name="Text Box 9">
          <a:extLst>
            <a:ext uri="{FF2B5EF4-FFF2-40B4-BE49-F238E27FC236}">
              <a16:creationId xmlns:a16="http://schemas.microsoft.com/office/drawing/2014/main" id="{A647B9BC-8DBC-4FF6-9D0B-2B60FACF1AAF}"/>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28" name="Text Box 10">
          <a:extLst>
            <a:ext uri="{FF2B5EF4-FFF2-40B4-BE49-F238E27FC236}">
              <a16:creationId xmlns:a16="http://schemas.microsoft.com/office/drawing/2014/main" id="{3BAF78D3-05E4-4EED-AB91-77FC5A389552}"/>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29" name="Text Box 4">
          <a:extLst>
            <a:ext uri="{FF2B5EF4-FFF2-40B4-BE49-F238E27FC236}">
              <a16:creationId xmlns:a16="http://schemas.microsoft.com/office/drawing/2014/main" id="{3E3DF79A-DF14-4B1D-AEED-6B6B9F04C0BB}"/>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0" name="Text Box 5">
          <a:extLst>
            <a:ext uri="{FF2B5EF4-FFF2-40B4-BE49-F238E27FC236}">
              <a16:creationId xmlns:a16="http://schemas.microsoft.com/office/drawing/2014/main" id="{548FA433-2401-4C15-BFB3-5F05F33D8277}"/>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1" name="Text Box 9">
          <a:extLst>
            <a:ext uri="{FF2B5EF4-FFF2-40B4-BE49-F238E27FC236}">
              <a16:creationId xmlns:a16="http://schemas.microsoft.com/office/drawing/2014/main" id="{3ED38F99-10C4-4AEE-9315-6F311CA64EDB}"/>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2" name="Text Box 10">
          <a:extLst>
            <a:ext uri="{FF2B5EF4-FFF2-40B4-BE49-F238E27FC236}">
              <a16:creationId xmlns:a16="http://schemas.microsoft.com/office/drawing/2014/main" id="{95F4FC0D-D07D-475D-927E-4450DE7EE7B4}"/>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3" name="Text Box 4">
          <a:extLst>
            <a:ext uri="{FF2B5EF4-FFF2-40B4-BE49-F238E27FC236}">
              <a16:creationId xmlns:a16="http://schemas.microsoft.com/office/drawing/2014/main" id="{2FFBC6D8-E80D-4868-B721-7AEC482EFDB9}"/>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4" name="Text Box 5">
          <a:extLst>
            <a:ext uri="{FF2B5EF4-FFF2-40B4-BE49-F238E27FC236}">
              <a16:creationId xmlns:a16="http://schemas.microsoft.com/office/drawing/2014/main" id="{8AA2E047-726F-405A-80B7-853A8083F592}"/>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5" name="Text Box 9">
          <a:extLst>
            <a:ext uri="{FF2B5EF4-FFF2-40B4-BE49-F238E27FC236}">
              <a16:creationId xmlns:a16="http://schemas.microsoft.com/office/drawing/2014/main" id="{95DB348B-1737-4A60-AD99-27CC55A53D5F}"/>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6" name="Text Box 10">
          <a:extLst>
            <a:ext uri="{FF2B5EF4-FFF2-40B4-BE49-F238E27FC236}">
              <a16:creationId xmlns:a16="http://schemas.microsoft.com/office/drawing/2014/main" id="{A34FAC46-5666-4FCD-8ADF-42A0137FCE3E}"/>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7" name="Text Box 4">
          <a:extLst>
            <a:ext uri="{FF2B5EF4-FFF2-40B4-BE49-F238E27FC236}">
              <a16:creationId xmlns:a16="http://schemas.microsoft.com/office/drawing/2014/main" id="{537F5D23-FD1F-4EA2-9C99-772B3F8472F9}"/>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8" name="Text Box 5">
          <a:extLst>
            <a:ext uri="{FF2B5EF4-FFF2-40B4-BE49-F238E27FC236}">
              <a16:creationId xmlns:a16="http://schemas.microsoft.com/office/drawing/2014/main" id="{EA6AFDB3-DC0F-40FF-BBFC-8FF015877AF7}"/>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39" name="Text Box 9">
          <a:extLst>
            <a:ext uri="{FF2B5EF4-FFF2-40B4-BE49-F238E27FC236}">
              <a16:creationId xmlns:a16="http://schemas.microsoft.com/office/drawing/2014/main" id="{0EF202B7-350A-43C0-83E4-74093DA793E2}"/>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40" name="Text Box 10">
          <a:extLst>
            <a:ext uri="{FF2B5EF4-FFF2-40B4-BE49-F238E27FC236}">
              <a16:creationId xmlns:a16="http://schemas.microsoft.com/office/drawing/2014/main" id="{43EB4A5F-E11B-494B-87F3-1B6C9B72D88C}"/>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41" name="Text Box 4">
          <a:extLst>
            <a:ext uri="{FF2B5EF4-FFF2-40B4-BE49-F238E27FC236}">
              <a16:creationId xmlns:a16="http://schemas.microsoft.com/office/drawing/2014/main" id="{E9F7BEB4-B49E-47B1-8B5A-24C5AF3A1C01}"/>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42" name="Text Box 5">
          <a:extLst>
            <a:ext uri="{FF2B5EF4-FFF2-40B4-BE49-F238E27FC236}">
              <a16:creationId xmlns:a16="http://schemas.microsoft.com/office/drawing/2014/main" id="{C7D6736A-E5A2-4BE7-8744-D8DE6460802B}"/>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43" name="Text Box 9">
          <a:extLst>
            <a:ext uri="{FF2B5EF4-FFF2-40B4-BE49-F238E27FC236}">
              <a16:creationId xmlns:a16="http://schemas.microsoft.com/office/drawing/2014/main" id="{C02E7D45-06D7-4B6D-BC6E-A8F6F4CE2E6A}"/>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44" name="Text Box 10">
          <a:extLst>
            <a:ext uri="{FF2B5EF4-FFF2-40B4-BE49-F238E27FC236}">
              <a16:creationId xmlns:a16="http://schemas.microsoft.com/office/drawing/2014/main" id="{84621986-B3A6-4C15-A4C1-5EA02EB5FF0F}"/>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45" name="Text Box 4">
          <a:extLst>
            <a:ext uri="{FF2B5EF4-FFF2-40B4-BE49-F238E27FC236}">
              <a16:creationId xmlns:a16="http://schemas.microsoft.com/office/drawing/2014/main" id="{FA30BA91-1F0F-4A46-B15D-61A29F9E0708}"/>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46" name="Text Box 5">
          <a:extLst>
            <a:ext uri="{FF2B5EF4-FFF2-40B4-BE49-F238E27FC236}">
              <a16:creationId xmlns:a16="http://schemas.microsoft.com/office/drawing/2014/main" id="{2BE9BECE-A489-4F94-B689-0CB8D5FE7397}"/>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47" name="Text Box 9">
          <a:extLst>
            <a:ext uri="{FF2B5EF4-FFF2-40B4-BE49-F238E27FC236}">
              <a16:creationId xmlns:a16="http://schemas.microsoft.com/office/drawing/2014/main" id="{BA978F46-547E-4538-A030-E3B52CD95622}"/>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0</xdr:rowOff>
    </xdr:to>
    <xdr:sp macro="" textlink="">
      <xdr:nvSpPr>
        <xdr:cNvPr id="48" name="Text Box 10">
          <a:extLst>
            <a:ext uri="{FF2B5EF4-FFF2-40B4-BE49-F238E27FC236}">
              <a16:creationId xmlns:a16="http://schemas.microsoft.com/office/drawing/2014/main" id="{391654D7-9F32-44DA-A271-3E557CAE6E3E}"/>
            </a:ext>
          </a:extLst>
        </xdr:cNvPr>
        <xdr:cNvSpPr txBox="1">
          <a:spLocks noChangeArrowheads="1"/>
        </xdr:cNvSpPr>
      </xdr:nvSpPr>
      <xdr:spPr bwMode="auto">
        <a:xfrm>
          <a:off x="5248275" y="57473850"/>
          <a:ext cx="76200" cy="14653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49" name="Text Box 4">
          <a:extLst>
            <a:ext uri="{FF2B5EF4-FFF2-40B4-BE49-F238E27FC236}">
              <a16:creationId xmlns:a16="http://schemas.microsoft.com/office/drawing/2014/main" id="{6151956A-4940-4061-BC9C-4F07EC53E456}"/>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0" name="Text Box 5">
          <a:extLst>
            <a:ext uri="{FF2B5EF4-FFF2-40B4-BE49-F238E27FC236}">
              <a16:creationId xmlns:a16="http://schemas.microsoft.com/office/drawing/2014/main" id="{E659AC43-56C4-418C-80FD-BE3C9E3D4ABE}"/>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1" name="Text Box 9">
          <a:extLst>
            <a:ext uri="{FF2B5EF4-FFF2-40B4-BE49-F238E27FC236}">
              <a16:creationId xmlns:a16="http://schemas.microsoft.com/office/drawing/2014/main" id="{94EB2CD1-AB03-49D1-BB8C-6654F1EB1C3B}"/>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2" name="Text Box 10">
          <a:extLst>
            <a:ext uri="{FF2B5EF4-FFF2-40B4-BE49-F238E27FC236}">
              <a16:creationId xmlns:a16="http://schemas.microsoft.com/office/drawing/2014/main" id="{9075F401-4441-40C8-8761-F9CAB20076DC}"/>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3" name="Text Box 4">
          <a:extLst>
            <a:ext uri="{FF2B5EF4-FFF2-40B4-BE49-F238E27FC236}">
              <a16:creationId xmlns:a16="http://schemas.microsoft.com/office/drawing/2014/main" id="{02904923-ACA3-40A4-AFBF-F284940BD51C}"/>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4" name="Text Box 5">
          <a:extLst>
            <a:ext uri="{FF2B5EF4-FFF2-40B4-BE49-F238E27FC236}">
              <a16:creationId xmlns:a16="http://schemas.microsoft.com/office/drawing/2014/main" id="{FAD83AF2-2985-4DD1-9804-D6DA987E09D1}"/>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5" name="Text Box 9">
          <a:extLst>
            <a:ext uri="{FF2B5EF4-FFF2-40B4-BE49-F238E27FC236}">
              <a16:creationId xmlns:a16="http://schemas.microsoft.com/office/drawing/2014/main" id="{E13CC9CA-E021-4F79-BE38-CAECF62EA2C5}"/>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6" name="Text Box 10">
          <a:extLst>
            <a:ext uri="{FF2B5EF4-FFF2-40B4-BE49-F238E27FC236}">
              <a16:creationId xmlns:a16="http://schemas.microsoft.com/office/drawing/2014/main" id="{64825E77-5A9C-43B9-9966-9C6E790FE64B}"/>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7" name="Text Box 4">
          <a:extLst>
            <a:ext uri="{FF2B5EF4-FFF2-40B4-BE49-F238E27FC236}">
              <a16:creationId xmlns:a16="http://schemas.microsoft.com/office/drawing/2014/main" id="{0CE3BDDB-87CE-4ED2-A168-84A8EB313158}"/>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8" name="Text Box 5">
          <a:extLst>
            <a:ext uri="{FF2B5EF4-FFF2-40B4-BE49-F238E27FC236}">
              <a16:creationId xmlns:a16="http://schemas.microsoft.com/office/drawing/2014/main" id="{03E497E1-3A51-4740-ADBE-5E30401AB4E9}"/>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59" name="Text Box 9">
          <a:extLst>
            <a:ext uri="{FF2B5EF4-FFF2-40B4-BE49-F238E27FC236}">
              <a16:creationId xmlns:a16="http://schemas.microsoft.com/office/drawing/2014/main" id="{4657FE31-0485-4D4B-B9D0-92A55342C528}"/>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0" name="Text Box 10">
          <a:extLst>
            <a:ext uri="{FF2B5EF4-FFF2-40B4-BE49-F238E27FC236}">
              <a16:creationId xmlns:a16="http://schemas.microsoft.com/office/drawing/2014/main" id="{0F3A5ECA-536F-45EF-8FEC-FC58ADB5E9DD}"/>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1" name="Text Box 4">
          <a:extLst>
            <a:ext uri="{FF2B5EF4-FFF2-40B4-BE49-F238E27FC236}">
              <a16:creationId xmlns:a16="http://schemas.microsoft.com/office/drawing/2014/main" id="{4DF4D522-CCE2-4B8E-A040-0AE9676CFB51}"/>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2" name="Text Box 5">
          <a:extLst>
            <a:ext uri="{FF2B5EF4-FFF2-40B4-BE49-F238E27FC236}">
              <a16:creationId xmlns:a16="http://schemas.microsoft.com/office/drawing/2014/main" id="{3E549E9B-B67C-4FC8-92BD-B0FAD7FC213D}"/>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3" name="Text Box 9">
          <a:extLst>
            <a:ext uri="{FF2B5EF4-FFF2-40B4-BE49-F238E27FC236}">
              <a16:creationId xmlns:a16="http://schemas.microsoft.com/office/drawing/2014/main" id="{94698A7C-3CE7-43E9-ABB3-6F25044ECE38}"/>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4" name="Text Box 10">
          <a:extLst>
            <a:ext uri="{FF2B5EF4-FFF2-40B4-BE49-F238E27FC236}">
              <a16:creationId xmlns:a16="http://schemas.microsoft.com/office/drawing/2014/main" id="{9EAF5E4B-A600-4795-A4DE-8A47BF5ACFD1}"/>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5" name="Text Box 4">
          <a:extLst>
            <a:ext uri="{FF2B5EF4-FFF2-40B4-BE49-F238E27FC236}">
              <a16:creationId xmlns:a16="http://schemas.microsoft.com/office/drawing/2014/main" id="{B23CF151-0333-4D92-B195-911594AB59D2}"/>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6" name="Text Box 5">
          <a:extLst>
            <a:ext uri="{FF2B5EF4-FFF2-40B4-BE49-F238E27FC236}">
              <a16:creationId xmlns:a16="http://schemas.microsoft.com/office/drawing/2014/main" id="{9A31D30E-5EC0-4E2F-905D-12EDFDEA28AE}"/>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7" name="Text Box 9">
          <a:extLst>
            <a:ext uri="{FF2B5EF4-FFF2-40B4-BE49-F238E27FC236}">
              <a16:creationId xmlns:a16="http://schemas.microsoft.com/office/drawing/2014/main" id="{E46B6CBD-3A31-438C-8ACC-4CFF8D26B469}"/>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8" name="Text Box 10">
          <a:extLst>
            <a:ext uri="{FF2B5EF4-FFF2-40B4-BE49-F238E27FC236}">
              <a16:creationId xmlns:a16="http://schemas.microsoft.com/office/drawing/2014/main" id="{2AE780F6-563F-44C5-9148-AC902D18ED04}"/>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69" name="Text Box 4">
          <a:extLst>
            <a:ext uri="{FF2B5EF4-FFF2-40B4-BE49-F238E27FC236}">
              <a16:creationId xmlns:a16="http://schemas.microsoft.com/office/drawing/2014/main" id="{A1F929B2-603C-47FE-91B7-284DFEAA6558}"/>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0" name="Text Box 5">
          <a:extLst>
            <a:ext uri="{FF2B5EF4-FFF2-40B4-BE49-F238E27FC236}">
              <a16:creationId xmlns:a16="http://schemas.microsoft.com/office/drawing/2014/main" id="{BE84ED44-A1B0-4E5D-B9B4-7A7303DBCA39}"/>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1" name="Text Box 9">
          <a:extLst>
            <a:ext uri="{FF2B5EF4-FFF2-40B4-BE49-F238E27FC236}">
              <a16:creationId xmlns:a16="http://schemas.microsoft.com/office/drawing/2014/main" id="{EC44664F-D8CF-46A0-975C-473E1797D337}"/>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2" name="Text Box 10">
          <a:extLst>
            <a:ext uri="{FF2B5EF4-FFF2-40B4-BE49-F238E27FC236}">
              <a16:creationId xmlns:a16="http://schemas.microsoft.com/office/drawing/2014/main" id="{09F84364-FB88-49FA-89B0-68EAEF603DAE}"/>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3" name="Text Box 4">
          <a:extLst>
            <a:ext uri="{FF2B5EF4-FFF2-40B4-BE49-F238E27FC236}">
              <a16:creationId xmlns:a16="http://schemas.microsoft.com/office/drawing/2014/main" id="{F5ABF42F-04F5-4DDD-AF98-B0056592037C}"/>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4" name="Text Box 5">
          <a:extLst>
            <a:ext uri="{FF2B5EF4-FFF2-40B4-BE49-F238E27FC236}">
              <a16:creationId xmlns:a16="http://schemas.microsoft.com/office/drawing/2014/main" id="{A38CFDAC-024C-4B79-AE43-CBFCAB25E638}"/>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5" name="Text Box 9">
          <a:extLst>
            <a:ext uri="{FF2B5EF4-FFF2-40B4-BE49-F238E27FC236}">
              <a16:creationId xmlns:a16="http://schemas.microsoft.com/office/drawing/2014/main" id="{95556425-B572-476C-9125-5F94082E64A5}"/>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6" name="Text Box 10">
          <a:extLst>
            <a:ext uri="{FF2B5EF4-FFF2-40B4-BE49-F238E27FC236}">
              <a16:creationId xmlns:a16="http://schemas.microsoft.com/office/drawing/2014/main" id="{5F6EFF63-41DB-4886-8CF7-864DA370C69E}"/>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7" name="Text Box 4">
          <a:extLst>
            <a:ext uri="{FF2B5EF4-FFF2-40B4-BE49-F238E27FC236}">
              <a16:creationId xmlns:a16="http://schemas.microsoft.com/office/drawing/2014/main" id="{09189BB3-2F23-4BB9-BA61-F062A00EB338}"/>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8" name="Text Box 5">
          <a:extLst>
            <a:ext uri="{FF2B5EF4-FFF2-40B4-BE49-F238E27FC236}">
              <a16:creationId xmlns:a16="http://schemas.microsoft.com/office/drawing/2014/main" id="{A7112FB7-50EE-4202-B88D-66832270968F}"/>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79" name="Text Box 9">
          <a:extLst>
            <a:ext uri="{FF2B5EF4-FFF2-40B4-BE49-F238E27FC236}">
              <a16:creationId xmlns:a16="http://schemas.microsoft.com/office/drawing/2014/main" id="{B541D12E-869A-4BF6-A005-A07E7BC6E886}"/>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0" name="Text Box 10">
          <a:extLst>
            <a:ext uri="{FF2B5EF4-FFF2-40B4-BE49-F238E27FC236}">
              <a16:creationId xmlns:a16="http://schemas.microsoft.com/office/drawing/2014/main" id="{E32B79CA-9D02-4538-8EB0-B9BFB5F1AB7C}"/>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1" name="Text Box 4">
          <a:extLst>
            <a:ext uri="{FF2B5EF4-FFF2-40B4-BE49-F238E27FC236}">
              <a16:creationId xmlns:a16="http://schemas.microsoft.com/office/drawing/2014/main" id="{1056575F-DE2D-4755-9DD2-F2C048A0B4AB}"/>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2" name="Text Box 5">
          <a:extLst>
            <a:ext uri="{FF2B5EF4-FFF2-40B4-BE49-F238E27FC236}">
              <a16:creationId xmlns:a16="http://schemas.microsoft.com/office/drawing/2014/main" id="{EFA7EA33-1298-4BBB-84D4-5239608224CA}"/>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3" name="Text Box 9">
          <a:extLst>
            <a:ext uri="{FF2B5EF4-FFF2-40B4-BE49-F238E27FC236}">
              <a16:creationId xmlns:a16="http://schemas.microsoft.com/office/drawing/2014/main" id="{FF89B747-6ED0-410E-A5B7-3D7540A91C1F}"/>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4" name="Text Box 10">
          <a:extLst>
            <a:ext uri="{FF2B5EF4-FFF2-40B4-BE49-F238E27FC236}">
              <a16:creationId xmlns:a16="http://schemas.microsoft.com/office/drawing/2014/main" id="{F4F95101-EECD-4094-A3B0-B04035AD9770}"/>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5" name="Text Box 4">
          <a:extLst>
            <a:ext uri="{FF2B5EF4-FFF2-40B4-BE49-F238E27FC236}">
              <a16:creationId xmlns:a16="http://schemas.microsoft.com/office/drawing/2014/main" id="{7CB9BAC6-EE81-4ADD-A81C-0C9D4EA04695}"/>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6" name="Text Box 5">
          <a:extLst>
            <a:ext uri="{FF2B5EF4-FFF2-40B4-BE49-F238E27FC236}">
              <a16:creationId xmlns:a16="http://schemas.microsoft.com/office/drawing/2014/main" id="{3C655680-DBB5-4182-AFAB-E3D1889C138A}"/>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7" name="Text Box 9">
          <a:extLst>
            <a:ext uri="{FF2B5EF4-FFF2-40B4-BE49-F238E27FC236}">
              <a16:creationId xmlns:a16="http://schemas.microsoft.com/office/drawing/2014/main" id="{64875597-862B-4DB1-839D-F09F9319D4CF}"/>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8" name="Text Box 10">
          <a:extLst>
            <a:ext uri="{FF2B5EF4-FFF2-40B4-BE49-F238E27FC236}">
              <a16:creationId xmlns:a16="http://schemas.microsoft.com/office/drawing/2014/main" id="{D67F7460-1419-407F-B9FF-736634BFBF77}"/>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89" name="Text Box 4">
          <a:extLst>
            <a:ext uri="{FF2B5EF4-FFF2-40B4-BE49-F238E27FC236}">
              <a16:creationId xmlns:a16="http://schemas.microsoft.com/office/drawing/2014/main" id="{E6DE573F-4738-4FAC-9878-B4133FD5B9C9}"/>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90" name="Text Box 5">
          <a:extLst>
            <a:ext uri="{FF2B5EF4-FFF2-40B4-BE49-F238E27FC236}">
              <a16:creationId xmlns:a16="http://schemas.microsoft.com/office/drawing/2014/main" id="{DA740A6B-DE31-4B5F-93EC-8EDA2159B826}"/>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91" name="Text Box 9">
          <a:extLst>
            <a:ext uri="{FF2B5EF4-FFF2-40B4-BE49-F238E27FC236}">
              <a16:creationId xmlns:a16="http://schemas.microsoft.com/office/drawing/2014/main" id="{83C9EC53-A404-4383-890C-F0D53C0A92AD}"/>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1629</xdr:rowOff>
    </xdr:to>
    <xdr:sp macro="" textlink="">
      <xdr:nvSpPr>
        <xdr:cNvPr id="92" name="Text Box 10">
          <a:extLst>
            <a:ext uri="{FF2B5EF4-FFF2-40B4-BE49-F238E27FC236}">
              <a16:creationId xmlns:a16="http://schemas.microsoft.com/office/drawing/2014/main" id="{43FDA8C7-D705-4F92-B3A0-034AAD96EF14}"/>
            </a:ext>
          </a:extLst>
        </xdr:cNvPr>
        <xdr:cNvSpPr txBox="1">
          <a:spLocks noChangeArrowheads="1"/>
        </xdr:cNvSpPr>
      </xdr:nvSpPr>
      <xdr:spPr bwMode="auto">
        <a:xfrm>
          <a:off x="5248275" y="57473850"/>
          <a:ext cx="76200" cy="154028"/>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1630</xdr:rowOff>
    </xdr:to>
    <xdr:sp macro="" textlink="">
      <xdr:nvSpPr>
        <xdr:cNvPr id="93" name="Text Box 4">
          <a:extLst>
            <a:ext uri="{FF2B5EF4-FFF2-40B4-BE49-F238E27FC236}">
              <a16:creationId xmlns:a16="http://schemas.microsoft.com/office/drawing/2014/main" id="{FF394BC9-65C9-4E8F-A775-A5FC8F5DEAD3}"/>
            </a:ext>
          </a:extLst>
        </xdr:cNvPr>
        <xdr:cNvSpPr txBox="1">
          <a:spLocks noChangeArrowheads="1"/>
        </xdr:cNvSpPr>
      </xdr:nvSpPr>
      <xdr:spPr bwMode="auto">
        <a:xfrm>
          <a:off x="5248275" y="57473850"/>
          <a:ext cx="76200" cy="154029"/>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1630</xdr:rowOff>
    </xdr:to>
    <xdr:sp macro="" textlink="">
      <xdr:nvSpPr>
        <xdr:cNvPr id="94" name="Text Box 5">
          <a:extLst>
            <a:ext uri="{FF2B5EF4-FFF2-40B4-BE49-F238E27FC236}">
              <a16:creationId xmlns:a16="http://schemas.microsoft.com/office/drawing/2014/main" id="{6958E250-71C5-444B-9408-682E6EFBABB2}"/>
            </a:ext>
          </a:extLst>
        </xdr:cNvPr>
        <xdr:cNvSpPr txBox="1">
          <a:spLocks noChangeArrowheads="1"/>
        </xdr:cNvSpPr>
      </xdr:nvSpPr>
      <xdr:spPr bwMode="auto">
        <a:xfrm>
          <a:off x="5248275" y="57473850"/>
          <a:ext cx="76200" cy="154029"/>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1630</xdr:rowOff>
    </xdr:to>
    <xdr:sp macro="" textlink="">
      <xdr:nvSpPr>
        <xdr:cNvPr id="95" name="Text Box 9">
          <a:extLst>
            <a:ext uri="{FF2B5EF4-FFF2-40B4-BE49-F238E27FC236}">
              <a16:creationId xmlns:a16="http://schemas.microsoft.com/office/drawing/2014/main" id="{EC0CBD09-E80C-4B0B-8617-0815DB941028}"/>
            </a:ext>
          </a:extLst>
        </xdr:cNvPr>
        <xdr:cNvSpPr txBox="1">
          <a:spLocks noChangeArrowheads="1"/>
        </xdr:cNvSpPr>
      </xdr:nvSpPr>
      <xdr:spPr bwMode="auto">
        <a:xfrm>
          <a:off x="5248275" y="57473850"/>
          <a:ext cx="76200" cy="154029"/>
        </a:xfrm>
        <a:prstGeom prst="rect">
          <a:avLst/>
        </a:prstGeom>
        <a:noFill/>
        <a:ln w="9525">
          <a:noFill/>
          <a:miter lim="800000"/>
          <a:headEnd/>
          <a:tailEnd/>
        </a:ln>
      </xdr:spPr>
    </xdr:sp>
    <xdr:clientData/>
  </xdr:twoCellAnchor>
  <xdr:twoCellAnchor editAs="oneCell">
    <xdr:from>
      <xdr:col>6</xdr:col>
      <xdr:colOff>0</xdr:colOff>
      <xdr:row>285</xdr:row>
      <xdr:rowOff>0</xdr:rowOff>
    </xdr:from>
    <xdr:to>
      <xdr:col>6</xdr:col>
      <xdr:colOff>76200</xdr:colOff>
      <xdr:row>286</xdr:row>
      <xdr:rowOff>1630</xdr:rowOff>
    </xdr:to>
    <xdr:sp macro="" textlink="">
      <xdr:nvSpPr>
        <xdr:cNvPr id="96" name="Text Box 10">
          <a:extLst>
            <a:ext uri="{FF2B5EF4-FFF2-40B4-BE49-F238E27FC236}">
              <a16:creationId xmlns:a16="http://schemas.microsoft.com/office/drawing/2014/main" id="{53CCCB84-E14B-404E-B0C4-BE7DBE1C91AD}"/>
            </a:ext>
          </a:extLst>
        </xdr:cNvPr>
        <xdr:cNvSpPr txBox="1">
          <a:spLocks noChangeArrowheads="1"/>
        </xdr:cNvSpPr>
      </xdr:nvSpPr>
      <xdr:spPr bwMode="auto">
        <a:xfrm>
          <a:off x="5248275" y="574738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97" name="Text Box 4">
          <a:extLst>
            <a:ext uri="{FF2B5EF4-FFF2-40B4-BE49-F238E27FC236}">
              <a16:creationId xmlns:a16="http://schemas.microsoft.com/office/drawing/2014/main" id="{F6325672-2634-4B62-8903-0EA975F30F62}"/>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98" name="Text Box 5">
          <a:extLst>
            <a:ext uri="{FF2B5EF4-FFF2-40B4-BE49-F238E27FC236}">
              <a16:creationId xmlns:a16="http://schemas.microsoft.com/office/drawing/2014/main" id="{A0F9EB51-A8F2-415E-8FE9-BEA06C51FACC}"/>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99" name="Text Box 9">
          <a:extLst>
            <a:ext uri="{FF2B5EF4-FFF2-40B4-BE49-F238E27FC236}">
              <a16:creationId xmlns:a16="http://schemas.microsoft.com/office/drawing/2014/main" id="{5067B04A-712C-4BF5-AB12-D59F22739355}"/>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00" name="Text Box 10">
          <a:extLst>
            <a:ext uri="{FF2B5EF4-FFF2-40B4-BE49-F238E27FC236}">
              <a16:creationId xmlns:a16="http://schemas.microsoft.com/office/drawing/2014/main" id="{471E6E6B-9978-41F1-A2A9-CA9DF302DC54}"/>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01" name="Text Box 4">
          <a:extLst>
            <a:ext uri="{FF2B5EF4-FFF2-40B4-BE49-F238E27FC236}">
              <a16:creationId xmlns:a16="http://schemas.microsoft.com/office/drawing/2014/main" id="{38722432-30FD-4630-95C2-E9BD0BBAA003}"/>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02" name="Text Box 5">
          <a:extLst>
            <a:ext uri="{FF2B5EF4-FFF2-40B4-BE49-F238E27FC236}">
              <a16:creationId xmlns:a16="http://schemas.microsoft.com/office/drawing/2014/main" id="{85F2F5D6-7567-4B89-8F49-E8F7FA86AF1F}"/>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03" name="Text Box 9">
          <a:extLst>
            <a:ext uri="{FF2B5EF4-FFF2-40B4-BE49-F238E27FC236}">
              <a16:creationId xmlns:a16="http://schemas.microsoft.com/office/drawing/2014/main" id="{D7AEF299-34BD-4243-B68E-E6379442AE97}"/>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04" name="Text Box 4">
          <a:extLst>
            <a:ext uri="{FF2B5EF4-FFF2-40B4-BE49-F238E27FC236}">
              <a16:creationId xmlns:a16="http://schemas.microsoft.com/office/drawing/2014/main" id="{B7050D51-0599-48FD-8383-A464A8C10054}"/>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05" name="Text Box 5">
          <a:extLst>
            <a:ext uri="{FF2B5EF4-FFF2-40B4-BE49-F238E27FC236}">
              <a16:creationId xmlns:a16="http://schemas.microsoft.com/office/drawing/2014/main" id="{C7D029F9-3C9D-4111-943B-337DD583C8E8}"/>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06" name="Text Box 9">
          <a:extLst>
            <a:ext uri="{FF2B5EF4-FFF2-40B4-BE49-F238E27FC236}">
              <a16:creationId xmlns:a16="http://schemas.microsoft.com/office/drawing/2014/main" id="{7E427C84-B69C-4A1D-84B7-D61598442EE9}"/>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07" name="Text Box 10">
          <a:extLst>
            <a:ext uri="{FF2B5EF4-FFF2-40B4-BE49-F238E27FC236}">
              <a16:creationId xmlns:a16="http://schemas.microsoft.com/office/drawing/2014/main" id="{5D5AC5A0-6D2D-429C-9937-BC19E742A90F}"/>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08" name="Text Box 4">
          <a:extLst>
            <a:ext uri="{FF2B5EF4-FFF2-40B4-BE49-F238E27FC236}">
              <a16:creationId xmlns:a16="http://schemas.microsoft.com/office/drawing/2014/main" id="{EAD01A6B-5A5B-4E17-9D28-78DB2120696B}"/>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09" name="Text Box 5">
          <a:extLst>
            <a:ext uri="{FF2B5EF4-FFF2-40B4-BE49-F238E27FC236}">
              <a16:creationId xmlns:a16="http://schemas.microsoft.com/office/drawing/2014/main" id="{23E37134-FB7B-4930-9AF3-C9A5254D52DD}"/>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10" name="Text Box 9">
          <a:extLst>
            <a:ext uri="{FF2B5EF4-FFF2-40B4-BE49-F238E27FC236}">
              <a16:creationId xmlns:a16="http://schemas.microsoft.com/office/drawing/2014/main" id="{64DF3BA4-190D-45D2-A170-45C5217E8A2D}"/>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11" name="Text Box 4">
          <a:extLst>
            <a:ext uri="{FF2B5EF4-FFF2-40B4-BE49-F238E27FC236}">
              <a16:creationId xmlns:a16="http://schemas.microsoft.com/office/drawing/2014/main" id="{6E7404E7-8739-4D47-B0AE-2E92E690BFCD}"/>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12" name="Text Box 5">
          <a:extLst>
            <a:ext uri="{FF2B5EF4-FFF2-40B4-BE49-F238E27FC236}">
              <a16:creationId xmlns:a16="http://schemas.microsoft.com/office/drawing/2014/main" id="{2A4292D7-74F7-4C62-A15E-3A4EDCC03C5B}"/>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13" name="Text Box 9">
          <a:extLst>
            <a:ext uri="{FF2B5EF4-FFF2-40B4-BE49-F238E27FC236}">
              <a16:creationId xmlns:a16="http://schemas.microsoft.com/office/drawing/2014/main" id="{CA192D52-C1A9-4D01-B381-A3B3FA399E43}"/>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14" name="Text Box 4">
          <a:extLst>
            <a:ext uri="{FF2B5EF4-FFF2-40B4-BE49-F238E27FC236}">
              <a16:creationId xmlns:a16="http://schemas.microsoft.com/office/drawing/2014/main" id="{B5AD6D2A-D5BA-4537-A670-7D4A36C2DBD5}"/>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15" name="Text Box 4">
          <a:extLst>
            <a:ext uri="{FF2B5EF4-FFF2-40B4-BE49-F238E27FC236}">
              <a16:creationId xmlns:a16="http://schemas.microsoft.com/office/drawing/2014/main" id="{CC2B21AE-DE86-40FE-9C46-478A7D51F855}"/>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16" name="Text Box 4">
          <a:extLst>
            <a:ext uri="{FF2B5EF4-FFF2-40B4-BE49-F238E27FC236}">
              <a16:creationId xmlns:a16="http://schemas.microsoft.com/office/drawing/2014/main" id="{E06FD79A-80CE-4CE7-AB08-F7E4A28B1A9F}"/>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17" name="Text Box 5">
          <a:extLst>
            <a:ext uri="{FF2B5EF4-FFF2-40B4-BE49-F238E27FC236}">
              <a16:creationId xmlns:a16="http://schemas.microsoft.com/office/drawing/2014/main" id="{04017273-26E2-4ACE-893B-6A8D9A14C016}"/>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18" name="Text Box 9">
          <a:extLst>
            <a:ext uri="{FF2B5EF4-FFF2-40B4-BE49-F238E27FC236}">
              <a16:creationId xmlns:a16="http://schemas.microsoft.com/office/drawing/2014/main" id="{B5501151-8A89-4310-8091-98008D48C661}"/>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19" name="Text Box 10">
          <a:extLst>
            <a:ext uri="{FF2B5EF4-FFF2-40B4-BE49-F238E27FC236}">
              <a16:creationId xmlns:a16="http://schemas.microsoft.com/office/drawing/2014/main" id="{85D7B717-21D8-4449-AE94-45793A93082B}"/>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0" name="Text Box 4">
          <a:extLst>
            <a:ext uri="{FF2B5EF4-FFF2-40B4-BE49-F238E27FC236}">
              <a16:creationId xmlns:a16="http://schemas.microsoft.com/office/drawing/2014/main" id="{B80A74C2-D666-4312-8E74-7932FB42A822}"/>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1" name="Text Box 5">
          <a:extLst>
            <a:ext uri="{FF2B5EF4-FFF2-40B4-BE49-F238E27FC236}">
              <a16:creationId xmlns:a16="http://schemas.microsoft.com/office/drawing/2014/main" id="{23F9A52F-3C2D-4D0B-8061-E0D13750B4AC}"/>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2" name="Text Box 9">
          <a:extLst>
            <a:ext uri="{FF2B5EF4-FFF2-40B4-BE49-F238E27FC236}">
              <a16:creationId xmlns:a16="http://schemas.microsoft.com/office/drawing/2014/main" id="{3DF44AF9-63A4-406D-BA05-08BAEE44D998}"/>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3" name="Text Box 10">
          <a:extLst>
            <a:ext uri="{FF2B5EF4-FFF2-40B4-BE49-F238E27FC236}">
              <a16:creationId xmlns:a16="http://schemas.microsoft.com/office/drawing/2014/main" id="{FE957179-D6A0-4C08-99B6-C1FFA39BCCE0}"/>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4" name="Text Box 4">
          <a:extLst>
            <a:ext uri="{FF2B5EF4-FFF2-40B4-BE49-F238E27FC236}">
              <a16:creationId xmlns:a16="http://schemas.microsoft.com/office/drawing/2014/main" id="{B87E45E3-7B65-44B1-AC7C-D5FC4684C5F8}"/>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5" name="Text Box 5">
          <a:extLst>
            <a:ext uri="{FF2B5EF4-FFF2-40B4-BE49-F238E27FC236}">
              <a16:creationId xmlns:a16="http://schemas.microsoft.com/office/drawing/2014/main" id="{041FADD9-BED8-49AC-9DCE-7E81DBCB3F36}"/>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6" name="Text Box 9">
          <a:extLst>
            <a:ext uri="{FF2B5EF4-FFF2-40B4-BE49-F238E27FC236}">
              <a16:creationId xmlns:a16="http://schemas.microsoft.com/office/drawing/2014/main" id="{D8C5C779-D50D-4F37-BF75-C0DE6AD30360}"/>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7" name="Text Box 10">
          <a:extLst>
            <a:ext uri="{FF2B5EF4-FFF2-40B4-BE49-F238E27FC236}">
              <a16:creationId xmlns:a16="http://schemas.microsoft.com/office/drawing/2014/main" id="{47D8AF66-3806-4EAF-B705-6123B30C38C6}"/>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8" name="Text Box 4">
          <a:extLst>
            <a:ext uri="{FF2B5EF4-FFF2-40B4-BE49-F238E27FC236}">
              <a16:creationId xmlns:a16="http://schemas.microsoft.com/office/drawing/2014/main" id="{87E08F32-5324-4781-8313-035218A4C089}"/>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29" name="Text Box 5">
          <a:extLst>
            <a:ext uri="{FF2B5EF4-FFF2-40B4-BE49-F238E27FC236}">
              <a16:creationId xmlns:a16="http://schemas.microsoft.com/office/drawing/2014/main" id="{7E572658-CEF2-4D9D-8397-2FE724CFD562}"/>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0" name="Text Box 9">
          <a:extLst>
            <a:ext uri="{FF2B5EF4-FFF2-40B4-BE49-F238E27FC236}">
              <a16:creationId xmlns:a16="http://schemas.microsoft.com/office/drawing/2014/main" id="{EFB83CA9-81E6-4282-99AB-20FEC71ACA9E}"/>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1" name="Text Box 10">
          <a:extLst>
            <a:ext uri="{FF2B5EF4-FFF2-40B4-BE49-F238E27FC236}">
              <a16:creationId xmlns:a16="http://schemas.microsoft.com/office/drawing/2014/main" id="{F10D7E3C-3A1A-4418-B580-5C87EA1063B5}"/>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2" name="Text Box 4">
          <a:extLst>
            <a:ext uri="{FF2B5EF4-FFF2-40B4-BE49-F238E27FC236}">
              <a16:creationId xmlns:a16="http://schemas.microsoft.com/office/drawing/2014/main" id="{DFDDA711-574E-48DC-9BA7-F630651DC95E}"/>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3" name="Text Box 5">
          <a:extLst>
            <a:ext uri="{FF2B5EF4-FFF2-40B4-BE49-F238E27FC236}">
              <a16:creationId xmlns:a16="http://schemas.microsoft.com/office/drawing/2014/main" id="{7E1BF892-6A89-45FB-9DF5-1FE1F3136162}"/>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4" name="Text Box 9">
          <a:extLst>
            <a:ext uri="{FF2B5EF4-FFF2-40B4-BE49-F238E27FC236}">
              <a16:creationId xmlns:a16="http://schemas.microsoft.com/office/drawing/2014/main" id="{2F0562BA-EE10-4866-8CE0-10B13C745431}"/>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5" name="Text Box 10">
          <a:extLst>
            <a:ext uri="{FF2B5EF4-FFF2-40B4-BE49-F238E27FC236}">
              <a16:creationId xmlns:a16="http://schemas.microsoft.com/office/drawing/2014/main" id="{536ACE28-C9F5-406B-A3BA-DDF3FD838048}"/>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6" name="Text Box 4">
          <a:extLst>
            <a:ext uri="{FF2B5EF4-FFF2-40B4-BE49-F238E27FC236}">
              <a16:creationId xmlns:a16="http://schemas.microsoft.com/office/drawing/2014/main" id="{D6595CE7-4924-4BC0-8910-B0D7AE02C5F9}"/>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7" name="Text Box 5">
          <a:extLst>
            <a:ext uri="{FF2B5EF4-FFF2-40B4-BE49-F238E27FC236}">
              <a16:creationId xmlns:a16="http://schemas.microsoft.com/office/drawing/2014/main" id="{B751E936-1483-4B98-A7F5-A4F4A450F6C9}"/>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8" name="Text Box 9">
          <a:extLst>
            <a:ext uri="{FF2B5EF4-FFF2-40B4-BE49-F238E27FC236}">
              <a16:creationId xmlns:a16="http://schemas.microsoft.com/office/drawing/2014/main" id="{594E72B4-0678-4955-9EA2-FE27909107AD}"/>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39" name="Text Box 10">
          <a:extLst>
            <a:ext uri="{FF2B5EF4-FFF2-40B4-BE49-F238E27FC236}">
              <a16:creationId xmlns:a16="http://schemas.microsoft.com/office/drawing/2014/main" id="{19F4BF8C-E262-417D-AC68-AD3231E9681A}"/>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40" name="Text Box 4">
          <a:extLst>
            <a:ext uri="{FF2B5EF4-FFF2-40B4-BE49-F238E27FC236}">
              <a16:creationId xmlns:a16="http://schemas.microsoft.com/office/drawing/2014/main" id="{FA6C4F84-0249-49DB-927B-BF7B878B25A9}"/>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41" name="Text Box 5">
          <a:extLst>
            <a:ext uri="{FF2B5EF4-FFF2-40B4-BE49-F238E27FC236}">
              <a16:creationId xmlns:a16="http://schemas.microsoft.com/office/drawing/2014/main" id="{8937301C-B131-4B3E-8FB0-9CD257641ADB}"/>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42" name="Text Box 9">
          <a:extLst>
            <a:ext uri="{FF2B5EF4-FFF2-40B4-BE49-F238E27FC236}">
              <a16:creationId xmlns:a16="http://schemas.microsoft.com/office/drawing/2014/main" id="{F5163691-F938-4175-B501-6FFEBA22C6B7}"/>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3312</xdr:rowOff>
    </xdr:to>
    <xdr:sp macro="" textlink="">
      <xdr:nvSpPr>
        <xdr:cNvPr id="143" name="Text Box 10">
          <a:extLst>
            <a:ext uri="{FF2B5EF4-FFF2-40B4-BE49-F238E27FC236}">
              <a16:creationId xmlns:a16="http://schemas.microsoft.com/office/drawing/2014/main" id="{1307A520-C737-4B63-B321-56FD063CCABC}"/>
            </a:ext>
          </a:extLst>
        </xdr:cNvPr>
        <xdr:cNvSpPr txBox="1">
          <a:spLocks noChangeArrowheads="1"/>
        </xdr:cNvSpPr>
      </xdr:nvSpPr>
      <xdr:spPr bwMode="auto">
        <a:xfrm>
          <a:off x="5248275" y="62274450"/>
          <a:ext cx="76200" cy="155713"/>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44" name="Text Box 4">
          <a:extLst>
            <a:ext uri="{FF2B5EF4-FFF2-40B4-BE49-F238E27FC236}">
              <a16:creationId xmlns:a16="http://schemas.microsoft.com/office/drawing/2014/main" id="{B90A1E5C-BDD4-448C-9B99-032D419F621F}"/>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45" name="Text Box 5">
          <a:extLst>
            <a:ext uri="{FF2B5EF4-FFF2-40B4-BE49-F238E27FC236}">
              <a16:creationId xmlns:a16="http://schemas.microsoft.com/office/drawing/2014/main" id="{A0F21E96-676C-4D1C-97B7-ECE179FF49FD}"/>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46" name="Text Box 9">
          <a:extLst>
            <a:ext uri="{FF2B5EF4-FFF2-40B4-BE49-F238E27FC236}">
              <a16:creationId xmlns:a16="http://schemas.microsoft.com/office/drawing/2014/main" id="{07EC7DBE-8BF9-4FE6-BC64-32633114CD0C}"/>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47" name="Text Box 10">
          <a:extLst>
            <a:ext uri="{FF2B5EF4-FFF2-40B4-BE49-F238E27FC236}">
              <a16:creationId xmlns:a16="http://schemas.microsoft.com/office/drawing/2014/main" id="{C09ACE32-8B8F-48E5-A3C6-6ACDAC885174}"/>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48" name="Text Box 4">
          <a:extLst>
            <a:ext uri="{FF2B5EF4-FFF2-40B4-BE49-F238E27FC236}">
              <a16:creationId xmlns:a16="http://schemas.microsoft.com/office/drawing/2014/main" id="{D87FFF8D-863F-48A2-AD3B-98762514E5CD}"/>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49" name="Text Box 5">
          <a:extLst>
            <a:ext uri="{FF2B5EF4-FFF2-40B4-BE49-F238E27FC236}">
              <a16:creationId xmlns:a16="http://schemas.microsoft.com/office/drawing/2014/main" id="{AB09E044-273D-4560-9805-93F5CBBBB50D}"/>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0" name="Text Box 9">
          <a:extLst>
            <a:ext uri="{FF2B5EF4-FFF2-40B4-BE49-F238E27FC236}">
              <a16:creationId xmlns:a16="http://schemas.microsoft.com/office/drawing/2014/main" id="{20DF7C09-AF88-4170-A291-8208868B516D}"/>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1" name="Text Box 10">
          <a:extLst>
            <a:ext uri="{FF2B5EF4-FFF2-40B4-BE49-F238E27FC236}">
              <a16:creationId xmlns:a16="http://schemas.microsoft.com/office/drawing/2014/main" id="{72D10F8E-A1F5-444E-9CFB-48540E8ACCBE}"/>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2" name="Text Box 4">
          <a:extLst>
            <a:ext uri="{FF2B5EF4-FFF2-40B4-BE49-F238E27FC236}">
              <a16:creationId xmlns:a16="http://schemas.microsoft.com/office/drawing/2014/main" id="{EED40014-37A0-46A1-9446-36939727B885}"/>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3" name="Text Box 5">
          <a:extLst>
            <a:ext uri="{FF2B5EF4-FFF2-40B4-BE49-F238E27FC236}">
              <a16:creationId xmlns:a16="http://schemas.microsoft.com/office/drawing/2014/main" id="{F653CB78-FDC1-4CB2-8E7F-A90447F697FF}"/>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4" name="Text Box 9">
          <a:extLst>
            <a:ext uri="{FF2B5EF4-FFF2-40B4-BE49-F238E27FC236}">
              <a16:creationId xmlns:a16="http://schemas.microsoft.com/office/drawing/2014/main" id="{D4D84284-2CA3-4671-9E1A-94067FE6699B}"/>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5" name="Text Box 10">
          <a:extLst>
            <a:ext uri="{FF2B5EF4-FFF2-40B4-BE49-F238E27FC236}">
              <a16:creationId xmlns:a16="http://schemas.microsoft.com/office/drawing/2014/main" id="{049A17A4-C21C-4699-92DA-90C9496A0132}"/>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6" name="Text Box 4">
          <a:extLst>
            <a:ext uri="{FF2B5EF4-FFF2-40B4-BE49-F238E27FC236}">
              <a16:creationId xmlns:a16="http://schemas.microsoft.com/office/drawing/2014/main" id="{10B997B4-E72D-44F9-8996-51F06A8BA427}"/>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7" name="Text Box 5">
          <a:extLst>
            <a:ext uri="{FF2B5EF4-FFF2-40B4-BE49-F238E27FC236}">
              <a16:creationId xmlns:a16="http://schemas.microsoft.com/office/drawing/2014/main" id="{B23A9063-C72F-4E28-AE7C-CD25A8FF92A7}"/>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8" name="Text Box 9">
          <a:extLst>
            <a:ext uri="{FF2B5EF4-FFF2-40B4-BE49-F238E27FC236}">
              <a16:creationId xmlns:a16="http://schemas.microsoft.com/office/drawing/2014/main" id="{27FC467B-AED2-4A6D-9023-964090A7D561}"/>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59" name="Text Box 10">
          <a:extLst>
            <a:ext uri="{FF2B5EF4-FFF2-40B4-BE49-F238E27FC236}">
              <a16:creationId xmlns:a16="http://schemas.microsoft.com/office/drawing/2014/main" id="{60C123F8-F35C-4C3A-8B76-49BB301E1BEB}"/>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0" name="Text Box 4">
          <a:extLst>
            <a:ext uri="{FF2B5EF4-FFF2-40B4-BE49-F238E27FC236}">
              <a16:creationId xmlns:a16="http://schemas.microsoft.com/office/drawing/2014/main" id="{05A95FA2-2FD9-4D1F-875C-D9973D293A7C}"/>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1" name="Text Box 5">
          <a:extLst>
            <a:ext uri="{FF2B5EF4-FFF2-40B4-BE49-F238E27FC236}">
              <a16:creationId xmlns:a16="http://schemas.microsoft.com/office/drawing/2014/main" id="{6C03CECE-8207-402C-A120-5991E20AE59E}"/>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2" name="Text Box 9">
          <a:extLst>
            <a:ext uri="{FF2B5EF4-FFF2-40B4-BE49-F238E27FC236}">
              <a16:creationId xmlns:a16="http://schemas.microsoft.com/office/drawing/2014/main" id="{F4CC854C-BFDB-40EB-B843-20697238A541}"/>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3" name="Text Box 10">
          <a:extLst>
            <a:ext uri="{FF2B5EF4-FFF2-40B4-BE49-F238E27FC236}">
              <a16:creationId xmlns:a16="http://schemas.microsoft.com/office/drawing/2014/main" id="{7622C39A-53EA-424D-8183-821CFC07519A}"/>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4" name="Text Box 4">
          <a:extLst>
            <a:ext uri="{FF2B5EF4-FFF2-40B4-BE49-F238E27FC236}">
              <a16:creationId xmlns:a16="http://schemas.microsoft.com/office/drawing/2014/main" id="{94638F66-5310-4A47-A881-1825703CF063}"/>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5" name="Text Box 5">
          <a:extLst>
            <a:ext uri="{FF2B5EF4-FFF2-40B4-BE49-F238E27FC236}">
              <a16:creationId xmlns:a16="http://schemas.microsoft.com/office/drawing/2014/main" id="{93A377E7-EC38-4C0A-998C-87EDC6F5A641}"/>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6" name="Text Box 9">
          <a:extLst>
            <a:ext uri="{FF2B5EF4-FFF2-40B4-BE49-F238E27FC236}">
              <a16:creationId xmlns:a16="http://schemas.microsoft.com/office/drawing/2014/main" id="{9C230524-D369-43D3-801C-27CC996255EC}"/>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7" name="Text Box 10">
          <a:extLst>
            <a:ext uri="{FF2B5EF4-FFF2-40B4-BE49-F238E27FC236}">
              <a16:creationId xmlns:a16="http://schemas.microsoft.com/office/drawing/2014/main" id="{95C13DAA-7B8B-457A-A308-796FF4E71B63}"/>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8" name="Text Box 4">
          <a:extLst>
            <a:ext uri="{FF2B5EF4-FFF2-40B4-BE49-F238E27FC236}">
              <a16:creationId xmlns:a16="http://schemas.microsoft.com/office/drawing/2014/main" id="{21657BA2-85B2-4826-BF6C-5AD8C572573E}"/>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69" name="Text Box 5">
          <a:extLst>
            <a:ext uri="{FF2B5EF4-FFF2-40B4-BE49-F238E27FC236}">
              <a16:creationId xmlns:a16="http://schemas.microsoft.com/office/drawing/2014/main" id="{AC8C01E6-D703-468D-B2B4-B0F6CB3F43DB}"/>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0" name="Text Box 9">
          <a:extLst>
            <a:ext uri="{FF2B5EF4-FFF2-40B4-BE49-F238E27FC236}">
              <a16:creationId xmlns:a16="http://schemas.microsoft.com/office/drawing/2014/main" id="{5A38C99B-0951-4AA9-80DE-C60B267AD043}"/>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1" name="Text Box 10">
          <a:extLst>
            <a:ext uri="{FF2B5EF4-FFF2-40B4-BE49-F238E27FC236}">
              <a16:creationId xmlns:a16="http://schemas.microsoft.com/office/drawing/2014/main" id="{ABC3BF9D-8FEA-4B3A-B278-FA82BD8BD4B0}"/>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2" name="Text Box 4">
          <a:extLst>
            <a:ext uri="{FF2B5EF4-FFF2-40B4-BE49-F238E27FC236}">
              <a16:creationId xmlns:a16="http://schemas.microsoft.com/office/drawing/2014/main" id="{00EA653B-AB75-42F5-AE3A-15D39690F2A7}"/>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3" name="Text Box 5">
          <a:extLst>
            <a:ext uri="{FF2B5EF4-FFF2-40B4-BE49-F238E27FC236}">
              <a16:creationId xmlns:a16="http://schemas.microsoft.com/office/drawing/2014/main" id="{34758834-3DC9-4543-B294-93FCCD512B1D}"/>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4" name="Text Box 9">
          <a:extLst>
            <a:ext uri="{FF2B5EF4-FFF2-40B4-BE49-F238E27FC236}">
              <a16:creationId xmlns:a16="http://schemas.microsoft.com/office/drawing/2014/main" id="{F44C3335-EB19-4D5E-AD4F-EC54511F0482}"/>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5" name="Text Box 10">
          <a:extLst>
            <a:ext uri="{FF2B5EF4-FFF2-40B4-BE49-F238E27FC236}">
              <a16:creationId xmlns:a16="http://schemas.microsoft.com/office/drawing/2014/main" id="{7F5BF90F-BB4D-474F-9F66-15056A653E53}"/>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6" name="Text Box 4">
          <a:extLst>
            <a:ext uri="{FF2B5EF4-FFF2-40B4-BE49-F238E27FC236}">
              <a16:creationId xmlns:a16="http://schemas.microsoft.com/office/drawing/2014/main" id="{C78BF0CB-409D-4AB6-836A-75CFD6929152}"/>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7" name="Text Box 5">
          <a:extLst>
            <a:ext uri="{FF2B5EF4-FFF2-40B4-BE49-F238E27FC236}">
              <a16:creationId xmlns:a16="http://schemas.microsoft.com/office/drawing/2014/main" id="{5FAD8EDC-A170-4E44-A12C-32FE04932D45}"/>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8" name="Text Box 9">
          <a:extLst>
            <a:ext uri="{FF2B5EF4-FFF2-40B4-BE49-F238E27FC236}">
              <a16:creationId xmlns:a16="http://schemas.microsoft.com/office/drawing/2014/main" id="{EA6DAE4E-84CC-4A8F-98B8-2DDDD74E93CF}"/>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79" name="Text Box 10">
          <a:extLst>
            <a:ext uri="{FF2B5EF4-FFF2-40B4-BE49-F238E27FC236}">
              <a16:creationId xmlns:a16="http://schemas.microsoft.com/office/drawing/2014/main" id="{3E2CBB70-8E81-4C46-9925-1E466AEAB194}"/>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80" name="Text Box 4">
          <a:extLst>
            <a:ext uri="{FF2B5EF4-FFF2-40B4-BE49-F238E27FC236}">
              <a16:creationId xmlns:a16="http://schemas.microsoft.com/office/drawing/2014/main" id="{46CAB787-6757-4BD3-B3B2-A96CCB3972D4}"/>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81" name="Text Box 5">
          <a:extLst>
            <a:ext uri="{FF2B5EF4-FFF2-40B4-BE49-F238E27FC236}">
              <a16:creationId xmlns:a16="http://schemas.microsoft.com/office/drawing/2014/main" id="{3B8EFBFB-75E1-4F9F-BA90-E5386CCBA48E}"/>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82" name="Text Box 9">
          <a:extLst>
            <a:ext uri="{FF2B5EF4-FFF2-40B4-BE49-F238E27FC236}">
              <a16:creationId xmlns:a16="http://schemas.microsoft.com/office/drawing/2014/main" id="{1C78F6A2-B02E-4915-A2ED-58D537ECF4E6}"/>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83" name="Text Box 10">
          <a:extLst>
            <a:ext uri="{FF2B5EF4-FFF2-40B4-BE49-F238E27FC236}">
              <a16:creationId xmlns:a16="http://schemas.microsoft.com/office/drawing/2014/main" id="{1D6E8E5B-8083-4EAC-80EB-5DE2464CFEF4}"/>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84" name="Text Box 4">
          <a:extLst>
            <a:ext uri="{FF2B5EF4-FFF2-40B4-BE49-F238E27FC236}">
              <a16:creationId xmlns:a16="http://schemas.microsoft.com/office/drawing/2014/main" id="{585D394C-72B9-4265-BEF6-3B8EB1173230}"/>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85" name="Text Box 5">
          <a:extLst>
            <a:ext uri="{FF2B5EF4-FFF2-40B4-BE49-F238E27FC236}">
              <a16:creationId xmlns:a16="http://schemas.microsoft.com/office/drawing/2014/main" id="{82C46D58-ED8B-40CA-8361-CCF9B072EEEF}"/>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86" name="Text Box 9">
          <a:extLst>
            <a:ext uri="{FF2B5EF4-FFF2-40B4-BE49-F238E27FC236}">
              <a16:creationId xmlns:a16="http://schemas.microsoft.com/office/drawing/2014/main" id="{2E1D3D65-9D37-4A33-86C6-579A8448BE77}"/>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1628</xdr:rowOff>
    </xdr:to>
    <xdr:sp macro="" textlink="">
      <xdr:nvSpPr>
        <xdr:cNvPr id="187" name="Text Box 10">
          <a:extLst>
            <a:ext uri="{FF2B5EF4-FFF2-40B4-BE49-F238E27FC236}">
              <a16:creationId xmlns:a16="http://schemas.microsoft.com/office/drawing/2014/main" id="{80944B81-9242-47CC-B39B-E31EA402B900}"/>
            </a:ext>
          </a:extLst>
        </xdr:cNvPr>
        <xdr:cNvSpPr txBox="1">
          <a:spLocks noChangeArrowheads="1"/>
        </xdr:cNvSpPr>
      </xdr:nvSpPr>
      <xdr:spPr bwMode="auto">
        <a:xfrm>
          <a:off x="5248275" y="62274450"/>
          <a:ext cx="76200" cy="154029"/>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1629</xdr:rowOff>
    </xdr:to>
    <xdr:sp macro="" textlink="">
      <xdr:nvSpPr>
        <xdr:cNvPr id="188" name="Text Box 4">
          <a:extLst>
            <a:ext uri="{FF2B5EF4-FFF2-40B4-BE49-F238E27FC236}">
              <a16:creationId xmlns:a16="http://schemas.microsoft.com/office/drawing/2014/main" id="{8A1E5FA5-6F6C-4F7E-9DD0-5A72B8CF0FE1}"/>
            </a:ext>
          </a:extLst>
        </xdr:cNvPr>
        <xdr:cNvSpPr txBox="1">
          <a:spLocks noChangeArrowheads="1"/>
        </xdr:cNvSpPr>
      </xdr:nvSpPr>
      <xdr:spPr bwMode="auto">
        <a:xfrm>
          <a:off x="5248275" y="62274450"/>
          <a:ext cx="76200" cy="154030"/>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1629</xdr:rowOff>
    </xdr:to>
    <xdr:sp macro="" textlink="">
      <xdr:nvSpPr>
        <xdr:cNvPr id="189" name="Text Box 5">
          <a:extLst>
            <a:ext uri="{FF2B5EF4-FFF2-40B4-BE49-F238E27FC236}">
              <a16:creationId xmlns:a16="http://schemas.microsoft.com/office/drawing/2014/main" id="{1BA1F2C3-E630-43FB-905E-DADDD9EA6220}"/>
            </a:ext>
          </a:extLst>
        </xdr:cNvPr>
        <xdr:cNvSpPr txBox="1">
          <a:spLocks noChangeArrowheads="1"/>
        </xdr:cNvSpPr>
      </xdr:nvSpPr>
      <xdr:spPr bwMode="auto">
        <a:xfrm>
          <a:off x="5248275" y="62274450"/>
          <a:ext cx="76200" cy="154030"/>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1629</xdr:rowOff>
    </xdr:to>
    <xdr:sp macro="" textlink="">
      <xdr:nvSpPr>
        <xdr:cNvPr id="190" name="Text Box 9">
          <a:extLst>
            <a:ext uri="{FF2B5EF4-FFF2-40B4-BE49-F238E27FC236}">
              <a16:creationId xmlns:a16="http://schemas.microsoft.com/office/drawing/2014/main" id="{0098C54B-091A-46FB-913A-DC19601D3CED}"/>
            </a:ext>
          </a:extLst>
        </xdr:cNvPr>
        <xdr:cNvSpPr txBox="1">
          <a:spLocks noChangeArrowheads="1"/>
        </xdr:cNvSpPr>
      </xdr:nvSpPr>
      <xdr:spPr bwMode="auto">
        <a:xfrm>
          <a:off x="5248275" y="62274450"/>
          <a:ext cx="76200" cy="154030"/>
        </a:xfrm>
        <a:prstGeom prst="rect">
          <a:avLst/>
        </a:prstGeom>
        <a:noFill/>
        <a:ln w="9525">
          <a:noFill/>
          <a:miter lim="800000"/>
          <a:headEnd/>
          <a:tailEnd/>
        </a:ln>
      </xdr:spPr>
    </xdr:sp>
    <xdr:clientData/>
  </xdr:twoCellAnchor>
  <xdr:twoCellAnchor editAs="oneCell">
    <xdr:from>
      <xdr:col>6</xdr:col>
      <xdr:colOff>0</xdr:colOff>
      <xdr:row>308</xdr:row>
      <xdr:rowOff>0</xdr:rowOff>
    </xdr:from>
    <xdr:to>
      <xdr:col>6</xdr:col>
      <xdr:colOff>76200</xdr:colOff>
      <xdr:row>309</xdr:row>
      <xdr:rowOff>1629</xdr:rowOff>
    </xdr:to>
    <xdr:sp macro="" textlink="">
      <xdr:nvSpPr>
        <xdr:cNvPr id="191" name="Text Box 10">
          <a:extLst>
            <a:ext uri="{FF2B5EF4-FFF2-40B4-BE49-F238E27FC236}">
              <a16:creationId xmlns:a16="http://schemas.microsoft.com/office/drawing/2014/main" id="{FF8B8B13-2E12-4C3D-85ED-D3F6B1F66495}"/>
            </a:ext>
          </a:extLst>
        </xdr:cNvPr>
        <xdr:cNvSpPr txBox="1">
          <a:spLocks noChangeArrowheads="1"/>
        </xdr:cNvSpPr>
      </xdr:nvSpPr>
      <xdr:spPr bwMode="auto">
        <a:xfrm>
          <a:off x="5248275" y="62274450"/>
          <a:ext cx="76200" cy="154030"/>
        </a:xfrm>
        <a:prstGeom prst="rect">
          <a:avLst/>
        </a:prstGeom>
        <a:noFill/>
        <a:ln w="9525">
          <a:noFill/>
          <a:miter lim="800000"/>
          <a:headEnd/>
          <a:tailEnd/>
        </a:ln>
      </xdr:spPr>
    </xdr:sp>
    <xdr:clientData/>
  </xdr:twoCellAnchor>
  <xdr:oneCellAnchor>
    <xdr:from>
      <xdr:col>6</xdr:col>
      <xdr:colOff>0</xdr:colOff>
      <xdr:row>287</xdr:row>
      <xdr:rowOff>0</xdr:rowOff>
    </xdr:from>
    <xdr:ext cx="76200" cy="148167"/>
    <xdr:sp macro="" textlink="">
      <xdr:nvSpPr>
        <xdr:cNvPr id="192" name="Text Box 4">
          <a:extLst>
            <a:ext uri="{FF2B5EF4-FFF2-40B4-BE49-F238E27FC236}">
              <a16:creationId xmlns:a16="http://schemas.microsoft.com/office/drawing/2014/main" id="{FDFE022C-A4A3-4453-B38D-23D79C4F12A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193" name="Text Box 5">
          <a:extLst>
            <a:ext uri="{FF2B5EF4-FFF2-40B4-BE49-F238E27FC236}">
              <a16:creationId xmlns:a16="http://schemas.microsoft.com/office/drawing/2014/main" id="{2B4029CB-9C30-479C-ADBD-6123F481EB8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194" name="Text Box 9">
          <a:extLst>
            <a:ext uri="{FF2B5EF4-FFF2-40B4-BE49-F238E27FC236}">
              <a16:creationId xmlns:a16="http://schemas.microsoft.com/office/drawing/2014/main" id="{57C73DC0-A74D-4952-AE71-56E3530C670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195" name="Text Box 10">
          <a:extLst>
            <a:ext uri="{FF2B5EF4-FFF2-40B4-BE49-F238E27FC236}">
              <a16:creationId xmlns:a16="http://schemas.microsoft.com/office/drawing/2014/main" id="{75FDC857-B02F-4AE8-9D36-DD7D838DFE7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196" name="Text Box 4">
          <a:extLst>
            <a:ext uri="{FF2B5EF4-FFF2-40B4-BE49-F238E27FC236}">
              <a16:creationId xmlns:a16="http://schemas.microsoft.com/office/drawing/2014/main" id="{B837508F-1672-4CA7-BE47-03C23BB27CCE}"/>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197" name="Text Box 5">
          <a:extLst>
            <a:ext uri="{FF2B5EF4-FFF2-40B4-BE49-F238E27FC236}">
              <a16:creationId xmlns:a16="http://schemas.microsoft.com/office/drawing/2014/main" id="{D469B0DF-6095-4AA5-9987-76E76BB32356}"/>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198" name="Text Box 9">
          <a:extLst>
            <a:ext uri="{FF2B5EF4-FFF2-40B4-BE49-F238E27FC236}">
              <a16:creationId xmlns:a16="http://schemas.microsoft.com/office/drawing/2014/main" id="{7C061FB0-0334-40F8-9AE5-90D5974F1572}"/>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199" name="Text Box 4">
          <a:extLst>
            <a:ext uri="{FF2B5EF4-FFF2-40B4-BE49-F238E27FC236}">
              <a16:creationId xmlns:a16="http://schemas.microsoft.com/office/drawing/2014/main" id="{855D8927-4007-4452-BD9E-F0C314BB735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0" name="Text Box 5">
          <a:extLst>
            <a:ext uri="{FF2B5EF4-FFF2-40B4-BE49-F238E27FC236}">
              <a16:creationId xmlns:a16="http://schemas.microsoft.com/office/drawing/2014/main" id="{4056248A-4713-4597-BEB9-8F0A509F384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1" name="Text Box 9">
          <a:extLst>
            <a:ext uri="{FF2B5EF4-FFF2-40B4-BE49-F238E27FC236}">
              <a16:creationId xmlns:a16="http://schemas.microsoft.com/office/drawing/2014/main" id="{BFCC8540-6441-487A-864A-858E0869846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2" name="Text Box 10">
          <a:extLst>
            <a:ext uri="{FF2B5EF4-FFF2-40B4-BE49-F238E27FC236}">
              <a16:creationId xmlns:a16="http://schemas.microsoft.com/office/drawing/2014/main" id="{89440AC8-A6EF-4EB1-B045-E25B4DFB64F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3" name="Text Box 4">
          <a:extLst>
            <a:ext uri="{FF2B5EF4-FFF2-40B4-BE49-F238E27FC236}">
              <a16:creationId xmlns:a16="http://schemas.microsoft.com/office/drawing/2014/main" id="{BD1FEC44-06CC-4EFD-945D-45FE4BBBADE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4" name="Text Box 5">
          <a:extLst>
            <a:ext uri="{FF2B5EF4-FFF2-40B4-BE49-F238E27FC236}">
              <a16:creationId xmlns:a16="http://schemas.microsoft.com/office/drawing/2014/main" id="{626EEC66-E7D6-496C-9B72-DA36A9AE132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5" name="Text Box 9">
          <a:extLst>
            <a:ext uri="{FF2B5EF4-FFF2-40B4-BE49-F238E27FC236}">
              <a16:creationId xmlns:a16="http://schemas.microsoft.com/office/drawing/2014/main" id="{39E354E0-9CA8-4577-8539-0F1E994E05D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6" name="Text Box 4">
          <a:extLst>
            <a:ext uri="{FF2B5EF4-FFF2-40B4-BE49-F238E27FC236}">
              <a16:creationId xmlns:a16="http://schemas.microsoft.com/office/drawing/2014/main" id="{03D11D7E-6490-48B5-8FC2-D8C145412EE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7" name="Text Box 5">
          <a:extLst>
            <a:ext uri="{FF2B5EF4-FFF2-40B4-BE49-F238E27FC236}">
              <a16:creationId xmlns:a16="http://schemas.microsoft.com/office/drawing/2014/main" id="{72F51121-6659-4C02-9AE1-B18F9E1B2DCB}"/>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8" name="Text Box 9">
          <a:extLst>
            <a:ext uri="{FF2B5EF4-FFF2-40B4-BE49-F238E27FC236}">
              <a16:creationId xmlns:a16="http://schemas.microsoft.com/office/drawing/2014/main" id="{EA10AD54-FCAB-4CF7-9E10-AAC372F8AE5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09" name="Text Box 4">
          <a:extLst>
            <a:ext uri="{FF2B5EF4-FFF2-40B4-BE49-F238E27FC236}">
              <a16:creationId xmlns:a16="http://schemas.microsoft.com/office/drawing/2014/main" id="{259B04F3-AACF-4AE4-A6C5-75329253411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10" name="Text Box 4">
          <a:extLst>
            <a:ext uri="{FF2B5EF4-FFF2-40B4-BE49-F238E27FC236}">
              <a16:creationId xmlns:a16="http://schemas.microsoft.com/office/drawing/2014/main" id="{F83903A9-BFD6-4840-BB71-DA1E8064B0F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11" name="Text Box 4">
          <a:extLst>
            <a:ext uri="{FF2B5EF4-FFF2-40B4-BE49-F238E27FC236}">
              <a16:creationId xmlns:a16="http://schemas.microsoft.com/office/drawing/2014/main" id="{43BE7D1D-9835-4E10-B994-2B243C750EA8}"/>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12" name="Text Box 5">
          <a:extLst>
            <a:ext uri="{FF2B5EF4-FFF2-40B4-BE49-F238E27FC236}">
              <a16:creationId xmlns:a16="http://schemas.microsoft.com/office/drawing/2014/main" id="{071CC6BD-55BD-4BF7-806B-2C4BD0D3D2E4}"/>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13" name="Text Box 9">
          <a:extLst>
            <a:ext uri="{FF2B5EF4-FFF2-40B4-BE49-F238E27FC236}">
              <a16:creationId xmlns:a16="http://schemas.microsoft.com/office/drawing/2014/main" id="{57E5F197-E6FC-4F9E-AEEE-851E92F89B4F}"/>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14" name="Text Box 10">
          <a:extLst>
            <a:ext uri="{FF2B5EF4-FFF2-40B4-BE49-F238E27FC236}">
              <a16:creationId xmlns:a16="http://schemas.microsoft.com/office/drawing/2014/main" id="{4CE8B6DC-4912-4FCB-89F1-EB77CF375FB1}"/>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15" name="Text Box 4">
          <a:extLst>
            <a:ext uri="{FF2B5EF4-FFF2-40B4-BE49-F238E27FC236}">
              <a16:creationId xmlns:a16="http://schemas.microsoft.com/office/drawing/2014/main" id="{B29F734D-947B-4062-9878-0192F1A4EC51}"/>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16" name="Text Box 5">
          <a:extLst>
            <a:ext uri="{FF2B5EF4-FFF2-40B4-BE49-F238E27FC236}">
              <a16:creationId xmlns:a16="http://schemas.microsoft.com/office/drawing/2014/main" id="{FE748F44-CB5E-4268-BEC4-2D3ACF15DC2C}"/>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17" name="Text Box 9">
          <a:extLst>
            <a:ext uri="{FF2B5EF4-FFF2-40B4-BE49-F238E27FC236}">
              <a16:creationId xmlns:a16="http://schemas.microsoft.com/office/drawing/2014/main" id="{48B19A2C-575F-4CC2-AF91-A60AEB120BA5}"/>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18" name="Text Box 10">
          <a:extLst>
            <a:ext uri="{FF2B5EF4-FFF2-40B4-BE49-F238E27FC236}">
              <a16:creationId xmlns:a16="http://schemas.microsoft.com/office/drawing/2014/main" id="{5512F584-D84A-4D00-8538-FD6F3A538C9C}"/>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19" name="Text Box 4">
          <a:extLst>
            <a:ext uri="{FF2B5EF4-FFF2-40B4-BE49-F238E27FC236}">
              <a16:creationId xmlns:a16="http://schemas.microsoft.com/office/drawing/2014/main" id="{DE177DAE-3CF1-407A-A7C2-9ED1E8C491DC}"/>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0" name="Text Box 5">
          <a:extLst>
            <a:ext uri="{FF2B5EF4-FFF2-40B4-BE49-F238E27FC236}">
              <a16:creationId xmlns:a16="http://schemas.microsoft.com/office/drawing/2014/main" id="{8DFB740C-678B-41D6-BA5A-F015054506A1}"/>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1" name="Text Box 9">
          <a:extLst>
            <a:ext uri="{FF2B5EF4-FFF2-40B4-BE49-F238E27FC236}">
              <a16:creationId xmlns:a16="http://schemas.microsoft.com/office/drawing/2014/main" id="{2772BE78-CE64-4770-B6B9-F6D114C73635}"/>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2" name="Text Box 10">
          <a:extLst>
            <a:ext uri="{FF2B5EF4-FFF2-40B4-BE49-F238E27FC236}">
              <a16:creationId xmlns:a16="http://schemas.microsoft.com/office/drawing/2014/main" id="{4B313767-447F-4335-AB67-DE6CC20137B8}"/>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3" name="Text Box 4">
          <a:extLst>
            <a:ext uri="{FF2B5EF4-FFF2-40B4-BE49-F238E27FC236}">
              <a16:creationId xmlns:a16="http://schemas.microsoft.com/office/drawing/2014/main" id="{2A21B9B3-2E98-4B74-B625-44915501A4E6}"/>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4" name="Text Box 5">
          <a:extLst>
            <a:ext uri="{FF2B5EF4-FFF2-40B4-BE49-F238E27FC236}">
              <a16:creationId xmlns:a16="http://schemas.microsoft.com/office/drawing/2014/main" id="{86B77531-6663-4D6A-9D21-9BAFC7F904F9}"/>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5" name="Text Box 9">
          <a:extLst>
            <a:ext uri="{FF2B5EF4-FFF2-40B4-BE49-F238E27FC236}">
              <a16:creationId xmlns:a16="http://schemas.microsoft.com/office/drawing/2014/main" id="{2531E06B-974E-4A57-A31C-EDBBBE3CB0CD}"/>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6" name="Text Box 10">
          <a:extLst>
            <a:ext uri="{FF2B5EF4-FFF2-40B4-BE49-F238E27FC236}">
              <a16:creationId xmlns:a16="http://schemas.microsoft.com/office/drawing/2014/main" id="{8A632763-5120-4146-A3BC-9EFF72BA7454}"/>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7" name="Text Box 4">
          <a:extLst>
            <a:ext uri="{FF2B5EF4-FFF2-40B4-BE49-F238E27FC236}">
              <a16:creationId xmlns:a16="http://schemas.microsoft.com/office/drawing/2014/main" id="{DB3E4794-B42D-48F4-BBAB-D0FBA19F243E}"/>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8" name="Text Box 5">
          <a:extLst>
            <a:ext uri="{FF2B5EF4-FFF2-40B4-BE49-F238E27FC236}">
              <a16:creationId xmlns:a16="http://schemas.microsoft.com/office/drawing/2014/main" id="{D93358DA-71D8-49DF-B382-B4042DA1F984}"/>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29" name="Text Box 9">
          <a:extLst>
            <a:ext uri="{FF2B5EF4-FFF2-40B4-BE49-F238E27FC236}">
              <a16:creationId xmlns:a16="http://schemas.microsoft.com/office/drawing/2014/main" id="{FC259D6D-F270-4164-9951-2B17A96A5694}"/>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30" name="Text Box 10">
          <a:extLst>
            <a:ext uri="{FF2B5EF4-FFF2-40B4-BE49-F238E27FC236}">
              <a16:creationId xmlns:a16="http://schemas.microsoft.com/office/drawing/2014/main" id="{A242F12E-7E23-4D82-9F9A-87817254A56D}"/>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31" name="Text Box 4">
          <a:extLst>
            <a:ext uri="{FF2B5EF4-FFF2-40B4-BE49-F238E27FC236}">
              <a16:creationId xmlns:a16="http://schemas.microsoft.com/office/drawing/2014/main" id="{1A1DE54D-819D-4FF7-A69E-7F71476A5D76}"/>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32" name="Text Box 5">
          <a:extLst>
            <a:ext uri="{FF2B5EF4-FFF2-40B4-BE49-F238E27FC236}">
              <a16:creationId xmlns:a16="http://schemas.microsoft.com/office/drawing/2014/main" id="{A862E25F-CCF6-4022-BBDE-6EFE7EAE1833}"/>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33" name="Text Box 9">
          <a:extLst>
            <a:ext uri="{FF2B5EF4-FFF2-40B4-BE49-F238E27FC236}">
              <a16:creationId xmlns:a16="http://schemas.microsoft.com/office/drawing/2014/main" id="{1A4BFA70-926E-418E-A8DD-89D3489781E3}"/>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34" name="Text Box 10">
          <a:extLst>
            <a:ext uri="{FF2B5EF4-FFF2-40B4-BE49-F238E27FC236}">
              <a16:creationId xmlns:a16="http://schemas.microsoft.com/office/drawing/2014/main" id="{1A5213CE-5122-496D-96DF-EF06B263C600}"/>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35" name="Text Box 4">
          <a:extLst>
            <a:ext uri="{FF2B5EF4-FFF2-40B4-BE49-F238E27FC236}">
              <a16:creationId xmlns:a16="http://schemas.microsoft.com/office/drawing/2014/main" id="{02BF5184-8C61-4361-906E-294E8F5D3A67}"/>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36" name="Text Box 5">
          <a:extLst>
            <a:ext uri="{FF2B5EF4-FFF2-40B4-BE49-F238E27FC236}">
              <a16:creationId xmlns:a16="http://schemas.microsoft.com/office/drawing/2014/main" id="{303CD68A-01BA-41EF-87CA-920B47DE0B3B}"/>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37" name="Text Box 9">
          <a:extLst>
            <a:ext uri="{FF2B5EF4-FFF2-40B4-BE49-F238E27FC236}">
              <a16:creationId xmlns:a16="http://schemas.microsoft.com/office/drawing/2014/main" id="{E003261F-EF52-4AC9-8661-DF92C0F0F501}"/>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38" name="Text Box 10">
          <a:extLst>
            <a:ext uri="{FF2B5EF4-FFF2-40B4-BE49-F238E27FC236}">
              <a16:creationId xmlns:a16="http://schemas.microsoft.com/office/drawing/2014/main" id="{6F8F52C2-1F61-4DB9-86C7-DAE41819A504}"/>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39" name="Text Box 4">
          <a:extLst>
            <a:ext uri="{FF2B5EF4-FFF2-40B4-BE49-F238E27FC236}">
              <a16:creationId xmlns:a16="http://schemas.microsoft.com/office/drawing/2014/main" id="{028A21D6-5F02-4B35-92A3-A97AD1383F6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0" name="Text Box 5">
          <a:extLst>
            <a:ext uri="{FF2B5EF4-FFF2-40B4-BE49-F238E27FC236}">
              <a16:creationId xmlns:a16="http://schemas.microsoft.com/office/drawing/2014/main" id="{85139A16-1978-4306-9C2A-8FE43AE3C55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1" name="Text Box 9">
          <a:extLst>
            <a:ext uri="{FF2B5EF4-FFF2-40B4-BE49-F238E27FC236}">
              <a16:creationId xmlns:a16="http://schemas.microsoft.com/office/drawing/2014/main" id="{62648BA1-BB66-46A3-9705-C6861FDA6783}"/>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2" name="Text Box 10">
          <a:extLst>
            <a:ext uri="{FF2B5EF4-FFF2-40B4-BE49-F238E27FC236}">
              <a16:creationId xmlns:a16="http://schemas.microsoft.com/office/drawing/2014/main" id="{E3E5FAFE-D0E6-4A7E-A0CE-0364CE4B2D3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3" name="Text Box 4">
          <a:extLst>
            <a:ext uri="{FF2B5EF4-FFF2-40B4-BE49-F238E27FC236}">
              <a16:creationId xmlns:a16="http://schemas.microsoft.com/office/drawing/2014/main" id="{A7482352-68C3-44A3-B8BF-A3AAE8822D1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4" name="Text Box 5">
          <a:extLst>
            <a:ext uri="{FF2B5EF4-FFF2-40B4-BE49-F238E27FC236}">
              <a16:creationId xmlns:a16="http://schemas.microsoft.com/office/drawing/2014/main" id="{1F73F5BA-B563-41EC-9929-B76DACFDA4E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5" name="Text Box 9">
          <a:extLst>
            <a:ext uri="{FF2B5EF4-FFF2-40B4-BE49-F238E27FC236}">
              <a16:creationId xmlns:a16="http://schemas.microsoft.com/office/drawing/2014/main" id="{C5C53882-FE43-4663-BE34-5C480516948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6" name="Text Box 10">
          <a:extLst>
            <a:ext uri="{FF2B5EF4-FFF2-40B4-BE49-F238E27FC236}">
              <a16:creationId xmlns:a16="http://schemas.microsoft.com/office/drawing/2014/main" id="{1AE21788-51F6-47FC-9B19-79C19A804A3D}"/>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7" name="Text Box 4">
          <a:extLst>
            <a:ext uri="{FF2B5EF4-FFF2-40B4-BE49-F238E27FC236}">
              <a16:creationId xmlns:a16="http://schemas.microsoft.com/office/drawing/2014/main" id="{FA13B859-2B5A-4908-936D-B7934B5D318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8" name="Text Box 5">
          <a:extLst>
            <a:ext uri="{FF2B5EF4-FFF2-40B4-BE49-F238E27FC236}">
              <a16:creationId xmlns:a16="http://schemas.microsoft.com/office/drawing/2014/main" id="{3631C8CA-7E2D-409D-B165-5697A445B19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49" name="Text Box 9">
          <a:extLst>
            <a:ext uri="{FF2B5EF4-FFF2-40B4-BE49-F238E27FC236}">
              <a16:creationId xmlns:a16="http://schemas.microsoft.com/office/drawing/2014/main" id="{9B5BE99F-5347-474D-932C-4BBD7EA321CB}"/>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0" name="Text Box 10">
          <a:extLst>
            <a:ext uri="{FF2B5EF4-FFF2-40B4-BE49-F238E27FC236}">
              <a16:creationId xmlns:a16="http://schemas.microsoft.com/office/drawing/2014/main" id="{02306627-4E1F-49BB-9C22-2BD76C4F9CA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1" name="Text Box 4">
          <a:extLst>
            <a:ext uri="{FF2B5EF4-FFF2-40B4-BE49-F238E27FC236}">
              <a16:creationId xmlns:a16="http://schemas.microsoft.com/office/drawing/2014/main" id="{2D2DD59D-3A95-42D3-AD74-3EF8E2C2BCC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2" name="Text Box 5">
          <a:extLst>
            <a:ext uri="{FF2B5EF4-FFF2-40B4-BE49-F238E27FC236}">
              <a16:creationId xmlns:a16="http://schemas.microsoft.com/office/drawing/2014/main" id="{02448CEE-4F01-4332-A9FC-090BB7088D0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3" name="Text Box 9">
          <a:extLst>
            <a:ext uri="{FF2B5EF4-FFF2-40B4-BE49-F238E27FC236}">
              <a16:creationId xmlns:a16="http://schemas.microsoft.com/office/drawing/2014/main" id="{9CD34D20-E1E2-403E-9A47-2A6E8AE81BF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4" name="Text Box 10">
          <a:extLst>
            <a:ext uri="{FF2B5EF4-FFF2-40B4-BE49-F238E27FC236}">
              <a16:creationId xmlns:a16="http://schemas.microsoft.com/office/drawing/2014/main" id="{17D32B95-7C14-4AE3-B1DB-44EDA30CD6D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5" name="Text Box 4">
          <a:extLst>
            <a:ext uri="{FF2B5EF4-FFF2-40B4-BE49-F238E27FC236}">
              <a16:creationId xmlns:a16="http://schemas.microsoft.com/office/drawing/2014/main" id="{D62FEA2C-2D9E-488C-BDA8-52355A83306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6" name="Text Box 5">
          <a:extLst>
            <a:ext uri="{FF2B5EF4-FFF2-40B4-BE49-F238E27FC236}">
              <a16:creationId xmlns:a16="http://schemas.microsoft.com/office/drawing/2014/main" id="{F137ED8B-BE1A-422D-B0A9-3ED4405A8D4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7" name="Text Box 9">
          <a:extLst>
            <a:ext uri="{FF2B5EF4-FFF2-40B4-BE49-F238E27FC236}">
              <a16:creationId xmlns:a16="http://schemas.microsoft.com/office/drawing/2014/main" id="{E58F1FB3-DF1E-49C0-B531-82363D6C763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8" name="Text Box 10">
          <a:extLst>
            <a:ext uri="{FF2B5EF4-FFF2-40B4-BE49-F238E27FC236}">
              <a16:creationId xmlns:a16="http://schemas.microsoft.com/office/drawing/2014/main" id="{A8626827-B11E-437A-BC7B-429D168E896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59" name="Text Box 4">
          <a:extLst>
            <a:ext uri="{FF2B5EF4-FFF2-40B4-BE49-F238E27FC236}">
              <a16:creationId xmlns:a16="http://schemas.microsoft.com/office/drawing/2014/main" id="{49880D6A-E573-4129-826A-30229E57980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0" name="Text Box 5">
          <a:extLst>
            <a:ext uri="{FF2B5EF4-FFF2-40B4-BE49-F238E27FC236}">
              <a16:creationId xmlns:a16="http://schemas.microsoft.com/office/drawing/2014/main" id="{A2BA2CF8-F0C3-444D-8482-56C0931D3C03}"/>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1" name="Text Box 9">
          <a:extLst>
            <a:ext uri="{FF2B5EF4-FFF2-40B4-BE49-F238E27FC236}">
              <a16:creationId xmlns:a16="http://schemas.microsoft.com/office/drawing/2014/main" id="{90959134-DB26-4419-8C44-AFD8101D343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2" name="Text Box 10">
          <a:extLst>
            <a:ext uri="{FF2B5EF4-FFF2-40B4-BE49-F238E27FC236}">
              <a16:creationId xmlns:a16="http://schemas.microsoft.com/office/drawing/2014/main" id="{8AF306F1-7E2F-4F35-A553-28BD7636B6F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3" name="Text Box 4">
          <a:extLst>
            <a:ext uri="{FF2B5EF4-FFF2-40B4-BE49-F238E27FC236}">
              <a16:creationId xmlns:a16="http://schemas.microsoft.com/office/drawing/2014/main" id="{B46AC72B-857A-4B2A-A6F6-CDD01D14163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4" name="Text Box 5">
          <a:extLst>
            <a:ext uri="{FF2B5EF4-FFF2-40B4-BE49-F238E27FC236}">
              <a16:creationId xmlns:a16="http://schemas.microsoft.com/office/drawing/2014/main" id="{A0687E1F-3A93-40AA-940F-82C40C90508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5" name="Text Box 9">
          <a:extLst>
            <a:ext uri="{FF2B5EF4-FFF2-40B4-BE49-F238E27FC236}">
              <a16:creationId xmlns:a16="http://schemas.microsoft.com/office/drawing/2014/main" id="{DBA59347-459B-484A-86BA-7EEDD85390F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6" name="Text Box 10">
          <a:extLst>
            <a:ext uri="{FF2B5EF4-FFF2-40B4-BE49-F238E27FC236}">
              <a16:creationId xmlns:a16="http://schemas.microsoft.com/office/drawing/2014/main" id="{D46EBB6F-0F32-4B8F-8034-8BBAE7F7CF5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7" name="Text Box 4">
          <a:extLst>
            <a:ext uri="{FF2B5EF4-FFF2-40B4-BE49-F238E27FC236}">
              <a16:creationId xmlns:a16="http://schemas.microsoft.com/office/drawing/2014/main" id="{6718228C-3494-4915-AC0D-A4578A3FE42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8" name="Text Box 5">
          <a:extLst>
            <a:ext uri="{FF2B5EF4-FFF2-40B4-BE49-F238E27FC236}">
              <a16:creationId xmlns:a16="http://schemas.microsoft.com/office/drawing/2014/main" id="{110E50D8-5011-4975-A0DB-EC520F24C6E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69" name="Text Box 9">
          <a:extLst>
            <a:ext uri="{FF2B5EF4-FFF2-40B4-BE49-F238E27FC236}">
              <a16:creationId xmlns:a16="http://schemas.microsoft.com/office/drawing/2014/main" id="{8E7E8E28-9FFC-4D3A-A39A-A5590892A17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0" name="Text Box 10">
          <a:extLst>
            <a:ext uri="{FF2B5EF4-FFF2-40B4-BE49-F238E27FC236}">
              <a16:creationId xmlns:a16="http://schemas.microsoft.com/office/drawing/2014/main" id="{43AF5AB7-2FC7-432F-B93B-4CC96B147A2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1" name="Text Box 4">
          <a:extLst>
            <a:ext uri="{FF2B5EF4-FFF2-40B4-BE49-F238E27FC236}">
              <a16:creationId xmlns:a16="http://schemas.microsoft.com/office/drawing/2014/main" id="{98B53418-8BE9-426C-B178-91C3F3E432D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2" name="Text Box 5">
          <a:extLst>
            <a:ext uri="{FF2B5EF4-FFF2-40B4-BE49-F238E27FC236}">
              <a16:creationId xmlns:a16="http://schemas.microsoft.com/office/drawing/2014/main" id="{75ABEFAF-2E00-45DC-87BC-89212B64AEE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3" name="Text Box 9">
          <a:extLst>
            <a:ext uri="{FF2B5EF4-FFF2-40B4-BE49-F238E27FC236}">
              <a16:creationId xmlns:a16="http://schemas.microsoft.com/office/drawing/2014/main" id="{F24D4460-48BE-4E8F-9773-7F027ABA2C1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4" name="Text Box 10">
          <a:extLst>
            <a:ext uri="{FF2B5EF4-FFF2-40B4-BE49-F238E27FC236}">
              <a16:creationId xmlns:a16="http://schemas.microsoft.com/office/drawing/2014/main" id="{7830A580-EE26-4991-8139-0848A48CED4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5" name="Text Box 4">
          <a:extLst>
            <a:ext uri="{FF2B5EF4-FFF2-40B4-BE49-F238E27FC236}">
              <a16:creationId xmlns:a16="http://schemas.microsoft.com/office/drawing/2014/main" id="{26E10585-AE79-4CFB-A136-F8A352F79E7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6" name="Text Box 5">
          <a:extLst>
            <a:ext uri="{FF2B5EF4-FFF2-40B4-BE49-F238E27FC236}">
              <a16:creationId xmlns:a16="http://schemas.microsoft.com/office/drawing/2014/main" id="{43F677C6-A6A4-4E20-8E08-F54423B164B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7" name="Text Box 9">
          <a:extLst>
            <a:ext uri="{FF2B5EF4-FFF2-40B4-BE49-F238E27FC236}">
              <a16:creationId xmlns:a16="http://schemas.microsoft.com/office/drawing/2014/main" id="{FC8F7A0A-DBB9-4CDE-9AFC-8CDD4ABA2FB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8" name="Text Box 10">
          <a:extLst>
            <a:ext uri="{FF2B5EF4-FFF2-40B4-BE49-F238E27FC236}">
              <a16:creationId xmlns:a16="http://schemas.microsoft.com/office/drawing/2014/main" id="{E8740799-0FF4-4895-81CC-66B10402CE5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79" name="Text Box 4">
          <a:extLst>
            <a:ext uri="{FF2B5EF4-FFF2-40B4-BE49-F238E27FC236}">
              <a16:creationId xmlns:a16="http://schemas.microsoft.com/office/drawing/2014/main" id="{7C86E018-0159-418B-95AF-8106AA8FF46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80" name="Text Box 5">
          <a:extLst>
            <a:ext uri="{FF2B5EF4-FFF2-40B4-BE49-F238E27FC236}">
              <a16:creationId xmlns:a16="http://schemas.microsoft.com/office/drawing/2014/main" id="{30AC64E9-80A7-4AC5-9534-3F91EAB5F853}"/>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81" name="Text Box 9">
          <a:extLst>
            <a:ext uri="{FF2B5EF4-FFF2-40B4-BE49-F238E27FC236}">
              <a16:creationId xmlns:a16="http://schemas.microsoft.com/office/drawing/2014/main" id="{46D92401-D7CE-4750-9D1D-48AE3A6CB4C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82" name="Text Box 10">
          <a:extLst>
            <a:ext uri="{FF2B5EF4-FFF2-40B4-BE49-F238E27FC236}">
              <a16:creationId xmlns:a16="http://schemas.microsoft.com/office/drawing/2014/main" id="{D0C19F78-4D49-43DB-885A-B933CADC4C3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283" name="Text Box 4">
          <a:extLst>
            <a:ext uri="{FF2B5EF4-FFF2-40B4-BE49-F238E27FC236}">
              <a16:creationId xmlns:a16="http://schemas.microsoft.com/office/drawing/2014/main" id="{553BC768-2645-45D4-B66E-C392750CD05B}"/>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284" name="Text Box 5">
          <a:extLst>
            <a:ext uri="{FF2B5EF4-FFF2-40B4-BE49-F238E27FC236}">
              <a16:creationId xmlns:a16="http://schemas.microsoft.com/office/drawing/2014/main" id="{B20A2CD8-21DD-46E8-8F82-A8BD3C8B86F9}"/>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285" name="Text Box 9">
          <a:extLst>
            <a:ext uri="{FF2B5EF4-FFF2-40B4-BE49-F238E27FC236}">
              <a16:creationId xmlns:a16="http://schemas.microsoft.com/office/drawing/2014/main" id="{BCE7FD75-D3DB-4067-81BD-BE726750B111}"/>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286" name="Text Box 10">
          <a:extLst>
            <a:ext uri="{FF2B5EF4-FFF2-40B4-BE49-F238E27FC236}">
              <a16:creationId xmlns:a16="http://schemas.microsoft.com/office/drawing/2014/main" id="{946ED858-1FA7-4008-B6B3-6EBB314BB5B2}"/>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87" name="Text Box 4">
          <a:extLst>
            <a:ext uri="{FF2B5EF4-FFF2-40B4-BE49-F238E27FC236}">
              <a16:creationId xmlns:a16="http://schemas.microsoft.com/office/drawing/2014/main" id="{BCC20AD5-06A9-4F68-9375-D41F69B32DB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88" name="Text Box 5">
          <a:extLst>
            <a:ext uri="{FF2B5EF4-FFF2-40B4-BE49-F238E27FC236}">
              <a16:creationId xmlns:a16="http://schemas.microsoft.com/office/drawing/2014/main" id="{8EA2BE29-7074-47F1-850B-A065C444B9D3}"/>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89" name="Text Box 9">
          <a:extLst>
            <a:ext uri="{FF2B5EF4-FFF2-40B4-BE49-F238E27FC236}">
              <a16:creationId xmlns:a16="http://schemas.microsoft.com/office/drawing/2014/main" id="{B802127E-B871-46A6-95ED-F6303772455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90" name="Text Box 10">
          <a:extLst>
            <a:ext uri="{FF2B5EF4-FFF2-40B4-BE49-F238E27FC236}">
              <a16:creationId xmlns:a16="http://schemas.microsoft.com/office/drawing/2014/main" id="{98B41B8F-233E-4D6B-B0CB-04FC3790565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91" name="Text Box 4">
          <a:extLst>
            <a:ext uri="{FF2B5EF4-FFF2-40B4-BE49-F238E27FC236}">
              <a16:creationId xmlns:a16="http://schemas.microsoft.com/office/drawing/2014/main" id="{78D06666-3385-4B89-90F9-FA61A3CC3B64}"/>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92" name="Text Box 5">
          <a:extLst>
            <a:ext uri="{FF2B5EF4-FFF2-40B4-BE49-F238E27FC236}">
              <a16:creationId xmlns:a16="http://schemas.microsoft.com/office/drawing/2014/main" id="{E782A3A2-DEE7-441A-A0C6-18D10B94F637}"/>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293" name="Text Box 9">
          <a:extLst>
            <a:ext uri="{FF2B5EF4-FFF2-40B4-BE49-F238E27FC236}">
              <a16:creationId xmlns:a16="http://schemas.microsoft.com/office/drawing/2014/main" id="{D7358958-5DB0-444F-9C20-674D62B1DF05}"/>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94" name="Text Box 4">
          <a:extLst>
            <a:ext uri="{FF2B5EF4-FFF2-40B4-BE49-F238E27FC236}">
              <a16:creationId xmlns:a16="http://schemas.microsoft.com/office/drawing/2014/main" id="{98D7CC5B-D0F8-484B-8FA6-A99C36934D1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95" name="Text Box 5">
          <a:extLst>
            <a:ext uri="{FF2B5EF4-FFF2-40B4-BE49-F238E27FC236}">
              <a16:creationId xmlns:a16="http://schemas.microsoft.com/office/drawing/2014/main" id="{73AF9ADA-C2C6-45CF-876F-83B91BDEFB8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96" name="Text Box 9">
          <a:extLst>
            <a:ext uri="{FF2B5EF4-FFF2-40B4-BE49-F238E27FC236}">
              <a16:creationId xmlns:a16="http://schemas.microsoft.com/office/drawing/2014/main" id="{7572E5AF-4D8E-48AB-82D2-6620A475F4E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97" name="Text Box 10">
          <a:extLst>
            <a:ext uri="{FF2B5EF4-FFF2-40B4-BE49-F238E27FC236}">
              <a16:creationId xmlns:a16="http://schemas.microsoft.com/office/drawing/2014/main" id="{8D2C3CF4-E4CF-4029-A103-DF1FE313C39B}"/>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98" name="Text Box 4">
          <a:extLst>
            <a:ext uri="{FF2B5EF4-FFF2-40B4-BE49-F238E27FC236}">
              <a16:creationId xmlns:a16="http://schemas.microsoft.com/office/drawing/2014/main" id="{458750FD-5E56-4E1E-B1E8-CCD356E713D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299" name="Text Box 5">
          <a:extLst>
            <a:ext uri="{FF2B5EF4-FFF2-40B4-BE49-F238E27FC236}">
              <a16:creationId xmlns:a16="http://schemas.microsoft.com/office/drawing/2014/main" id="{14BD1CE6-48B7-45AD-8082-1C0A067EDC5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00" name="Text Box 9">
          <a:extLst>
            <a:ext uri="{FF2B5EF4-FFF2-40B4-BE49-F238E27FC236}">
              <a16:creationId xmlns:a16="http://schemas.microsoft.com/office/drawing/2014/main" id="{5F28012D-B470-4BB3-8D31-F228C24B19D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01" name="Text Box 4">
          <a:extLst>
            <a:ext uri="{FF2B5EF4-FFF2-40B4-BE49-F238E27FC236}">
              <a16:creationId xmlns:a16="http://schemas.microsoft.com/office/drawing/2014/main" id="{C91C6A66-3B29-4ED6-A291-EF748AD997BD}"/>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02" name="Text Box 5">
          <a:extLst>
            <a:ext uri="{FF2B5EF4-FFF2-40B4-BE49-F238E27FC236}">
              <a16:creationId xmlns:a16="http://schemas.microsoft.com/office/drawing/2014/main" id="{78D629FC-88F1-4D84-BBCB-210EC7E8531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03" name="Text Box 9">
          <a:extLst>
            <a:ext uri="{FF2B5EF4-FFF2-40B4-BE49-F238E27FC236}">
              <a16:creationId xmlns:a16="http://schemas.microsoft.com/office/drawing/2014/main" id="{B3E4F907-1521-4AD0-8D12-6AC570864E4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04" name="Text Box 4">
          <a:extLst>
            <a:ext uri="{FF2B5EF4-FFF2-40B4-BE49-F238E27FC236}">
              <a16:creationId xmlns:a16="http://schemas.microsoft.com/office/drawing/2014/main" id="{243371E4-2B1A-4941-A9EC-496918D6000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05" name="Text Box 4">
          <a:extLst>
            <a:ext uri="{FF2B5EF4-FFF2-40B4-BE49-F238E27FC236}">
              <a16:creationId xmlns:a16="http://schemas.microsoft.com/office/drawing/2014/main" id="{3FAE3151-D831-4D15-9BB5-AF39E37F959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06" name="Text Box 4">
          <a:extLst>
            <a:ext uri="{FF2B5EF4-FFF2-40B4-BE49-F238E27FC236}">
              <a16:creationId xmlns:a16="http://schemas.microsoft.com/office/drawing/2014/main" id="{EFDAA4A8-C1BD-4F04-B64E-E7A1FB454EB8}"/>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07" name="Text Box 5">
          <a:extLst>
            <a:ext uri="{FF2B5EF4-FFF2-40B4-BE49-F238E27FC236}">
              <a16:creationId xmlns:a16="http://schemas.microsoft.com/office/drawing/2014/main" id="{600A8285-A98B-4E2B-AFC8-382922CFFE28}"/>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08" name="Text Box 9">
          <a:extLst>
            <a:ext uri="{FF2B5EF4-FFF2-40B4-BE49-F238E27FC236}">
              <a16:creationId xmlns:a16="http://schemas.microsoft.com/office/drawing/2014/main" id="{F895485B-80CE-4348-B7C9-DB9501EB8BC2}"/>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09" name="Text Box 10">
          <a:extLst>
            <a:ext uri="{FF2B5EF4-FFF2-40B4-BE49-F238E27FC236}">
              <a16:creationId xmlns:a16="http://schemas.microsoft.com/office/drawing/2014/main" id="{FDA99B3D-1AF7-46E5-9E71-58C7C55E3543}"/>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0" name="Text Box 4">
          <a:extLst>
            <a:ext uri="{FF2B5EF4-FFF2-40B4-BE49-F238E27FC236}">
              <a16:creationId xmlns:a16="http://schemas.microsoft.com/office/drawing/2014/main" id="{668A658F-11E3-47CE-B38C-326EC9431C8D}"/>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1" name="Text Box 5">
          <a:extLst>
            <a:ext uri="{FF2B5EF4-FFF2-40B4-BE49-F238E27FC236}">
              <a16:creationId xmlns:a16="http://schemas.microsoft.com/office/drawing/2014/main" id="{6D394B2C-6CC0-4413-98E1-A018DEEFE164}"/>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2" name="Text Box 9">
          <a:extLst>
            <a:ext uri="{FF2B5EF4-FFF2-40B4-BE49-F238E27FC236}">
              <a16:creationId xmlns:a16="http://schemas.microsoft.com/office/drawing/2014/main" id="{AB26C50E-F5B3-4205-B83C-45CC205EA1F0}"/>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3" name="Text Box 10">
          <a:extLst>
            <a:ext uri="{FF2B5EF4-FFF2-40B4-BE49-F238E27FC236}">
              <a16:creationId xmlns:a16="http://schemas.microsoft.com/office/drawing/2014/main" id="{1999CBE3-FE56-410B-A4EC-F3D4AA785C81}"/>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4" name="Text Box 4">
          <a:extLst>
            <a:ext uri="{FF2B5EF4-FFF2-40B4-BE49-F238E27FC236}">
              <a16:creationId xmlns:a16="http://schemas.microsoft.com/office/drawing/2014/main" id="{3359F5A8-3FA7-455A-90DD-2D11F6F8EE5F}"/>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5" name="Text Box 5">
          <a:extLst>
            <a:ext uri="{FF2B5EF4-FFF2-40B4-BE49-F238E27FC236}">
              <a16:creationId xmlns:a16="http://schemas.microsoft.com/office/drawing/2014/main" id="{99252840-F17F-4591-89C1-73EDC066A009}"/>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6" name="Text Box 9">
          <a:extLst>
            <a:ext uri="{FF2B5EF4-FFF2-40B4-BE49-F238E27FC236}">
              <a16:creationId xmlns:a16="http://schemas.microsoft.com/office/drawing/2014/main" id="{E27FEE42-6A0B-46DD-B2B1-A40A1FAD2679}"/>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7" name="Text Box 10">
          <a:extLst>
            <a:ext uri="{FF2B5EF4-FFF2-40B4-BE49-F238E27FC236}">
              <a16:creationId xmlns:a16="http://schemas.microsoft.com/office/drawing/2014/main" id="{A34C73F2-7F39-458C-9334-486F229A136B}"/>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8" name="Text Box 4">
          <a:extLst>
            <a:ext uri="{FF2B5EF4-FFF2-40B4-BE49-F238E27FC236}">
              <a16:creationId xmlns:a16="http://schemas.microsoft.com/office/drawing/2014/main" id="{3AA66E44-573F-467F-BFF9-B4B244F716B4}"/>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19" name="Text Box 5">
          <a:extLst>
            <a:ext uri="{FF2B5EF4-FFF2-40B4-BE49-F238E27FC236}">
              <a16:creationId xmlns:a16="http://schemas.microsoft.com/office/drawing/2014/main" id="{69EBE423-05C4-4A5D-872D-B4C5376037A8}"/>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0" name="Text Box 9">
          <a:extLst>
            <a:ext uri="{FF2B5EF4-FFF2-40B4-BE49-F238E27FC236}">
              <a16:creationId xmlns:a16="http://schemas.microsoft.com/office/drawing/2014/main" id="{527757B4-730E-4DBE-A105-1A7F03A2DFD7}"/>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1" name="Text Box 10">
          <a:extLst>
            <a:ext uri="{FF2B5EF4-FFF2-40B4-BE49-F238E27FC236}">
              <a16:creationId xmlns:a16="http://schemas.microsoft.com/office/drawing/2014/main" id="{D3EF36A6-98B9-4394-8004-06DB8656B319}"/>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2" name="Text Box 4">
          <a:extLst>
            <a:ext uri="{FF2B5EF4-FFF2-40B4-BE49-F238E27FC236}">
              <a16:creationId xmlns:a16="http://schemas.microsoft.com/office/drawing/2014/main" id="{11E0D050-4B2D-4EEB-B456-257C9464AE60}"/>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3" name="Text Box 5">
          <a:extLst>
            <a:ext uri="{FF2B5EF4-FFF2-40B4-BE49-F238E27FC236}">
              <a16:creationId xmlns:a16="http://schemas.microsoft.com/office/drawing/2014/main" id="{FF12BA64-60C5-4E49-8B85-5B26B2A65AE5}"/>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4" name="Text Box 9">
          <a:extLst>
            <a:ext uri="{FF2B5EF4-FFF2-40B4-BE49-F238E27FC236}">
              <a16:creationId xmlns:a16="http://schemas.microsoft.com/office/drawing/2014/main" id="{E45D020E-68DE-45B0-AF2C-EFCE850AE199}"/>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5" name="Text Box 10">
          <a:extLst>
            <a:ext uri="{FF2B5EF4-FFF2-40B4-BE49-F238E27FC236}">
              <a16:creationId xmlns:a16="http://schemas.microsoft.com/office/drawing/2014/main" id="{88F4B69D-2155-4F34-AA64-FED673496DFD}"/>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6" name="Text Box 4">
          <a:extLst>
            <a:ext uri="{FF2B5EF4-FFF2-40B4-BE49-F238E27FC236}">
              <a16:creationId xmlns:a16="http://schemas.microsoft.com/office/drawing/2014/main" id="{5EE0F14D-A76C-4DD7-8752-AF869FBB262F}"/>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7" name="Text Box 5">
          <a:extLst>
            <a:ext uri="{FF2B5EF4-FFF2-40B4-BE49-F238E27FC236}">
              <a16:creationId xmlns:a16="http://schemas.microsoft.com/office/drawing/2014/main" id="{3E98EF9A-C71D-41C6-97D3-8C0A7BDFDD03}"/>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8" name="Text Box 9">
          <a:extLst>
            <a:ext uri="{FF2B5EF4-FFF2-40B4-BE49-F238E27FC236}">
              <a16:creationId xmlns:a16="http://schemas.microsoft.com/office/drawing/2014/main" id="{A304D62E-A4C7-4A02-ACA7-6501E85B2ED4}"/>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29" name="Text Box 10">
          <a:extLst>
            <a:ext uri="{FF2B5EF4-FFF2-40B4-BE49-F238E27FC236}">
              <a16:creationId xmlns:a16="http://schemas.microsoft.com/office/drawing/2014/main" id="{623E0D13-E82F-489C-A154-AF265FB139E1}"/>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30" name="Text Box 4">
          <a:extLst>
            <a:ext uri="{FF2B5EF4-FFF2-40B4-BE49-F238E27FC236}">
              <a16:creationId xmlns:a16="http://schemas.microsoft.com/office/drawing/2014/main" id="{C8522CCD-F16B-4357-B478-6C01764B1EBC}"/>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31" name="Text Box 5">
          <a:extLst>
            <a:ext uri="{FF2B5EF4-FFF2-40B4-BE49-F238E27FC236}">
              <a16:creationId xmlns:a16="http://schemas.microsoft.com/office/drawing/2014/main" id="{7117CB40-C5EB-4465-BB3A-C5380B1E4377}"/>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32" name="Text Box 9">
          <a:extLst>
            <a:ext uri="{FF2B5EF4-FFF2-40B4-BE49-F238E27FC236}">
              <a16:creationId xmlns:a16="http://schemas.microsoft.com/office/drawing/2014/main" id="{97E17DDF-1E8D-4999-B530-1E7ADA90822F}"/>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33" name="Text Box 10">
          <a:extLst>
            <a:ext uri="{FF2B5EF4-FFF2-40B4-BE49-F238E27FC236}">
              <a16:creationId xmlns:a16="http://schemas.microsoft.com/office/drawing/2014/main" id="{95D20B0E-EBDB-4288-9F20-469AAEAD68A6}"/>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34" name="Text Box 4">
          <a:extLst>
            <a:ext uri="{FF2B5EF4-FFF2-40B4-BE49-F238E27FC236}">
              <a16:creationId xmlns:a16="http://schemas.microsoft.com/office/drawing/2014/main" id="{28D8B615-CBFD-48CC-82BF-43BA0176E5A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35" name="Text Box 5">
          <a:extLst>
            <a:ext uri="{FF2B5EF4-FFF2-40B4-BE49-F238E27FC236}">
              <a16:creationId xmlns:a16="http://schemas.microsoft.com/office/drawing/2014/main" id="{210DF8D0-6779-4AF2-B02A-3833C4EB70D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36" name="Text Box 9">
          <a:extLst>
            <a:ext uri="{FF2B5EF4-FFF2-40B4-BE49-F238E27FC236}">
              <a16:creationId xmlns:a16="http://schemas.microsoft.com/office/drawing/2014/main" id="{C3F58400-0B76-4ACC-BFB0-89AC32A86D9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37" name="Text Box 10">
          <a:extLst>
            <a:ext uri="{FF2B5EF4-FFF2-40B4-BE49-F238E27FC236}">
              <a16:creationId xmlns:a16="http://schemas.microsoft.com/office/drawing/2014/main" id="{6C27F2CF-4823-48D8-AE3E-1E0B6E7F3F8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38" name="Text Box 4">
          <a:extLst>
            <a:ext uri="{FF2B5EF4-FFF2-40B4-BE49-F238E27FC236}">
              <a16:creationId xmlns:a16="http://schemas.microsoft.com/office/drawing/2014/main" id="{767E40E3-A812-4D36-AE68-67B23F7F09C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39" name="Text Box 5">
          <a:extLst>
            <a:ext uri="{FF2B5EF4-FFF2-40B4-BE49-F238E27FC236}">
              <a16:creationId xmlns:a16="http://schemas.microsoft.com/office/drawing/2014/main" id="{EC7D669D-CE9D-449A-9DE7-7EDAD1556C5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0" name="Text Box 9">
          <a:extLst>
            <a:ext uri="{FF2B5EF4-FFF2-40B4-BE49-F238E27FC236}">
              <a16:creationId xmlns:a16="http://schemas.microsoft.com/office/drawing/2014/main" id="{832B78C4-3A4E-4537-83A1-8AA3642A91B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1" name="Text Box 10">
          <a:extLst>
            <a:ext uri="{FF2B5EF4-FFF2-40B4-BE49-F238E27FC236}">
              <a16:creationId xmlns:a16="http://schemas.microsoft.com/office/drawing/2014/main" id="{8D038660-5883-41A5-86C4-AB33BBED1AC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2" name="Text Box 4">
          <a:extLst>
            <a:ext uri="{FF2B5EF4-FFF2-40B4-BE49-F238E27FC236}">
              <a16:creationId xmlns:a16="http://schemas.microsoft.com/office/drawing/2014/main" id="{30A90635-91CF-490A-9613-31E05B9CF61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3" name="Text Box 5">
          <a:extLst>
            <a:ext uri="{FF2B5EF4-FFF2-40B4-BE49-F238E27FC236}">
              <a16:creationId xmlns:a16="http://schemas.microsoft.com/office/drawing/2014/main" id="{BDF07DBE-B0D9-4D81-8D0A-91B0307DFEE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4" name="Text Box 9">
          <a:extLst>
            <a:ext uri="{FF2B5EF4-FFF2-40B4-BE49-F238E27FC236}">
              <a16:creationId xmlns:a16="http://schemas.microsoft.com/office/drawing/2014/main" id="{40AFC6D3-0DF6-4FC5-BF0A-5D129286798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5" name="Text Box 10">
          <a:extLst>
            <a:ext uri="{FF2B5EF4-FFF2-40B4-BE49-F238E27FC236}">
              <a16:creationId xmlns:a16="http://schemas.microsoft.com/office/drawing/2014/main" id="{9D1F2ABE-5313-40D9-80B5-EEC2C4BFCFFD}"/>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6" name="Text Box 4">
          <a:extLst>
            <a:ext uri="{FF2B5EF4-FFF2-40B4-BE49-F238E27FC236}">
              <a16:creationId xmlns:a16="http://schemas.microsoft.com/office/drawing/2014/main" id="{0D187ADA-F09B-4C53-A23C-B80AEB53383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7" name="Text Box 5">
          <a:extLst>
            <a:ext uri="{FF2B5EF4-FFF2-40B4-BE49-F238E27FC236}">
              <a16:creationId xmlns:a16="http://schemas.microsoft.com/office/drawing/2014/main" id="{65D302FF-3CD2-42BA-9054-AB67E6DCC50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8" name="Text Box 9">
          <a:extLst>
            <a:ext uri="{FF2B5EF4-FFF2-40B4-BE49-F238E27FC236}">
              <a16:creationId xmlns:a16="http://schemas.microsoft.com/office/drawing/2014/main" id="{E0A9F91D-2E30-4FFA-B98E-F10671BA4643}"/>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49" name="Text Box 10">
          <a:extLst>
            <a:ext uri="{FF2B5EF4-FFF2-40B4-BE49-F238E27FC236}">
              <a16:creationId xmlns:a16="http://schemas.microsoft.com/office/drawing/2014/main" id="{3FF3C787-0357-4727-93C4-0745D8D68D7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0" name="Text Box 4">
          <a:extLst>
            <a:ext uri="{FF2B5EF4-FFF2-40B4-BE49-F238E27FC236}">
              <a16:creationId xmlns:a16="http://schemas.microsoft.com/office/drawing/2014/main" id="{99D6E7AB-2BEF-44E2-A199-822AEFC3339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1" name="Text Box 5">
          <a:extLst>
            <a:ext uri="{FF2B5EF4-FFF2-40B4-BE49-F238E27FC236}">
              <a16:creationId xmlns:a16="http://schemas.microsoft.com/office/drawing/2014/main" id="{C39B1DAE-0EFC-461D-8720-1C3BD79F6F1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2" name="Text Box 9">
          <a:extLst>
            <a:ext uri="{FF2B5EF4-FFF2-40B4-BE49-F238E27FC236}">
              <a16:creationId xmlns:a16="http://schemas.microsoft.com/office/drawing/2014/main" id="{7660A7B6-346B-44B6-B9B9-8DFF2253615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3" name="Text Box 10">
          <a:extLst>
            <a:ext uri="{FF2B5EF4-FFF2-40B4-BE49-F238E27FC236}">
              <a16:creationId xmlns:a16="http://schemas.microsoft.com/office/drawing/2014/main" id="{526B9292-090B-43D9-878F-FC53A1F9EE9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4" name="Text Box 4">
          <a:extLst>
            <a:ext uri="{FF2B5EF4-FFF2-40B4-BE49-F238E27FC236}">
              <a16:creationId xmlns:a16="http://schemas.microsoft.com/office/drawing/2014/main" id="{75FDCC6E-9537-4E78-9F45-67FBD401550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5" name="Text Box 5">
          <a:extLst>
            <a:ext uri="{FF2B5EF4-FFF2-40B4-BE49-F238E27FC236}">
              <a16:creationId xmlns:a16="http://schemas.microsoft.com/office/drawing/2014/main" id="{CBD705D8-5C98-4FDD-B988-02C2853AE8A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6" name="Text Box 9">
          <a:extLst>
            <a:ext uri="{FF2B5EF4-FFF2-40B4-BE49-F238E27FC236}">
              <a16:creationId xmlns:a16="http://schemas.microsoft.com/office/drawing/2014/main" id="{7369B50C-EB0F-445A-99F0-A0D833D0560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7" name="Text Box 10">
          <a:extLst>
            <a:ext uri="{FF2B5EF4-FFF2-40B4-BE49-F238E27FC236}">
              <a16:creationId xmlns:a16="http://schemas.microsoft.com/office/drawing/2014/main" id="{FBA79BFB-B9B6-4C56-A313-6F3DE029938B}"/>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8" name="Text Box 4">
          <a:extLst>
            <a:ext uri="{FF2B5EF4-FFF2-40B4-BE49-F238E27FC236}">
              <a16:creationId xmlns:a16="http://schemas.microsoft.com/office/drawing/2014/main" id="{6E1AEDFF-F954-461E-9C56-79CFD787576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59" name="Text Box 5">
          <a:extLst>
            <a:ext uri="{FF2B5EF4-FFF2-40B4-BE49-F238E27FC236}">
              <a16:creationId xmlns:a16="http://schemas.microsoft.com/office/drawing/2014/main" id="{938B7225-DD93-409A-8BEF-F8605DBC5AF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0" name="Text Box 9">
          <a:extLst>
            <a:ext uri="{FF2B5EF4-FFF2-40B4-BE49-F238E27FC236}">
              <a16:creationId xmlns:a16="http://schemas.microsoft.com/office/drawing/2014/main" id="{E6047397-A2D3-4A4B-9CD7-A3083698C97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1" name="Text Box 10">
          <a:extLst>
            <a:ext uri="{FF2B5EF4-FFF2-40B4-BE49-F238E27FC236}">
              <a16:creationId xmlns:a16="http://schemas.microsoft.com/office/drawing/2014/main" id="{81B28527-EF2C-4513-86F7-4D93BBDA895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2" name="Text Box 4">
          <a:extLst>
            <a:ext uri="{FF2B5EF4-FFF2-40B4-BE49-F238E27FC236}">
              <a16:creationId xmlns:a16="http://schemas.microsoft.com/office/drawing/2014/main" id="{4044EF4D-98F7-42E5-8AD8-2876A53BE71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3" name="Text Box 5">
          <a:extLst>
            <a:ext uri="{FF2B5EF4-FFF2-40B4-BE49-F238E27FC236}">
              <a16:creationId xmlns:a16="http://schemas.microsoft.com/office/drawing/2014/main" id="{8EB7FD8E-7978-4A6C-B3A2-F9FD70899AB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4" name="Text Box 9">
          <a:extLst>
            <a:ext uri="{FF2B5EF4-FFF2-40B4-BE49-F238E27FC236}">
              <a16:creationId xmlns:a16="http://schemas.microsoft.com/office/drawing/2014/main" id="{B598CAFB-8587-4864-B281-C83EC434C48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5" name="Text Box 10">
          <a:extLst>
            <a:ext uri="{FF2B5EF4-FFF2-40B4-BE49-F238E27FC236}">
              <a16:creationId xmlns:a16="http://schemas.microsoft.com/office/drawing/2014/main" id="{6C5F0BBA-6B22-47BF-A524-04F924B576C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6" name="Text Box 4">
          <a:extLst>
            <a:ext uri="{FF2B5EF4-FFF2-40B4-BE49-F238E27FC236}">
              <a16:creationId xmlns:a16="http://schemas.microsoft.com/office/drawing/2014/main" id="{500B05EF-6CCC-4A98-B863-8A1685EC782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7" name="Text Box 5">
          <a:extLst>
            <a:ext uri="{FF2B5EF4-FFF2-40B4-BE49-F238E27FC236}">
              <a16:creationId xmlns:a16="http://schemas.microsoft.com/office/drawing/2014/main" id="{B6B3BFF4-1573-417A-B64B-F3E0BDF4CE3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8" name="Text Box 9">
          <a:extLst>
            <a:ext uri="{FF2B5EF4-FFF2-40B4-BE49-F238E27FC236}">
              <a16:creationId xmlns:a16="http://schemas.microsoft.com/office/drawing/2014/main" id="{5766CDA8-4CDD-45E1-BD8F-B53C6F402EB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69" name="Text Box 10">
          <a:extLst>
            <a:ext uri="{FF2B5EF4-FFF2-40B4-BE49-F238E27FC236}">
              <a16:creationId xmlns:a16="http://schemas.microsoft.com/office/drawing/2014/main" id="{3F5E036A-4D80-4BBA-8F33-B1138218ECE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70" name="Text Box 4">
          <a:extLst>
            <a:ext uri="{FF2B5EF4-FFF2-40B4-BE49-F238E27FC236}">
              <a16:creationId xmlns:a16="http://schemas.microsoft.com/office/drawing/2014/main" id="{BFE7FD03-64AA-43F3-AEA3-B98ADAEDC34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71" name="Text Box 5">
          <a:extLst>
            <a:ext uri="{FF2B5EF4-FFF2-40B4-BE49-F238E27FC236}">
              <a16:creationId xmlns:a16="http://schemas.microsoft.com/office/drawing/2014/main" id="{6ACB928C-AED4-423A-B123-4BD22656E0B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72" name="Text Box 9">
          <a:extLst>
            <a:ext uri="{FF2B5EF4-FFF2-40B4-BE49-F238E27FC236}">
              <a16:creationId xmlns:a16="http://schemas.microsoft.com/office/drawing/2014/main" id="{9D0E3A4D-CAF3-4B22-B56B-53F455AB13B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73" name="Text Box 10">
          <a:extLst>
            <a:ext uri="{FF2B5EF4-FFF2-40B4-BE49-F238E27FC236}">
              <a16:creationId xmlns:a16="http://schemas.microsoft.com/office/drawing/2014/main" id="{94E4E29B-169F-4709-BAC2-5E503666761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74" name="Text Box 4">
          <a:extLst>
            <a:ext uri="{FF2B5EF4-FFF2-40B4-BE49-F238E27FC236}">
              <a16:creationId xmlns:a16="http://schemas.microsoft.com/office/drawing/2014/main" id="{410828EF-E6A8-4FC3-8B3E-2D057E672BB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75" name="Text Box 5">
          <a:extLst>
            <a:ext uri="{FF2B5EF4-FFF2-40B4-BE49-F238E27FC236}">
              <a16:creationId xmlns:a16="http://schemas.microsoft.com/office/drawing/2014/main" id="{DC749644-CEF0-4F8C-83B3-C873C9A056E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76" name="Text Box 9">
          <a:extLst>
            <a:ext uri="{FF2B5EF4-FFF2-40B4-BE49-F238E27FC236}">
              <a16:creationId xmlns:a16="http://schemas.microsoft.com/office/drawing/2014/main" id="{29AC3177-CA7B-4372-90AF-F5B6334D2E6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77" name="Text Box 10">
          <a:extLst>
            <a:ext uri="{FF2B5EF4-FFF2-40B4-BE49-F238E27FC236}">
              <a16:creationId xmlns:a16="http://schemas.microsoft.com/office/drawing/2014/main" id="{BF92E463-D85A-4B9C-A469-A2314306646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378" name="Text Box 4">
          <a:extLst>
            <a:ext uri="{FF2B5EF4-FFF2-40B4-BE49-F238E27FC236}">
              <a16:creationId xmlns:a16="http://schemas.microsoft.com/office/drawing/2014/main" id="{16A0EC79-B329-4A89-B368-F394B017D5C9}"/>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379" name="Text Box 5">
          <a:extLst>
            <a:ext uri="{FF2B5EF4-FFF2-40B4-BE49-F238E27FC236}">
              <a16:creationId xmlns:a16="http://schemas.microsoft.com/office/drawing/2014/main" id="{5D9DE370-A0D9-4507-AE97-3436375FE7EF}"/>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380" name="Text Box 9">
          <a:extLst>
            <a:ext uri="{FF2B5EF4-FFF2-40B4-BE49-F238E27FC236}">
              <a16:creationId xmlns:a16="http://schemas.microsoft.com/office/drawing/2014/main" id="{28890343-966B-406B-8783-6E5CD52706CE}"/>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381" name="Text Box 10">
          <a:extLst>
            <a:ext uri="{FF2B5EF4-FFF2-40B4-BE49-F238E27FC236}">
              <a16:creationId xmlns:a16="http://schemas.microsoft.com/office/drawing/2014/main" id="{BA93005B-FE10-4DAF-9768-C8DAB99C9C40}"/>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82" name="Text Box 4">
          <a:extLst>
            <a:ext uri="{FF2B5EF4-FFF2-40B4-BE49-F238E27FC236}">
              <a16:creationId xmlns:a16="http://schemas.microsoft.com/office/drawing/2014/main" id="{DB27F76F-4624-44CD-AF64-DFE85510512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83" name="Text Box 5">
          <a:extLst>
            <a:ext uri="{FF2B5EF4-FFF2-40B4-BE49-F238E27FC236}">
              <a16:creationId xmlns:a16="http://schemas.microsoft.com/office/drawing/2014/main" id="{506D54A1-77C1-4425-8321-E443E390AE7B}"/>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84" name="Text Box 9">
          <a:extLst>
            <a:ext uri="{FF2B5EF4-FFF2-40B4-BE49-F238E27FC236}">
              <a16:creationId xmlns:a16="http://schemas.microsoft.com/office/drawing/2014/main" id="{BBF2ADC9-627F-4275-B39E-2761A2DD5F0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85" name="Text Box 10">
          <a:extLst>
            <a:ext uri="{FF2B5EF4-FFF2-40B4-BE49-F238E27FC236}">
              <a16:creationId xmlns:a16="http://schemas.microsoft.com/office/drawing/2014/main" id="{7308136C-74E8-4D01-AAE3-C1C53629BBF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86" name="Text Box 4">
          <a:extLst>
            <a:ext uri="{FF2B5EF4-FFF2-40B4-BE49-F238E27FC236}">
              <a16:creationId xmlns:a16="http://schemas.microsoft.com/office/drawing/2014/main" id="{E5304E25-A920-49DB-99E1-83F8E832879C}"/>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87" name="Text Box 5">
          <a:extLst>
            <a:ext uri="{FF2B5EF4-FFF2-40B4-BE49-F238E27FC236}">
              <a16:creationId xmlns:a16="http://schemas.microsoft.com/office/drawing/2014/main" id="{01954D18-BEF2-4977-9057-0607DBAAE2BA}"/>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388" name="Text Box 9">
          <a:extLst>
            <a:ext uri="{FF2B5EF4-FFF2-40B4-BE49-F238E27FC236}">
              <a16:creationId xmlns:a16="http://schemas.microsoft.com/office/drawing/2014/main" id="{E5E21667-11F6-4B48-AA69-74CB9451D588}"/>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89" name="Text Box 4">
          <a:extLst>
            <a:ext uri="{FF2B5EF4-FFF2-40B4-BE49-F238E27FC236}">
              <a16:creationId xmlns:a16="http://schemas.microsoft.com/office/drawing/2014/main" id="{D6A43BAD-0FA8-41CB-A5D9-99BC359E751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0" name="Text Box 5">
          <a:extLst>
            <a:ext uri="{FF2B5EF4-FFF2-40B4-BE49-F238E27FC236}">
              <a16:creationId xmlns:a16="http://schemas.microsoft.com/office/drawing/2014/main" id="{EA872A60-0977-4928-B006-82A4FFF2CAA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1" name="Text Box 9">
          <a:extLst>
            <a:ext uri="{FF2B5EF4-FFF2-40B4-BE49-F238E27FC236}">
              <a16:creationId xmlns:a16="http://schemas.microsoft.com/office/drawing/2014/main" id="{FA889D05-9FB6-4AE7-8E01-804EE95A92D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2" name="Text Box 10">
          <a:extLst>
            <a:ext uri="{FF2B5EF4-FFF2-40B4-BE49-F238E27FC236}">
              <a16:creationId xmlns:a16="http://schemas.microsoft.com/office/drawing/2014/main" id="{4B34FD30-A03D-4BD4-B66D-65AFC95BCC4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3" name="Text Box 4">
          <a:extLst>
            <a:ext uri="{FF2B5EF4-FFF2-40B4-BE49-F238E27FC236}">
              <a16:creationId xmlns:a16="http://schemas.microsoft.com/office/drawing/2014/main" id="{BB232945-354B-49B4-8FB7-0EEDD996AC4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4" name="Text Box 5">
          <a:extLst>
            <a:ext uri="{FF2B5EF4-FFF2-40B4-BE49-F238E27FC236}">
              <a16:creationId xmlns:a16="http://schemas.microsoft.com/office/drawing/2014/main" id="{EBB4570B-D659-4A24-B6C6-91B2CF4360FB}"/>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5" name="Text Box 9">
          <a:extLst>
            <a:ext uri="{FF2B5EF4-FFF2-40B4-BE49-F238E27FC236}">
              <a16:creationId xmlns:a16="http://schemas.microsoft.com/office/drawing/2014/main" id="{C486A4E3-BEC7-4418-B3E9-A5938B07D27D}"/>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6" name="Text Box 4">
          <a:extLst>
            <a:ext uri="{FF2B5EF4-FFF2-40B4-BE49-F238E27FC236}">
              <a16:creationId xmlns:a16="http://schemas.microsoft.com/office/drawing/2014/main" id="{79840455-28F0-4E77-A530-90B92B7DF9C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7" name="Text Box 5">
          <a:extLst>
            <a:ext uri="{FF2B5EF4-FFF2-40B4-BE49-F238E27FC236}">
              <a16:creationId xmlns:a16="http://schemas.microsoft.com/office/drawing/2014/main" id="{67705069-0864-49EA-915E-0E1F12B9C4D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8" name="Text Box 9">
          <a:extLst>
            <a:ext uri="{FF2B5EF4-FFF2-40B4-BE49-F238E27FC236}">
              <a16:creationId xmlns:a16="http://schemas.microsoft.com/office/drawing/2014/main" id="{9F33165E-F2F9-4A15-B3CF-566C92EF17F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399" name="Text Box 4">
          <a:extLst>
            <a:ext uri="{FF2B5EF4-FFF2-40B4-BE49-F238E27FC236}">
              <a16:creationId xmlns:a16="http://schemas.microsoft.com/office/drawing/2014/main" id="{AB397636-C71A-40F4-AC1B-FDA40C946EA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00" name="Text Box 4">
          <a:extLst>
            <a:ext uri="{FF2B5EF4-FFF2-40B4-BE49-F238E27FC236}">
              <a16:creationId xmlns:a16="http://schemas.microsoft.com/office/drawing/2014/main" id="{BBA329DF-0E9B-4678-9339-DE2A7BC1B14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01" name="Text Box 4">
          <a:extLst>
            <a:ext uri="{FF2B5EF4-FFF2-40B4-BE49-F238E27FC236}">
              <a16:creationId xmlns:a16="http://schemas.microsoft.com/office/drawing/2014/main" id="{B3E28963-84E1-4F71-B3B4-17E038AAD999}"/>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02" name="Text Box 5">
          <a:extLst>
            <a:ext uri="{FF2B5EF4-FFF2-40B4-BE49-F238E27FC236}">
              <a16:creationId xmlns:a16="http://schemas.microsoft.com/office/drawing/2014/main" id="{F8AE6CE9-81AE-4D1B-8DCB-80D3C22BEB4D}"/>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03" name="Text Box 9">
          <a:extLst>
            <a:ext uri="{FF2B5EF4-FFF2-40B4-BE49-F238E27FC236}">
              <a16:creationId xmlns:a16="http://schemas.microsoft.com/office/drawing/2014/main" id="{687E9AA4-9D8B-4036-8691-7EB16B8E4FBE}"/>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04" name="Text Box 10">
          <a:extLst>
            <a:ext uri="{FF2B5EF4-FFF2-40B4-BE49-F238E27FC236}">
              <a16:creationId xmlns:a16="http://schemas.microsoft.com/office/drawing/2014/main" id="{7C4B09F2-565E-4AE9-AF22-3226BA965447}"/>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05" name="Text Box 4">
          <a:extLst>
            <a:ext uri="{FF2B5EF4-FFF2-40B4-BE49-F238E27FC236}">
              <a16:creationId xmlns:a16="http://schemas.microsoft.com/office/drawing/2014/main" id="{06C1B721-E622-4680-84B8-BFD75D0020BA}"/>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06" name="Text Box 5">
          <a:extLst>
            <a:ext uri="{FF2B5EF4-FFF2-40B4-BE49-F238E27FC236}">
              <a16:creationId xmlns:a16="http://schemas.microsoft.com/office/drawing/2014/main" id="{395B25D5-567C-4960-B7A9-B4693952D740}"/>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07" name="Text Box 9">
          <a:extLst>
            <a:ext uri="{FF2B5EF4-FFF2-40B4-BE49-F238E27FC236}">
              <a16:creationId xmlns:a16="http://schemas.microsoft.com/office/drawing/2014/main" id="{9372D7FF-F842-4679-8E17-B87A16C6ECCC}"/>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08" name="Text Box 10">
          <a:extLst>
            <a:ext uri="{FF2B5EF4-FFF2-40B4-BE49-F238E27FC236}">
              <a16:creationId xmlns:a16="http://schemas.microsoft.com/office/drawing/2014/main" id="{2E1501DF-347B-4483-ABEB-4F5513954EB1}"/>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09" name="Text Box 4">
          <a:extLst>
            <a:ext uri="{FF2B5EF4-FFF2-40B4-BE49-F238E27FC236}">
              <a16:creationId xmlns:a16="http://schemas.microsoft.com/office/drawing/2014/main" id="{8F44BB23-9622-421B-8C1E-99C49F635E47}"/>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0" name="Text Box 5">
          <a:extLst>
            <a:ext uri="{FF2B5EF4-FFF2-40B4-BE49-F238E27FC236}">
              <a16:creationId xmlns:a16="http://schemas.microsoft.com/office/drawing/2014/main" id="{93E082FE-1FA2-4B3F-A111-9E23EC8421AE}"/>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1" name="Text Box 9">
          <a:extLst>
            <a:ext uri="{FF2B5EF4-FFF2-40B4-BE49-F238E27FC236}">
              <a16:creationId xmlns:a16="http://schemas.microsoft.com/office/drawing/2014/main" id="{AF50F950-FF16-4827-8F40-3DAD84417087}"/>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2" name="Text Box 10">
          <a:extLst>
            <a:ext uri="{FF2B5EF4-FFF2-40B4-BE49-F238E27FC236}">
              <a16:creationId xmlns:a16="http://schemas.microsoft.com/office/drawing/2014/main" id="{62CF0FD1-278F-4774-8DDD-3A1AED5B017F}"/>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3" name="Text Box 4">
          <a:extLst>
            <a:ext uri="{FF2B5EF4-FFF2-40B4-BE49-F238E27FC236}">
              <a16:creationId xmlns:a16="http://schemas.microsoft.com/office/drawing/2014/main" id="{39518840-8C69-4019-B941-C91F1242C483}"/>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4" name="Text Box 5">
          <a:extLst>
            <a:ext uri="{FF2B5EF4-FFF2-40B4-BE49-F238E27FC236}">
              <a16:creationId xmlns:a16="http://schemas.microsoft.com/office/drawing/2014/main" id="{E38A4023-99E5-41EF-B3B5-21C13FF7C13A}"/>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5" name="Text Box 9">
          <a:extLst>
            <a:ext uri="{FF2B5EF4-FFF2-40B4-BE49-F238E27FC236}">
              <a16:creationId xmlns:a16="http://schemas.microsoft.com/office/drawing/2014/main" id="{A85B8CD2-8E7B-4CCC-B0F7-6334810168C3}"/>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6" name="Text Box 10">
          <a:extLst>
            <a:ext uri="{FF2B5EF4-FFF2-40B4-BE49-F238E27FC236}">
              <a16:creationId xmlns:a16="http://schemas.microsoft.com/office/drawing/2014/main" id="{5942DC1A-3475-42A2-A8A6-3E5A80AFAB13}"/>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7" name="Text Box 4">
          <a:extLst>
            <a:ext uri="{FF2B5EF4-FFF2-40B4-BE49-F238E27FC236}">
              <a16:creationId xmlns:a16="http://schemas.microsoft.com/office/drawing/2014/main" id="{5D8A09D4-9A66-4D2E-B80B-51E11E42F02B}"/>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8" name="Text Box 5">
          <a:extLst>
            <a:ext uri="{FF2B5EF4-FFF2-40B4-BE49-F238E27FC236}">
              <a16:creationId xmlns:a16="http://schemas.microsoft.com/office/drawing/2014/main" id="{28575376-1E18-47A1-95B6-3ACEFCD0A697}"/>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19" name="Text Box 9">
          <a:extLst>
            <a:ext uri="{FF2B5EF4-FFF2-40B4-BE49-F238E27FC236}">
              <a16:creationId xmlns:a16="http://schemas.microsoft.com/office/drawing/2014/main" id="{6032D998-A32D-4263-86A7-D2B2D2E9D58C}"/>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20" name="Text Box 10">
          <a:extLst>
            <a:ext uri="{FF2B5EF4-FFF2-40B4-BE49-F238E27FC236}">
              <a16:creationId xmlns:a16="http://schemas.microsoft.com/office/drawing/2014/main" id="{533880B2-9CE5-4E1E-A8B6-9BFD9D57361B}"/>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21" name="Text Box 4">
          <a:extLst>
            <a:ext uri="{FF2B5EF4-FFF2-40B4-BE49-F238E27FC236}">
              <a16:creationId xmlns:a16="http://schemas.microsoft.com/office/drawing/2014/main" id="{E2CA125D-3487-4406-8C79-38CB29D9FF0A}"/>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22" name="Text Box 5">
          <a:extLst>
            <a:ext uri="{FF2B5EF4-FFF2-40B4-BE49-F238E27FC236}">
              <a16:creationId xmlns:a16="http://schemas.microsoft.com/office/drawing/2014/main" id="{C431BDF4-2657-4C83-A1E6-51665EF57193}"/>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23" name="Text Box 9">
          <a:extLst>
            <a:ext uri="{FF2B5EF4-FFF2-40B4-BE49-F238E27FC236}">
              <a16:creationId xmlns:a16="http://schemas.microsoft.com/office/drawing/2014/main" id="{98231E0D-B860-4038-A52C-64681492B6E1}"/>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24" name="Text Box 10">
          <a:extLst>
            <a:ext uri="{FF2B5EF4-FFF2-40B4-BE49-F238E27FC236}">
              <a16:creationId xmlns:a16="http://schemas.microsoft.com/office/drawing/2014/main" id="{D3A2B8E7-CBFB-4749-94E6-45E468E3B25F}"/>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25" name="Text Box 4">
          <a:extLst>
            <a:ext uri="{FF2B5EF4-FFF2-40B4-BE49-F238E27FC236}">
              <a16:creationId xmlns:a16="http://schemas.microsoft.com/office/drawing/2014/main" id="{6FC71438-B640-4CE5-AA40-D4EBF7D58AF3}"/>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26" name="Text Box 5">
          <a:extLst>
            <a:ext uri="{FF2B5EF4-FFF2-40B4-BE49-F238E27FC236}">
              <a16:creationId xmlns:a16="http://schemas.microsoft.com/office/drawing/2014/main" id="{58A7D5BF-3FBB-4DF2-9756-A93FF87573DA}"/>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27" name="Text Box 9">
          <a:extLst>
            <a:ext uri="{FF2B5EF4-FFF2-40B4-BE49-F238E27FC236}">
              <a16:creationId xmlns:a16="http://schemas.microsoft.com/office/drawing/2014/main" id="{7CD20562-B33E-446D-A00D-5B9675F21C3B}"/>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54781"/>
    <xdr:sp macro="" textlink="">
      <xdr:nvSpPr>
        <xdr:cNvPr id="428" name="Text Box 10">
          <a:extLst>
            <a:ext uri="{FF2B5EF4-FFF2-40B4-BE49-F238E27FC236}">
              <a16:creationId xmlns:a16="http://schemas.microsoft.com/office/drawing/2014/main" id="{A546B34F-A026-4732-824A-C4772F3EBE6B}"/>
            </a:ext>
          </a:extLst>
        </xdr:cNvPr>
        <xdr:cNvSpPr txBox="1">
          <a:spLocks noChangeArrowheads="1"/>
        </xdr:cNvSpPr>
      </xdr:nvSpPr>
      <xdr:spPr bwMode="auto">
        <a:xfrm>
          <a:off x="5248275" y="57778650"/>
          <a:ext cx="76200" cy="154781"/>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29" name="Text Box 4">
          <a:extLst>
            <a:ext uri="{FF2B5EF4-FFF2-40B4-BE49-F238E27FC236}">
              <a16:creationId xmlns:a16="http://schemas.microsoft.com/office/drawing/2014/main" id="{243CEF75-BF8A-4FF0-B171-DD037022B0D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0" name="Text Box 5">
          <a:extLst>
            <a:ext uri="{FF2B5EF4-FFF2-40B4-BE49-F238E27FC236}">
              <a16:creationId xmlns:a16="http://schemas.microsoft.com/office/drawing/2014/main" id="{F2CB5A27-3506-4A75-9F52-D383A5D292E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1" name="Text Box 9">
          <a:extLst>
            <a:ext uri="{FF2B5EF4-FFF2-40B4-BE49-F238E27FC236}">
              <a16:creationId xmlns:a16="http://schemas.microsoft.com/office/drawing/2014/main" id="{693A7538-E1AE-4935-9776-3D21E6148793}"/>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2" name="Text Box 10">
          <a:extLst>
            <a:ext uri="{FF2B5EF4-FFF2-40B4-BE49-F238E27FC236}">
              <a16:creationId xmlns:a16="http://schemas.microsoft.com/office/drawing/2014/main" id="{E19F63FE-A60D-4464-B660-DAFC8869AC4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3" name="Text Box 4">
          <a:extLst>
            <a:ext uri="{FF2B5EF4-FFF2-40B4-BE49-F238E27FC236}">
              <a16:creationId xmlns:a16="http://schemas.microsoft.com/office/drawing/2014/main" id="{AC0F7FCC-9169-4C9E-B7F1-C32366AE160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4" name="Text Box 5">
          <a:extLst>
            <a:ext uri="{FF2B5EF4-FFF2-40B4-BE49-F238E27FC236}">
              <a16:creationId xmlns:a16="http://schemas.microsoft.com/office/drawing/2014/main" id="{C8FCDBF4-EDCE-4811-A978-1A5F466B698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5" name="Text Box 9">
          <a:extLst>
            <a:ext uri="{FF2B5EF4-FFF2-40B4-BE49-F238E27FC236}">
              <a16:creationId xmlns:a16="http://schemas.microsoft.com/office/drawing/2014/main" id="{C58889DC-87D4-4160-B6A6-05E9C7319FF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6" name="Text Box 10">
          <a:extLst>
            <a:ext uri="{FF2B5EF4-FFF2-40B4-BE49-F238E27FC236}">
              <a16:creationId xmlns:a16="http://schemas.microsoft.com/office/drawing/2014/main" id="{7295FB40-A35C-42DB-9F08-C2E8614CE07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7" name="Text Box 4">
          <a:extLst>
            <a:ext uri="{FF2B5EF4-FFF2-40B4-BE49-F238E27FC236}">
              <a16:creationId xmlns:a16="http://schemas.microsoft.com/office/drawing/2014/main" id="{EFFA7CE7-DD1F-4969-B3D1-DECA10354BF3}"/>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8" name="Text Box 5">
          <a:extLst>
            <a:ext uri="{FF2B5EF4-FFF2-40B4-BE49-F238E27FC236}">
              <a16:creationId xmlns:a16="http://schemas.microsoft.com/office/drawing/2014/main" id="{833C8C61-5614-496B-B5AD-896B2954FF9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39" name="Text Box 9">
          <a:extLst>
            <a:ext uri="{FF2B5EF4-FFF2-40B4-BE49-F238E27FC236}">
              <a16:creationId xmlns:a16="http://schemas.microsoft.com/office/drawing/2014/main" id="{8EFE6507-85DE-4E6A-9EBB-9B2C4F1795E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0" name="Text Box 10">
          <a:extLst>
            <a:ext uri="{FF2B5EF4-FFF2-40B4-BE49-F238E27FC236}">
              <a16:creationId xmlns:a16="http://schemas.microsoft.com/office/drawing/2014/main" id="{8BB3AB5C-CB64-4409-AB17-87F2FDB2A26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1" name="Text Box 4">
          <a:extLst>
            <a:ext uri="{FF2B5EF4-FFF2-40B4-BE49-F238E27FC236}">
              <a16:creationId xmlns:a16="http://schemas.microsoft.com/office/drawing/2014/main" id="{F5753B49-E311-4A87-A9E6-3AAA84E2B31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2" name="Text Box 5">
          <a:extLst>
            <a:ext uri="{FF2B5EF4-FFF2-40B4-BE49-F238E27FC236}">
              <a16:creationId xmlns:a16="http://schemas.microsoft.com/office/drawing/2014/main" id="{8FF66137-AC1E-48EF-8DE8-529127D810E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3" name="Text Box 9">
          <a:extLst>
            <a:ext uri="{FF2B5EF4-FFF2-40B4-BE49-F238E27FC236}">
              <a16:creationId xmlns:a16="http://schemas.microsoft.com/office/drawing/2014/main" id="{385688F6-CEC7-4B9C-AB5E-B4E4C296348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4" name="Text Box 10">
          <a:extLst>
            <a:ext uri="{FF2B5EF4-FFF2-40B4-BE49-F238E27FC236}">
              <a16:creationId xmlns:a16="http://schemas.microsoft.com/office/drawing/2014/main" id="{BD4B4C9B-32DC-4138-8383-6C58A62F06D3}"/>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5" name="Text Box 4">
          <a:extLst>
            <a:ext uri="{FF2B5EF4-FFF2-40B4-BE49-F238E27FC236}">
              <a16:creationId xmlns:a16="http://schemas.microsoft.com/office/drawing/2014/main" id="{07BE873E-C1CA-46DB-861E-D34B55002753}"/>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6" name="Text Box 5">
          <a:extLst>
            <a:ext uri="{FF2B5EF4-FFF2-40B4-BE49-F238E27FC236}">
              <a16:creationId xmlns:a16="http://schemas.microsoft.com/office/drawing/2014/main" id="{4FCFA2DF-0AC4-49E6-924B-147643B6CF6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7" name="Text Box 9">
          <a:extLst>
            <a:ext uri="{FF2B5EF4-FFF2-40B4-BE49-F238E27FC236}">
              <a16:creationId xmlns:a16="http://schemas.microsoft.com/office/drawing/2014/main" id="{E4EEBF6C-81F3-408C-B482-578CB2934D4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8" name="Text Box 10">
          <a:extLst>
            <a:ext uri="{FF2B5EF4-FFF2-40B4-BE49-F238E27FC236}">
              <a16:creationId xmlns:a16="http://schemas.microsoft.com/office/drawing/2014/main" id="{2B7CE8DB-E1A1-44F0-912F-DB3F04B29A52}"/>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49" name="Text Box 4">
          <a:extLst>
            <a:ext uri="{FF2B5EF4-FFF2-40B4-BE49-F238E27FC236}">
              <a16:creationId xmlns:a16="http://schemas.microsoft.com/office/drawing/2014/main" id="{88B2E3C8-270F-455D-9190-8E9485C3E8A0}"/>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0" name="Text Box 5">
          <a:extLst>
            <a:ext uri="{FF2B5EF4-FFF2-40B4-BE49-F238E27FC236}">
              <a16:creationId xmlns:a16="http://schemas.microsoft.com/office/drawing/2014/main" id="{B8310952-C640-4F93-A05E-691794A33541}"/>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1" name="Text Box 9">
          <a:extLst>
            <a:ext uri="{FF2B5EF4-FFF2-40B4-BE49-F238E27FC236}">
              <a16:creationId xmlns:a16="http://schemas.microsoft.com/office/drawing/2014/main" id="{ADB14263-7331-4EC9-AE41-BFCAE30CF549}"/>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2" name="Text Box 10">
          <a:extLst>
            <a:ext uri="{FF2B5EF4-FFF2-40B4-BE49-F238E27FC236}">
              <a16:creationId xmlns:a16="http://schemas.microsoft.com/office/drawing/2014/main" id="{CB1F21C3-9420-436A-BF0F-1B0188A2A59B}"/>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3" name="Text Box 4">
          <a:extLst>
            <a:ext uri="{FF2B5EF4-FFF2-40B4-BE49-F238E27FC236}">
              <a16:creationId xmlns:a16="http://schemas.microsoft.com/office/drawing/2014/main" id="{9745FC1A-84AF-46DC-BD0B-03BD910B25B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4" name="Text Box 5">
          <a:extLst>
            <a:ext uri="{FF2B5EF4-FFF2-40B4-BE49-F238E27FC236}">
              <a16:creationId xmlns:a16="http://schemas.microsoft.com/office/drawing/2014/main" id="{7254AD1A-6C54-4AF5-83B6-C9D6C7C98656}"/>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5" name="Text Box 9">
          <a:extLst>
            <a:ext uri="{FF2B5EF4-FFF2-40B4-BE49-F238E27FC236}">
              <a16:creationId xmlns:a16="http://schemas.microsoft.com/office/drawing/2014/main" id="{3F850772-981F-40C7-9A01-D32F868DA814}"/>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6" name="Text Box 10">
          <a:extLst>
            <a:ext uri="{FF2B5EF4-FFF2-40B4-BE49-F238E27FC236}">
              <a16:creationId xmlns:a16="http://schemas.microsoft.com/office/drawing/2014/main" id="{BEF071F0-C2E3-4C53-A33D-0A8C53C6785B}"/>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7" name="Text Box 4">
          <a:extLst>
            <a:ext uri="{FF2B5EF4-FFF2-40B4-BE49-F238E27FC236}">
              <a16:creationId xmlns:a16="http://schemas.microsoft.com/office/drawing/2014/main" id="{7BC22CD0-A98E-4B47-8C19-87CC514C2DDF}"/>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8" name="Text Box 5">
          <a:extLst>
            <a:ext uri="{FF2B5EF4-FFF2-40B4-BE49-F238E27FC236}">
              <a16:creationId xmlns:a16="http://schemas.microsoft.com/office/drawing/2014/main" id="{8661C85F-4553-4E6F-B654-5BAF70F1629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59" name="Text Box 9">
          <a:extLst>
            <a:ext uri="{FF2B5EF4-FFF2-40B4-BE49-F238E27FC236}">
              <a16:creationId xmlns:a16="http://schemas.microsoft.com/office/drawing/2014/main" id="{1601B605-7474-47A7-8107-5FA498F17C6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0" name="Text Box 10">
          <a:extLst>
            <a:ext uri="{FF2B5EF4-FFF2-40B4-BE49-F238E27FC236}">
              <a16:creationId xmlns:a16="http://schemas.microsoft.com/office/drawing/2014/main" id="{97F56D2D-7698-4D0D-85B6-2DC167E1C8D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1" name="Text Box 4">
          <a:extLst>
            <a:ext uri="{FF2B5EF4-FFF2-40B4-BE49-F238E27FC236}">
              <a16:creationId xmlns:a16="http://schemas.microsoft.com/office/drawing/2014/main" id="{8016C4F7-A634-463C-8304-33E8CD69379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2" name="Text Box 5">
          <a:extLst>
            <a:ext uri="{FF2B5EF4-FFF2-40B4-BE49-F238E27FC236}">
              <a16:creationId xmlns:a16="http://schemas.microsoft.com/office/drawing/2014/main" id="{3D2D2686-DC4A-4B3B-8D88-0BE1B7038E8E}"/>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3" name="Text Box 9">
          <a:extLst>
            <a:ext uri="{FF2B5EF4-FFF2-40B4-BE49-F238E27FC236}">
              <a16:creationId xmlns:a16="http://schemas.microsoft.com/office/drawing/2014/main" id="{3FB66652-819A-4DCE-BA01-7A7E880FA62D}"/>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4" name="Text Box 10">
          <a:extLst>
            <a:ext uri="{FF2B5EF4-FFF2-40B4-BE49-F238E27FC236}">
              <a16:creationId xmlns:a16="http://schemas.microsoft.com/office/drawing/2014/main" id="{183B2B56-7D03-4C23-8B60-5637290959FB}"/>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5" name="Text Box 4">
          <a:extLst>
            <a:ext uri="{FF2B5EF4-FFF2-40B4-BE49-F238E27FC236}">
              <a16:creationId xmlns:a16="http://schemas.microsoft.com/office/drawing/2014/main" id="{8F154DFD-8FFE-4165-B9B2-9C6F460F089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6" name="Text Box 5">
          <a:extLst>
            <a:ext uri="{FF2B5EF4-FFF2-40B4-BE49-F238E27FC236}">
              <a16:creationId xmlns:a16="http://schemas.microsoft.com/office/drawing/2014/main" id="{1865315E-64E3-4B99-81C3-D6C23F1DFF9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7" name="Text Box 9">
          <a:extLst>
            <a:ext uri="{FF2B5EF4-FFF2-40B4-BE49-F238E27FC236}">
              <a16:creationId xmlns:a16="http://schemas.microsoft.com/office/drawing/2014/main" id="{D6AB10E1-F8D2-449F-B6C8-D0F8A3BC6A7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8" name="Text Box 10">
          <a:extLst>
            <a:ext uri="{FF2B5EF4-FFF2-40B4-BE49-F238E27FC236}">
              <a16:creationId xmlns:a16="http://schemas.microsoft.com/office/drawing/2014/main" id="{5BC389F6-7328-47E6-AACC-023D3A183147}"/>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69" name="Text Box 4">
          <a:extLst>
            <a:ext uri="{FF2B5EF4-FFF2-40B4-BE49-F238E27FC236}">
              <a16:creationId xmlns:a16="http://schemas.microsoft.com/office/drawing/2014/main" id="{35196D2C-3913-4EA0-A789-FD47FE5E12BC}"/>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70" name="Text Box 5">
          <a:extLst>
            <a:ext uri="{FF2B5EF4-FFF2-40B4-BE49-F238E27FC236}">
              <a16:creationId xmlns:a16="http://schemas.microsoft.com/office/drawing/2014/main" id="{B16D75C0-AD18-4E14-996C-F8C935A182BA}"/>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71" name="Text Box 9">
          <a:extLst>
            <a:ext uri="{FF2B5EF4-FFF2-40B4-BE49-F238E27FC236}">
              <a16:creationId xmlns:a16="http://schemas.microsoft.com/office/drawing/2014/main" id="{8689DC63-E4A8-45AC-8EFF-6224405D0A45}"/>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7"/>
    <xdr:sp macro="" textlink="">
      <xdr:nvSpPr>
        <xdr:cNvPr id="472" name="Text Box 10">
          <a:extLst>
            <a:ext uri="{FF2B5EF4-FFF2-40B4-BE49-F238E27FC236}">
              <a16:creationId xmlns:a16="http://schemas.microsoft.com/office/drawing/2014/main" id="{8761AFDD-9035-44E5-A7BE-99F7679D98F8}"/>
            </a:ext>
          </a:extLst>
        </xdr:cNvPr>
        <xdr:cNvSpPr txBox="1">
          <a:spLocks noChangeArrowheads="1"/>
        </xdr:cNvSpPr>
      </xdr:nvSpPr>
      <xdr:spPr bwMode="auto">
        <a:xfrm>
          <a:off x="5248275" y="57778650"/>
          <a:ext cx="76200" cy="148167"/>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473" name="Text Box 4">
          <a:extLst>
            <a:ext uri="{FF2B5EF4-FFF2-40B4-BE49-F238E27FC236}">
              <a16:creationId xmlns:a16="http://schemas.microsoft.com/office/drawing/2014/main" id="{2389004F-1661-4E71-9464-C56265757629}"/>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474" name="Text Box 5">
          <a:extLst>
            <a:ext uri="{FF2B5EF4-FFF2-40B4-BE49-F238E27FC236}">
              <a16:creationId xmlns:a16="http://schemas.microsoft.com/office/drawing/2014/main" id="{BA93399F-3E0B-44DA-ACFF-540FF1EDA816}"/>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475" name="Text Box 9">
          <a:extLst>
            <a:ext uri="{FF2B5EF4-FFF2-40B4-BE49-F238E27FC236}">
              <a16:creationId xmlns:a16="http://schemas.microsoft.com/office/drawing/2014/main" id="{C3AB6CE6-EE59-47F4-A1E6-6B760EFB90F4}"/>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oneCellAnchor>
    <xdr:from>
      <xdr:col>6</xdr:col>
      <xdr:colOff>0</xdr:colOff>
      <xdr:row>287</xdr:row>
      <xdr:rowOff>0</xdr:rowOff>
    </xdr:from>
    <xdr:ext cx="76200" cy="148168"/>
    <xdr:sp macro="" textlink="">
      <xdr:nvSpPr>
        <xdr:cNvPr id="476" name="Text Box 10">
          <a:extLst>
            <a:ext uri="{FF2B5EF4-FFF2-40B4-BE49-F238E27FC236}">
              <a16:creationId xmlns:a16="http://schemas.microsoft.com/office/drawing/2014/main" id="{B959E60A-C580-4698-8FA5-0F25E9CBE4B1}"/>
            </a:ext>
          </a:extLst>
        </xdr:cNvPr>
        <xdr:cNvSpPr txBox="1">
          <a:spLocks noChangeArrowheads="1"/>
        </xdr:cNvSpPr>
      </xdr:nvSpPr>
      <xdr:spPr bwMode="auto">
        <a:xfrm>
          <a:off x="5248275" y="57778650"/>
          <a:ext cx="76200" cy="14816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Other%20computers\My%20Computer\Design%20Works\BoQ\BoQ%202022\Epoch\Domino%20Guest%20house\Domino%20Guest%20house%206str,%20Bo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smail.shifau/Downloads/Gdh.Vaadhoo%20safe%20room%20BOQ%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
      <sheetName val="RATES BOQ"/>
      <sheetName val="cover (2)"/>
      <sheetName val="Qratios"/>
      <sheetName val="fac+tables"/>
      <sheetName val="Sheet1"/>
      <sheetName val="Rate"/>
      <sheetName val="DW"/>
      <sheetName val="S.Details"/>
    </sheetNames>
    <sheetDataSet>
      <sheetData sheetId="0"/>
      <sheetData sheetId="1"/>
      <sheetData sheetId="2"/>
      <sheetData sheetId="3"/>
      <sheetData sheetId="4"/>
      <sheetData sheetId="5"/>
      <sheetData sheetId="6"/>
      <sheetData sheetId="7">
        <row r="2">
          <cell r="A2" t="str">
            <v>Cement</v>
          </cell>
          <cell r="B2">
            <v>141</v>
          </cell>
        </row>
        <row r="3">
          <cell r="A3" t="str">
            <v>River sand</v>
          </cell>
          <cell r="B3">
            <v>56</v>
          </cell>
        </row>
        <row r="4">
          <cell r="A4" t="str">
            <v>Fine Sand</v>
          </cell>
          <cell r="B4">
            <v>79</v>
          </cell>
        </row>
        <row r="5">
          <cell r="A5" t="str">
            <v xml:space="preserve">Aggregate </v>
          </cell>
          <cell r="B5">
            <v>56</v>
          </cell>
        </row>
        <row r="6">
          <cell r="A6">
            <v>6</v>
          </cell>
          <cell r="B6">
            <v>35</v>
          </cell>
        </row>
        <row r="7">
          <cell r="A7">
            <v>10</v>
          </cell>
          <cell r="B7">
            <v>95</v>
          </cell>
        </row>
        <row r="8">
          <cell r="A8">
            <v>12</v>
          </cell>
          <cell r="B8">
            <v>130</v>
          </cell>
        </row>
        <row r="9">
          <cell r="A9">
            <v>16</v>
          </cell>
          <cell r="B9">
            <v>230</v>
          </cell>
        </row>
        <row r="10">
          <cell r="A10">
            <v>20</v>
          </cell>
          <cell r="B10">
            <v>353</v>
          </cell>
        </row>
        <row r="11">
          <cell r="A11">
            <v>25</v>
          </cell>
          <cell r="B11">
            <v>518</v>
          </cell>
        </row>
        <row r="12">
          <cell r="A12" t="str">
            <v>Plywood, 12mm thick</v>
          </cell>
          <cell r="B12">
            <v>525</v>
          </cell>
        </row>
        <row r="13">
          <cell r="A13" t="str">
            <v>Timber, 50x50</v>
          </cell>
          <cell r="B13">
            <v>12240</v>
          </cell>
        </row>
        <row r="14">
          <cell r="A14" t="str">
            <v>Timber, 50x35</v>
          </cell>
          <cell r="B14">
            <v>12240</v>
          </cell>
        </row>
        <row r="15">
          <cell r="A15" t="str">
            <v>Nails, 35mm</v>
          </cell>
          <cell r="B15">
            <v>18</v>
          </cell>
        </row>
        <row r="16">
          <cell r="A16" t="str">
            <v>Binding wire, 18 gauge</v>
          </cell>
          <cell r="B16">
            <v>44</v>
          </cell>
        </row>
        <row r="17">
          <cell r="A17" t="str">
            <v>Mould oil</v>
          </cell>
          <cell r="B17">
            <v>25</v>
          </cell>
        </row>
        <row r="18">
          <cell r="A18" t="str">
            <v>Bolt, 300x10mm dia</v>
          </cell>
          <cell r="B18">
            <v>27</v>
          </cell>
        </row>
        <row r="19">
          <cell r="A19" t="str">
            <v>Water proofing compound</v>
          </cell>
          <cell r="B19">
            <v>82</v>
          </cell>
        </row>
        <row r="21">
          <cell r="A21" t="str">
            <v>Steel deformed bars, 6mm dia.</v>
          </cell>
          <cell r="B21">
            <v>35</v>
          </cell>
        </row>
        <row r="22">
          <cell r="A22" t="str">
            <v>Steel deformed bars, 10mm dia.</v>
          </cell>
          <cell r="B22">
            <v>95</v>
          </cell>
        </row>
        <row r="23">
          <cell r="A23" t="str">
            <v>Steel deformed bars, 12mm dia.</v>
          </cell>
          <cell r="B23">
            <v>130</v>
          </cell>
        </row>
        <row r="24">
          <cell r="A24" t="str">
            <v>Steel deformed bars, 16mm dia.</v>
          </cell>
          <cell r="B24">
            <v>230</v>
          </cell>
        </row>
        <row r="25">
          <cell r="A25" t="str">
            <v>Steel deformed bars, 20mm dia.</v>
          </cell>
          <cell r="B25">
            <v>353</v>
          </cell>
        </row>
        <row r="26">
          <cell r="A26" t="str">
            <v>Steel deformed bars, 25mm dia.</v>
          </cell>
          <cell r="B26">
            <v>518</v>
          </cell>
        </row>
        <row r="27">
          <cell r="A27" t="str">
            <v>Timber, 50 x 35</v>
          </cell>
          <cell r="B27">
            <v>12240</v>
          </cell>
        </row>
        <row r="28">
          <cell r="A28" t="str">
            <v>Timber, 50 x 100</v>
          </cell>
          <cell r="B28">
            <v>12240</v>
          </cell>
        </row>
        <row r="31">
          <cell r="A31" t="str">
            <v xml:space="preserve">Cement Solid  blocks </v>
          </cell>
          <cell r="B31">
            <v>7.7</v>
          </cell>
        </row>
        <row r="32">
          <cell r="A32" t="str">
            <v xml:space="preserve">Cement Hollow  blocks </v>
          </cell>
          <cell r="B32">
            <v>5.5</v>
          </cell>
        </row>
      </sheetData>
      <sheetData sheetId="8"/>
      <sheetData sheetId="9">
        <row r="3">
          <cell r="A3" t="str">
            <v>F1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BOQ Summary"/>
      <sheetName val="BOQ for tender"/>
    </sheetNames>
    <sheetDataSet>
      <sheetData sheetId="0"/>
      <sheetData sheetId="1"/>
      <sheetData sheetId="2">
        <row r="7">
          <cell r="E7" t="str">
            <v>Bill №: 01 - PRELIMINARIES</v>
          </cell>
        </row>
        <row r="46">
          <cell r="E46" t="str">
            <v>Bill №: 02 - EXCAVATION AND FILLING</v>
          </cell>
        </row>
        <row r="85">
          <cell r="E85" t="str">
            <v>Bill №: 03 - INSITU CONCRETE WORKS</v>
          </cell>
        </row>
        <row r="140">
          <cell r="E140" t="str">
            <v>Bill №: 04 - MASONRY</v>
          </cell>
        </row>
        <row r="168">
          <cell r="E168" t="str">
            <v>Bill №: 05 - DOORS, SHUTTERS &amp; HATCHES</v>
          </cell>
        </row>
        <row r="196">
          <cell r="E196" t="str">
            <v>Bill №: 06 - FLOOR, WALL, CEILING, AND ROOF FINISHINGS</v>
          </cell>
        </row>
        <row r="224">
          <cell r="E224" t="str">
            <v>Bill №: 07 - PAINTING &amp; DECORATIONS</v>
          </cell>
        </row>
        <row r="252">
          <cell r="E252" t="str">
            <v>Bill №: 08 - MECHANICAL &amp; ELECTRICAL SERVICES</v>
          </cell>
        </row>
        <row r="291">
          <cell r="E291" t="str">
            <v>Bill №: 09 - PLUMBING</v>
          </cell>
        </row>
        <row r="310">
          <cell r="E310" t="str">
            <v>Bill №:  10- ADDITIONS AND OMMISIONS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view="pageBreakPreview" zoomScale="70" zoomScaleNormal="100" zoomScaleSheetLayoutView="70" workbookViewId="0">
      <selection activeCell="F23" sqref="F23"/>
    </sheetView>
  </sheetViews>
  <sheetFormatPr defaultRowHeight="15" x14ac:dyDescent="0.25"/>
  <cols>
    <col min="1" max="1" width="100.85546875" customWidth="1"/>
  </cols>
  <sheetData>
    <row r="1" spans="1:1" x14ac:dyDescent="0.25">
      <c r="A1" s="4"/>
    </row>
    <row r="2" spans="1:1" x14ac:dyDescent="0.25">
      <c r="A2" s="5"/>
    </row>
    <row r="3" spans="1:1" x14ac:dyDescent="0.25">
      <c r="A3" s="5"/>
    </row>
    <row r="4" spans="1:1" x14ac:dyDescent="0.25">
      <c r="A4" s="5"/>
    </row>
    <row r="5" spans="1:1" x14ac:dyDescent="0.25">
      <c r="A5" s="5"/>
    </row>
    <row r="6" spans="1:1" x14ac:dyDescent="0.25">
      <c r="A6" s="5"/>
    </row>
    <row r="7" spans="1:1" ht="33.75" x14ac:dyDescent="0.65">
      <c r="A7" s="6" t="s">
        <v>4</v>
      </c>
    </row>
    <row r="8" spans="1:1" ht="18.75" x14ac:dyDescent="0.4">
      <c r="A8" s="7"/>
    </row>
    <row r="9" spans="1:1" ht="18.75" x14ac:dyDescent="0.4">
      <c r="A9" s="7"/>
    </row>
    <row r="10" spans="1:1" ht="18.75" x14ac:dyDescent="0.4">
      <c r="A10" s="7"/>
    </row>
    <row r="11" spans="1:1" s="1" customFormat="1" ht="97.5" customHeight="1" x14ac:dyDescent="0.25">
      <c r="A11" s="8" t="s">
        <v>311</v>
      </c>
    </row>
    <row r="12" spans="1:1" x14ac:dyDescent="0.25">
      <c r="A12" s="5"/>
    </row>
    <row r="13" spans="1:1" ht="16.5" customHeight="1" x14ac:dyDescent="0.25">
      <c r="A13" s="5"/>
    </row>
    <row r="14" spans="1:1" ht="16.5" customHeight="1" x14ac:dyDescent="0.25">
      <c r="A14" s="5"/>
    </row>
    <row r="15" spans="1:1" ht="16.5" customHeight="1" x14ac:dyDescent="0.25">
      <c r="A15" s="5"/>
    </row>
    <row r="16" spans="1:1" ht="16.5" customHeight="1" x14ac:dyDescent="0.25">
      <c r="A16" s="5"/>
    </row>
    <row r="17" spans="1:1" ht="16.5" customHeight="1" x14ac:dyDescent="0.25">
      <c r="A17" s="5"/>
    </row>
    <row r="18" spans="1:1" ht="16.5" customHeight="1" x14ac:dyDescent="0.25">
      <c r="A18" s="5"/>
    </row>
    <row r="19" spans="1:1" x14ac:dyDescent="0.25">
      <c r="A19" s="5"/>
    </row>
    <row r="20" spans="1:1" x14ac:dyDescent="0.25">
      <c r="A20" s="5"/>
    </row>
    <row r="21" spans="1:1" x14ac:dyDescent="0.25">
      <c r="A21" s="5"/>
    </row>
    <row r="22" spans="1:1" ht="18.75" x14ac:dyDescent="0.4">
      <c r="A22" s="9" t="s">
        <v>7</v>
      </c>
    </row>
    <row r="23" spans="1:1" ht="18.75" x14ac:dyDescent="0.4">
      <c r="A23" s="10" t="s">
        <v>13</v>
      </c>
    </row>
    <row r="24" spans="1:1" ht="18.75" x14ac:dyDescent="0.4">
      <c r="A24" s="10" t="s">
        <v>9</v>
      </c>
    </row>
    <row r="25" spans="1:1" ht="18.75" x14ac:dyDescent="0.4">
      <c r="A25" s="7"/>
    </row>
    <row r="26" spans="1:1" ht="18.75" x14ac:dyDescent="0.4">
      <c r="A26" s="7"/>
    </row>
    <row r="27" spans="1:1" ht="18.75" x14ac:dyDescent="0.4">
      <c r="A27" s="7"/>
    </row>
    <row r="28" spans="1:1" ht="18.75" x14ac:dyDescent="0.4">
      <c r="A28" s="7"/>
    </row>
    <row r="29" spans="1:1" ht="18.75" x14ac:dyDescent="0.4">
      <c r="A29" s="7"/>
    </row>
    <row r="30" spans="1:1" ht="18.75" x14ac:dyDescent="0.4">
      <c r="A30" s="9"/>
    </row>
    <row r="31" spans="1:1" ht="65.25" customHeight="1" thickBot="1" x14ac:dyDescent="0.3">
      <c r="A31" s="11"/>
    </row>
    <row r="32" spans="1:1" ht="18.75" x14ac:dyDescent="0.4">
      <c r="A32" s="3"/>
    </row>
    <row r="33" spans="1:1" ht="18.75" x14ac:dyDescent="0.4">
      <c r="A33" s="2"/>
    </row>
  </sheetData>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33C7-D2A2-46BC-BF78-EDB0BF48B8F0}">
  <sheetPr>
    <tabColor rgb="FFFF0000"/>
    <pageSetUpPr fitToPage="1"/>
  </sheetPr>
  <dimension ref="A2:M23"/>
  <sheetViews>
    <sheetView view="pageBreakPreview" zoomScale="80" zoomScaleNormal="80" zoomScaleSheetLayoutView="80" workbookViewId="0">
      <selection activeCell="A4" sqref="A4"/>
    </sheetView>
  </sheetViews>
  <sheetFormatPr defaultColWidth="9.140625" defaultRowHeight="12.75" outlineLevelCol="1" x14ac:dyDescent="0.2"/>
  <cols>
    <col min="1" max="1" width="1.5703125" style="279" customWidth="1"/>
    <col min="2" max="2" width="9.140625" style="279" customWidth="1"/>
    <col min="3" max="3" width="50.85546875" style="279" bestFit="1" customWidth="1"/>
    <col min="4" max="4" width="0.7109375" style="279" customWidth="1"/>
    <col min="5" max="5" width="18.140625" style="279" customWidth="1" outlineLevel="1"/>
    <col min="6" max="6" width="9" style="279" customWidth="1"/>
    <col min="7" max="7" width="30" style="279" customWidth="1"/>
    <col min="8" max="8" width="14.28515625" style="279" bestFit="1" customWidth="1"/>
    <col min="9" max="9" width="13.28515625" style="279" bestFit="1" customWidth="1"/>
    <col min="10" max="10" width="12.85546875" style="279" bestFit="1" customWidth="1"/>
    <col min="11" max="16384" width="9.140625" style="279"/>
  </cols>
  <sheetData>
    <row r="2" spans="1:10" ht="15.75" x14ac:dyDescent="0.2">
      <c r="A2" s="306" t="s">
        <v>297</v>
      </c>
      <c r="B2" s="306"/>
      <c r="C2" s="306"/>
      <c r="D2" s="306"/>
      <c r="E2" s="306"/>
      <c r="F2" s="306"/>
    </row>
    <row r="3" spans="1:10" ht="18.75" x14ac:dyDescent="0.2">
      <c r="A3" s="307" t="s">
        <v>305</v>
      </c>
      <c r="B3" s="307"/>
      <c r="C3" s="307"/>
      <c r="D3" s="307"/>
      <c r="E3" s="307"/>
      <c r="F3" s="307"/>
    </row>
    <row r="5" spans="1:10" ht="15" customHeight="1" x14ac:dyDescent="0.2">
      <c r="C5" s="308" t="s">
        <v>17</v>
      </c>
      <c r="D5" s="310"/>
      <c r="E5" s="312" t="s">
        <v>22</v>
      </c>
      <c r="F5" s="310" t="s">
        <v>298</v>
      </c>
    </row>
    <row r="6" spans="1:10" s="280" customFormat="1" ht="15" x14ac:dyDescent="0.25">
      <c r="C6" s="309"/>
      <c r="D6" s="311"/>
      <c r="E6" s="313"/>
      <c r="F6" s="314"/>
    </row>
    <row r="7" spans="1:10" x14ac:dyDescent="0.2">
      <c r="C7" s="281"/>
      <c r="E7" s="282"/>
      <c r="F7" s="282"/>
    </row>
    <row r="8" spans="1:10" ht="24.75" customHeight="1" x14ac:dyDescent="0.2">
      <c r="B8" s="283"/>
      <c r="C8" s="284" t="str">
        <f>'[2]BOQ for tender'!E7</f>
        <v>Bill №: 01 - PRELIMINARIES</v>
      </c>
      <c r="D8" s="285"/>
      <c r="E8" s="286"/>
      <c r="F8" s="287"/>
    </row>
    <row r="9" spans="1:10" ht="24.75" customHeight="1" x14ac:dyDescent="0.2">
      <c r="B9" s="283"/>
      <c r="C9" s="288" t="str">
        <f>'[2]BOQ for tender'!E46</f>
        <v>Bill №: 02 - EXCAVATION AND FILLING</v>
      </c>
      <c r="D9" s="285"/>
      <c r="E9" s="289"/>
      <c r="F9" s="287"/>
    </row>
    <row r="10" spans="1:10" ht="24.75" customHeight="1" x14ac:dyDescent="0.2">
      <c r="B10" s="283"/>
      <c r="C10" s="288" t="str">
        <f>'[2]BOQ for tender'!E85</f>
        <v>Bill №: 03 - INSITU CONCRETE WORKS</v>
      </c>
      <c r="D10" s="285"/>
      <c r="E10" s="289"/>
      <c r="F10" s="287"/>
    </row>
    <row r="11" spans="1:10" ht="24.75" customHeight="1" x14ac:dyDescent="0.2">
      <c r="B11" s="283"/>
      <c r="C11" s="288" t="str">
        <f>'[2]BOQ for tender'!E140</f>
        <v>Bill №: 04 - MASONRY</v>
      </c>
      <c r="D11" s="285"/>
      <c r="E11" s="289"/>
      <c r="F11" s="287"/>
      <c r="G11" s="290"/>
    </row>
    <row r="12" spans="1:10" ht="24.75" customHeight="1" x14ac:dyDescent="0.2">
      <c r="B12" s="283"/>
      <c r="C12" s="288" t="str">
        <f>'[2]BOQ for tender'!E168</f>
        <v>Bill №: 05 - DOORS, SHUTTERS &amp; HATCHES</v>
      </c>
      <c r="D12" s="285"/>
      <c r="E12" s="289"/>
      <c r="F12" s="287"/>
      <c r="I12" s="291"/>
      <c r="J12" s="292"/>
    </row>
    <row r="13" spans="1:10" ht="24.75" customHeight="1" x14ac:dyDescent="0.2">
      <c r="B13" s="283"/>
      <c r="C13" s="288" t="str">
        <f>'[2]BOQ for tender'!E196</f>
        <v>Bill №: 06 - FLOOR, WALL, CEILING, AND ROOF FINISHINGS</v>
      </c>
      <c r="D13" s="285"/>
      <c r="E13" s="289"/>
      <c r="F13" s="287"/>
    </row>
    <row r="14" spans="1:10" ht="24.75" customHeight="1" x14ac:dyDescent="0.2">
      <c r="B14" s="283"/>
      <c r="C14" s="288" t="str">
        <f>'[2]BOQ for tender'!E224</f>
        <v>Bill №: 07 - PAINTING &amp; DECORATIONS</v>
      </c>
      <c r="D14" s="285"/>
      <c r="E14" s="289"/>
      <c r="F14" s="287"/>
      <c r="G14" s="290"/>
      <c r="I14" s="292"/>
    </row>
    <row r="15" spans="1:10" ht="24.75" customHeight="1" x14ac:dyDescent="0.2">
      <c r="B15" s="283"/>
      <c r="C15" s="288" t="str">
        <f>'[2]BOQ for tender'!E252</f>
        <v>Bill №: 08 - MECHANICAL &amp; ELECTRICAL SERVICES</v>
      </c>
      <c r="D15" s="285"/>
      <c r="E15" s="289"/>
      <c r="F15" s="287"/>
      <c r="J15" s="292"/>
    </row>
    <row r="16" spans="1:10" ht="24.75" customHeight="1" x14ac:dyDescent="0.2">
      <c r="B16" s="283"/>
      <c r="C16" s="288" t="str">
        <f>+'[2]BOQ for tender'!E291</f>
        <v>Bill №: 09 - PLUMBING</v>
      </c>
      <c r="D16" s="285"/>
      <c r="E16" s="289"/>
      <c r="F16" s="287"/>
      <c r="H16" s="292"/>
    </row>
    <row r="17" spans="2:13" ht="24.75" customHeight="1" x14ac:dyDescent="0.2">
      <c r="B17" s="283"/>
      <c r="C17" s="288" t="str">
        <f>'[2]BOQ for tender'!E310</f>
        <v>Bill №:  10- ADDITIONS AND OMMISIONS</v>
      </c>
      <c r="D17" s="285"/>
      <c r="E17" s="289"/>
      <c r="F17" s="287"/>
      <c r="H17" s="292"/>
    </row>
    <row r="18" spans="2:13" ht="24.75" customHeight="1" x14ac:dyDescent="0.2">
      <c r="B18" s="283"/>
      <c r="C18" s="288"/>
      <c r="D18" s="285"/>
      <c r="E18" s="289"/>
      <c r="F18" s="293"/>
      <c r="H18" s="292"/>
    </row>
    <row r="19" spans="2:13" ht="24.75" customHeight="1" x14ac:dyDescent="0.2">
      <c r="B19" s="283"/>
      <c r="C19" s="294" t="s">
        <v>299</v>
      </c>
      <c r="D19" s="285"/>
      <c r="E19" s="289"/>
      <c r="F19" s="289"/>
      <c r="H19" s="292"/>
    </row>
    <row r="20" spans="2:13" ht="24.75" customHeight="1" x14ac:dyDescent="0.25">
      <c r="C20" s="295" t="s">
        <v>300</v>
      </c>
      <c r="D20" s="296"/>
      <c r="E20" s="297"/>
      <c r="F20" s="297"/>
    </row>
    <row r="21" spans="2:13" ht="39" customHeight="1" x14ac:dyDescent="0.2">
      <c r="B21" s="280"/>
      <c r="C21" s="298" t="s">
        <v>301</v>
      </c>
      <c r="D21" s="299"/>
      <c r="E21" s="300"/>
      <c r="F21" s="300"/>
      <c r="G21" s="292"/>
      <c r="H21" s="291"/>
      <c r="I21" s="292"/>
    </row>
    <row r="22" spans="2:13" ht="15" x14ac:dyDescent="0.25">
      <c r="B22" s="280"/>
      <c r="C22" s="301"/>
      <c r="E22" s="302"/>
      <c r="F22" s="303"/>
      <c r="G22" s="292"/>
    </row>
    <row r="23" spans="2:13" x14ac:dyDescent="0.2">
      <c r="E23" s="291"/>
      <c r="M23" s="304"/>
    </row>
  </sheetData>
  <mergeCells count="6">
    <mergeCell ref="A2:F2"/>
    <mergeCell ref="A3:F3"/>
    <mergeCell ref="C5:C6"/>
    <mergeCell ref="D5:D6"/>
    <mergeCell ref="E5:E6"/>
    <mergeCell ref="F5:F6"/>
  </mergeCells>
  <pageMargins left="0.7" right="0.7" top="0.75" bottom="0.75" header="0.3" footer="0.3"/>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E6E6-EB66-4C15-B793-8B0C9520DEFE}">
  <sheetPr>
    <tabColor rgb="FFFF0000"/>
    <pageSetUpPr fitToPage="1"/>
  </sheetPr>
  <dimension ref="A1:L386"/>
  <sheetViews>
    <sheetView view="pageBreakPreview" topLeftCell="A64" zoomScaleNormal="100" zoomScaleSheetLayoutView="100" workbookViewId="0">
      <selection activeCell="J22" sqref="J22"/>
    </sheetView>
  </sheetViews>
  <sheetFormatPr defaultColWidth="9.140625" defaultRowHeight="12.75" outlineLevelCol="1" x14ac:dyDescent="0.2"/>
  <cols>
    <col min="1" max="1" width="7.28515625" style="13" customWidth="1"/>
    <col min="2" max="2" width="6.28515625" style="14" customWidth="1"/>
    <col min="3" max="3" width="1.85546875" style="15" bestFit="1" customWidth="1"/>
    <col min="4" max="4" width="5.5703125" style="15" customWidth="1"/>
    <col min="5" max="5" width="56.28515625" style="16" customWidth="1"/>
    <col min="6" max="6" width="1.42578125" style="17" customWidth="1"/>
    <col min="7" max="7" width="5.7109375" style="18" bestFit="1" customWidth="1"/>
    <col min="8" max="8" width="10.7109375" style="19" bestFit="1" customWidth="1"/>
    <col min="9" max="10" width="10.7109375" style="20" customWidth="1" outlineLevel="1"/>
    <col min="11" max="11" width="14.42578125" style="273" bestFit="1" customWidth="1" outlineLevel="1"/>
    <col min="12" max="16384" width="9.140625" style="17"/>
  </cols>
  <sheetData>
    <row r="1" spans="1:11" x14ac:dyDescent="0.2">
      <c r="K1" s="21">
        <v>0</v>
      </c>
    </row>
    <row r="2" spans="1:11" x14ac:dyDescent="0.2">
      <c r="A2" s="22" t="s">
        <v>304</v>
      </c>
      <c r="B2" s="23"/>
      <c r="C2" s="24"/>
      <c r="D2" s="24"/>
      <c r="E2" s="25"/>
      <c r="F2" s="26"/>
      <c r="G2" s="27"/>
      <c r="H2" s="28"/>
      <c r="I2" s="26"/>
      <c r="J2" s="26"/>
      <c r="K2" s="26"/>
    </row>
    <row r="3" spans="1:11" x14ac:dyDescent="0.2">
      <c r="A3" s="29" t="s">
        <v>14</v>
      </c>
      <c r="B3" s="30"/>
      <c r="H3" s="31"/>
      <c r="I3" s="17"/>
      <c r="J3" s="17"/>
      <c r="K3" s="17"/>
    </row>
    <row r="4" spans="1:11" x14ac:dyDescent="0.2">
      <c r="A4" s="32"/>
      <c r="E4" s="33"/>
      <c r="F4" s="34"/>
      <c r="H4" s="31"/>
      <c r="I4" s="32"/>
      <c r="J4" s="32"/>
      <c r="K4" s="35"/>
    </row>
    <row r="5" spans="1:11" x14ac:dyDescent="0.2">
      <c r="A5" s="36" t="s">
        <v>15</v>
      </c>
      <c r="B5" s="37"/>
      <c r="C5" s="38"/>
      <c r="D5" s="38"/>
      <c r="E5" s="39"/>
      <c r="F5" s="36"/>
      <c r="G5" s="40"/>
      <c r="H5" s="41"/>
      <c r="I5" s="36"/>
      <c r="J5" s="36"/>
      <c r="K5" s="36"/>
    </row>
    <row r="6" spans="1:11" s="27" customFormat="1" ht="38.25" x14ac:dyDescent="0.2">
      <c r="A6" s="42" t="s">
        <v>16</v>
      </c>
      <c r="B6" s="43"/>
      <c r="C6" s="44"/>
      <c r="D6" s="44"/>
      <c r="E6" s="45" t="s">
        <v>17</v>
      </c>
      <c r="F6" s="46"/>
      <c r="G6" s="47" t="s">
        <v>18</v>
      </c>
      <c r="H6" s="48" t="s">
        <v>19</v>
      </c>
      <c r="I6" s="49" t="s">
        <v>20</v>
      </c>
      <c r="J6" s="49" t="s">
        <v>21</v>
      </c>
      <c r="K6" s="42" t="s">
        <v>22</v>
      </c>
    </row>
    <row r="7" spans="1:11" s="59" customFormat="1" x14ac:dyDescent="0.2">
      <c r="A7" s="50" t="s">
        <v>23</v>
      </c>
      <c r="B7" s="51"/>
      <c r="C7" s="52"/>
      <c r="D7" s="52"/>
      <c r="E7" s="53" t="s">
        <v>24</v>
      </c>
      <c r="F7" s="54"/>
      <c r="G7" s="55"/>
      <c r="H7" s="56"/>
      <c r="I7" s="57"/>
      <c r="J7" s="57"/>
      <c r="K7" s="58"/>
    </row>
    <row r="8" spans="1:11" ht="12" customHeight="1" x14ac:dyDescent="0.2">
      <c r="A8" s="60"/>
      <c r="E8" s="61"/>
      <c r="F8" s="62"/>
      <c r="G8" s="63"/>
      <c r="H8" s="64"/>
      <c r="I8" s="65"/>
      <c r="J8" s="65"/>
      <c r="K8" s="66"/>
    </row>
    <row r="9" spans="1:11" ht="12" customHeight="1" x14ac:dyDescent="0.2">
      <c r="A9" s="60"/>
      <c r="G9" s="63"/>
      <c r="H9" s="64"/>
      <c r="I9" s="65"/>
      <c r="J9" s="65"/>
      <c r="K9" s="66"/>
    </row>
    <row r="10" spans="1:11" s="26" customFormat="1" ht="12" customHeight="1" x14ac:dyDescent="0.2">
      <c r="A10" s="67" t="s">
        <v>25</v>
      </c>
      <c r="B10" s="68" t="s">
        <v>26</v>
      </c>
      <c r="C10" s="24"/>
      <c r="D10" s="24"/>
      <c r="E10" s="69"/>
      <c r="G10" s="70"/>
      <c r="H10" s="71"/>
      <c r="I10" s="72"/>
      <c r="J10" s="72"/>
      <c r="K10" s="66"/>
    </row>
    <row r="11" spans="1:11" ht="12" customHeight="1" x14ac:dyDescent="0.2">
      <c r="E11" s="73" t="s">
        <v>1</v>
      </c>
      <c r="G11" s="63"/>
      <c r="H11" s="64"/>
      <c r="I11" s="65"/>
      <c r="J11" s="65"/>
      <c r="K11" s="66"/>
    </row>
    <row r="12" spans="1:11" ht="12" customHeight="1" x14ac:dyDescent="0.2">
      <c r="D12" s="15" t="s">
        <v>12</v>
      </c>
      <c r="E12" s="74" t="s">
        <v>27</v>
      </c>
      <c r="G12" s="63"/>
      <c r="H12" s="64"/>
      <c r="I12" s="65"/>
      <c r="J12" s="65"/>
      <c r="K12" s="66"/>
    </row>
    <row r="13" spans="1:11" ht="12" customHeight="1" x14ac:dyDescent="0.2">
      <c r="D13" s="15" t="s">
        <v>28</v>
      </c>
      <c r="E13" s="74" t="s">
        <v>29</v>
      </c>
      <c r="G13" s="63"/>
      <c r="H13" s="64"/>
      <c r="I13" s="65"/>
      <c r="J13" s="65"/>
      <c r="K13" s="66"/>
    </row>
    <row r="14" spans="1:11" ht="12" customHeight="1" x14ac:dyDescent="0.2">
      <c r="D14" s="15" t="s">
        <v>30</v>
      </c>
      <c r="E14" s="74" t="s">
        <v>31</v>
      </c>
      <c r="G14" s="63"/>
      <c r="H14" s="64"/>
      <c r="I14" s="65"/>
      <c r="J14" s="65"/>
      <c r="K14" s="66"/>
    </row>
    <row r="15" spans="1:11" ht="12" customHeight="1" x14ac:dyDescent="0.2">
      <c r="D15" s="15" t="s">
        <v>32</v>
      </c>
      <c r="E15" s="74" t="s">
        <v>33</v>
      </c>
      <c r="G15" s="63"/>
      <c r="H15" s="64"/>
      <c r="I15" s="65"/>
      <c r="J15" s="65"/>
      <c r="K15" s="66"/>
    </row>
    <row r="16" spans="1:11" ht="12" customHeight="1" x14ac:dyDescent="0.2">
      <c r="D16" s="15" t="s">
        <v>12</v>
      </c>
      <c r="E16" s="74" t="s">
        <v>34</v>
      </c>
      <c r="G16" s="63"/>
      <c r="H16" s="64"/>
      <c r="I16" s="65"/>
      <c r="J16" s="65"/>
      <c r="K16" s="66"/>
    </row>
    <row r="17" spans="1:11" ht="12" customHeight="1" x14ac:dyDescent="0.35">
      <c r="A17" s="75"/>
      <c r="B17" s="76"/>
      <c r="C17" s="77"/>
      <c r="D17" s="15" t="s">
        <v>35</v>
      </c>
      <c r="E17" s="74" t="s">
        <v>36</v>
      </c>
      <c r="F17" s="78"/>
      <c r="G17" s="79"/>
      <c r="H17" s="80"/>
      <c r="I17" s="81"/>
      <c r="J17" s="65"/>
      <c r="K17" s="66"/>
    </row>
    <row r="18" spans="1:11" ht="12" customHeight="1" x14ac:dyDescent="0.2">
      <c r="D18" s="15" t="s">
        <v>37</v>
      </c>
      <c r="E18" s="74" t="s">
        <v>38</v>
      </c>
      <c r="G18" s="63"/>
      <c r="H18" s="64"/>
      <c r="I18" s="65"/>
      <c r="J18" s="65"/>
      <c r="K18" s="66"/>
    </row>
    <row r="19" spans="1:11" ht="12" customHeight="1" x14ac:dyDescent="0.2">
      <c r="D19" s="15" t="s">
        <v>39</v>
      </c>
      <c r="E19" s="74" t="s">
        <v>40</v>
      </c>
      <c r="G19" s="63"/>
      <c r="H19" s="64"/>
      <c r="I19" s="65"/>
      <c r="J19" s="65"/>
      <c r="K19" s="66"/>
    </row>
    <row r="20" spans="1:11" ht="12" customHeight="1" x14ac:dyDescent="0.2">
      <c r="D20" s="15" t="s">
        <v>41</v>
      </c>
      <c r="E20" s="74" t="s">
        <v>42</v>
      </c>
      <c r="G20" s="63"/>
      <c r="H20" s="64"/>
      <c r="I20" s="65"/>
      <c r="J20" s="65"/>
      <c r="K20" s="66"/>
    </row>
    <row r="21" spans="1:11" ht="12" customHeight="1" x14ac:dyDescent="0.2">
      <c r="D21" s="15" t="s">
        <v>43</v>
      </c>
      <c r="E21" s="74" t="s">
        <v>44</v>
      </c>
      <c r="G21" s="63"/>
      <c r="H21" s="64"/>
      <c r="I21" s="65"/>
      <c r="J21" s="65"/>
      <c r="K21" s="66"/>
    </row>
    <row r="22" spans="1:11" ht="12" customHeight="1" x14ac:dyDescent="0.2">
      <c r="E22" s="74"/>
      <c r="G22" s="63"/>
      <c r="H22" s="64"/>
      <c r="I22" s="65"/>
      <c r="J22" s="65"/>
      <c r="K22" s="66"/>
    </row>
    <row r="23" spans="1:11" ht="12" customHeight="1" x14ac:dyDescent="0.2">
      <c r="G23" s="63"/>
      <c r="H23" s="64"/>
      <c r="I23" s="65"/>
      <c r="J23" s="65"/>
      <c r="K23" s="66"/>
    </row>
    <row r="24" spans="1:11" s="26" customFormat="1" ht="12" customHeight="1" x14ac:dyDescent="0.2">
      <c r="A24" s="67" t="s">
        <v>45</v>
      </c>
      <c r="B24" s="68" t="s">
        <v>46</v>
      </c>
      <c r="C24" s="24"/>
      <c r="D24" s="24"/>
      <c r="E24" s="69"/>
      <c r="G24" s="70"/>
      <c r="H24" s="71"/>
      <c r="I24" s="72"/>
      <c r="J24" s="72"/>
      <c r="K24" s="66"/>
    </row>
    <row r="25" spans="1:11" s="59" customFormat="1" ht="38.25" x14ac:dyDescent="0.2">
      <c r="A25" s="13"/>
      <c r="B25" s="82"/>
      <c r="C25" s="15"/>
      <c r="D25" s="15"/>
      <c r="E25" s="83" t="s">
        <v>47</v>
      </c>
      <c r="G25" s="63" t="s">
        <v>0</v>
      </c>
      <c r="H25" s="64">
        <v>1</v>
      </c>
      <c r="I25" s="84"/>
      <c r="J25" s="12"/>
      <c r="K25" s="85"/>
    </row>
    <row r="26" spans="1:11" ht="12" customHeight="1" x14ac:dyDescent="0.2">
      <c r="G26" s="63"/>
      <c r="H26" s="64"/>
      <c r="I26" s="84"/>
      <c r="J26" s="12"/>
      <c r="K26" s="85"/>
    </row>
    <row r="27" spans="1:11" ht="12" customHeight="1" x14ac:dyDescent="0.2">
      <c r="G27" s="63"/>
      <c r="H27" s="64"/>
      <c r="I27" s="84"/>
      <c r="J27" s="12"/>
      <c r="K27" s="85"/>
    </row>
    <row r="28" spans="1:11" s="26" customFormat="1" ht="12" customHeight="1" x14ac:dyDescent="0.2">
      <c r="A28" s="67" t="s">
        <v>48</v>
      </c>
      <c r="B28" s="68" t="s">
        <v>49</v>
      </c>
      <c r="C28" s="24"/>
      <c r="D28" s="24"/>
      <c r="E28" s="69"/>
      <c r="G28" s="70"/>
      <c r="H28" s="71"/>
      <c r="I28" s="86"/>
      <c r="J28" s="12"/>
      <c r="K28" s="85"/>
    </row>
    <row r="29" spans="1:11" ht="12" customHeight="1" x14ac:dyDescent="0.2">
      <c r="A29" s="60"/>
      <c r="E29" s="16" t="s">
        <v>2</v>
      </c>
      <c r="G29" s="63" t="s">
        <v>28</v>
      </c>
      <c r="H29" s="64">
        <v>1</v>
      </c>
      <c r="I29" s="84"/>
      <c r="J29" s="12"/>
      <c r="K29" s="85"/>
    </row>
    <row r="30" spans="1:11" ht="12" customHeight="1" x14ac:dyDescent="0.2">
      <c r="A30" s="60"/>
      <c r="G30" s="63"/>
      <c r="H30" s="64"/>
      <c r="I30" s="84"/>
      <c r="J30" s="12"/>
      <c r="K30" s="85"/>
    </row>
    <row r="31" spans="1:11" ht="12" customHeight="1" x14ac:dyDescent="0.2">
      <c r="A31" s="60"/>
      <c r="G31" s="63"/>
      <c r="H31" s="64"/>
      <c r="I31" s="84"/>
      <c r="J31" s="12"/>
      <c r="K31" s="85"/>
    </row>
    <row r="32" spans="1:11" s="26" customFormat="1" ht="12" customHeight="1" x14ac:dyDescent="0.2">
      <c r="A32" s="67" t="s">
        <v>50</v>
      </c>
      <c r="B32" s="68" t="s">
        <v>51</v>
      </c>
      <c r="C32" s="24"/>
      <c r="D32" s="24"/>
      <c r="E32" s="69"/>
      <c r="G32" s="70"/>
      <c r="H32" s="71"/>
      <c r="I32" s="86"/>
      <c r="J32" s="12"/>
      <c r="K32" s="85"/>
    </row>
    <row r="33" spans="1:12" ht="12" customHeight="1" x14ac:dyDescent="0.2">
      <c r="A33" s="60"/>
      <c r="E33" s="16" t="s">
        <v>52</v>
      </c>
      <c r="G33" s="63" t="s">
        <v>0</v>
      </c>
      <c r="H33" s="64">
        <v>1</v>
      </c>
      <c r="I33" s="84"/>
      <c r="J33" s="12"/>
      <c r="K33" s="85"/>
    </row>
    <row r="34" spans="1:12" ht="12" customHeight="1" x14ac:dyDescent="0.2">
      <c r="A34" s="60"/>
      <c r="G34" s="63"/>
      <c r="H34" s="64"/>
      <c r="I34" s="84"/>
      <c r="J34" s="12"/>
      <c r="K34" s="85"/>
    </row>
    <row r="35" spans="1:12" ht="12" customHeight="1" x14ac:dyDescent="0.2">
      <c r="A35" s="60"/>
      <c r="G35" s="63"/>
      <c r="H35" s="64"/>
      <c r="I35" s="84"/>
      <c r="J35" s="84"/>
      <c r="K35" s="85"/>
    </row>
    <row r="36" spans="1:12" s="26" customFormat="1" ht="12" customHeight="1" x14ac:dyDescent="0.2">
      <c r="A36" s="67" t="s">
        <v>53</v>
      </c>
      <c r="B36" s="68" t="s">
        <v>54</v>
      </c>
      <c r="C36" s="24"/>
      <c r="D36" s="24"/>
      <c r="E36" s="69"/>
      <c r="G36" s="70"/>
      <c r="H36" s="71"/>
      <c r="I36" s="86"/>
      <c r="J36" s="86"/>
      <c r="K36" s="85"/>
      <c r="L36" s="26" t="s">
        <v>310</v>
      </c>
    </row>
    <row r="37" spans="1:12" ht="12" customHeight="1" x14ac:dyDescent="0.2">
      <c r="E37" s="16" t="s">
        <v>55</v>
      </c>
      <c r="G37" s="63" t="s">
        <v>0</v>
      </c>
      <c r="H37" s="64">
        <v>1</v>
      </c>
      <c r="I37" s="84"/>
      <c r="J37" s="84"/>
      <c r="K37" s="85"/>
    </row>
    <row r="38" spans="1:12" ht="12" customHeight="1" x14ac:dyDescent="0.2">
      <c r="G38" s="63"/>
      <c r="H38" s="64"/>
      <c r="I38" s="65"/>
      <c r="J38" s="65"/>
      <c r="K38" s="87"/>
    </row>
    <row r="39" spans="1:12" ht="12" customHeight="1" x14ac:dyDescent="0.2">
      <c r="G39" s="63"/>
      <c r="H39" s="64"/>
      <c r="I39" s="65"/>
      <c r="J39" s="65"/>
      <c r="K39" s="66"/>
    </row>
    <row r="40" spans="1:12" ht="12" customHeight="1" x14ac:dyDescent="0.2">
      <c r="G40" s="63"/>
      <c r="H40" s="64"/>
      <c r="I40" s="65"/>
      <c r="J40" s="65"/>
      <c r="K40" s="66"/>
    </row>
    <row r="41" spans="1:12" ht="12" customHeight="1" x14ac:dyDescent="0.2">
      <c r="G41" s="63"/>
      <c r="H41" s="64"/>
      <c r="I41" s="65"/>
      <c r="J41" s="65"/>
      <c r="K41" s="66"/>
    </row>
    <row r="42" spans="1:12" ht="12" customHeight="1" x14ac:dyDescent="0.2">
      <c r="G42" s="63"/>
      <c r="H42" s="64"/>
      <c r="I42" s="65"/>
      <c r="J42" s="65"/>
      <c r="K42" s="66"/>
    </row>
    <row r="43" spans="1:12" ht="12" customHeight="1" x14ac:dyDescent="0.2">
      <c r="G43" s="63"/>
      <c r="H43" s="64"/>
      <c r="I43" s="65"/>
      <c r="J43" s="65"/>
      <c r="K43" s="66"/>
    </row>
    <row r="44" spans="1:12" ht="12" customHeight="1" x14ac:dyDescent="0.2">
      <c r="G44" s="63"/>
      <c r="H44" s="64"/>
      <c r="I44" s="65"/>
      <c r="J44" s="65"/>
      <c r="K44" s="66"/>
    </row>
    <row r="45" spans="1:12" s="94" customFormat="1" x14ac:dyDescent="0.2">
      <c r="A45" s="50" t="s">
        <v>56</v>
      </c>
      <c r="B45" s="88" t="s">
        <v>57</v>
      </c>
      <c r="C45" s="52"/>
      <c r="D45" s="52"/>
      <c r="E45" s="53"/>
      <c r="F45" s="89"/>
      <c r="G45" s="90"/>
      <c r="H45" s="91"/>
      <c r="I45" s="92"/>
      <c r="J45" s="92"/>
      <c r="K45" s="93">
        <f>SUM(K18:K44)</f>
        <v>0</v>
      </c>
    </row>
    <row r="46" spans="1:12" s="59" customFormat="1" x14ac:dyDescent="0.2">
      <c r="A46" s="50" t="s">
        <v>58</v>
      </c>
      <c r="B46" s="88"/>
      <c r="C46" s="52"/>
      <c r="D46" s="52"/>
      <c r="E46" s="88" t="s">
        <v>59</v>
      </c>
      <c r="F46" s="89"/>
      <c r="G46" s="90"/>
      <c r="H46" s="91"/>
      <c r="I46" s="58"/>
      <c r="J46" s="58"/>
      <c r="K46" s="58"/>
    </row>
    <row r="47" spans="1:12" ht="12" customHeight="1" x14ac:dyDescent="0.2">
      <c r="A47" s="95"/>
      <c r="B47" s="96"/>
      <c r="C47" s="97"/>
      <c r="D47" s="97"/>
      <c r="E47" s="98"/>
      <c r="F47" s="99"/>
      <c r="G47" s="100"/>
      <c r="H47" s="101"/>
      <c r="I47" s="102"/>
      <c r="J47" s="102"/>
      <c r="K47" s="103"/>
    </row>
    <row r="48" spans="1:12" s="26" customFormat="1" ht="12" customHeight="1" x14ac:dyDescent="0.2">
      <c r="A48" s="104" t="s">
        <v>60</v>
      </c>
      <c r="B48" s="105" t="s">
        <v>61</v>
      </c>
      <c r="C48" s="106"/>
      <c r="D48" s="106"/>
      <c r="E48" s="107"/>
      <c r="F48" s="108"/>
      <c r="G48" s="109"/>
      <c r="H48" s="110"/>
      <c r="I48" s="111"/>
      <c r="J48" s="111"/>
      <c r="K48" s="112"/>
    </row>
    <row r="49" spans="1:11" s="59" customFormat="1" ht="42.75" customHeight="1" x14ac:dyDescent="0.2">
      <c r="A49" s="113"/>
      <c r="B49" s="114"/>
      <c r="C49" s="115"/>
      <c r="D49" s="116" t="s">
        <v>62</v>
      </c>
      <c r="E49" s="117" t="s">
        <v>63</v>
      </c>
      <c r="F49" s="118"/>
      <c r="G49" s="119"/>
      <c r="H49" s="120"/>
      <c r="I49" s="121"/>
      <c r="J49" s="121"/>
      <c r="K49" s="112"/>
    </row>
    <row r="50" spans="1:11" ht="12" customHeight="1" x14ac:dyDescent="0.2">
      <c r="A50" s="113"/>
      <c r="B50" s="122"/>
      <c r="C50" s="115"/>
      <c r="D50" s="115"/>
      <c r="E50" s="123"/>
      <c r="F50" s="124"/>
      <c r="G50" s="119"/>
      <c r="H50" s="120"/>
      <c r="I50" s="121"/>
      <c r="J50" s="121"/>
      <c r="K50" s="112"/>
    </row>
    <row r="51" spans="1:11" ht="12" customHeight="1" x14ac:dyDescent="0.2">
      <c r="A51" s="113"/>
      <c r="B51" s="122"/>
      <c r="C51" s="115"/>
      <c r="D51" s="115"/>
      <c r="E51" s="123"/>
      <c r="F51" s="124"/>
      <c r="G51" s="119"/>
      <c r="H51" s="120"/>
      <c r="I51" s="121"/>
      <c r="J51" s="121"/>
      <c r="K51" s="112"/>
    </row>
    <row r="52" spans="1:11" s="26" customFormat="1" ht="12" customHeight="1" x14ac:dyDescent="0.2">
      <c r="A52" s="104" t="s">
        <v>64</v>
      </c>
      <c r="B52" s="105" t="s">
        <v>65</v>
      </c>
      <c r="C52" s="106"/>
      <c r="D52" s="106"/>
      <c r="E52" s="107"/>
      <c r="F52" s="108"/>
      <c r="G52" s="109"/>
      <c r="H52" s="110"/>
      <c r="I52" s="111"/>
      <c r="J52" s="111"/>
      <c r="K52" s="112"/>
    </row>
    <row r="53" spans="1:11" s="135" customFormat="1" ht="28.5" customHeight="1" x14ac:dyDescent="0.2">
      <c r="A53" s="125" t="s">
        <v>66</v>
      </c>
      <c r="B53" s="126"/>
      <c r="C53" s="127"/>
      <c r="D53" s="127"/>
      <c r="E53" s="128" t="s">
        <v>67</v>
      </c>
      <c r="F53" s="129"/>
      <c r="G53" s="130" t="s">
        <v>295</v>
      </c>
      <c r="H53" s="131">
        <v>289.05</v>
      </c>
      <c r="I53" s="132"/>
      <c r="J53" s="133"/>
      <c r="K53" s="134"/>
    </row>
    <row r="54" spans="1:11" ht="12" customHeight="1" x14ac:dyDescent="0.2">
      <c r="A54" s="113"/>
      <c r="B54" s="122"/>
      <c r="C54" s="115"/>
      <c r="D54" s="115"/>
      <c r="E54" s="123"/>
      <c r="F54" s="124"/>
      <c r="G54" s="119"/>
      <c r="H54" s="120"/>
      <c r="I54" s="121"/>
      <c r="J54" s="121"/>
      <c r="K54" s="136"/>
    </row>
    <row r="55" spans="1:11" s="26" customFormat="1" ht="12" customHeight="1" x14ac:dyDescent="0.2">
      <c r="A55" s="104" t="s">
        <v>68</v>
      </c>
      <c r="B55" s="105" t="s">
        <v>69</v>
      </c>
      <c r="C55" s="106"/>
      <c r="D55" s="106"/>
      <c r="E55" s="107"/>
      <c r="F55" s="108"/>
      <c r="G55" s="109"/>
      <c r="H55" s="110"/>
      <c r="I55" s="111"/>
      <c r="J55" s="111"/>
      <c r="K55" s="136"/>
    </row>
    <row r="56" spans="1:11" s="140" customFormat="1" ht="45.75" customHeight="1" x14ac:dyDescent="0.2">
      <c r="A56" s="137"/>
      <c r="B56" s="114"/>
      <c r="C56" s="115"/>
      <c r="D56" s="115"/>
      <c r="E56" s="138" t="s">
        <v>70</v>
      </c>
      <c r="F56" s="139"/>
      <c r="G56" s="119"/>
      <c r="H56" s="120"/>
      <c r="I56" s="121"/>
      <c r="J56" s="121"/>
      <c r="K56" s="136"/>
    </row>
    <row r="57" spans="1:11" s="145" customFormat="1" ht="15.75" x14ac:dyDescent="0.2">
      <c r="A57" s="125" t="s">
        <v>71</v>
      </c>
      <c r="B57" s="141"/>
      <c r="C57" s="127"/>
      <c r="D57" s="127"/>
      <c r="E57" s="142" t="s">
        <v>72</v>
      </c>
      <c r="F57" s="143"/>
      <c r="G57" s="130" t="s">
        <v>296</v>
      </c>
      <c r="H57" s="144">
        <v>0.91</v>
      </c>
      <c r="I57" s="132"/>
      <c r="J57" s="132"/>
      <c r="K57" s="134"/>
    </row>
    <row r="58" spans="1:11" s="145" customFormat="1" ht="15.75" x14ac:dyDescent="0.2">
      <c r="A58" s="125" t="s">
        <v>73</v>
      </c>
      <c r="B58" s="141"/>
      <c r="C58" s="127"/>
      <c r="D58" s="127"/>
      <c r="E58" s="142" t="s">
        <v>74</v>
      </c>
      <c r="F58" s="143"/>
      <c r="G58" s="130" t="s">
        <v>296</v>
      </c>
      <c r="H58" s="144">
        <v>1.07</v>
      </c>
      <c r="I58" s="132"/>
      <c r="J58" s="132"/>
      <c r="K58" s="134"/>
    </row>
    <row r="59" spans="1:11" ht="12" customHeight="1" x14ac:dyDescent="0.2">
      <c r="A59" s="137"/>
      <c r="B59" s="122"/>
      <c r="C59" s="115"/>
      <c r="D59" s="115"/>
      <c r="E59" s="123"/>
      <c r="F59" s="124"/>
      <c r="G59" s="119"/>
      <c r="H59" s="120"/>
      <c r="I59" s="121"/>
      <c r="J59" s="121"/>
      <c r="K59" s="136"/>
    </row>
    <row r="60" spans="1:11" ht="12" customHeight="1" x14ac:dyDescent="0.2">
      <c r="A60" s="137"/>
      <c r="B60" s="122"/>
      <c r="C60" s="115"/>
      <c r="D60" s="115"/>
      <c r="E60" s="123"/>
      <c r="F60" s="124"/>
      <c r="G60" s="119"/>
      <c r="H60" s="120"/>
      <c r="I60" s="121"/>
      <c r="J60" s="121"/>
      <c r="K60" s="136"/>
    </row>
    <row r="61" spans="1:11" s="26" customFormat="1" ht="12" customHeight="1" x14ac:dyDescent="0.2">
      <c r="A61" s="104" t="s">
        <v>75</v>
      </c>
      <c r="B61" s="105" t="s">
        <v>76</v>
      </c>
      <c r="C61" s="106"/>
      <c r="D61" s="106"/>
      <c r="E61" s="107"/>
      <c r="F61" s="108"/>
      <c r="G61" s="109"/>
      <c r="H61" s="110"/>
      <c r="I61" s="111"/>
      <c r="J61" s="111"/>
      <c r="K61" s="136"/>
    </row>
    <row r="62" spans="1:11" ht="25.5" x14ac:dyDescent="0.2">
      <c r="A62" s="137"/>
      <c r="B62" s="114"/>
      <c r="C62" s="115"/>
      <c r="D62" s="115"/>
      <c r="E62" s="138" t="s">
        <v>77</v>
      </c>
      <c r="F62" s="124"/>
      <c r="G62" s="119"/>
      <c r="H62" s="120"/>
      <c r="I62" s="121"/>
      <c r="J62" s="121"/>
      <c r="K62" s="136"/>
    </row>
    <row r="63" spans="1:11" s="59" customFormat="1" ht="12" customHeight="1" x14ac:dyDescent="0.2">
      <c r="A63" s="113" t="s">
        <v>78</v>
      </c>
      <c r="B63" s="114"/>
      <c r="C63" s="115"/>
      <c r="D63" s="115"/>
      <c r="E63" s="146" t="s">
        <v>79</v>
      </c>
      <c r="F63" s="118"/>
      <c r="G63" s="130" t="s">
        <v>295</v>
      </c>
      <c r="H63" s="144">
        <v>9.3000000000000007</v>
      </c>
      <c r="I63" s="121"/>
      <c r="J63" s="121"/>
      <c r="K63" s="134"/>
    </row>
    <row r="64" spans="1:11" s="145" customFormat="1" x14ac:dyDescent="0.2">
      <c r="A64" s="125"/>
      <c r="B64" s="141"/>
      <c r="C64" s="127"/>
      <c r="D64" s="127"/>
      <c r="E64" s="142"/>
      <c r="F64" s="147"/>
      <c r="G64" s="130"/>
      <c r="H64" s="131"/>
      <c r="I64" s="132"/>
      <c r="J64" s="132"/>
      <c r="K64" s="148"/>
    </row>
    <row r="65" spans="1:11" ht="12" customHeight="1" x14ac:dyDescent="0.2">
      <c r="A65" s="113"/>
      <c r="B65" s="122"/>
      <c r="C65" s="115"/>
      <c r="D65" s="115"/>
      <c r="E65" s="149"/>
      <c r="F65" s="150"/>
      <c r="G65" s="119"/>
      <c r="H65" s="120"/>
      <c r="I65" s="121"/>
      <c r="J65" s="121"/>
      <c r="K65" s="136"/>
    </row>
    <row r="66" spans="1:11" ht="12" customHeight="1" x14ac:dyDescent="0.2">
      <c r="A66" s="104" t="s">
        <v>80</v>
      </c>
      <c r="B66" s="105" t="s">
        <v>81</v>
      </c>
      <c r="C66" s="106"/>
      <c r="D66" s="106"/>
      <c r="E66" s="107"/>
      <c r="F66" s="124"/>
      <c r="G66" s="119"/>
      <c r="H66" s="120"/>
      <c r="I66" s="121"/>
      <c r="J66" s="121"/>
      <c r="K66" s="136"/>
    </row>
    <row r="67" spans="1:11" ht="33.75" customHeight="1" x14ac:dyDescent="0.2">
      <c r="A67" s="137"/>
      <c r="B67" s="114"/>
      <c r="C67" s="115"/>
      <c r="D67" s="115"/>
      <c r="E67" s="117" t="s">
        <v>82</v>
      </c>
      <c r="F67" s="118"/>
      <c r="G67" s="119"/>
      <c r="H67" s="120"/>
      <c r="I67" s="121"/>
      <c r="J67" s="121"/>
      <c r="K67" s="136"/>
    </row>
    <row r="68" spans="1:11" s="145" customFormat="1" ht="15.75" x14ac:dyDescent="0.2">
      <c r="A68" s="125" t="s">
        <v>83</v>
      </c>
      <c r="B68" s="141"/>
      <c r="C68" s="127"/>
      <c r="D68" s="127"/>
      <c r="E68" s="142" t="s">
        <v>84</v>
      </c>
      <c r="F68" s="143"/>
      <c r="G68" s="130" t="s">
        <v>295</v>
      </c>
      <c r="H68" s="131">
        <v>9.3000000000000007</v>
      </c>
      <c r="I68" s="132"/>
      <c r="J68" s="132"/>
      <c r="K68" s="134"/>
    </row>
    <row r="69" spans="1:11" s="145" customFormat="1" x14ac:dyDescent="0.2">
      <c r="A69" s="125"/>
      <c r="B69" s="141"/>
      <c r="C69" s="127"/>
      <c r="D69" s="127"/>
      <c r="E69" s="142"/>
      <c r="F69" s="143"/>
      <c r="G69" s="130"/>
      <c r="H69" s="131"/>
      <c r="I69" s="132"/>
      <c r="J69" s="132"/>
      <c r="K69" s="148"/>
    </row>
    <row r="70" spans="1:11" ht="12" customHeight="1" x14ac:dyDescent="0.2">
      <c r="A70" s="137"/>
      <c r="B70" s="122"/>
      <c r="C70" s="115"/>
      <c r="D70" s="115"/>
      <c r="E70" s="123"/>
      <c r="F70" s="124"/>
      <c r="G70" s="119"/>
      <c r="H70" s="120"/>
      <c r="I70" s="121"/>
      <c r="J70" s="121"/>
      <c r="K70" s="136"/>
    </row>
    <row r="71" spans="1:11" ht="12" customHeight="1" x14ac:dyDescent="0.2">
      <c r="A71" s="104" t="s">
        <v>85</v>
      </c>
      <c r="B71" s="105" t="s">
        <v>86</v>
      </c>
      <c r="C71" s="106"/>
      <c r="D71" s="106"/>
      <c r="E71" s="107"/>
      <c r="F71" s="124"/>
      <c r="G71" s="119"/>
      <c r="H71" s="120"/>
      <c r="I71" s="121"/>
      <c r="J71" s="121"/>
      <c r="K71" s="136"/>
    </row>
    <row r="72" spans="1:11" ht="25.5" x14ac:dyDescent="0.2">
      <c r="A72" s="113" t="s">
        <v>87</v>
      </c>
      <c r="B72" s="114"/>
      <c r="C72" s="115"/>
      <c r="D72" s="115"/>
      <c r="E72" s="138" t="s">
        <v>88</v>
      </c>
      <c r="F72" s="124"/>
      <c r="G72" s="119" t="s">
        <v>0</v>
      </c>
      <c r="H72" s="120">
        <v>1</v>
      </c>
      <c r="I72" s="121"/>
      <c r="J72" s="151"/>
      <c r="K72" s="134"/>
    </row>
    <row r="73" spans="1:11" ht="12" customHeight="1" x14ac:dyDescent="0.2">
      <c r="A73" s="137"/>
      <c r="B73" s="122"/>
      <c r="C73" s="115"/>
      <c r="D73" s="115"/>
      <c r="E73" s="123"/>
      <c r="F73" s="124"/>
      <c r="G73" s="119"/>
      <c r="H73" s="120"/>
      <c r="I73" s="121"/>
      <c r="J73" s="121"/>
      <c r="K73" s="136"/>
    </row>
    <row r="74" spans="1:11" ht="12" customHeight="1" x14ac:dyDescent="0.2">
      <c r="A74" s="137"/>
      <c r="B74" s="122"/>
      <c r="C74" s="115"/>
      <c r="D74" s="115"/>
      <c r="E74" s="123"/>
      <c r="F74" s="124"/>
      <c r="G74" s="119"/>
      <c r="H74" s="120"/>
      <c r="I74" s="121"/>
      <c r="J74" s="121"/>
      <c r="K74" s="112"/>
    </row>
    <row r="75" spans="1:11" ht="12" customHeight="1" x14ac:dyDescent="0.2">
      <c r="A75" s="137"/>
      <c r="B75" s="122"/>
      <c r="C75" s="115"/>
      <c r="D75" s="115"/>
      <c r="E75" s="123"/>
      <c r="F75" s="124"/>
      <c r="G75" s="119"/>
      <c r="H75" s="120"/>
      <c r="I75" s="121"/>
      <c r="J75" s="121"/>
      <c r="K75" s="112"/>
    </row>
    <row r="76" spans="1:11" ht="12" customHeight="1" x14ac:dyDescent="0.2">
      <c r="A76" s="137"/>
      <c r="B76" s="122"/>
      <c r="C76" s="115"/>
      <c r="D76" s="115"/>
      <c r="E76" s="123"/>
      <c r="F76" s="124"/>
      <c r="G76" s="119"/>
      <c r="H76" s="120"/>
      <c r="I76" s="121"/>
      <c r="J76" s="121"/>
      <c r="K76" s="112"/>
    </row>
    <row r="77" spans="1:11" ht="12" customHeight="1" x14ac:dyDescent="0.2">
      <c r="A77" s="137"/>
      <c r="B77" s="122"/>
      <c r="C77" s="115"/>
      <c r="D77" s="115"/>
      <c r="E77" s="123"/>
      <c r="F77" s="124"/>
      <c r="G77" s="119"/>
      <c r="H77" s="120"/>
      <c r="I77" s="121"/>
      <c r="J77" s="121"/>
      <c r="K77" s="112"/>
    </row>
    <row r="78" spans="1:11" ht="12" customHeight="1" x14ac:dyDescent="0.2">
      <c r="A78" s="137"/>
      <c r="B78" s="122"/>
      <c r="C78" s="115"/>
      <c r="D78" s="115"/>
      <c r="E78" s="123"/>
      <c r="F78" s="124"/>
      <c r="G78" s="119"/>
      <c r="H78" s="120"/>
      <c r="I78" s="121"/>
      <c r="J78" s="121"/>
      <c r="K78" s="112"/>
    </row>
    <row r="79" spans="1:11" ht="12" customHeight="1" x14ac:dyDescent="0.2">
      <c r="A79" s="137"/>
      <c r="B79" s="122"/>
      <c r="C79" s="115"/>
      <c r="D79" s="115"/>
      <c r="E79" s="123"/>
      <c r="F79" s="124"/>
      <c r="G79" s="119"/>
      <c r="H79" s="120"/>
      <c r="I79" s="121"/>
      <c r="J79" s="121"/>
      <c r="K79" s="112"/>
    </row>
    <row r="80" spans="1:11" ht="12" customHeight="1" x14ac:dyDescent="0.2">
      <c r="A80" s="137"/>
      <c r="B80" s="122"/>
      <c r="C80" s="115"/>
      <c r="D80" s="115"/>
      <c r="E80" s="123"/>
      <c r="F80" s="124"/>
      <c r="G80" s="119"/>
      <c r="H80" s="120"/>
      <c r="I80" s="121"/>
      <c r="J80" s="121"/>
      <c r="K80" s="112"/>
    </row>
    <row r="81" spans="1:11" ht="12" customHeight="1" x14ac:dyDescent="0.2">
      <c r="A81" s="137"/>
      <c r="B81" s="122"/>
      <c r="C81" s="115"/>
      <c r="D81" s="115"/>
      <c r="E81" s="123"/>
      <c r="F81" s="124"/>
      <c r="G81" s="119"/>
      <c r="H81" s="120"/>
      <c r="I81" s="121"/>
      <c r="J81" s="121"/>
      <c r="K81" s="112"/>
    </row>
    <row r="82" spans="1:11" ht="12" customHeight="1" x14ac:dyDescent="0.2">
      <c r="A82" s="137"/>
      <c r="B82" s="122"/>
      <c r="C82" s="115"/>
      <c r="D82" s="115"/>
      <c r="E82" s="123"/>
      <c r="F82" s="124"/>
      <c r="G82" s="119"/>
      <c r="H82" s="120"/>
      <c r="I82" s="121"/>
      <c r="J82" s="121"/>
      <c r="K82" s="112"/>
    </row>
    <row r="83" spans="1:11" ht="12" customHeight="1" x14ac:dyDescent="0.2">
      <c r="A83" s="152"/>
      <c r="B83" s="153"/>
      <c r="C83" s="154"/>
      <c r="D83" s="154"/>
      <c r="E83" s="155"/>
      <c r="F83" s="156"/>
      <c r="G83" s="157"/>
      <c r="H83" s="158"/>
      <c r="I83" s="159"/>
      <c r="J83" s="159"/>
      <c r="K83" s="160"/>
    </row>
    <row r="84" spans="1:11" s="94" customFormat="1" x14ac:dyDescent="0.2">
      <c r="A84" s="50" t="s">
        <v>89</v>
      </c>
      <c r="B84" s="88" t="s">
        <v>90</v>
      </c>
      <c r="C84" s="52"/>
      <c r="D84" s="52"/>
      <c r="E84" s="53"/>
      <c r="F84" s="89"/>
      <c r="G84" s="90"/>
      <c r="H84" s="91"/>
      <c r="I84" s="92"/>
      <c r="J84" s="92"/>
      <c r="K84" s="93">
        <f>SUM(K49:K83)</f>
        <v>0</v>
      </c>
    </row>
    <row r="85" spans="1:11" s="59" customFormat="1" x14ac:dyDescent="0.2">
      <c r="A85" s="50" t="s">
        <v>91</v>
      </c>
      <c r="B85" s="88"/>
      <c r="C85" s="52"/>
      <c r="D85" s="52"/>
      <c r="E85" s="88" t="s">
        <v>92</v>
      </c>
      <c r="F85" s="89"/>
      <c r="G85" s="90"/>
      <c r="H85" s="91"/>
      <c r="I85" s="58"/>
      <c r="J85" s="58"/>
      <c r="K85" s="58"/>
    </row>
    <row r="86" spans="1:11" ht="12" customHeight="1" x14ac:dyDescent="0.2">
      <c r="G86" s="63"/>
      <c r="H86" s="64"/>
      <c r="I86" s="65"/>
      <c r="J86" s="65"/>
      <c r="K86" s="66"/>
    </row>
    <row r="87" spans="1:11" s="26" customFormat="1" ht="12" customHeight="1" x14ac:dyDescent="0.2">
      <c r="A87" s="67" t="s">
        <v>93</v>
      </c>
      <c r="B87" s="68" t="s">
        <v>8</v>
      </c>
      <c r="C87" s="161"/>
      <c r="D87" s="24"/>
      <c r="E87" s="69"/>
      <c r="G87" s="70"/>
      <c r="H87" s="71"/>
      <c r="I87" s="72"/>
      <c r="J87" s="72"/>
      <c r="K87" s="66"/>
    </row>
    <row r="88" spans="1:11" s="59" customFormat="1" ht="51" x14ac:dyDescent="0.2">
      <c r="A88" s="13"/>
      <c r="B88" s="82"/>
      <c r="C88" s="15"/>
      <c r="D88" s="162" t="s">
        <v>62</v>
      </c>
      <c r="E88" s="163" t="s">
        <v>94</v>
      </c>
      <c r="F88" s="164"/>
      <c r="G88" s="63"/>
      <c r="H88" s="64"/>
      <c r="I88" s="65"/>
      <c r="J88" s="65"/>
      <c r="K88" s="66"/>
    </row>
    <row r="89" spans="1:11" s="145" customFormat="1" ht="25.5" x14ac:dyDescent="0.2">
      <c r="A89" s="165"/>
      <c r="B89" s="166"/>
      <c r="C89" s="167"/>
      <c r="D89" s="168" t="s">
        <v>95</v>
      </c>
      <c r="E89" s="169" t="s">
        <v>96</v>
      </c>
      <c r="F89" s="170"/>
      <c r="G89" s="171"/>
      <c r="H89" s="144"/>
      <c r="I89" s="172"/>
      <c r="J89" s="172"/>
      <c r="K89" s="173"/>
    </row>
    <row r="90" spans="1:11" s="145" customFormat="1" ht="25.5" x14ac:dyDescent="0.2">
      <c r="A90" s="165"/>
      <c r="B90" s="166"/>
      <c r="C90" s="167"/>
      <c r="D90" s="168" t="s">
        <v>97</v>
      </c>
      <c r="E90" s="169" t="s">
        <v>98</v>
      </c>
      <c r="F90" s="170"/>
      <c r="G90" s="171"/>
      <c r="H90" s="144"/>
      <c r="I90" s="172"/>
      <c r="J90" s="172"/>
      <c r="K90" s="173"/>
    </row>
    <row r="91" spans="1:11" s="145" customFormat="1" ht="55.5" customHeight="1" x14ac:dyDescent="0.2">
      <c r="A91" s="165"/>
      <c r="B91" s="166"/>
      <c r="C91" s="167"/>
      <c r="D91" s="168" t="s">
        <v>99</v>
      </c>
      <c r="E91" s="169" t="s">
        <v>100</v>
      </c>
      <c r="F91" s="170"/>
      <c r="G91" s="171"/>
      <c r="H91" s="144"/>
      <c r="I91" s="172"/>
      <c r="J91" s="172"/>
      <c r="K91" s="174"/>
    </row>
    <row r="92" spans="1:11" s="145" customFormat="1" ht="38.25" x14ac:dyDescent="0.2">
      <c r="A92" s="165"/>
      <c r="B92" s="166"/>
      <c r="C92" s="167"/>
      <c r="D92" s="168" t="s">
        <v>101</v>
      </c>
      <c r="E92" s="169" t="s">
        <v>102</v>
      </c>
      <c r="F92" s="170"/>
      <c r="G92" s="171"/>
      <c r="H92" s="144"/>
      <c r="I92" s="172"/>
      <c r="J92" s="172"/>
      <c r="K92" s="174"/>
    </row>
    <row r="93" spans="1:11" s="145" customFormat="1" ht="38.25" x14ac:dyDescent="0.2">
      <c r="A93" s="165"/>
      <c r="B93" s="166"/>
      <c r="C93" s="167"/>
      <c r="D93" s="168" t="s">
        <v>103</v>
      </c>
      <c r="E93" s="169" t="s">
        <v>104</v>
      </c>
      <c r="F93" s="170"/>
      <c r="G93" s="171"/>
      <c r="H93" s="144"/>
      <c r="I93" s="172"/>
      <c r="J93" s="172"/>
      <c r="K93" s="174"/>
    </row>
    <row r="94" spans="1:11" s="145" customFormat="1" ht="12" customHeight="1" x14ac:dyDescent="0.2">
      <c r="A94" s="165"/>
      <c r="B94" s="175"/>
      <c r="C94" s="167"/>
      <c r="D94" s="168" t="s">
        <v>105</v>
      </c>
      <c r="E94" s="176" t="s">
        <v>106</v>
      </c>
      <c r="G94" s="171"/>
      <c r="H94" s="144"/>
      <c r="I94" s="172"/>
      <c r="J94" s="172"/>
      <c r="K94" s="174"/>
    </row>
    <row r="95" spans="1:11" s="145" customFormat="1" ht="25.5" x14ac:dyDescent="0.2">
      <c r="A95" s="165"/>
      <c r="B95" s="166"/>
      <c r="C95" s="167"/>
      <c r="D95" s="168" t="s">
        <v>107</v>
      </c>
      <c r="E95" s="169" t="s">
        <v>108</v>
      </c>
      <c r="F95" s="170"/>
      <c r="G95" s="171"/>
      <c r="H95" s="144"/>
      <c r="I95" s="172"/>
      <c r="J95" s="172"/>
      <c r="K95" s="174"/>
    </row>
    <row r="96" spans="1:11" s="145" customFormat="1" ht="16.5" customHeight="1" x14ac:dyDescent="0.2">
      <c r="A96" s="165"/>
      <c r="B96" s="166"/>
      <c r="C96" s="167"/>
      <c r="D96" s="168" t="s">
        <v>109</v>
      </c>
      <c r="E96" s="169" t="s">
        <v>110</v>
      </c>
      <c r="F96" s="170"/>
      <c r="G96" s="171"/>
      <c r="H96" s="144"/>
      <c r="I96" s="172"/>
      <c r="J96" s="172"/>
      <c r="K96" s="174"/>
    </row>
    <row r="97" spans="1:11" s="145" customFormat="1" x14ac:dyDescent="0.2">
      <c r="A97" s="165"/>
      <c r="B97" s="175"/>
      <c r="C97" s="167"/>
      <c r="D97" s="167"/>
      <c r="E97" s="176"/>
      <c r="G97" s="171"/>
      <c r="H97" s="144"/>
      <c r="I97" s="172"/>
      <c r="J97" s="172"/>
      <c r="K97" s="174"/>
    </row>
    <row r="98" spans="1:11" s="145" customFormat="1" ht="12" customHeight="1" x14ac:dyDescent="0.2">
      <c r="A98" s="177" t="s">
        <v>111</v>
      </c>
      <c r="B98" s="175"/>
      <c r="C98" s="167"/>
      <c r="D98" s="167"/>
      <c r="E98" s="178" t="s">
        <v>112</v>
      </c>
      <c r="G98" s="171" t="s">
        <v>0</v>
      </c>
      <c r="H98" s="144">
        <v>1</v>
      </c>
      <c r="I98" s="172"/>
      <c r="J98" s="172"/>
      <c r="K98" s="134"/>
    </row>
    <row r="99" spans="1:11" s="145" customFormat="1" ht="12" customHeight="1" x14ac:dyDescent="0.2">
      <c r="A99" s="165"/>
      <c r="B99" s="175"/>
      <c r="C99" s="167"/>
      <c r="D99" s="167"/>
      <c r="E99" s="176"/>
      <c r="G99" s="171"/>
      <c r="H99" s="144"/>
      <c r="I99" s="172"/>
      <c r="J99" s="172"/>
      <c r="K99" s="174"/>
    </row>
    <row r="100" spans="1:11" s="184" customFormat="1" ht="12" customHeight="1" x14ac:dyDescent="0.2">
      <c r="A100" s="179" t="s">
        <v>113</v>
      </c>
      <c r="B100" s="180" t="s">
        <v>114</v>
      </c>
      <c r="C100" s="181"/>
      <c r="D100" s="182"/>
      <c r="E100" s="183"/>
      <c r="G100" s="171"/>
      <c r="H100" s="144"/>
      <c r="I100" s="172"/>
      <c r="J100" s="172"/>
      <c r="K100" s="174"/>
    </row>
    <row r="101" spans="1:11" s="145" customFormat="1" ht="38.25" x14ac:dyDescent="0.2">
      <c r="A101" s="165"/>
      <c r="B101" s="166"/>
      <c r="C101" s="167"/>
      <c r="D101" s="167"/>
      <c r="E101" s="185" t="s">
        <v>115</v>
      </c>
      <c r="F101" s="170"/>
      <c r="G101" s="171"/>
      <c r="H101" s="144"/>
      <c r="I101" s="172"/>
      <c r="J101" s="172"/>
      <c r="K101" s="174"/>
    </row>
    <row r="102" spans="1:11" s="145" customFormat="1" ht="12" customHeight="1" x14ac:dyDescent="0.2">
      <c r="A102" s="165"/>
      <c r="B102" s="175"/>
      <c r="C102" s="167"/>
      <c r="D102" s="167"/>
      <c r="E102" s="176"/>
      <c r="G102" s="171"/>
      <c r="H102" s="144"/>
      <c r="I102" s="172"/>
      <c r="J102" s="172"/>
      <c r="K102" s="174"/>
    </row>
    <row r="103" spans="1:11" s="145" customFormat="1" ht="15.75" x14ac:dyDescent="0.2">
      <c r="A103" s="177" t="s">
        <v>116</v>
      </c>
      <c r="B103" s="175"/>
      <c r="C103" s="167"/>
      <c r="D103" s="186">
        <v>50</v>
      </c>
      <c r="E103" s="187" t="s">
        <v>117</v>
      </c>
      <c r="F103" s="135"/>
      <c r="G103" s="171" t="s">
        <v>296</v>
      </c>
      <c r="H103" s="144">
        <v>0.17</v>
      </c>
      <c r="I103" s="172"/>
      <c r="J103" s="172"/>
      <c r="K103" s="134"/>
    </row>
    <row r="104" spans="1:11" s="145" customFormat="1" ht="12" customHeight="1" x14ac:dyDescent="0.2">
      <c r="A104" s="165"/>
      <c r="B104" s="175"/>
      <c r="C104" s="167"/>
      <c r="D104" s="167"/>
      <c r="E104" s="176"/>
      <c r="G104" s="171"/>
      <c r="H104" s="144"/>
      <c r="I104" s="172"/>
      <c r="J104" s="172"/>
      <c r="K104" s="174"/>
    </row>
    <row r="105" spans="1:11" s="184" customFormat="1" ht="12" customHeight="1" x14ac:dyDescent="0.2">
      <c r="A105" s="179" t="s">
        <v>118</v>
      </c>
      <c r="B105" s="180" t="s">
        <v>119</v>
      </c>
      <c r="C105" s="182"/>
      <c r="D105" s="182"/>
      <c r="E105" s="183"/>
      <c r="G105" s="171"/>
      <c r="H105" s="144"/>
      <c r="I105" s="172"/>
      <c r="J105" s="172"/>
      <c r="K105" s="174"/>
    </row>
    <row r="106" spans="1:11" s="145" customFormat="1" ht="12" customHeight="1" x14ac:dyDescent="0.2">
      <c r="A106" s="165"/>
      <c r="B106" s="175"/>
      <c r="C106" s="167"/>
      <c r="D106" s="167"/>
      <c r="E106" s="176"/>
      <c r="G106" s="171"/>
      <c r="H106" s="144"/>
      <c r="I106" s="172"/>
      <c r="J106" s="172"/>
      <c r="K106" s="174"/>
    </row>
    <row r="107" spans="1:11" s="145" customFormat="1" ht="12" customHeight="1" x14ac:dyDescent="0.2">
      <c r="A107" s="179"/>
      <c r="B107" s="180" t="s">
        <v>120</v>
      </c>
      <c r="C107" s="182"/>
      <c r="D107" s="182"/>
      <c r="E107" s="183"/>
      <c r="G107" s="171"/>
      <c r="H107" s="144"/>
      <c r="I107" s="172"/>
      <c r="J107" s="172"/>
      <c r="K107" s="174"/>
    </row>
    <row r="108" spans="1:11" s="145" customFormat="1" ht="12" customHeight="1" x14ac:dyDescent="0.2">
      <c r="A108" s="179"/>
      <c r="B108" s="188"/>
      <c r="C108" s="182"/>
      <c r="D108" s="182"/>
      <c r="E108" s="183"/>
      <c r="G108" s="171"/>
      <c r="H108" s="144"/>
      <c r="I108" s="172"/>
      <c r="J108" s="172"/>
      <c r="K108" s="174"/>
    </row>
    <row r="109" spans="1:11" s="145" customFormat="1" ht="12" customHeight="1" x14ac:dyDescent="0.2">
      <c r="A109" s="177"/>
      <c r="B109" s="175"/>
      <c r="C109" s="189" t="s">
        <v>121</v>
      </c>
      <c r="D109" s="167"/>
      <c r="E109" s="190"/>
      <c r="G109" s="171"/>
      <c r="H109" s="144"/>
      <c r="I109" s="172"/>
      <c r="J109" s="172"/>
      <c r="K109" s="174"/>
    </row>
    <row r="110" spans="1:11" s="145" customFormat="1" ht="15.75" x14ac:dyDescent="0.2">
      <c r="A110" s="191" t="s">
        <v>122</v>
      </c>
      <c r="B110" s="175">
        <v>550</v>
      </c>
      <c r="C110" s="167" t="s">
        <v>123</v>
      </c>
      <c r="D110" s="167">
        <v>550</v>
      </c>
      <c r="E110" s="178" t="s">
        <v>124</v>
      </c>
      <c r="G110" s="171" t="s">
        <v>296</v>
      </c>
      <c r="H110" s="144">
        <v>0.3</v>
      </c>
      <c r="I110" s="172"/>
      <c r="J110" s="172"/>
      <c r="K110" s="134"/>
    </row>
    <row r="111" spans="1:11" s="145" customFormat="1" ht="12" customHeight="1" x14ac:dyDescent="0.2">
      <c r="A111" s="179"/>
      <c r="B111" s="175"/>
      <c r="C111" s="167"/>
      <c r="D111" s="167"/>
      <c r="E111" s="178"/>
      <c r="G111" s="171"/>
      <c r="H111" s="144"/>
      <c r="I111" s="172"/>
      <c r="J111" s="172"/>
      <c r="K111" s="174"/>
    </row>
    <row r="112" spans="1:11" s="145" customFormat="1" ht="12" customHeight="1" x14ac:dyDescent="0.2">
      <c r="A112" s="177"/>
      <c r="B112" s="175"/>
      <c r="C112" s="189" t="s">
        <v>125</v>
      </c>
      <c r="D112" s="167"/>
      <c r="E112" s="190"/>
      <c r="G112" s="171"/>
      <c r="H112" s="144"/>
      <c r="I112" s="172"/>
      <c r="J112" s="172"/>
      <c r="K112" s="174"/>
    </row>
    <row r="113" spans="1:11" s="145" customFormat="1" ht="15.75" x14ac:dyDescent="0.2">
      <c r="A113" s="191" t="s">
        <v>126</v>
      </c>
      <c r="B113" s="175">
        <v>300</v>
      </c>
      <c r="C113" s="167" t="s">
        <v>123</v>
      </c>
      <c r="D113" s="167">
        <v>175</v>
      </c>
      <c r="E113" s="178" t="s">
        <v>127</v>
      </c>
      <c r="G113" s="171" t="s">
        <v>296</v>
      </c>
      <c r="H113" s="144">
        <v>0.64</v>
      </c>
      <c r="I113" s="172"/>
      <c r="J113" s="172"/>
      <c r="K113" s="134"/>
    </row>
    <row r="114" spans="1:11" s="145" customFormat="1" x14ac:dyDescent="0.2">
      <c r="A114" s="191"/>
      <c r="B114" s="175"/>
      <c r="C114" s="167"/>
      <c r="D114" s="167"/>
      <c r="E114" s="178"/>
      <c r="G114" s="171"/>
      <c r="H114" s="144"/>
      <c r="I114" s="172"/>
      <c r="J114" s="172"/>
      <c r="K114" s="174"/>
    </row>
    <row r="115" spans="1:11" s="145" customFormat="1" x14ac:dyDescent="0.2">
      <c r="A115" s="191"/>
      <c r="B115" s="175"/>
      <c r="C115" s="189" t="s">
        <v>128</v>
      </c>
      <c r="D115" s="167"/>
      <c r="E115" s="178"/>
      <c r="G115" s="171"/>
      <c r="H115" s="144"/>
      <c r="I115" s="172"/>
      <c r="J115" s="172"/>
      <c r="K115" s="174"/>
    </row>
    <row r="116" spans="1:11" s="135" customFormat="1" ht="15.75" x14ac:dyDescent="0.25">
      <c r="A116" s="192" t="s">
        <v>129</v>
      </c>
      <c r="B116" s="193">
        <v>175</v>
      </c>
      <c r="C116" s="186" t="s">
        <v>123</v>
      </c>
      <c r="D116" s="186">
        <v>175</v>
      </c>
      <c r="E116" s="187" t="s">
        <v>130</v>
      </c>
      <c r="G116" s="171" t="s">
        <v>296</v>
      </c>
      <c r="H116" s="144">
        <v>7.0000000000000007E-2</v>
      </c>
      <c r="I116" s="172"/>
      <c r="J116" s="172"/>
      <c r="K116" s="134"/>
    </row>
    <row r="117" spans="1:11" s="145" customFormat="1" ht="12" customHeight="1" x14ac:dyDescent="0.2">
      <c r="A117" s="177"/>
      <c r="B117" s="175"/>
      <c r="C117" s="167"/>
      <c r="D117" s="167"/>
      <c r="E117" s="178"/>
      <c r="G117" s="171"/>
      <c r="H117" s="144"/>
      <c r="I117" s="172"/>
      <c r="J117" s="172"/>
      <c r="K117" s="174"/>
    </row>
    <row r="118" spans="1:11" s="145" customFormat="1" ht="12" customHeight="1" x14ac:dyDescent="0.2">
      <c r="A118" s="179" t="s">
        <v>131</v>
      </c>
      <c r="B118" s="180" t="s">
        <v>3</v>
      </c>
      <c r="C118" s="182"/>
      <c r="D118" s="182"/>
      <c r="E118" s="183"/>
      <c r="G118" s="171"/>
      <c r="H118" s="144"/>
      <c r="I118" s="172"/>
      <c r="J118" s="172"/>
      <c r="K118" s="174"/>
    </row>
    <row r="119" spans="1:11" s="145" customFormat="1" x14ac:dyDescent="0.2">
      <c r="A119" s="177"/>
      <c r="B119" s="175"/>
      <c r="C119" s="167"/>
      <c r="D119" s="167"/>
      <c r="E119" s="178"/>
      <c r="G119" s="171"/>
      <c r="H119" s="144"/>
      <c r="I119" s="172"/>
      <c r="J119" s="172"/>
      <c r="K119" s="174"/>
    </row>
    <row r="120" spans="1:11" s="145" customFormat="1" x14ac:dyDescent="0.2">
      <c r="A120" s="177"/>
      <c r="B120" s="175"/>
      <c r="C120" s="167"/>
      <c r="D120" s="182" t="s">
        <v>128</v>
      </c>
      <c r="E120" s="190"/>
      <c r="G120" s="171"/>
      <c r="H120" s="144"/>
      <c r="I120" s="172"/>
      <c r="J120" s="172"/>
      <c r="K120" s="174"/>
    </row>
    <row r="121" spans="1:11" s="135" customFormat="1" ht="15.75" x14ac:dyDescent="0.25">
      <c r="A121" s="192" t="s">
        <v>132</v>
      </c>
      <c r="B121" s="193">
        <v>175</v>
      </c>
      <c r="C121" s="186" t="s">
        <v>123</v>
      </c>
      <c r="D121" s="186">
        <v>175</v>
      </c>
      <c r="E121" s="187" t="s">
        <v>130</v>
      </c>
      <c r="G121" s="171" t="s">
        <v>296</v>
      </c>
      <c r="H121" s="144">
        <v>0.37</v>
      </c>
      <c r="I121" s="172"/>
      <c r="J121" s="172"/>
      <c r="K121" s="134"/>
    </row>
    <row r="122" spans="1:11" s="145" customFormat="1" x14ac:dyDescent="0.2">
      <c r="A122" s="177"/>
      <c r="B122" s="175"/>
      <c r="C122" s="167"/>
      <c r="D122" s="167"/>
      <c r="E122" s="178"/>
      <c r="G122" s="171"/>
      <c r="H122" s="144"/>
      <c r="I122" s="172"/>
      <c r="J122" s="172"/>
      <c r="K122" s="174"/>
    </row>
    <row r="123" spans="1:11" s="145" customFormat="1" ht="12" customHeight="1" x14ac:dyDescent="0.2">
      <c r="A123" s="177"/>
      <c r="B123" s="175"/>
      <c r="C123" s="189" t="s">
        <v>133</v>
      </c>
      <c r="D123" s="167"/>
      <c r="E123" s="190"/>
      <c r="G123" s="171"/>
      <c r="H123" s="144"/>
      <c r="I123" s="172"/>
      <c r="J123" s="172"/>
      <c r="K123" s="174"/>
    </row>
    <row r="124" spans="1:11" s="194" customFormat="1" ht="12" customHeight="1" x14ac:dyDescent="0.2">
      <c r="A124" s="177" t="s">
        <v>134</v>
      </c>
      <c r="B124" s="175"/>
      <c r="C124" s="167"/>
      <c r="D124" s="167">
        <v>75</v>
      </c>
      <c r="E124" s="178" t="s">
        <v>135</v>
      </c>
      <c r="F124" s="145"/>
      <c r="G124" s="171" t="s">
        <v>296</v>
      </c>
      <c r="H124" s="144">
        <v>0.7</v>
      </c>
      <c r="I124" s="172"/>
      <c r="J124" s="172"/>
      <c r="K124" s="134"/>
    </row>
    <row r="125" spans="1:11" s="145" customFormat="1" x14ac:dyDescent="0.2">
      <c r="A125" s="177"/>
      <c r="B125" s="175"/>
      <c r="C125" s="167"/>
      <c r="D125" s="167"/>
      <c r="E125" s="178"/>
      <c r="G125" s="171"/>
      <c r="H125" s="144"/>
      <c r="I125" s="172"/>
      <c r="J125" s="172"/>
      <c r="K125" s="174"/>
    </row>
    <row r="126" spans="1:11" s="145" customFormat="1" ht="12" customHeight="1" x14ac:dyDescent="0.2">
      <c r="A126" s="179" t="s">
        <v>136</v>
      </c>
      <c r="B126" s="180" t="s">
        <v>137</v>
      </c>
      <c r="C126" s="182"/>
      <c r="D126" s="182"/>
      <c r="E126" s="183"/>
      <c r="G126" s="171"/>
      <c r="H126" s="144"/>
      <c r="I126" s="172"/>
      <c r="J126" s="172"/>
      <c r="K126" s="174"/>
    </row>
    <row r="127" spans="1:11" s="145" customFormat="1" x14ac:dyDescent="0.2">
      <c r="A127" s="177"/>
      <c r="B127" s="175"/>
      <c r="C127" s="189" t="s">
        <v>138</v>
      </c>
      <c r="D127" s="182"/>
      <c r="E127" s="190"/>
      <c r="G127" s="171"/>
      <c r="H127" s="144"/>
      <c r="I127" s="172"/>
      <c r="J127" s="172"/>
      <c r="K127" s="174"/>
    </row>
    <row r="128" spans="1:11" s="145" customFormat="1" ht="15.75" x14ac:dyDescent="0.2">
      <c r="A128" s="177" t="s">
        <v>139</v>
      </c>
      <c r="B128" s="193">
        <v>350</v>
      </c>
      <c r="C128" s="186" t="s">
        <v>123</v>
      </c>
      <c r="D128" s="186">
        <v>175</v>
      </c>
      <c r="E128" s="187" t="s">
        <v>140</v>
      </c>
      <c r="G128" s="171" t="s">
        <v>296</v>
      </c>
      <c r="H128" s="144">
        <v>0.75</v>
      </c>
      <c r="I128" s="172"/>
      <c r="J128" s="172"/>
      <c r="K128" s="134"/>
    </row>
    <row r="129" spans="1:11" s="145" customFormat="1" x14ac:dyDescent="0.2">
      <c r="A129" s="177"/>
      <c r="B129" s="175"/>
      <c r="C129" s="167"/>
      <c r="D129" s="167"/>
      <c r="E129" s="178"/>
      <c r="G129" s="171"/>
      <c r="H129" s="144"/>
      <c r="I129" s="172"/>
      <c r="J129" s="172"/>
      <c r="K129" s="174"/>
    </row>
    <row r="130" spans="1:11" s="145" customFormat="1" ht="12" customHeight="1" x14ac:dyDescent="0.2">
      <c r="A130" s="177"/>
      <c r="B130" s="175"/>
      <c r="C130" s="189" t="s">
        <v>133</v>
      </c>
      <c r="D130" s="167"/>
      <c r="E130" s="190"/>
      <c r="G130" s="171"/>
      <c r="H130" s="144"/>
      <c r="I130" s="172"/>
      <c r="J130" s="172"/>
      <c r="K130" s="174"/>
    </row>
    <row r="131" spans="1:11" s="194" customFormat="1" ht="12" customHeight="1" x14ac:dyDescent="0.2">
      <c r="A131" s="177" t="s">
        <v>141</v>
      </c>
      <c r="B131" s="175"/>
      <c r="C131" s="167"/>
      <c r="D131" s="167">
        <v>130</v>
      </c>
      <c r="E131" s="178" t="s">
        <v>135</v>
      </c>
      <c r="F131" s="145"/>
      <c r="G131" s="171" t="s">
        <v>296</v>
      </c>
      <c r="H131" s="144">
        <v>1.75</v>
      </c>
      <c r="I131" s="172"/>
      <c r="J131" s="172"/>
      <c r="K131" s="134"/>
    </row>
    <row r="132" spans="1:11" s="145" customFormat="1" x14ac:dyDescent="0.2">
      <c r="A132" s="177"/>
      <c r="B132" s="175"/>
      <c r="C132" s="167"/>
      <c r="D132" s="167"/>
      <c r="E132" s="178"/>
      <c r="G132" s="171"/>
      <c r="H132" s="144"/>
      <c r="I132" s="172"/>
      <c r="J132" s="172"/>
      <c r="K132" s="174"/>
    </row>
    <row r="133" spans="1:11" s="194" customFormat="1" ht="12" customHeight="1" x14ac:dyDescent="0.2">
      <c r="A133" s="179" t="s">
        <v>142</v>
      </c>
      <c r="B133" s="195" t="s">
        <v>143</v>
      </c>
      <c r="C133" s="167"/>
      <c r="D133" s="167"/>
      <c r="E133" s="178"/>
      <c r="F133" s="145"/>
      <c r="G133" s="171"/>
      <c r="H133" s="144"/>
      <c r="I133" s="172"/>
      <c r="J133" s="172"/>
      <c r="K133" s="174"/>
    </row>
    <row r="134" spans="1:11" s="194" customFormat="1" ht="12" customHeight="1" x14ac:dyDescent="0.2">
      <c r="A134" s="177"/>
      <c r="B134" s="175"/>
      <c r="C134" s="167"/>
      <c r="D134" s="189" t="s">
        <v>144</v>
      </c>
      <c r="E134" s="178"/>
      <c r="F134" s="145"/>
      <c r="G134" s="171"/>
      <c r="H134" s="144"/>
      <c r="I134" s="172"/>
      <c r="J134" s="172"/>
      <c r="K134" s="174"/>
    </row>
    <row r="135" spans="1:11" s="194" customFormat="1" ht="12" customHeight="1" x14ac:dyDescent="0.2">
      <c r="A135" s="177" t="s">
        <v>145</v>
      </c>
      <c r="B135" s="175"/>
      <c r="C135" s="167"/>
      <c r="D135" s="167"/>
      <c r="E135" s="178" t="s">
        <v>11</v>
      </c>
      <c r="F135" s="145"/>
      <c r="G135" s="171" t="s">
        <v>0</v>
      </c>
      <c r="H135" s="144">
        <v>1</v>
      </c>
      <c r="I135" s="172"/>
      <c r="J135" s="172"/>
      <c r="K135" s="134"/>
    </row>
    <row r="136" spans="1:11" s="194" customFormat="1" ht="12" customHeight="1" x14ac:dyDescent="0.2">
      <c r="A136" s="177"/>
      <c r="B136" s="175"/>
      <c r="C136" s="167"/>
      <c r="D136" s="167"/>
      <c r="E136" s="178"/>
      <c r="F136" s="145"/>
      <c r="G136" s="171"/>
      <c r="H136" s="144"/>
      <c r="I136" s="172"/>
      <c r="J136" s="172"/>
      <c r="K136" s="174"/>
    </row>
    <row r="137" spans="1:11" s="194" customFormat="1" ht="12" customHeight="1" x14ac:dyDescent="0.2">
      <c r="A137" s="177"/>
      <c r="B137" s="175"/>
      <c r="C137" s="167"/>
      <c r="D137" s="167"/>
      <c r="E137" s="178"/>
      <c r="F137" s="145"/>
      <c r="G137" s="171"/>
      <c r="H137" s="144"/>
      <c r="I137" s="172"/>
      <c r="J137" s="172"/>
      <c r="K137" s="174"/>
    </row>
    <row r="138" spans="1:11" ht="12" customHeight="1" x14ac:dyDescent="0.2">
      <c r="A138" s="60"/>
      <c r="E138" s="74"/>
      <c r="G138" s="63"/>
      <c r="H138" s="64"/>
      <c r="I138" s="65"/>
      <c r="J138" s="65"/>
      <c r="K138" s="87"/>
    </row>
    <row r="139" spans="1:11" s="59" customFormat="1" x14ac:dyDescent="0.2">
      <c r="A139" s="50" t="s">
        <v>146</v>
      </c>
      <c r="B139" s="51"/>
      <c r="C139" s="52"/>
      <c r="D139" s="52"/>
      <c r="E139" s="53" t="s">
        <v>147</v>
      </c>
      <c r="F139" s="54"/>
      <c r="G139" s="55"/>
      <c r="H139" s="56"/>
      <c r="I139" s="57"/>
      <c r="J139" s="57"/>
      <c r="K139" s="93">
        <f>SUM(K91:K138)</f>
        <v>0</v>
      </c>
    </row>
    <row r="140" spans="1:11" s="59" customFormat="1" x14ac:dyDescent="0.2">
      <c r="A140" s="50" t="s">
        <v>148</v>
      </c>
      <c r="B140" s="51"/>
      <c r="C140" s="52"/>
      <c r="D140" s="52"/>
      <c r="E140" s="53" t="s">
        <v>149</v>
      </c>
      <c r="F140" s="54"/>
      <c r="G140" s="55"/>
      <c r="H140" s="56"/>
      <c r="I140" s="57"/>
      <c r="J140" s="57"/>
      <c r="K140" s="58"/>
    </row>
    <row r="141" spans="1:11" s="204" customFormat="1" ht="12" customHeight="1" x14ac:dyDescent="0.2">
      <c r="A141" s="196"/>
      <c r="B141" s="197"/>
      <c r="C141" s="198"/>
      <c r="D141" s="198"/>
      <c r="E141" s="199"/>
      <c r="F141" s="98"/>
      <c r="G141" s="200"/>
      <c r="H141" s="201"/>
      <c r="I141" s="202"/>
      <c r="J141" s="202"/>
      <c r="K141" s="203"/>
    </row>
    <row r="142" spans="1:11" s="108" customFormat="1" ht="12" customHeight="1" x14ac:dyDescent="0.2">
      <c r="A142" s="104" t="s">
        <v>150</v>
      </c>
      <c r="B142" s="105" t="s">
        <v>8</v>
      </c>
      <c r="C142" s="106"/>
      <c r="D142" s="106"/>
      <c r="E142" s="205"/>
      <c r="F142" s="206"/>
      <c r="G142" s="109"/>
      <c r="H142" s="110"/>
      <c r="I142" s="111"/>
      <c r="J142" s="111"/>
      <c r="K142" s="112"/>
    </row>
    <row r="143" spans="1:11" s="124" customFormat="1" ht="133.5" customHeight="1" x14ac:dyDescent="0.2">
      <c r="A143" s="137"/>
      <c r="B143" s="114"/>
      <c r="C143" s="115"/>
      <c r="D143" s="116" t="s">
        <v>62</v>
      </c>
      <c r="E143" s="207" t="s">
        <v>151</v>
      </c>
      <c r="F143" s="208"/>
      <c r="G143" s="119"/>
      <c r="H143" s="120"/>
      <c r="I143" s="121"/>
      <c r="J143" s="121"/>
      <c r="K143" s="112"/>
    </row>
    <row r="144" spans="1:11" s="124" customFormat="1" ht="9" customHeight="1" x14ac:dyDescent="0.2">
      <c r="A144" s="137"/>
      <c r="B144" s="122"/>
      <c r="C144" s="115"/>
      <c r="D144" s="115"/>
      <c r="E144" s="209"/>
      <c r="F144" s="123"/>
      <c r="G144" s="119"/>
      <c r="H144" s="120"/>
      <c r="I144" s="121"/>
      <c r="J144" s="121"/>
      <c r="K144" s="112"/>
    </row>
    <row r="145" spans="1:11" s="108" customFormat="1" ht="12" customHeight="1" x14ac:dyDescent="0.2">
      <c r="A145" s="104" t="s">
        <v>152</v>
      </c>
      <c r="B145" s="105" t="s">
        <v>153</v>
      </c>
      <c r="C145" s="106"/>
      <c r="D145" s="106"/>
      <c r="E145" s="205"/>
      <c r="F145" s="206"/>
      <c r="G145" s="109"/>
      <c r="H145" s="110"/>
      <c r="I145" s="111"/>
      <c r="J145" s="111"/>
      <c r="K145" s="112"/>
    </row>
    <row r="146" spans="1:11" s="219" customFormat="1" ht="25.5" x14ac:dyDescent="0.2">
      <c r="A146" s="210"/>
      <c r="B146" s="211"/>
      <c r="C146" s="212"/>
      <c r="D146" s="212"/>
      <c r="E146" s="213" t="s">
        <v>154</v>
      </c>
      <c r="F146" s="214"/>
      <c r="G146" s="215"/>
      <c r="H146" s="216"/>
      <c r="I146" s="217"/>
      <c r="J146" s="217"/>
      <c r="K146" s="218"/>
    </row>
    <row r="147" spans="1:11" s="227" customFormat="1" x14ac:dyDescent="0.2">
      <c r="A147" s="220"/>
      <c r="B147" s="221"/>
      <c r="C147" s="222"/>
      <c r="D147" s="222">
        <v>150</v>
      </c>
      <c r="E147" s="213" t="s">
        <v>155</v>
      </c>
      <c r="F147" s="223"/>
      <c r="G147" s="224"/>
      <c r="H147" s="225"/>
      <c r="I147" s="226"/>
      <c r="J147" s="226"/>
      <c r="K147" s="218"/>
    </row>
    <row r="148" spans="1:11" s="145" customFormat="1" ht="15.75" x14ac:dyDescent="0.2">
      <c r="A148" s="177" t="s">
        <v>156</v>
      </c>
      <c r="B148" s="175"/>
      <c r="C148" s="167"/>
      <c r="D148" s="167"/>
      <c r="E148" s="178" t="s">
        <v>3</v>
      </c>
      <c r="G148" s="171" t="s">
        <v>295</v>
      </c>
      <c r="H148" s="144">
        <v>33.290000000000006</v>
      </c>
      <c r="I148" s="172"/>
      <c r="J148" s="172"/>
      <c r="K148" s="134"/>
    </row>
    <row r="149" spans="1:11" s="145" customFormat="1" ht="15.75" x14ac:dyDescent="0.2">
      <c r="A149" s="177" t="s">
        <v>157</v>
      </c>
      <c r="B149" s="175"/>
      <c r="C149" s="167"/>
      <c r="D149" s="167"/>
      <c r="E149" s="176" t="s">
        <v>158</v>
      </c>
      <c r="G149" s="171" t="s">
        <v>295</v>
      </c>
      <c r="H149" s="144">
        <v>2.44</v>
      </c>
      <c r="I149" s="172"/>
      <c r="J149" s="172"/>
      <c r="K149" s="134"/>
    </row>
    <row r="150" spans="1:11" s="145" customFormat="1" x14ac:dyDescent="0.2">
      <c r="A150" s="177"/>
      <c r="B150" s="175"/>
      <c r="C150" s="167"/>
      <c r="D150" s="167"/>
      <c r="E150" s="176"/>
      <c r="G150" s="171"/>
      <c r="H150" s="144"/>
      <c r="I150" s="172"/>
      <c r="J150" s="172"/>
      <c r="K150" s="174"/>
    </row>
    <row r="151" spans="1:11" s="145" customFormat="1" x14ac:dyDescent="0.2">
      <c r="A151" s="177"/>
      <c r="B151" s="175"/>
      <c r="C151" s="167"/>
      <c r="D151" s="167"/>
      <c r="E151" s="176"/>
      <c r="G151" s="171"/>
      <c r="H151" s="144"/>
      <c r="I151" s="172"/>
      <c r="J151" s="172"/>
      <c r="K151" s="174"/>
    </row>
    <row r="152" spans="1:11" s="145" customFormat="1" x14ac:dyDescent="0.2">
      <c r="A152" s="177"/>
      <c r="B152" s="175"/>
      <c r="C152" s="167"/>
      <c r="D152" s="167"/>
      <c r="E152" s="176"/>
      <c r="G152" s="171"/>
      <c r="H152" s="144"/>
      <c r="I152" s="172"/>
      <c r="J152" s="172"/>
      <c r="K152" s="174"/>
    </row>
    <row r="153" spans="1:11" s="145" customFormat="1" x14ac:dyDescent="0.2">
      <c r="A153" s="177"/>
      <c r="B153" s="175"/>
      <c r="C153" s="167"/>
      <c r="D153" s="167"/>
      <c r="E153" s="176"/>
      <c r="G153" s="171"/>
      <c r="H153" s="144"/>
      <c r="I153" s="172"/>
      <c r="J153" s="172"/>
      <c r="K153" s="174"/>
    </row>
    <row r="154" spans="1:11" s="145" customFormat="1" x14ac:dyDescent="0.2">
      <c r="A154" s="177"/>
      <c r="B154" s="175"/>
      <c r="C154" s="167"/>
      <c r="D154" s="167"/>
      <c r="E154" s="176"/>
      <c r="G154" s="171"/>
      <c r="H154" s="144"/>
      <c r="I154" s="172"/>
      <c r="J154" s="172"/>
      <c r="K154" s="174"/>
    </row>
    <row r="155" spans="1:11" s="145" customFormat="1" x14ac:dyDescent="0.2">
      <c r="A155" s="177"/>
      <c r="B155" s="175"/>
      <c r="C155" s="167"/>
      <c r="D155" s="167"/>
      <c r="E155" s="176"/>
      <c r="G155" s="171"/>
      <c r="H155" s="144"/>
      <c r="I155" s="172"/>
      <c r="J155" s="172"/>
      <c r="K155" s="174"/>
    </row>
    <row r="156" spans="1:11" s="145" customFormat="1" x14ac:dyDescent="0.2">
      <c r="A156" s="177"/>
      <c r="B156" s="175"/>
      <c r="C156" s="167"/>
      <c r="D156" s="167"/>
      <c r="E156" s="176"/>
      <c r="G156" s="171"/>
      <c r="H156" s="144"/>
      <c r="I156" s="172"/>
      <c r="J156" s="172"/>
      <c r="K156" s="174"/>
    </row>
    <row r="157" spans="1:11" s="145" customFormat="1" x14ac:dyDescent="0.2">
      <c r="A157" s="177"/>
      <c r="B157" s="175"/>
      <c r="C157" s="167"/>
      <c r="D157" s="167"/>
      <c r="E157" s="176"/>
      <c r="G157" s="171"/>
      <c r="H157" s="144"/>
      <c r="I157" s="172"/>
      <c r="J157" s="172"/>
      <c r="K157" s="174"/>
    </row>
    <row r="158" spans="1:11" s="145" customFormat="1" x14ac:dyDescent="0.2">
      <c r="A158" s="177"/>
      <c r="B158" s="175"/>
      <c r="C158" s="167"/>
      <c r="D158" s="167"/>
      <c r="E158" s="176"/>
      <c r="G158" s="171"/>
      <c r="H158" s="144"/>
      <c r="I158" s="172"/>
      <c r="J158" s="172"/>
      <c r="K158" s="174"/>
    </row>
    <row r="159" spans="1:11" s="145" customFormat="1" x14ac:dyDescent="0.2">
      <c r="A159" s="177"/>
      <c r="B159" s="175"/>
      <c r="C159" s="167"/>
      <c r="D159" s="167"/>
      <c r="E159" s="176"/>
      <c r="G159" s="171"/>
      <c r="H159" s="144"/>
      <c r="I159" s="172"/>
      <c r="J159" s="172"/>
      <c r="K159" s="174"/>
    </row>
    <row r="160" spans="1:11" s="145" customFormat="1" x14ac:dyDescent="0.2">
      <c r="A160" s="177"/>
      <c r="B160" s="175"/>
      <c r="C160" s="167"/>
      <c r="D160" s="167"/>
      <c r="E160" s="176"/>
      <c r="G160" s="171"/>
      <c r="H160" s="144"/>
      <c r="I160" s="172"/>
      <c r="J160" s="172"/>
      <c r="K160" s="174"/>
    </row>
    <row r="161" spans="1:11" s="145" customFormat="1" x14ac:dyDescent="0.2">
      <c r="A161" s="177"/>
      <c r="B161" s="175"/>
      <c r="C161" s="167"/>
      <c r="D161" s="167"/>
      <c r="E161" s="176"/>
      <c r="G161" s="171"/>
      <c r="H161" s="144"/>
      <c r="I161" s="172"/>
      <c r="J161" s="172"/>
      <c r="K161" s="174"/>
    </row>
    <row r="162" spans="1:11" s="145" customFormat="1" x14ac:dyDescent="0.2">
      <c r="A162" s="177"/>
      <c r="B162" s="175"/>
      <c r="C162" s="167"/>
      <c r="D162" s="167"/>
      <c r="E162" s="176"/>
      <c r="G162" s="171"/>
      <c r="H162" s="144"/>
      <c r="I162" s="172"/>
      <c r="J162" s="172"/>
      <c r="K162" s="174"/>
    </row>
    <row r="163" spans="1:11" s="145" customFormat="1" x14ac:dyDescent="0.2">
      <c r="A163" s="177"/>
      <c r="B163" s="175"/>
      <c r="C163" s="167"/>
      <c r="D163" s="167"/>
      <c r="E163" s="178"/>
      <c r="G163" s="171"/>
      <c r="H163" s="144"/>
      <c r="I163" s="172"/>
      <c r="J163" s="172"/>
      <c r="K163" s="174"/>
    </row>
    <row r="164" spans="1:11" s="145" customFormat="1" x14ac:dyDescent="0.2">
      <c r="A164" s="177"/>
      <c r="B164" s="175"/>
      <c r="C164" s="167"/>
      <c r="D164" s="167"/>
      <c r="E164" s="178"/>
      <c r="G164" s="171"/>
      <c r="H164" s="144"/>
      <c r="I164" s="172"/>
      <c r="J164" s="172"/>
      <c r="K164" s="174"/>
    </row>
    <row r="165" spans="1:11" s="145" customFormat="1" x14ac:dyDescent="0.2">
      <c r="A165" s="177"/>
      <c r="B165" s="175"/>
      <c r="C165" s="167"/>
      <c r="D165" s="167"/>
      <c r="E165" s="178"/>
      <c r="G165" s="171"/>
      <c r="H165" s="144"/>
      <c r="I165" s="172"/>
      <c r="J165" s="172"/>
      <c r="K165" s="174"/>
    </row>
    <row r="166" spans="1:11" ht="12" customHeight="1" x14ac:dyDescent="0.2">
      <c r="A166" s="152"/>
      <c r="B166" s="153"/>
      <c r="C166" s="154"/>
      <c r="D166" s="154"/>
      <c r="E166" s="228"/>
      <c r="F166" s="156"/>
      <c r="G166" s="157"/>
      <c r="H166" s="158"/>
      <c r="I166" s="159"/>
      <c r="J166" s="159"/>
      <c r="K166" s="229"/>
    </row>
    <row r="167" spans="1:11" s="59" customFormat="1" x14ac:dyDescent="0.2">
      <c r="A167" s="50" t="s">
        <v>159</v>
      </c>
      <c r="B167" s="51"/>
      <c r="C167" s="52"/>
      <c r="D167" s="52"/>
      <c r="E167" s="53" t="s">
        <v>160</v>
      </c>
      <c r="F167" s="54"/>
      <c r="G167" s="55"/>
      <c r="H167" s="56"/>
      <c r="I167" s="57"/>
      <c r="J167" s="57"/>
      <c r="K167" s="92">
        <f>SUM(K143:K166)</f>
        <v>0</v>
      </c>
    </row>
    <row r="168" spans="1:11" s="59" customFormat="1" x14ac:dyDescent="0.2">
      <c r="A168" s="50" t="s">
        <v>161</v>
      </c>
      <c r="B168" s="51"/>
      <c r="C168" s="52"/>
      <c r="D168" s="52"/>
      <c r="E168" s="53" t="s">
        <v>162</v>
      </c>
      <c r="F168" s="54"/>
      <c r="G168" s="55"/>
      <c r="H168" s="56"/>
      <c r="I168" s="57"/>
      <c r="J168" s="57"/>
      <c r="K168" s="58"/>
    </row>
    <row r="169" spans="1:11" ht="12" customHeight="1" x14ac:dyDescent="0.2">
      <c r="G169" s="63"/>
      <c r="H169" s="64"/>
      <c r="I169" s="65"/>
      <c r="J169" s="65"/>
      <c r="K169" s="66"/>
    </row>
    <row r="170" spans="1:11" s="26" customFormat="1" ht="12" customHeight="1" x14ac:dyDescent="0.2">
      <c r="A170" s="67" t="s">
        <v>163</v>
      </c>
      <c r="B170" s="68" t="s">
        <v>8</v>
      </c>
      <c r="C170" s="24"/>
      <c r="D170" s="24"/>
      <c r="E170" s="69"/>
      <c r="G170" s="70"/>
      <c r="H170" s="71"/>
      <c r="I170" s="72"/>
      <c r="J170" s="72"/>
      <c r="K170" s="66"/>
    </row>
    <row r="171" spans="1:11" ht="25.5" x14ac:dyDescent="0.2">
      <c r="B171" s="82"/>
      <c r="D171" s="162" t="s">
        <v>62</v>
      </c>
      <c r="E171" s="163" t="s">
        <v>164</v>
      </c>
      <c r="F171" s="164"/>
      <c r="G171" s="63"/>
      <c r="H171" s="64"/>
      <c r="I171" s="65"/>
      <c r="J171" s="65"/>
      <c r="K171" s="66"/>
    </row>
    <row r="172" spans="1:11" ht="38.25" x14ac:dyDescent="0.2">
      <c r="B172" s="82"/>
      <c r="D172" s="162" t="s">
        <v>95</v>
      </c>
      <c r="E172" s="163" t="s">
        <v>165</v>
      </c>
      <c r="F172" s="164"/>
      <c r="G172" s="63"/>
      <c r="H172" s="64"/>
      <c r="I172" s="65"/>
      <c r="J172" s="65"/>
      <c r="K172" s="66"/>
    </row>
    <row r="173" spans="1:11" ht="15.75" customHeight="1" x14ac:dyDescent="0.2">
      <c r="B173" s="82"/>
      <c r="D173" s="162" t="s">
        <v>97</v>
      </c>
      <c r="E173" s="163" t="s">
        <v>166</v>
      </c>
      <c r="F173" s="164"/>
      <c r="G173" s="63"/>
      <c r="H173" s="64"/>
      <c r="I173" s="65"/>
      <c r="J173" s="65"/>
      <c r="K173" s="66"/>
    </row>
    <row r="174" spans="1:11" ht="25.5" x14ac:dyDescent="0.2">
      <c r="B174" s="82"/>
      <c r="D174" s="162" t="s">
        <v>99</v>
      </c>
      <c r="E174" s="163" t="s">
        <v>167</v>
      </c>
      <c r="F174" s="164"/>
      <c r="G174" s="63"/>
      <c r="H174" s="64"/>
      <c r="I174" s="65"/>
      <c r="J174" s="65"/>
      <c r="K174" s="66"/>
    </row>
    <row r="175" spans="1:11" ht="12" customHeight="1" x14ac:dyDescent="0.2">
      <c r="D175" s="162" t="s">
        <v>101</v>
      </c>
      <c r="E175" s="16" t="s">
        <v>168</v>
      </c>
      <c r="G175" s="63"/>
      <c r="H175" s="64"/>
      <c r="I175" s="65"/>
      <c r="J175" s="65"/>
      <c r="K175" s="66"/>
    </row>
    <row r="176" spans="1:11" ht="25.5" x14ac:dyDescent="0.2">
      <c r="B176" s="82"/>
      <c r="D176" s="162" t="s">
        <v>103</v>
      </c>
      <c r="E176" s="163" t="s">
        <v>169</v>
      </c>
      <c r="F176" s="164"/>
      <c r="G176" s="63"/>
      <c r="H176" s="64"/>
      <c r="I176" s="65"/>
      <c r="J176" s="65"/>
      <c r="K176" s="66"/>
    </row>
    <row r="177" spans="1:11" ht="25.5" x14ac:dyDescent="0.2">
      <c r="B177" s="82"/>
      <c r="D177" s="162" t="s">
        <v>105</v>
      </c>
      <c r="E177" s="163" t="s">
        <v>170</v>
      </c>
      <c r="F177" s="164"/>
      <c r="G177" s="63"/>
      <c r="H177" s="64"/>
      <c r="I177" s="65"/>
      <c r="J177" s="65"/>
      <c r="K177" s="66"/>
    </row>
    <row r="178" spans="1:11" x14ac:dyDescent="0.2">
      <c r="B178" s="82"/>
      <c r="D178" s="162" t="s">
        <v>105</v>
      </c>
      <c r="E178" s="163" t="s">
        <v>171</v>
      </c>
      <c r="F178" s="164"/>
      <c r="G178" s="63"/>
      <c r="H178" s="64"/>
      <c r="I178" s="65"/>
      <c r="J178" s="65"/>
      <c r="K178" s="66"/>
    </row>
    <row r="179" spans="1:11" x14ac:dyDescent="0.2">
      <c r="G179" s="63"/>
      <c r="H179" s="64"/>
      <c r="I179" s="65"/>
      <c r="J179" s="65"/>
      <c r="K179" s="66"/>
    </row>
    <row r="180" spans="1:11" s="26" customFormat="1" x14ac:dyDescent="0.2">
      <c r="A180" s="67" t="s">
        <v>172</v>
      </c>
      <c r="B180" s="69" t="s">
        <v>173</v>
      </c>
      <c r="C180" s="24"/>
      <c r="D180" s="24"/>
      <c r="E180" s="69"/>
      <c r="G180" s="70"/>
      <c r="H180" s="71"/>
      <c r="I180" s="72"/>
      <c r="J180" s="72"/>
      <c r="K180" s="66"/>
    </row>
    <row r="181" spans="1:11" s="26" customFormat="1" x14ac:dyDescent="0.2">
      <c r="A181" s="67"/>
      <c r="B181" s="230"/>
      <c r="C181" s="24"/>
      <c r="D181" s="24"/>
      <c r="E181" s="69"/>
      <c r="G181" s="70"/>
      <c r="H181" s="71"/>
      <c r="I181" s="231"/>
      <c r="J181" s="72"/>
      <c r="K181" s="66"/>
    </row>
    <row r="182" spans="1:11" s="26" customFormat="1" x14ac:dyDescent="0.2">
      <c r="A182" s="67"/>
      <c r="B182" s="69" t="s">
        <v>3</v>
      </c>
      <c r="C182" s="24"/>
      <c r="D182" s="24"/>
      <c r="E182" s="69"/>
      <c r="G182" s="70"/>
      <c r="H182" s="71"/>
      <c r="I182" s="72"/>
      <c r="J182" s="72"/>
      <c r="K182" s="66"/>
    </row>
    <row r="183" spans="1:11" s="235" customFormat="1" x14ac:dyDescent="0.2">
      <c r="A183" s="60" t="s">
        <v>174</v>
      </c>
      <c r="B183" s="232">
        <v>850</v>
      </c>
      <c r="C183" s="162" t="s">
        <v>123</v>
      </c>
      <c r="D183" s="162">
        <v>2100</v>
      </c>
      <c r="E183" s="233" t="s">
        <v>302</v>
      </c>
      <c r="F183" s="29"/>
      <c r="G183" s="63" t="s">
        <v>28</v>
      </c>
      <c r="H183" s="234">
        <v>1</v>
      </c>
      <c r="I183" s="17"/>
      <c r="J183" s="172"/>
      <c r="K183" s="134"/>
    </row>
    <row r="184" spans="1:11" s="235" customFormat="1" x14ac:dyDescent="0.2">
      <c r="A184" s="60"/>
      <c r="B184" s="232"/>
      <c r="C184" s="162"/>
      <c r="D184" s="162"/>
      <c r="E184" s="233"/>
      <c r="F184" s="29"/>
      <c r="G184" s="63"/>
      <c r="H184" s="234"/>
      <c r="I184" s="17"/>
      <c r="J184" s="65"/>
      <c r="K184" s="87"/>
    </row>
    <row r="185" spans="1:11" s="235" customFormat="1" x14ac:dyDescent="0.2">
      <c r="A185" s="60"/>
      <c r="B185" s="232"/>
      <c r="C185" s="162"/>
      <c r="D185" s="162"/>
      <c r="E185" s="233"/>
      <c r="F185" s="29"/>
      <c r="G185" s="63"/>
      <c r="H185" s="234"/>
      <c r="I185" s="17"/>
      <c r="J185" s="65"/>
      <c r="K185" s="87"/>
    </row>
    <row r="186" spans="1:11" s="235" customFormat="1" x14ac:dyDescent="0.2">
      <c r="A186" s="60"/>
      <c r="B186" s="232"/>
      <c r="C186" s="162"/>
      <c r="D186" s="162"/>
      <c r="E186" s="233"/>
      <c r="F186" s="29"/>
      <c r="G186" s="63"/>
      <c r="H186" s="234"/>
      <c r="I186" s="17"/>
      <c r="J186" s="65"/>
      <c r="K186" s="87"/>
    </row>
    <row r="187" spans="1:11" s="235" customFormat="1" x14ac:dyDescent="0.2">
      <c r="A187" s="60"/>
      <c r="B187" s="232"/>
      <c r="C187" s="162"/>
      <c r="D187" s="162"/>
      <c r="E187" s="233"/>
      <c r="F187" s="29"/>
      <c r="G187" s="63"/>
      <c r="H187" s="234"/>
      <c r="I187" s="17"/>
      <c r="J187" s="65"/>
      <c r="K187" s="87"/>
    </row>
    <row r="188" spans="1:11" s="235" customFormat="1" x14ac:dyDescent="0.2">
      <c r="A188" s="60"/>
      <c r="B188" s="232"/>
      <c r="C188" s="162"/>
      <c r="D188" s="162"/>
      <c r="E188" s="233"/>
      <c r="F188" s="29"/>
      <c r="G188" s="63"/>
      <c r="H188" s="234"/>
      <c r="I188" s="17"/>
      <c r="J188" s="65"/>
      <c r="K188" s="87"/>
    </row>
    <row r="189" spans="1:11" s="26" customFormat="1" x14ac:dyDescent="0.2">
      <c r="A189" s="67"/>
      <c r="B189" s="69"/>
      <c r="C189" s="24"/>
      <c r="D189" s="24"/>
      <c r="E189" s="69"/>
      <c r="G189" s="70"/>
      <c r="H189" s="71"/>
      <c r="I189" s="72"/>
      <c r="J189" s="72"/>
      <c r="K189" s="66"/>
    </row>
    <row r="190" spans="1:11" s="235" customFormat="1" x14ac:dyDescent="0.2">
      <c r="A190" s="60"/>
      <c r="B190" s="232"/>
      <c r="C190" s="162"/>
      <c r="D190" s="162"/>
      <c r="E190" s="233"/>
      <c r="F190" s="29"/>
      <c r="G190" s="63"/>
      <c r="H190" s="234"/>
      <c r="I190" s="17"/>
      <c r="J190" s="65"/>
      <c r="K190" s="87"/>
    </row>
    <row r="191" spans="1:11" s="235" customFormat="1" x14ac:dyDescent="0.2">
      <c r="A191" s="60"/>
      <c r="B191" s="232"/>
      <c r="C191" s="162"/>
      <c r="D191" s="162"/>
      <c r="E191" s="233"/>
      <c r="F191" s="29"/>
      <c r="G191" s="63"/>
      <c r="H191" s="234"/>
      <c r="I191" s="17"/>
      <c r="J191" s="65"/>
      <c r="K191" s="87"/>
    </row>
    <row r="192" spans="1:11" s="235" customFormat="1" x14ac:dyDescent="0.2">
      <c r="A192" s="60"/>
      <c r="B192" s="232"/>
      <c r="C192" s="162"/>
      <c r="D192" s="162"/>
      <c r="E192" s="233"/>
      <c r="F192" s="29"/>
      <c r="G192" s="63"/>
      <c r="H192" s="234"/>
      <c r="I192" s="17"/>
      <c r="J192" s="65"/>
      <c r="K192" s="87"/>
    </row>
    <row r="193" spans="1:11" s="235" customFormat="1" x14ac:dyDescent="0.2">
      <c r="A193" s="60"/>
      <c r="B193" s="232"/>
      <c r="C193" s="162"/>
      <c r="D193" s="162"/>
      <c r="E193" s="233"/>
      <c r="F193" s="29"/>
      <c r="G193" s="63"/>
      <c r="H193" s="234"/>
      <c r="I193" s="17"/>
      <c r="J193" s="65"/>
      <c r="K193" s="87"/>
    </row>
    <row r="194" spans="1:11" ht="12" customHeight="1" x14ac:dyDescent="0.2">
      <c r="A194" s="60"/>
      <c r="E194" s="74"/>
      <c r="F194" s="29"/>
      <c r="G194" s="63"/>
      <c r="H194" s="64"/>
      <c r="I194" s="65"/>
      <c r="J194" s="65"/>
      <c r="K194" s="87"/>
    </row>
    <row r="195" spans="1:11" ht="12" customHeight="1" x14ac:dyDescent="0.2">
      <c r="A195" s="50" t="s">
        <v>175</v>
      </c>
      <c r="B195" s="51"/>
      <c r="C195" s="52"/>
      <c r="D195" s="52"/>
      <c r="E195" s="53" t="s">
        <v>176</v>
      </c>
      <c r="F195" s="54"/>
      <c r="G195" s="55"/>
      <c r="H195" s="56"/>
      <c r="I195" s="57"/>
      <c r="J195" s="57"/>
      <c r="K195" s="93">
        <f>SUM(K171:K194)</f>
        <v>0</v>
      </c>
    </row>
    <row r="196" spans="1:11" ht="12" customHeight="1" x14ac:dyDescent="0.2">
      <c r="A196" s="50" t="s">
        <v>177</v>
      </c>
      <c r="B196" s="51"/>
      <c r="C196" s="52"/>
      <c r="D196" s="52"/>
      <c r="E196" s="53" t="s">
        <v>178</v>
      </c>
      <c r="F196" s="54"/>
      <c r="G196" s="55"/>
      <c r="H196" s="56"/>
      <c r="I196" s="57"/>
      <c r="J196" s="57"/>
      <c r="K196" s="58"/>
    </row>
    <row r="197" spans="1:11" ht="12" customHeight="1" x14ac:dyDescent="0.2">
      <c r="G197" s="63"/>
      <c r="H197" s="64"/>
      <c r="I197" s="65"/>
      <c r="J197" s="65"/>
      <c r="K197" s="66"/>
    </row>
    <row r="198" spans="1:11" ht="12" customHeight="1" x14ac:dyDescent="0.2">
      <c r="A198" s="67" t="s">
        <v>179</v>
      </c>
      <c r="B198" s="68" t="s">
        <v>8</v>
      </c>
      <c r="C198" s="24"/>
      <c r="D198" s="24"/>
      <c r="E198" s="69"/>
      <c r="F198" s="26"/>
      <c r="G198" s="70"/>
      <c r="H198" s="71"/>
      <c r="I198" s="72"/>
      <c r="J198" s="72"/>
      <c r="K198" s="66"/>
    </row>
    <row r="199" spans="1:11" ht="42.75" customHeight="1" x14ac:dyDescent="0.2">
      <c r="B199" s="82"/>
      <c r="D199" s="162" t="s">
        <v>62</v>
      </c>
      <c r="E199" s="163" t="s">
        <v>180</v>
      </c>
      <c r="F199" s="164"/>
      <c r="G199" s="63"/>
      <c r="H199" s="64"/>
      <c r="I199" s="65"/>
      <c r="J199" s="65"/>
      <c r="K199" s="66"/>
    </row>
    <row r="200" spans="1:11" ht="12" customHeight="1" x14ac:dyDescent="0.2">
      <c r="G200" s="63"/>
      <c r="H200" s="64"/>
      <c r="I200" s="65"/>
      <c r="J200" s="65"/>
      <c r="K200" s="66"/>
    </row>
    <row r="201" spans="1:11" s="184" customFormat="1" ht="12" customHeight="1" x14ac:dyDescent="0.2">
      <c r="A201" s="179" t="s">
        <v>181</v>
      </c>
      <c r="B201" s="180" t="s">
        <v>182</v>
      </c>
      <c r="C201" s="182"/>
      <c r="D201" s="182"/>
      <c r="E201" s="183"/>
      <c r="G201" s="236"/>
      <c r="H201" s="237"/>
      <c r="I201" s="238"/>
      <c r="J201" s="238"/>
      <c r="K201" s="174"/>
    </row>
    <row r="202" spans="1:11" s="135" customFormat="1" ht="28.5" customHeight="1" x14ac:dyDescent="0.2">
      <c r="A202" s="177"/>
      <c r="B202" s="166"/>
      <c r="C202" s="167"/>
      <c r="D202" s="168">
        <v>20</v>
      </c>
      <c r="E202" s="239" t="s">
        <v>183</v>
      </c>
      <c r="G202" s="171"/>
      <c r="H202" s="144"/>
      <c r="I202" s="172"/>
      <c r="J202" s="172"/>
      <c r="K202" s="174"/>
    </row>
    <row r="203" spans="1:11" s="145" customFormat="1" ht="15.75" x14ac:dyDescent="0.2">
      <c r="A203" s="177" t="s">
        <v>184</v>
      </c>
      <c r="B203" s="175"/>
      <c r="C203" s="167"/>
      <c r="D203" s="167"/>
      <c r="E203" s="178" t="s">
        <v>3</v>
      </c>
      <c r="G203" s="171" t="s">
        <v>295</v>
      </c>
      <c r="H203" s="144">
        <v>33.290000000000006</v>
      </c>
      <c r="I203" s="172"/>
      <c r="J203" s="172"/>
      <c r="K203" s="134"/>
    </row>
    <row r="204" spans="1:11" s="145" customFormat="1" ht="15.75" x14ac:dyDescent="0.2">
      <c r="A204" s="177" t="s">
        <v>185</v>
      </c>
      <c r="B204" s="175"/>
      <c r="C204" s="167"/>
      <c r="D204" s="167"/>
      <c r="E204" s="178" t="s">
        <v>158</v>
      </c>
      <c r="G204" s="171" t="s">
        <v>295</v>
      </c>
      <c r="H204" s="144">
        <v>4.88</v>
      </c>
      <c r="I204" s="172"/>
      <c r="J204" s="172"/>
      <c r="K204" s="134"/>
    </row>
    <row r="205" spans="1:11" s="145" customFormat="1" x14ac:dyDescent="0.2">
      <c r="A205" s="177"/>
      <c r="B205" s="175"/>
      <c r="C205" s="167"/>
      <c r="D205" s="167"/>
      <c r="E205" s="178"/>
      <c r="G205" s="171"/>
      <c r="H205" s="144"/>
      <c r="I205" s="172"/>
      <c r="J205" s="172"/>
      <c r="K205" s="174"/>
    </row>
    <row r="206" spans="1:11" s="145" customFormat="1" x14ac:dyDescent="0.2">
      <c r="A206" s="177"/>
      <c r="B206" s="175"/>
      <c r="C206" s="167"/>
      <c r="D206" s="167"/>
      <c r="E206" s="178"/>
      <c r="G206" s="171"/>
      <c r="H206" s="144"/>
      <c r="I206" s="172"/>
      <c r="J206" s="172"/>
      <c r="K206" s="174"/>
    </row>
    <row r="207" spans="1:11" s="135" customFormat="1" ht="13.5" customHeight="1" x14ac:dyDescent="0.2">
      <c r="A207" s="177"/>
      <c r="B207" s="166"/>
      <c r="C207" s="167"/>
      <c r="D207" s="116">
        <v>16</v>
      </c>
      <c r="E207" s="138" t="s">
        <v>186</v>
      </c>
      <c r="G207" s="171"/>
      <c r="H207" s="144"/>
      <c r="I207" s="172"/>
      <c r="J207" s="172"/>
      <c r="K207" s="174"/>
    </row>
    <row r="208" spans="1:11" s="145" customFormat="1" ht="15.75" x14ac:dyDescent="0.2">
      <c r="A208" s="177" t="s">
        <v>187</v>
      </c>
      <c r="B208" s="175"/>
      <c r="C208" s="167"/>
      <c r="D208" s="167"/>
      <c r="E208" s="178" t="s">
        <v>3</v>
      </c>
      <c r="G208" s="171" t="s">
        <v>295</v>
      </c>
      <c r="H208" s="144">
        <v>33.290000000000006</v>
      </c>
      <c r="I208" s="172"/>
      <c r="J208" s="172"/>
      <c r="K208" s="134"/>
    </row>
    <row r="209" spans="1:11" s="145" customFormat="1" x14ac:dyDescent="0.2">
      <c r="A209" s="177"/>
      <c r="B209" s="175"/>
      <c r="C209" s="167"/>
      <c r="D209" s="167"/>
      <c r="E209" s="178"/>
      <c r="G209" s="171"/>
      <c r="H209" s="144"/>
      <c r="I209" s="172"/>
      <c r="J209" s="172"/>
      <c r="K209" s="174"/>
    </row>
    <row r="210" spans="1:11" s="145" customFormat="1" x14ac:dyDescent="0.2">
      <c r="A210" s="177"/>
      <c r="B210" s="175"/>
      <c r="C210" s="167"/>
      <c r="D210" s="167"/>
      <c r="E210" s="178"/>
      <c r="G210" s="171"/>
      <c r="H210" s="144"/>
      <c r="I210" s="172"/>
      <c r="J210" s="172"/>
      <c r="K210" s="174"/>
    </row>
    <row r="211" spans="1:11" s="26" customFormat="1" ht="12" customHeight="1" x14ac:dyDescent="0.2">
      <c r="A211" s="240" t="s">
        <v>188</v>
      </c>
      <c r="B211" s="241" t="s">
        <v>189</v>
      </c>
      <c r="C211" s="242"/>
      <c r="D211" s="242"/>
      <c r="E211" s="243"/>
      <c r="F211" s="244"/>
      <c r="G211" s="245"/>
      <c r="H211" s="246"/>
      <c r="I211" s="247"/>
      <c r="J211" s="247"/>
      <c r="K211" s="248"/>
    </row>
    <row r="212" spans="1:11" ht="12" customHeight="1" x14ac:dyDescent="0.2">
      <c r="A212" s="137"/>
      <c r="B212" s="122"/>
      <c r="C212" s="115"/>
      <c r="D212" s="115"/>
      <c r="E212" s="149"/>
      <c r="F212" s="124"/>
      <c r="G212" s="119"/>
      <c r="H212" s="120"/>
      <c r="I212" s="121"/>
      <c r="J212" s="121"/>
      <c r="K212" s="136"/>
    </row>
    <row r="213" spans="1:11" s="140" customFormat="1" ht="15" customHeight="1" x14ac:dyDescent="0.2">
      <c r="A213" s="113"/>
      <c r="B213" s="114"/>
      <c r="C213" s="115"/>
      <c r="D213" s="249">
        <v>50</v>
      </c>
      <c r="E213" s="138" t="s">
        <v>190</v>
      </c>
      <c r="F213" s="139"/>
      <c r="G213" s="119"/>
      <c r="H213" s="201"/>
      <c r="I213" s="121"/>
      <c r="J213" s="121"/>
      <c r="K213" s="136"/>
    </row>
    <row r="214" spans="1:11" s="145" customFormat="1" ht="15.75" x14ac:dyDescent="0.2">
      <c r="A214" s="177" t="s">
        <v>191</v>
      </c>
      <c r="B214" s="175"/>
      <c r="C214" s="167"/>
      <c r="D214" s="167"/>
      <c r="E214" s="178" t="s">
        <v>3</v>
      </c>
      <c r="G214" s="171" t="s">
        <v>295</v>
      </c>
      <c r="H214" s="201">
        <v>9.3000000000000007</v>
      </c>
      <c r="I214" s="172"/>
      <c r="J214" s="172"/>
      <c r="K214" s="134"/>
    </row>
    <row r="215" spans="1:11" s="145" customFormat="1" x14ac:dyDescent="0.2">
      <c r="A215" s="177"/>
      <c r="B215" s="175"/>
      <c r="C215" s="167"/>
      <c r="D215" s="167"/>
      <c r="E215" s="178"/>
      <c r="G215" s="171"/>
      <c r="H215" s="201"/>
      <c r="I215" s="172"/>
      <c r="J215" s="172"/>
      <c r="K215" s="174"/>
    </row>
    <row r="216" spans="1:11" ht="13.5" customHeight="1" x14ac:dyDescent="0.2">
      <c r="A216" s="67" t="s">
        <v>192</v>
      </c>
      <c r="B216" s="69" t="s">
        <v>306</v>
      </c>
      <c r="C216" s="24"/>
      <c r="D216" s="24"/>
      <c r="E216" s="69"/>
      <c r="F216" s="26"/>
      <c r="G216" s="70"/>
      <c r="H216" s="71"/>
      <c r="I216" s="72"/>
      <c r="J216" s="72"/>
      <c r="K216" s="66"/>
    </row>
    <row r="217" spans="1:11" ht="13.5" customHeight="1" x14ac:dyDescent="0.2">
      <c r="A217" s="67"/>
      <c r="B217" s="230"/>
      <c r="C217" s="24"/>
      <c r="D217" s="24"/>
      <c r="E217" s="69"/>
      <c r="F217" s="26"/>
      <c r="G217" s="70"/>
      <c r="H217" s="71"/>
      <c r="I217" s="72"/>
      <c r="J217" s="72"/>
      <c r="K217" s="66"/>
    </row>
    <row r="218" spans="1:11" ht="13.5" customHeight="1" x14ac:dyDescent="0.2">
      <c r="A218" s="67"/>
      <c r="B218" s="250"/>
      <c r="C218" s="24"/>
      <c r="D218" s="25"/>
      <c r="E218" s="25" t="s">
        <v>307</v>
      </c>
      <c r="G218" s="63"/>
      <c r="H218" s="64"/>
      <c r="I218" s="65"/>
      <c r="J218" s="65"/>
      <c r="K218" s="13"/>
    </row>
    <row r="219" spans="1:11" ht="13.5" customHeight="1" x14ac:dyDescent="0.2">
      <c r="A219" s="60" t="s">
        <v>193</v>
      </c>
      <c r="D219" s="251"/>
      <c r="E219" s="178" t="s">
        <v>3</v>
      </c>
      <c r="G219" s="171" t="s">
        <v>295</v>
      </c>
      <c r="H219" s="201">
        <v>9.3000000000000007</v>
      </c>
      <c r="I219" s="65"/>
      <c r="J219" s="65"/>
      <c r="K219" s="134"/>
    </row>
    <row r="220" spans="1:11" ht="13.5" customHeight="1" x14ac:dyDescent="0.2">
      <c r="A220" s="67"/>
      <c r="B220" s="250"/>
      <c r="C220" s="24"/>
      <c r="D220" s="25"/>
      <c r="E220" s="25"/>
      <c r="G220" s="63"/>
      <c r="H220" s="64"/>
      <c r="I220" s="65"/>
      <c r="J220" s="65"/>
      <c r="K220" s="13"/>
    </row>
    <row r="221" spans="1:11" ht="13.5" customHeight="1" x14ac:dyDescent="0.2">
      <c r="A221" s="67"/>
      <c r="B221" s="69" t="s">
        <v>308</v>
      </c>
      <c r="C221" s="24"/>
      <c r="D221" s="25"/>
      <c r="E221" s="25"/>
      <c r="G221" s="63"/>
      <c r="H221" s="64"/>
      <c r="I221" s="65"/>
      <c r="J221" s="65"/>
      <c r="K221" s="13"/>
    </row>
    <row r="222" spans="1:11" ht="30.75" customHeight="1" x14ac:dyDescent="0.2">
      <c r="A222" s="60" t="s">
        <v>194</v>
      </c>
      <c r="D222" s="251"/>
      <c r="E222" s="305" t="s">
        <v>309</v>
      </c>
      <c r="G222" s="171" t="s">
        <v>295</v>
      </c>
      <c r="H222" s="201">
        <v>9.3000000000000007</v>
      </c>
      <c r="I222" s="65"/>
      <c r="J222" s="65"/>
      <c r="K222" s="134"/>
    </row>
    <row r="223" spans="1:11" x14ac:dyDescent="0.2">
      <c r="A223" s="60"/>
      <c r="D223" s="251"/>
      <c r="E223" s="178"/>
      <c r="G223" s="171"/>
      <c r="H223" s="201"/>
      <c r="I223" s="65"/>
      <c r="J223" s="65"/>
      <c r="K223" s="13"/>
    </row>
    <row r="224" spans="1:11" ht="12" customHeight="1" x14ac:dyDescent="0.2">
      <c r="A224" s="67"/>
      <c r="B224" s="250"/>
      <c r="C224" s="24"/>
      <c r="D224" s="24"/>
      <c r="E224" s="74"/>
      <c r="G224" s="63"/>
      <c r="H224" s="64"/>
      <c r="I224" s="65"/>
      <c r="J224" s="65"/>
      <c r="K224" s="87"/>
    </row>
    <row r="225" spans="1:11" ht="12" customHeight="1" x14ac:dyDescent="0.2">
      <c r="A225" s="50" t="s">
        <v>195</v>
      </c>
      <c r="B225" s="51"/>
      <c r="C225" s="52"/>
      <c r="D225" s="52"/>
      <c r="E225" s="53" t="s">
        <v>196</v>
      </c>
      <c r="F225" s="54"/>
      <c r="G225" s="55"/>
      <c r="H225" s="56"/>
      <c r="I225" s="57"/>
      <c r="J225" s="57"/>
      <c r="K225" s="93">
        <f>SUM(K200:K224)</f>
        <v>0</v>
      </c>
    </row>
    <row r="226" spans="1:11" ht="12" customHeight="1" x14ac:dyDescent="0.2">
      <c r="A226" s="50" t="s">
        <v>197</v>
      </c>
      <c r="B226" s="51"/>
      <c r="C226" s="52"/>
      <c r="D226" s="52"/>
      <c r="E226" s="53" t="s">
        <v>198</v>
      </c>
      <c r="F226" s="54"/>
      <c r="G226" s="55"/>
      <c r="H226" s="56"/>
      <c r="I226" s="57"/>
      <c r="J226" s="57"/>
      <c r="K226" s="58"/>
    </row>
    <row r="227" spans="1:11" ht="12" customHeight="1" x14ac:dyDescent="0.2">
      <c r="G227" s="63"/>
      <c r="H227" s="64"/>
      <c r="I227" s="65"/>
      <c r="J227" s="65"/>
      <c r="K227" s="66"/>
    </row>
    <row r="228" spans="1:11" ht="12" customHeight="1" x14ac:dyDescent="0.2">
      <c r="A228" s="67" t="s">
        <v>199</v>
      </c>
      <c r="B228" s="68" t="s">
        <v>8</v>
      </c>
      <c r="C228" s="24"/>
      <c r="D228" s="24"/>
      <c r="E228" s="69"/>
      <c r="F228" s="26"/>
      <c r="G228" s="70"/>
      <c r="H228" s="71"/>
      <c r="I228" s="72"/>
      <c r="J228" s="72"/>
      <c r="K228" s="66"/>
    </row>
    <row r="229" spans="1:11" ht="77.25" customHeight="1" x14ac:dyDescent="0.2">
      <c r="B229" s="82"/>
      <c r="D229" s="162" t="s">
        <v>62</v>
      </c>
      <c r="E229" s="163" t="s">
        <v>200</v>
      </c>
      <c r="F229" s="164"/>
      <c r="G229" s="63"/>
      <c r="H229" s="64"/>
      <c r="I229" s="65"/>
      <c r="J229" s="65"/>
      <c r="K229" s="66"/>
    </row>
    <row r="230" spans="1:11" ht="25.5" x14ac:dyDescent="0.2">
      <c r="B230" s="82"/>
      <c r="D230" s="162" t="s">
        <v>95</v>
      </c>
      <c r="E230" s="163" t="s">
        <v>201</v>
      </c>
      <c r="F230" s="164"/>
      <c r="G230" s="63"/>
      <c r="H230" s="64"/>
      <c r="I230" s="65"/>
      <c r="J230" s="65"/>
      <c r="K230" s="66"/>
    </row>
    <row r="231" spans="1:11" ht="12" customHeight="1" x14ac:dyDescent="0.2">
      <c r="G231" s="63"/>
      <c r="H231" s="64"/>
      <c r="I231" s="65"/>
      <c r="J231" s="65"/>
      <c r="K231" s="66"/>
    </row>
    <row r="232" spans="1:11" x14ac:dyDescent="0.2">
      <c r="A232" s="67" t="s">
        <v>202</v>
      </c>
      <c r="B232" s="69" t="s">
        <v>203</v>
      </c>
      <c r="C232" s="24"/>
      <c r="D232" s="24"/>
      <c r="E232" s="69"/>
      <c r="F232" s="26"/>
      <c r="G232" s="70"/>
      <c r="H232" s="71"/>
      <c r="I232" s="72"/>
      <c r="J232" s="72"/>
      <c r="K232" s="66"/>
    </row>
    <row r="233" spans="1:11" x14ac:dyDescent="0.2">
      <c r="G233" s="63"/>
      <c r="H233" s="64"/>
      <c r="I233" s="65"/>
      <c r="J233" s="65"/>
      <c r="K233" s="66"/>
    </row>
    <row r="234" spans="1:11" x14ac:dyDescent="0.2">
      <c r="A234" s="60"/>
      <c r="B234" s="82"/>
      <c r="E234" s="163" t="s">
        <v>204</v>
      </c>
      <c r="F234" s="164"/>
      <c r="G234" s="63"/>
      <c r="H234" s="64"/>
      <c r="I234" s="65"/>
      <c r="J234" s="65"/>
      <c r="K234" s="66"/>
    </row>
    <row r="235" spans="1:11" ht="15.75" x14ac:dyDescent="0.2">
      <c r="A235" s="60" t="s">
        <v>205</v>
      </c>
      <c r="E235" s="178" t="s">
        <v>3</v>
      </c>
      <c r="G235" s="171" t="s">
        <v>295</v>
      </c>
      <c r="H235" s="64">
        <v>33.290000000000006</v>
      </c>
      <c r="I235" s="65"/>
      <c r="J235" s="65"/>
      <c r="K235" s="134"/>
    </row>
    <row r="236" spans="1:11" ht="15.75" x14ac:dyDescent="0.2">
      <c r="A236" s="60" t="s">
        <v>206</v>
      </c>
      <c r="E236" s="178" t="s">
        <v>10</v>
      </c>
      <c r="G236" s="171" t="s">
        <v>295</v>
      </c>
      <c r="H236" s="64">
        <v>4.88</v>
      </c>
      <c r="I236" s="65"/>
      <c r="J236" s="65"/>
      <c r="K236" s="134"/>
    </row>
    <row r="237" spans="1:11" ht="12" customHeight="1" x14ac:dyDescent="0.2">
      <c r="A237" s="60"/>
      <c r="G237" s="63"/>
      <c r="H237" s="64"/>
      <c r="I237" s="65"/>
      <c r="J237" s="65"/>
      <c r="K237" s="87"/>
    </row>
    <row r="238" spans="1:11" ht="25.5" x14ac:dyDescent="0.2">
      <c r="A238" s="60"/>
      <c r="B238" s="82"/>
      <c r="E238" s="163" t="s">
        <v>207</v>
      </c>
      <c r="F238" s="164"/>
      <c r="G238" s="63"/>
      <c r="H238" s="64"/>
      <c r="I238" s="65"/>
      <c r="J238" s="65"/>
      <c r="K238" s="87"/>
    </row>
    <row r="239" spans="1:11" ht="15.75" x14ac:dyDescent="0.2">
      <c r="A239" s="60" t="s">
        <v>208</v>
      </c>
      <c r="E239" s="74" t="s">
        <v>3</v>
      </c>
      <c r="G239" s="171" t="s">
        <v>295</v>
      </c>
      <c r="H239" s="64">
        <v>33.290000000000006</v>
      </c>
      <c r="I239" s="65"/>
      <c r="J239" s="65"/>
      <c r="K239" s="134"/>
    </row>
    <row r="240" spans="1:11" ht="12" customHeight="1" x14ac:dyDescent="0.2">
      <c r="A240" s="60"/>
      <c r="E240" s="74"/>
      <c r="G240" s="63"/>
      <c r="H240" s="64"/>
      <c r="I240" s="65"/>
      <c r="J240" s="65"/>
      <c r="K240" s="87"/>
    </row>
    <row r="241" spans="1:11" ht="12" customHeight="1" x14ac:dyDescent="0.2">
      <c r="A241" s="60"/>
      <c r="E241" s="74"/>
      <c r="G241" s="63"/>
      <c r="H241" s="64"/>
      <c r="I241" s="65"/>
      <c r="J241" s="65"/>
      <c r="K241" s="87"/>
    </row>
    <row r="242" spans="1:11" x14ac:dyDescent="0.2">
      <c r="A242" s="67" t="s">
        <v>209</v>
      </c>
      <c r="B242" s="69" t="s">
        <v>210</v>
      </c>
      <c r="C242" s="24"/>
      <c r="D242" s="24"/>
      <c r="E242" s="69"/>
      <c r="F242" s="26"/>
      <c r="G242" s="70"/>
      <c r="H242" s="71"/>
      <c r="I242" s="72"/>
      <c r="J242" s="72"/>
      <c r="K242" s="66"/>
    </row>
    <row r="243" spans="1:11" ht="12" customHeight="1" x14ac:dyDescent="0.2">
      <c r="A243" s="60"/>
      <c r="E243" s="74"/>
      <c r="G243" s="63"/>
      <c r="H243" s="64"/>
      <c r="I243" s="65"/>
      <c r="J243" s="65"/>
      <c r="K243" s="87"/>
    </row>
    <row r="244" spans="1:11" ht="25.5" x14ac:dyDescent="0.2">
      <c r="A244" s="60"/>
      <c r="B244" s="82"/>
      <c r="E244" s="163" t="s">
        <v>211</v>
      </c>
      <c r="F244" s="164"/>
      <c r="G244" s="63"/>
      <c r="H244" s="64"/>
      <c r="I244" s="65"/>
      <c r="J244" s="65"/>
      <c r="K244" s="87"/>
    </row>
    <row r="245" spans="1:11" ht="15.75" x14ac:dyDescent="0.2">
      <c r="A245" s="60" t="s">
        <v>212</v>
      </c>
      <c r="E245" s="178" t="s">
        <v>3</v>
      </c>
      <c r="G245" s="171" t="s">
        <v>295</v>
      </c>
      <c r="H245" s="64">
        <v>9.3000000000000007</v>
      </c>
      <c r="I245" s="65"/>
      <c r="J245" s="65"/>
      <c r="K245" s="134"/>
    </row>
    <row r="246" spans="1:11" ht="12" customHeight="1" x14ac:dyDescent="0.2">
      <c r="A246" s="60"/>
      <c r="E246" s="74"/>
      <c r="G246" s="63"/>
      <c r="H246" s="64"/>
      <c r="I246" s="65"/>
      <c r="J246" s="65"/>
      <c r="K246" s="87"/>
    </row>
    <row r="247" spans="1:11" ht="12" customHeight="1" x14ac:dyDescent="0.2">
      <c r="A247" s="60"/>
      <c r="E247" s="74"/>
      <c r="G247" s="63"/>
      <c r="H247" s="64"/>
      <c r="I247" s="65"/>
      <c r="J247" s="65"/>
      <c r="K247" s="87"/>
    </row>
    <row r="248" spans="1:11" ht="12" customHeight="1" x14ac:dyDescent="0.2">
      <c r="A248" s="60"/>
      <c r="E248" s="74"/>
      <c r="G248" s="63"/>
      <c r="H248" s="64"/>
      <c r="I248" s="65"/>
      <c r="J248" s="65"/>
      <c r="K248" s="87"/>
    </row>
    <row r="249" spans="1:11" ht="12" customHeight="1" x14ac:dyDescent="0.2">
      <c r="A249" s="60"/>
      <c r="E249" s="74"/>
      <c r="G249" s="63"/>
      <c r="H249" s="64"/>
      <c r="I249" s="65"/>
      <c r="J249" s="65"/>
      <c r="K249" s="87"/>
    </row>
    <row r="250" spans="1:11" ht="12" customHeight="1" x14ac:dyDescent="0.2">
      <c r="A250" s="60"/>
      <c r="E250" s="74"/>
      <c r="G250" s="63"/>
      <c r="H250" s="64"/>
      <c r="I250" s="65"/>
      <c r="J250" s="65"/>
      <c r="K250" s="87"/>
    </row>
    <row r="251" spans="1:11" ht="12" customHeight="1" x14ac:dyDescent="0.2">
      <c r="A251" s="60"/>
      <c r="E251" s="74"/>
      <c r="G251" s="63"/>
      <c r="H251" s="64"/>
      <c r="I251" s="65"/>
      <c r="J251" s="65"/>
      <c r="K251" s="87"/>
    </row>
    <row r="252" spans="1:11" s="26" customFormat="1" ht="12" customHeight="1" x14ac:dyDescent="0.2">
      <c r="A252" s="60"/>
      <c r="B252" s="14"/>
      <c r="C252" s="15"/>
      <c r="D252" s="15"/>
      <c r="E252" s="16"/>
      <c r="F252" s="17"/>
      <c r="G252" s="63"/>
      <c r="H252" s="64"/>
      <c r="I252" s="65"/>
      <c r="J252" s="65"/>
      <c r="K252" s="87"/>
    </row>
    <row r="253" spans="1:11" ht="12" customHeight="1" x14ac:dyDescent="0.2">
      <c r="A253" s="50" t="s">
        <v>213</v>
      </c>
      <c r="B253" s="51"/>
      <c r="C253" s="52"/>
      <c r="D253" s="52"/>
      <c r="E253" s="53" t="s">
        <v>214</v>
      </c>
      <c r="F253" s="54"/>
      <c r="G253" s="55"/>
      <c r="H253" s="56"/>
      <c r="I253" s="57"/>
      <c r="J253" s="57"/>
      <c r="K253" s="93">
        <f>SUM(K230:K252)</f>
        <v>0</v>
      </c>
    </row>
    <row r="254" spans="1:11" s="59" customFormat="1" ht="15" customHeight="1" x14ac:dyDescent="0.2">
      <c r="A254" s="50" t="s">
        <v>215</v>
      </c>
      <c r="B254" s="51"/>
      <c r="C254" s="52"/>
      <c r="D254" s="52"/>
      <c r="E254" s="53" t="s">
        <v>216</v>
      </c>
      <c r="F254" s="54"/>
      <c r="G254" s="55"/>
      <c r="H254" s="252"/>
      <c r="I254" s="57"/>
      <c r="J254" s="57"/>
      <c r="K254" s="58"/>
    </row>
    <row r="255" spans="1:11" s="26" customFormat="1" ht="12" customHeight="1" x14ac:dyDescent="0.2">
      <c r="A255" s="67"/>
      <c r="B255" s="250"/>
      <c r="C255" s="24"/>
      <c r="D255" s="24"/>
      <c r="E255" s="69"/>
      <c r="G255" s="70"/>
      <c r="H255" s="253"/>
      <c r="I255" s="72"/>
      <c r="J255" s="72"/>
      <c r="K255" s="66"/>
    </row>
    <row r="256" spans="1:11" s="26" customFormat="1" ht="12" customHeight="1" x14ac:dyDescent="0.2">
      <c r="A256" s="67" t="s">
        <v>217</v>
      </c>
      <c r="B256" s="68" t="s">
        <v>8</v>
      </c>
      <c r="C256" s="24"/>
      <c r="D256" s="24"/>
      <c r="E256" s="69"/>
      <c r="G256" s="70"/>
      <c r="H256" s="253"/>
      <c r="I256" s="72"/>
      <c r="J256" s="72"/>
      <c r="K256" s="66"/>
    </row>
    <row r="257" spans="1:11" ht="38.25" x14ac:dyDescent="0.2">
      <c r="B257" s="82"/>
      <c r="D257" s="162" t="s">
        <v>62</v>
      </c>
      <c r="E257" s="254" t="s">
        <v>218</v>
      </c>
      <c r="F257" s="59"/>
      <c r="G257" s="63"/>
      <c r="H257" s="234"/>
      <c r="I257" s="65"/>
      <c r="J257" s="65"/>
      <c r="K257" s="66"/>
    </row>
    <row r="258" spans="1:11" ht="63.75" x14ac:dyDescent="0.2">
      <c r="B258" s="82"/>
      <c r="D258" s="162" t="s">
        <v>95</v>
      </c>
      <c r="E258" s="254" t="s">
        <v>219</v>
      </c>
      <c r="F258" s="59"/>
      <c r="G258" s="63"/>
      <c r="H258" s="234"/>
      <c r="I258" s="65"/>
      <c r="J258" s="65"/>
      <c r="K258" s="66"/>
    </row>
    <row r="259" spans="1:11" ht="38.25" x14ac:dyDescent="0.2">
      <c r="B259" s="82"/>
      <c r="D259" s="162" t="s">
        <v>97</v>
      </c>
      <c r="E259" s="254" t="s">
        <v>220</v>
      </c>
      <c r="F259" s="59"/>
      <c r="G259" s="63"/>
      <c r="H259" s="234"/>
      <c r="I259" s="65"/>
      <c r="J259" s="65"/>
      <c r="K259" s="66"/>
    </row>
    <row r="260" spans="1:11" ht="76.5" x14ac:dyDescent="0.2">
      <c r="B260" s="82"/>
      <c r="D260" s="162" t="s">
        <v>99</v>
      </c>
      <c r="E260" s="254" t="s">
        <v>221</v>
      </c>
      <c r="F260" s="59"/>
      <c r="G260" s="63"/>
      <c r="H260" s="234"/>
      <c r="I260" s="65"/>
      <c r="J260" s="65"/>
      <c r="K260" s="66"/>
    </row>
    <row r="261" spans="1:11" s="26" customFormat="1" x14ac:dyDescent="0.2">
      <c r="A261" s="67" t="s">
        <v>222</v>
      </c>
      <c r="B261" s="68" t="s">
        <v>223</v>
      </c>
      <c r="C261" s="24"/>
      <c r="D261" s="24"/>
      <c r="E261" s="69"/>
      <c r="G261" s="70"/>
      <c r="H261" s="253"/>
      <c r="I261" s="72"/>
      <c r="J261" s="72"/>
      <c r="K261" s="87"/>
    </row>
    <row r="262" spans="1:11" ht="12" customHeight="1" x14ac:dyDescent="0.2">
      <c r="A262" s="60"/>
      <c r="E262" s="74"/>
      <c r="G262" s="63"/>
      <c r="H262" s="234"/>
      <c r="I262" s="65"/>
      <c r="J262" s="65"/>
      <c r="K262" s="87"/>
    </row>
    <row r="263" spans="1:11" ht="12" customHeight="1" x14ac:dyDescent="0.2">
      <c r="A263" s="60" t="s">
        <v>224</v>
      </c>
      <c r="D263" s="255"/>
      <c r="E263" s="16" t="s">
        <v>225</v>
      </c>
      <c r="G263" s="63" t="s">
        <v>28</v>
      </c>
      <c r="H263" s="256">
        <v>1</v>
      </c>
      <c r="I263" s="65"/>
      <c r="J263" s="65"/>
      <c r="K263" s="134"/>
    </row>
    <row r="264" spans="1:11" x14ac:dyDescent="0.2">
      <c r="A264" s="60"/>
      <c r="E264" s="254"/>
      <c r="G264" s="63"/>
      <c r="H264" s="256"/>
      <c r="I264" s="65"/>
      <c r="J264" s="65"/>
      <c r="K264" s="87"/>
    </row>
    <row r="265" spans="1:11" s="26" customFormat="1" x14ac:dyDescent="0.2">
      <c r="A265" s="67" t="s">
        <v>226</v>
      </c>
      <c r="B265" s="68" t="s">
        <v>227</v>
      </c>
      <c r="C265" s="24"/>
      <c r="D265" s="24"/>
      <c r="E265" s="69"/>
      <c r="G265" s="70"/>
      <c r="H265" s="253"/>
      <c r="I265" s="72"/>
      <c r="J265" s="65"/>
      <c r="K265" s="87"/>
    </row>
    <row r="266" spans="1:11" ht="12" customHeight="1" x14ac:dyDescent="0.2">
      <c r="A266" s="60"/>
      <c r="E266" s="74"/>
      <c r="G266" s="63"/>
      <c r="H266" s="234"/>
      <c r="I266" s="65"/>
      <c r="J266" s="65"/>
      <c r="K266" s="87"/>
    </row>
    <row r="267" spans="1:11" ht="12" customHeight="1" x14ac:dyDescent="0.2">
      <c r="A267" s="60"/>
      <c r="D267" s="255"/>
      <c r="E267" s="73" t="s">
        <v>228</v>
      </c>
      <c r="G267" s="63"/>
      <c r="H267" s="256"/>
      <c r="I267" s="65"/>
      <c r="J267" s="65"/>
      <c r="K267" s="87"/>
    </row>
    <row r="268" spans="1:11" x14ac:dyDescent="0.2">
      <c r="A268" s="60" t="s">
        <v>229</v>
      </c>
      <c r="E268" s="254" t="s">
        <v>230</v>
      </c>
      <c r="G268" s="63" t="s">
        <v>0</v>
      </c>
      <c r="H268" s="256">
        <v>1</v>
      </c>
      <c r="I268" s="65"/>
      <c r="J268" s="65"/>
      <c r="K268" s="134"/>
    </row>
    <row r="269" spans="1:11" x14ac:dyDescent="0.2">
      <c r="A269" s="60"/>
      <c r="E269" s="254"/>
      <c r="G269" s="63"/>
      <c r="H269" s="256"/>
      <c r="I269" s="65"/>
      <c r="J269" s="65"/>
      <c r="K269" s="87"/>
    </row>
    <row r="270" spans="1:11" x14ac:dyDescent="0.2">
      <c r="A270" s="67" t="s">
        <v>231</v>
      </c>
      <c r="B270" s="68" t="s">
        <v>232</v>
      </c>
      <c r="E270" s="254"/>
      <c r="G270" s="63"/>
      <c r="H270" s="256"/>
      <c r="I270" s="65"/>
      <c r="J270" s="65"/>
      <c r="K270" s="87"/>
    </row>
    <row r="271" spans="1:11" ht="38.25" x14ac:dyDescent="0.2">
      <c r="A271" s="60"/>
      <c r="E271" s="254" t="s">
        <v>233</v>
      </c>
      <c r="G271" s="63"/>
      <c r="H271" s="256"/>
      <c r="I271" s="65"/>
      <c r="J271" s="65"/>
      <c r="K271" s="87"/>
    </row>
    <row r="272" spans="1:11" x14ac:dyDescent="0.2">
      <c r="A272" s="60"/>
      <c r="E272" s="254"/>
      <c r="G272" s="63"/>
      <c r="H272" s="256"/>
      <c r="I272" s="65"/>
      <c r="J272" s="65"/>
      <c r="K272" s="87"/>
    </row>
    <row r="273" spans="1:11" ht="38.25" x14ac:dyDescent="0.2">
      <c r="A273" s="60" t="s">
        <v>234</v>
      </c>
      <c r="E273" s="254" t="s">
        <v>235</v>
      </c>
      <c r="G273" s="63" t="s">
        <v>28</v>
      </c>
      <c r="H273" s="256">
        <v>7</v>
      </c>
      <c r="I273" s="84"/>
      <c r="J273" s="84"/>
      <c r="K273" s="134"/>
    </row>
    <row r="274" spans="1:11" x14ac:dyDescent="0.2">
      <c r="A274" s="60"/>
      <c r="E274" s="254"/>
      <c r="G274" s="63"/>
      <c r="H274" s="256"/>
      <c r="I274" s="84"/>
      <c r="J274" s="84"/>
      <c r="K274" s="134"/>
    </row>
    <row r="275" spans="1:11" ht="38.25" x14ac:dyDescent="0.2">
      <c r="A275" s="60" t="s">
        <v>236</v>
      </c>
      <c r="E275" s="254" t="s">
        <v>237</v>
      </c>
      <c r="G275" s="63" t="s">
        <v>28</v>
      </c>
      <c r="H275" s="256">
        <v>1</v>
      </c>
      <c r="I275" s="84"/>
      <c r="J275" s="84"/>
      <c r="K275" s="134"/>
    </row>
    <row r="276" spans="1:11" x14ac:dyDescent="0.2">
      <c r="A276" s="60"/>
      <c r="E276" s="254"/>
      <c r="G276" s="63"/>
      <c r="H276" s="256"/>
      <c r="I276" s="65"/>
      <c r="J276" s="65"/>
      <c r="K276" s="87"/>
    </row>
    <row r="277" spans="1:11" x14ac:dyDescent="0.2">
      <c r="A277" s="60"/>
      <c r="E277" s="254"/>
      <c r="G277" s="63"/>
      <c r="H277" s="256"/>
      <c r="I277" s="65"/>
      <c r="J277" s="65"/>
      <c r="K277" s="87"/>
    </row>
    <row r="278" spans="1:11" x14ac:dyDescent="0.2">
      <c r="A278" s="67" t="s">
        <v>238</v>
      </c>
      <c r="B278" s="68" t="s">
        <v>239</v>
      </c>
      <c r="E278" s="254"/>
      <c r="G278" s="63"/>
      <c r="H278" s="256"/>
      <c r="I278" s="65"/>
      <c r="J278" s="65"/>
      <c r="K278" s="87"/>
    </row>
    <row r="279" spans="1:11" x14ac:dyDescent="0.2">
      <c r="A279" s="60"/>
      <c r="E279" s="254"/>
      <c r="G279" s="63"/>
      <c r="H279" s="256"/>
      <c r="I279" s="65"/>
      <c r="J279" s="65"/>
      <c r="K279" s="87"/>
    </row>
    <row r="280" spans="1:11" ht="12.75" customHeight="1" x14ac:dyDescent="0.2">
      <c r="A280" s="60" t="s">
        <v>240</v>
      </c>
      <c r="E280" s="254" t="s">
        <v>241</v>
      </c>
      <c r="G280" s="63" t="s">
        <v>28</v>
      </c>
      <c r="H280" s="256">
        <v>2</v>
      </c>
      <c r="I280" s="65"/>
      <c r="J280" s="65"/>
      <c r="K280" s="134"/>
    </row>
    <row r="281" spans="1:11" x14ac:dyDescent="0.2">
      <c r="A281" s="60" t="s">
        <v>242</v>
      </c>
      <c r="E281" s="254" t="s">
        <v>243</v>
      </c>
      <c r="G281" s="63" t="s">
        <v>28</v>
      </c>
      <c r="H281" s="256">
        <v>1</v>
      </c>
      <c r="I281" s="65"/>
      <c r="J281" s="65"/>
      <c r="K281" s="134"/>
    </row>
    <row r="282" spans="1:11" x14ac:dyDescent="0.2">
      <c r="A282" s="60" t="s">
        <v>244</v>
      </c>
      <c r="E282" s="254" t="s">
        <v>303</v>
      </c>
      <c r="G282" s="63" t="s">
        <v>28</v>
      </c>
      <c r="H282" s="256">
        <v>1</v>
      </c>
      <c r="I282" s="65"/>
      <c r="J282" s="65"/>
      <c r="K282" s="134"/>
    </row>
    <row r="283" spans="1:11" x14ac:dyDescent="0.2">
      <c r="A283" s="60" t="s">
        <v>245</v>
      </c>
      <c r="E283" s="254" t="s">
        <v>246</v>
      </c>
      <c r="G283" s="63" t="s">
        <v>28</v>
      </c>
      <c r="H283" s="256">
        <v>1</v>
      </c>
      <c r="I283" s="65"/>
      <c r="J283" s="65"/>
      <c r="K283" s="134"/>
    </row>
    <row r="284" spans="1:11" x14ac:dyDescent="0.2">
      <c r="A284" s="60" t="s">
        <v>247</v>
      </c>
      <c r="E284" s="254" t="s">
        <v>248</v>
      </c>
      <c r="G284" s="63" t="s">
        <v>28</v>
      </c>
      <c r="H284" s="256">
        <v>1</v>
      </c>
      <c r="I284" s="65"/>
      <c r="J284" s="65"/>
      <c r="K284" s="134"/>
    </row>
    <row r="285" spans="1:11" x14ac:dyDescent="0.2">
      <c r="A285" s="60" t="s">
        <v>249</v>
      </c>
      <c r="E285" s="254" t="s">
        <v>250</v>
      </c>
      <c r="G285" s="63" t="s">
        <v>28</v>
      </c>
      <c r="H285" s="256">
        <v>1</v>
      </c>
      <c r="I285" s="65"/>
      <c r="J285" s="65"/>
      <c r="K285" s="134"/>
    </row>
    <row r="286" spans="1:11" ht="12" customHeight="1" x14ac:dyDescent="0.2">
      <c r="A286" s="60" t="s">
        <v>251</v>
      </c>
      <c r="D286" s="257"/>
      <c r="E286" s="74" t="s">
        <v>252</v>
      </c>
      <c r="G286" s="63" t="s">
        <v>28</v>
      </c>
      <c r="H286" s="234">
        <v>1</v>
      </c>
      <c r="I286" s="65"/>
      <c r="J286" s="65"/>
      <c r="K286" s="134"/>
    </row>
    <row r="287" spans="1:11" ht="12" customHeight="1" x14ac:dyDescent="0.2">
      <c r="A287" s="60"/>
      <c r="D287" s="257"/>
      <c r="E287" s="258"/>
      <c r="G287" s="63"/>
      <c r="H287" s="234"/>
      <c r="I287" s="65"/>
      <c r="J287" s="65"/>
      <c r="K287" s="66"/>
    </row>
    <row r="288" spans="1:11" ht="12" customHeight="1" x14ac:dyDescent="0.2">
      <c r="A288" s="60"/>
      <c r="D288" s="257"/>
      <c r="E288" s="258"/>
      <c r="G288" s="63"/>
      <c r="H288" s="234"/>
      <c r="I288" s="65"/>
      <c r="J288" s="65"/>
      <c r="K288" s="66"/>
    </row>
    <row r="289" spans="1:11" ht="12" customHeight="1" x14ac:dyDescent="0.2">
      <c r="A289" s="67"/>
      <c r="B289" s="259"/>
      <c r="D289" s="257"/>
      <c r="E289" s="258"/>
      <c r="G289" s="63"/>
      <c r="H289" s="234"/>
      <c r="I289" s="65"/>
      <c r="J289" s="65"/>
      <c r="K289" s="66"/>
    </row>
    <row r="290" spans="1:11" ht="12" customHeight="1" x14ac:dyDescent="0.2">
      <c r="A290" s="60"/>
      <c r="D290" s="257"/>
      <c r="E290" s="258"/>
      <c r="G290" s="63"/>
      <c r="H290" s="234"/>
      <c r="I290" s="65"/>
      <c r="J290" s="65"/>
      <c r="K290" s="66"/>
    </row>
    <row r="291" spans="1:11" ht="12" customHeight="1" x14ac:dyDescent="0.2">
      <c r="A291" s="60"/>
      <c r="D291" s="257"/>
      <c r="E291" s="258"/>
      <c r="G291" s="63"/>
      <c r="H291" s="234"/>
      <c r="I291" s="65"/>
      <c r="J291" s="65"/>
      <c r="K291" s="66"/>
    </row>
    <row r="292" spans="1:11" s="59" customFormat="1" ht="15" customHeight="1" x14ac:dyDescent="0.2">
      <c r="A292" s="50" t="s">
        <v>253</v>
      </c>
      <c r="B292" s="51"/>
      <c r="C292" s="52"/>
      <c r="D292" s="52"/>
      <c r="E292" s="53" t="s">
        <v>254</v>
      </c>
      <c r="F292" s="54"/>
      <c r="G292" s="55"/>
      <c r="H292" s="252"/>
      <c r="I292" s="57"/>
      <c r="J292" s="57"/>
      <c r="K292" s="93">
        <f>SUM(K257:K291)</f>
        <v>0</v>
      </c>
    </row>
    <row r="293" spans="1:11" s="59" customFormat="1" ht="15" customHeight="1" x14ac:dyDescent="0.2">
      <c r="A293" s="50" t="s">
        <v>255</v>
      </c>
      <c r="B293" s="51"/>
      <c r="C293" s="52"/>
      <c r="D293" s="52"/>
      <c r="E293" s="53" t="s">
        <v>256</v>
      </c>
      <c r="F293" s="54"/>
      <c r="G293" s="55"/>
      <c r="H293" s="252"/>
      <c r="I293" s="57"/>
      <c r="J293" s="57"/>
      <c r="K293" s="58"/>
    </row>
    <row r="294" spans="1:11" s="26" customFormat="1" ht="12" customHeight="1" x14ac:dyDescent="0.2">
      <c r="A294" s="67"/>
      <c r="B294" s="250"/>
      <c r="C294" s="24"/>
      <c r="D294" s="24"/>
      <c r="E294" s="69"/>
      <c r="G294" s="70"/>
      <c r="H294" s="253"/>
      <c r="I294" s="72"/>
      <c r="J294" s="72"/>
      <c r="K294" s="66"/>
    </row>
    <row r="295" spans="1:11" s="26" customFormat="1" ht="12" customHeight="1" x14ac:dyDescent="0.2">
      <c r="A295" s="67" t="s">
        <v>257</v>
      </c>
      <c r="B295" s="68" t="s">
        <v>8</v>
      </c>
      <c r="C295" s="24"/>
      <c r="D295" s="24"/>
      <c r="E295" s="69"/>
      <c r="G295" s="70"/>
      <c r="H295" s="253"/>
      <c r="I295" s="72"/>
      <c r="J295" s="72"/>
      <c r="K295" s="66"/>
    </row>
    <row r="296" spans="1:11" ht="63.75" x14ac:dyDescent="0.2">
      <c r="B296" s="82"/>
      <c r="D296" s="162" t="s">
        <v>62</v>
      </c>
      <c r="E296" s="254" t="s">
        <v>258</v>
      </c>
      <c r="F296" s="59"/>
      <c r="G296" s="63"/>
      <c r="H296" s="234"/>
      <c r="I296" s="65"/>
      <c r="J296" s="65"/>
      <c r="K296" s="66"/>
    </row>
    <row r="297" spans="1:11" x14ac:dyDescent="0.2">
      <c r="B297" s="82"/>
      <c r="D297" s="162" t="s">
        <v>95</v>
      </c>
      <c r="E297" s="254" t="s">
        <v>259</v>
      </c>
      <c r="F297" s="59"/>
      <c r="G297" s="63"/>
      <c r="H297" s="234"/>
      <c r="I297" s="65"/>
      <c r="J297" s="65"/>
      <c r="K297" s="66"/>
    </row>
    <row r="298" spans="1:11" x14ac:dyDescent="0.2">
      <c r="B298" s="82"/>
      <c r="D298" s="162" t="s">
        <v>97</v>
      </c>
      <c r="E298" s="254" t="s">
        <v>260</v>
      </c>
      <c r="F298" s="59"/>
      <c r="G298" s="63"/>
      <c r="H298" s="234"/>
      <c r="I298" s="65"/>
      <c r="J298" s="65"/>
      <c r="K298" s="66"/>
    </row>
    <row r="299" spans="1:11" ht="25.5" x14ac:dyDescent="0.2">
      <c r="B299" s="82"/>
      <c r="D299" s="162" t="s">
        <v>99</v>
      </c>
      <c r="E299" s="254" t="s">
        <v>261</v>
      </c>
      <c r="F299" s="59"/>
      <c r="G299" s="63"/>
      <c r="H299" s="234"/>
      <c r="I299" s="65"/>
      <c r="J299" s="65"/>
      <c r="K299" s="87"/>
    </row>
    <row r="300" spans="1:11" x14ac:dyDescent="0.2">
      <c r="B300" s="82"/>
      <c r="D300" s="162"/>
      <c r="E300" s="260"/>
      <c r="F300" s="59"/>
      <c r="G300" s="63"/>
      <c r="H300" s="234"/>
      <c r="I300" s="65"/>
      <c r="J300" s="65"/>
      <c r="K300" s="87"/>
    </row>
    <row r="301" spans="1:11" s="26" customFormat="1" ht="12" customHeight="1" x14ac:dyDescent="0.2">
      <c r="A301" s="67" t="s">
        <v>262</v>
      </c>
      <c r="B301" s="68" t="s">
        <v>263</v>
      </c>
      <c r="C301" s="24"/>
      <c r="D301" s="24"/>
      <c r="E301" s="69"/>
      <c r="F301" s="59"/>
      <c r="G301" s="70"/>
      <c r="H301" s="253"/>
      <c r="I301" s="72"/>
      <c r="J301" s="72"/>
      <c r="K301" s="66"/>
    </row>
    <row r="302" spans="1:11" ht="38.25" x14ac:dyDescent="0.2">
      <c r="D302" s="162"/>
      <c r="E302" s="254" t="s">
        <v>264</v>
      </c>
      <c r="F302" s="59"/>
      <c r="G302" s="63"/>
      <c r="H302" s="234"/>
      <c r="I302" s="65"/>
      <c r="J302" s="65"/>
      <c r="K302" s="87"/>
    </row>
    <row r="303" spans="1:11" x14ac:dyDescent="0.2">
      <c r="D303" s="261"/>
      <c r="E303" s="254"/>
      <c r="F303" s="59"/>
      <c r="G303" s="63"/>
      <c r="H303" s="234"/>
      <c r="I303" s="65"/>
      <c r="J303" s="65"/>
      <c r="K303" s="87"/>
    </row>
    <row r="304" spans="1:11" ht="12" customHeight="1" x14ac:dyDescent="0.2">
      <c r="A304" s="60"/>
      <c r="D304" s="262" t="s">
        <v>265</v>
      </c>
      <c r="E304" s="74"/>
      <c r="F304" s="59"/>
      <c r="G304" s="63"/>
      <c r="H304" s="234"/>
      <c r="I304" s="65"/>
      <c r="J304" s="65"/>
      <c r="K304" s="87"/>
    </row>
    <row r="305" spans="1:11" x14ac:dyDescent="0.2">
      <c r="A305" s="60" t="s">
        <v>266</v>
      </c>
      <c r="D305" s="162"/>
      <c r="E305" s="254" t="s">
        <v>267</v>
      </c>
      <c r="F305" s="59"/>
      <c r="G305" s="63" t="s">
        <v>0</v>
      </c>
      <c r="H305" s="234">
        <v>1</v>
      </c>
      <c r="I305" s="65"/>
      <c r="J305" s="65"/>
      <c r="K305" s="134"/>
    </row>
    <row r="306" spans="1:11" x14ac:dyDescent="0.2">
      <c r="D306" s="162"/>
      <c r="E306" s="263"/>
      <c r="F306" s="59"/>
      <c r="G306" s="63"/>
      <c r="H306" s="234"/>
      <c r="I306" s="65"/>
      <c r="J306" s="65"/>
      <c r="K306" s="87"/>
    </row>
    <row r="307" spans="1:11" ht="12" customHeight="1" x14ac:dyDescent="0.2">
      <c r="A307" s="60"/>
      <c r="E307" s="74"/>
      <c r="G307" s="63"/>
      <c r="H307" s="234"/>
      <c r="I307" s="65"/>
      <c r="J307" s="65"/>
      <c r="K307" s="87"/>
    </row>
    <row r="308" spans="1:11" ht="12" customHeight="1" x14ac:dyDescent="0.2">
      <c r="A308" s="60"/>
      <c r="D308" s="264"/>
      <c r="E308" s="74"/>
      <c r="G308" s="63"/>
      <c r="H308" s="234"/>
      <c r="I308" s="65"/>
      <c r="J308" s="65"/>
      <c r="K308" s="87"/>
    </row>
    <row r="309" spans="1:11" ht="12" customHeight="1" x14ac:dyDescent="0.2">
      <c r="A309" s="60"/>
      <c r="D309" s="257"/>
      <c r="E309" s="258"/>
      <c r="G309" s="63"/>
      <c r="H309" s="234"/>
      <c r="I309" s="65"/>
      <c r="J309" s="65"/>
      <c r="K309" s="66"/>
    </row>
    <row r="310" spans="1:11" ht="12" customHeight="1" x14ac:dyDescent="0.2">
      <c r="A310" s="60"/>
      <c r="D310" s="257"/>
      <c r="E310" s="258"/>
      <c r="G310" s="63"/>
      <c r="H310" s="234"/>
      <c r="I310" s="65"/>
      <c r="J310" s="65"/>
      <c r="K310" s="66"/>
    </row>
    <row r="311" spans="1:11" s="59" customFormat="1" ht="15" customHeight="1" x14ac:dyDescent="0.2">
      <c r="A311" s="50" t="s">
        <v>268</v>
      </c>
      <c r="B311" s="51"/>
      <c r="C311" s="52"/>
      <c r="D311" s="52"/>
      <c r="E311" s="53" t="s">
        <v>269</v>
      </c>
      <c r="F311" s="54"/>
      <c r="G311" s="55"/>
      <c r="H311" s="252"/>
      <c r="I311" s="57"/>
      <c r="J311" s="57"/>
      <c r="K311" s="93">
        <f>SUM(K296:K310)</f>
        <v>0</v>
      </c>
    </row>
    <row r="312" spans="1:11" ht="12" customHeight="1" x14ac:dyDescent="0.2">
      <c r="A312" s="50" t="s">
        <v>270</v>
      </c>
      <c r="B312" s="51"/>
      <c r="C312" s="52"/>
      <c r="D312" s="52"/>
      <c r="E312" s="53" t="s">
        <v>271</v>
      </c>
      <c r="F312" s="54"/>
      <c r="G312" s="55"/>
      <c r="H312" s="56"/>
      <c r="I312" s="57"/>
      <c r="J312" s="57"/>
      <c r="K312" s="58"/>
    </row>
    <row r="313" spans="1:11" ht="12" customHeight="1" x14ac:dyDescent="0.2">
      <c r="G313" s="63"/>
      <c r="H313" s="64"/>
      <c r="I313" s="65"/>
      <c r="J313" s="65"/>
      <c r="K313" s="66"/>
    </row>
    <row r="314" spans="1:11" ht="12" customHeight="1" x14ac:dyDescent="0.2">
      <c r="A314" s="67" t="s">
        <v>272</v>
      </c>
      <c r="B314" s="68" t="s">
        <v>5</v>
      </c>
      <c r="C314" s="24"/>
      <c r="D314" s="24"/>
      <c r="E314" s="69"/>
      <c r="F314" s="26"/>
      <c r="G314" s="70"/>
      <c r="H314" s="71"/>
      <c r="I314" s="72"/>
      <c r="J314" s="72"/>
      <c r="K314" s="66"/>
    </row>
    <row r="315" spans="1:11" ht="12" customHeight="1" x14ac:dyDescent="0.2">
      <c r="A315" s="60" t="s">
        <v>273</v>
      </c>
      <c r="E315" s="74" t="s">
        <v>24</v>
      </c>
      <c r="G315" s="63"/>
      <c r="H315" s="64"/>
      <c r="I315" s="65"/>
      <c r="J315" s="65"/>
      <c r="K315" s="66"/>
    </row>
    <row r="316" spans="1:11" ht="12" customHeight="1" x14ac:dyDescent="0.2">
      <c r="A316" s="60" t="s">
        <v>274</v>
      </c>
      <c r="E316" s="74" t="s">
        <v>59</v>
      </c>
      <c r="G316" s="63"/>
      <c r="H316" s="64"/>
      <c r="I316" s="65"/>
      <c r="J316" s="65"/>
      <c r="K316" s="66"/>
    </row>
    <row r="317" spans="1:11" ht="12" customHeight="1" x14ac:dyDescent="0.2">
      <c r="A317" s="60" t="s">
        <v>275</v>
      </c>
      <c r="E317" s="74" t="s">
        <v>92</v>
      </c>
      <c r="G317" s="63"/>
      <c r="H317" s="64"/>
      <c r="I317" s="65"/>
      <c r="J317" s="65"/>
      <c r="K317" s="66"/>
    </row>
    <row r="318" spans="1:11" ht="12" customHeight="1" x14ac:dyDescent="0.2">
      <c r="A318" s="60" t="s">
        <v>276</v>
      </c>
      <c r="E318" s="74" t="s">
        <v>149</v>
      </c>
      <c r="G318" s="63"/>
      <c r="H318" s="64"/>
      <c r="I318" s="65"/>
      <c r="J318" s="65"/>
      <c r="K318" s="66"/>
    </row>
    <row r="319" spans="1:11" ht="12" customHeight="1" x14ac:dyDescent="0.2">
      <c r="A319" s="60" t="s">
        <v>277</v>
      </c>
      <c r="E319" s="74" t="s">
        <v>162</v>
      </c>
      <c r="G319" s="63"/>
      <c r="H319" s="64"/>
      <c r="I319" s="65"/>
      <c r="J319" s="65"/>
      <c r="K319" s="87"/>
    </row>
    <row r="320" spans="1:11" ht="12" customHeight="1" x14ac:dyDescent="0.2">
      <c r="A320" s="60" t="s">
        <v>278</v>
      </c>
      <c r="E320" s="74" t="s">
        <v>178</v>
      </c>
      <c r="G320" s="63"/>
      <c r="H320" s="64"/>
      <c r="I320" s="65"/>
      <c r="J320" s="65"/>
      <c r="K320" s="87"/>
    </row>
    <row r="321" spans="1:11" ht="12" customHeight="1" x14ac:dyDescent="0.2">
      <c r="A321" s="60" t="s">
        <v>279</v>
      </c>
      <c r="E321" s="74" t="s">
        <v>198</v>
      </c>
      <c r="G321" s="63"/>
      <c r="H321" s="64"/>
      <c r="I321" s="65"/>
      <c r="J321" s="65"/>
      <c r="K321" s="87"/>
    </row>
    <row r="322" spans="1:11" ht="12" customHeight="1" x14ac:dyDescent="0.2">
      <c r="A322" s="60" t="s">
        <v>280</v>
      </c>
      <c r="E322" s="74" t="s">
        <v>216</v>
      </c>
      <c r="G322" s="63"/>
      <c r="H322" s="64"/>
      <c r="I322" s="65"/>
      <c r="J322" s="65"/>
      <c r="K322" s="87"/>
    </row>
    <row r="323" spans="1:11" ht="12" customHeight="1" x14ac:dyDescent="0.2">
      <c r="A323" s="60" t="s">
        <v>281</v>
      </c>
      <c r="E323" s="74" t="s">
        <v>256</v>
      </c>
      <c r="G323" s="63"/>
      <c r="H323" s="64"/>
      <c r="I323" s="65"/>
      <c r="J323" s="65"/>
      <c r="K323" s="87"/>
    </row>
    <row r="324" spans="1:11" ht="12" customHeight="1" x14ac:dyDescent="0.2">
      <c r="A324" s="60"/>
      <c r="E324" s="74"/>
      <c r="G324" s="63"/>
      <c r="H324" s="64"/>
      <c r="I324" s="65"/>
      <c r="J324" s="65"/>
      <c r="K324" s="87"/>
    </row>
    <row r="325" spans="1:11" ht="12" customHeight="1" x14ac:dyDescent="0.2">
      <c r="A325" s="60"/>
      <c r="E325" s="74"/>
      <c r="G325" s="63"/>
      <c r="H325" s="64"/>
      <c r="I325" s="65"/>
      <c r="J325" s="65"/>
      <c r="K325" s="87"/>
    </row>
    <row r="326" spans="1:11" ht="12" customHeight="1" x14ac:dyDescent="0.2">
      <c r="A326" s="60"/>
      <c r="E326" s="74"/>
      <c r="G326" s="63"/>
      <c r="H326" s="64"/>
      <c r="I326" s="65"/>
      <c r="J326" s="65"/>
      <c r="K326" s="87"/>
    </row>
    <row r="327" spans="1:11" ht="12" customHeight="1" x14ac:dyDescent="0.2">
      <c r="A327" s="60"/>
      <c r="E327" s="74"/>
      <c r="G327" s="63"/>
      <c r="H327" s="64"/>
      <c r="I327" s="65"/>
      <c r="J327" s="65"/>
      <c r="K327" s="66"/>
    </row>
    <row r="328" spans="1:11" ht="12" customHeight="1" x14ac:dyDescent="0.2">
      <c r="B328" s="82"/>
      <c r="E328" s="265" t="s">
        <v>282</v>
      </c>
      <c r="F328" s="266"/>
      <c r="G328" s="267"/>
      <c r="H328" s="268"/>
      <c r="I328" s="269"/>
      <c r="J328" s="269"/>
      <c r="K328" s="270">
        <f>SUM(K314:K327)</f>
        <v>0</v>
      </c>
    </row>
    <row r="329" spans="1:11" s="59" customFormat="1" ht="15" customHeight="1" x14ac:dyDescent="0.2">
      <c r="A329" s="13"/>
      <c r="B329" s="14"/>
      <c r="C329" s="15"/>
      <c r="D329" s="15"/>
      <c r="E329" s="16"/>
      <c r="F329" s="17"/>
      <c r="G329" s="63"/>
      <c r="H329" s="64"/>
      <c r="I329" s="65"/>
      <c r="J329" s="65"/>
      <c r="K329" s="66"/>
    </row>
    <row r="330" spans="1:11" s="59" customFormat="1" ht="15" customHeight="1" x14ac:dyDescent="0.2">
      <c r="A330" s="13"/>
      <c r="B330" s="14"/>
      <c r="C330" s="15"/>
      <c r="D330" s="15"/>
      <c r="E330" s="16"/>
      <c r="F330" s="17"/>
      <c r="G330" s="63"/>
      <c r="H330" s="64"/>
      <c r="I330" s="65"/>
      <c r="J330" s="65"/>
      <c r="K330" s="66"/>
    </row>
    <row r="331" spans="1:11" x14ac:dyDescent="0.2">
      <c r="G331" s="63"/>
      <c r="H331" s="64"/>
      <c r="I331" s="65"/>
      <c r="J331" s="65"/>
      <c r="K331" s="66"/>
    </row>
    <row r="332" spans="1:11" s="26" customFormat="1" ht="12" customHeight="1" x14ac:dyDescent="0.2">
      <c r="A332" s="67" t="s">
        <v>283</v>
      </c>
      <c r="B332" s="68" t="s">
        <v>6</v>
      </c>
      <c r="C332" s="24"/>
      <c r="D332" s="24"/>
      <c r="E332" s="69"/>
      <c r="G332" s="70"/>
      <c r="H332" s="71"/>
      <c r="I332" s="72"/>
      <c r="J332" s="72"/>
      <c r="K332" s="66"/>
    </row>
    <row r="333" spans="1:11" ht="12" customHeight="1" x14ac:dyDescent="0.2">
      <c r="A333" s="60" t="s">
        <v>284</v>
      </c>
      <c r="E333" s="74" t="s">
        <v>24</v>
      </c>
      <c r="G333" s="63"/>
      <c r="H333" s="64"/>
      <c r="I333" s="65"/>
      <c r="J333" s="65"/>
      <c r="K333" s="66"/>
    </row>
    <row r="334" spans="1:11" ht="12" customHeight="1" x14ac:dyDescent="0.2">
      <c r="A334" s="60" t="s">
        <v>285</v>
      </c>
      <c r="E334" s="74" t="s">
        <v>59</v>
      </c>
      <c r="G334" s="63"/>
      <c r="H334" s="64"/>
      <c r="I334" s="65"/>
      <c r="J334" s="65"/>
      <c r="K334" s="66"/>
    </row>
    <row r="335" spans="1:11" ht="12" customHeight="1" x14ac:dyDescent="0.2">
      <c r="A335" s="60" t="s">
        <v>286</v>
      </c>
      <c r="E335" s="74" t="s">
        <v>92</v>
      </c>
      <c r="G335" s="63"/>
      <c r="H335" s="64"/>
      <c r="I335" s="65"/>
      <c r="J335" s="65"/>
      <c r="K335" s="66"/>
    </row>
    <row r="336" spans="1:11" ht="12" customHeight="1" x14ac:dyDescent="0.2">
      <c r="A336" s="60" t="s">
        <v>287</v>
      </c>
      <c r="E336" s="74" t="s">
        <v>149</v>
      </c>
      <c r="G336" s="63"/>
      <c r="H336" s="64"/>
      <c r="I336" s="65"/>
      <c r="J336" s="65"/>
      <c r="K336" s="66"/>
    </row>
    <row r="337" spans="1:11" ht="12" customHeight="1" x14ac:dyDescent="0.2">
      <c r="A337" s="60" t="s">
        <v>288</v>
      </c>
      <c r="E337" s="74" t="s">
        <v>162</v>
      </c>
      <c r="G337" s="63"/>
      <c r="H337" s="64"/>
      <c r="I337" s="65"/>
      <c r="J337" s="65"/>
      <c r="K337" s="87"/>
    </row>
    <row r="338" spans="1:11" ht="12" customHeight="1" x14ac:dyDescent="0.2">
      <c r="A338" s="60" t="s">
        <v>289</v>
      </c>
      <c r="E338" s="74" t="s">
        <v>178</v>
      </c>
      <c r="G338" s="63"/>
      <c r="H338" s="64"/>
      <c r="I338" s="65"/>
      <c r="J338" s="65"/>
      <c r="K338" s="87"/>
    </row>
    <row r="339" spans="1:11" ht="12" customHeight="1" x14ac:dyDescent="0.2">
      <c r="A339" s="60" t="s">
        <v>290</v>
      </c>
      <c r="E339" s="74" t="s">
        <v>198</v>
      </c>
      <c r="G339" s="63"/>
      <c r="H339" s="64"/>
      <c r="I339" s="65"/>
      <c r="J339" s="65"/>
      <c r="K339" s="87"/>
    </row>
    <row r="340" spans="1:11" ht="12" customHeight="1" x14ac:dyDescent="0.2">
      <c r="A340" s="60" t="s">
        <v>291</v>
      </c>
      <c r="E340" s="74" t="s">
        <v>216</v>
      </c>
      <c r="G340" s="63"/>
      <c r="H340" s="64"/>
      <c r="I340" s="65"/>
      <c r="J340" s="65"/>
      <c r="K340" s="87"/>
    </row>
    <row r="341" spans="1:11" ht="12" customHeight="1" x14ac:dyDescent="0.2">
      <c r="A341" s="60" t="s">
        <v>292</v>
      </c>
      <c r="E341" s="74" t="s">
        <v>256</v>
      </c>
      <c r="G341" s="63"/>
      <c r="H341" s="64"/>
      <c r="I341" s="65"/>
      <c r="J341" s="65"/>
      <c r="K341" s="87"/>
    </row>
    <row r="342" spans="1:11" ht="12" customHeight="1" x14ac:dyDescent="0.2">
      <c r="A342" s="60"/>
      <c r="E342" s="271"/>
      <c r="F342" s="272"/>
      <c r="G342" s="63"/>
      <c r="H342" s="64"/>
      <c r="I342" s="65"/>
      <c r="J342" s="65"/>
      <c r="K342" s="87"/>
    </row>
    <row r="343" spans="1:11" ht="12" customHeight="1" x14ac:dyDescent="0.2">
      <c r="B343" s="82"/>
      <c r="E343" s="265" t="s">
        <v>282</v>
      </c>
      <c r="F343" s="266"/>
      <c r="G343" s="267"/>
      <c r="H343" s="268"/>
      <c r="I343" s="269"/>
      <c r="J343" s="269"/>
      <c r="K343" s="270"/>
    </row>
    <row r="344" spans="1:11" ht="12" customHeight="1" x14ac:dyDescent="0.2">
      <c r="G344" s="63"/>
      <c r="H344" s="64"/>
      <c r="I344" s="65"/>
      <c r="J344" s="65"/>
      <c r="K344" s="66"/>
    </row>
    <row r="345" spans="1:11" ht="12" customHeight="1" x14ac:dyDescent="0.2">
      <c r="G345" s="63"/>
      <c r="H345" s="64"/>
      <c r="I345" s="65"/>
      <c r="J345" s="65"/>
      <c r="K345" s="66"/>
    </row>
    <row r="346" spans="1:11" ht="12" customHeight="1" x14ac:dyDescent="0.2">
      <c r="G346" s="63"/>
      <c r="H346" s="64"/>
      <c r="I346" s="65"/>
      <c r="J346" s="65"/>
      <c r="K346" s="66"/>
    </row>
    <row r="347" spans="1:11" ht="12" customHeight="1" x14ac:dyDescent="0.2">
      <c r="G347" s="63"/>
      <c r="H347" s="64"/>
      <c r="I347" s="65"/>
      <c r="J347" s="65"/>
      <c r="K347" s="66"/>
    </row>
    <row r="348" spans="1:11" ht="12" customHeight="1" x14ac:dyDescent="0.2">
      <c r="G348" s="63"/>
      <c r="H348" s="64"/>
      <c r="I348" s="65"/>
      <c r="J348" s="65"/>
      <c r="K348" s="66"/>
    </row>
    <row r="349" spans="1:11" ht="12" customHeight="1" x14ac:dyDescent="0.2">
      <c r="G349" s="63"/>
      <c r="H349" s="64"/>
      <c r="I349" s="65"/>
      <c r="J349" s="65"/>
      <c r="K349" s="66"/>
    </row>
    <row r="350" spans="1:11" ht="12" customHeight="1" x14ac:dyDescent="0.2">
      <c r="G350" s="63"/>
      <c r="H350" s="64"/>
      <c r="I350" s="65"/>
      <c r="J350" s="65"/>
      <c r="K350" s="66"/>
    </row>
    <row r="351" spans="1:11" ht="12" customHeight="1" x14ac:dyDescent="0.2">
      <c r="G351" s="63"/>
      <c r="H351" s="64"/>
      <c r="I351" s="65"/>
      <c r="J351" s="65"/>
      <c r="K351" s="66"/>
    </row>
    <row r="352" spans="1:11" ht="12" customHeight="1" x14ac:dyDescent="0.2">
      <c r="G352" s="63"/>
      <c r="H352" s="64"/>
      <c r="I352" s="65"/>
      <c r="J352" s="65"/>
      <c r="K352" s="66"/>
    </row>
    <row r="353" spans="1:11" ht="12" customHeight="1" x14ac:dyDescent="0.2">
      <c r="G353" s="63"/>
      <c r="H353" s="64"/>
      <c r="I353" s="65"/>
      <c r="J353" s="65"/>
      <c r="K353" s="66"/>
    </row>
    <row r="354" spans="1:11" ht="12" customHeight="1" x14ac:dyDescent="0.2">
      <c r="A354" s="50" t="s">
        <v>293</v>
      </c>
      <c r="B354" s="51"/>
      <c r="C354" s="52"/>
      <c r="D354" s="52"/>
      <c r="E354" s="53" t="s">
        <v>294</v>
      </c>
      <c r="F354" s="89"/>
      <c r="G354" s="90"/>
      <c r="H354" s="91"/>
      <c r="I354" s="92"/>
      <c r="J354" s="92"/>
      <c r="K354" s="93"/>
    </row>
    <row r="355" spans="1:11" ht="12" customHeight="1" x14ac:dyDescent="0.2"/>
    <row r="356" spans="1:11" ht="12" customHeight="1" x14ac:dyDescent="0.2">
      <c r="K356" s="274"/>
    </row>
    <row r="357" spans="1:11" ht="12" customHeight="1" x14ac:dyDescent="0.2">
      <c r="K357" s="274"/>
    </row>
    <row r="358" spans="1:11" ht="12" customHeight="1" x14ac:dyDescent="0.2">
      <c r="K358" s="274"/>
    </row>
    <row r="359" spans="1:11" ht="12" customHeight="1" x14ac:dyDescent="0.2"/>
    <row r="360" spans="1:11" ht="12" customHeight="1" x14ac:dyDescent="0.2">
      <c r="K360" s="275"/>
    </row>
    <row r="361" spans="1:11" ht="12" customHeight="1" x14ac:dyDescent="0.2">
      <c r="K361" s="276"/>
    </row>
    <row r="362" spans="1:11" ht="12" customHeight="1" x14ac:dyDescent="0.2">
      <c r="K362" s="274"/>
    </row>
    <row r="363" spans="1:11" ht="12" customHeight="1" x14ac:dyDescent="0.2">
      <c r="K363" s="277"/>
    </row>
    <row r="364" spans="1:11" ht="12" customHeight="1" x14ac:dyDescent="0.2"/>
    <row r="365" spans="1:11" ht="12" customHeight="1" x14ac:dyDescent="0.2"/>
    <row r="366" spans="1:11" ht="13.5" customHeight="1" x14ac:dyDescent="0.2">
      <c r="K366" s="274"/>
    </row>
    <row r="367" spans="1:11" ht="12" customHeight="1" x14ac:dyDescent="0.2"/>
    <row r="368" spans="1:11" ht="12" customHeight="1" x14ac:dyDescent="0.2"/>
    <row r="369" spans="1:11" ht="12" customHeight="1" x14ac:dyDescent="0.2"/>
    <row r="370" spans="1:11" ht="12" customHeight="1" x14ac:dyDescent="0.2"/>
    <row r="371" spans="1:11" ht="12" customHeight="1" x14ac:dyDescent="0.2"/>
    <row r="372" spans="1:11" ht="12" customHeight="1" x14ac:dyDescent="0.2"/>
    <row r="373" spans="1:11" s="278" customFormat="1" ht="12" customHeight="1" x14ac:dyDescent="0.2">
      <c r="A373" s="13"/>
      <c r="B373" s="14"/>
      <c r="C373" s="15"/>
      <c r="D373" s="15"/>
      <c r="E373" s="16"/>
      <c r="F373" s="17"/>
      <c r="G373" s="18"/>
      <c r="H373" s="19"/>
      <c r="I373" s="20"/>
      <c r="J373" s="20"/>
      <c r="K373" s="273"/>
    </row>
    <row r="374" spans="1:11" s="278" customFormat="1" x14ac:dyDescent="0.2">
      <c r="A374" s="13"/>
      <c r="B374" s="14"/>
      <c r="C374" s="15"/>
      <c r="D374" s="15"/>
      <c r="E374" s="16"/>
      <c r="F374" s="17"/>
      <c r="G374" s="18"/>
      <c r="H374" s="19"/>
      <c r="I374" s="20"/>
      <c r="J374" s="20"/>
      <c r="K374" s="273"/>
    </row>
    <row r="376" spans="1:11" s="278" customFormat="1" x14ac:dyDescent="0.2">
      <c r="A376" s="13"/>
      <c r="B376" s="14"/>
      <c r="C376" s="15"/>
      <c r="D376" s="15"/>
      <c r="E376" s="16"/>
      <c r="F376" s="17"/>
      <c r="G376" s="18"/>
      <c r="H376" s="19"/>
      <c r="I376" s="20"/>
      <c r="J376" s="20"/>
      <c r="K376" s="273"/>
    </row>
    <row r="377" spans="1:11" s="278" customFormat="1" x14ac:dyDescent="0.2">
      <c r="A377" s="13"/>
      <c r="B377" s="14"/>
      <c r="C377" s="15"/>
      <c r="D377" s="15"/>
      <c r="E377" s="16"/>
      <c r="F377" s="17"/>
      <c r="G377" s="18"/>
      <c r="H377" s="19"/>
      <c r="I377" s="20"/>
      <c r="J377" s="20"/>
      <c r="K377" s="273"/>
    </row>
    <row r="378" spans="1:11" s="278" customFormat="1" x14ac:dyDescent="0.2">
      <c r="A378" s="13"/>
      <c r="B378" s="14"/>
      <c r="C378" s="15"/>
      <c r="D378" s="15"/>
      <c r="E378" s="16"/>
      <c r="F378" s="17"/>
      <c r="G378" s="18"/>
      <c r="H378" s="19"/>
      <c r="I378" s="20"/>
      <c r="J378" s="20"/>
      <c r="K378" s="273"/>
    </row>
    <row r="380" spans="1:11" s="278" customFormat="1" x14ac:dyDescent="0.2">
      <c r="A380" s="13"/>
      <c r="B380" s="14"/>
      <c r="C380" s="15"/>
      <c r="D380" s="15"/>
      <c r="E380" s="16"/>
      <c r="F380" s="17"/>
      <c r="G380" s="18"/>
      <c r="H380" s="19"/>
      <c r="I380" s="20"/>
      <c r="J380" s="20"/>
      <c r="K380" s="273"/>
    </row>
    <row r="381" spans="1:11" s="278" customFormat="1" x14ac:dyDescent="0.2">
      <c r="A381" s="13"/>
      <c r="B381" s="14"/>
      <c r="C381" s="15"/>
      <c r="D381" s="15"/>
      <c r="E381" s="16"/>
      <c r="F381" s="17"/>
      <c r="G381" s="18"/>
      <c r="H381" s="19"/>
      <c r="I381" s="20"/>
      <c r="J381" s="20"/>
      <c r="K381" s="273"/>
    </row>
    <row r="382" spans="1:11" s="278" customFormat="1" x14ac:dyDescent="0.2">
      <c r="A382" s="13"/>
      <c r="B382" s="14"/>
      <c r="C382" s="15"/>
      <c r="D382" s="15"/>
      <c r="E382" s="16"/>
      <c r="F382" s="17"/>
      <c r="G382" s="18"/>
      <c r="H382" s="19"/>
      <c r="I382" s="20"/>
      <c r="J382" s="20"/>
      <c r="K382" s="273"/>
    </row>
    <row r="383" spans="1:11" s="278" customFormat="1" x14ac:dyDescent="0.2">
      <c r="A383" s="13"/>
      <c r="B383" s="14"/>
      <c r="C383" s="15"/>
      <c r="D383" s="15"/>
      <c r="E383" s="16"/>
      <c r="F383" s="17"/>
      <c r="G383" s="18"/>
      <c r="H383" s="19"/>
      <c r="I383" s="20"/>
      <c r="J383" s="20"/>
      <c r="K383" s="273"/>
    </row>
    <row r="386" spans="1:11" s="278" customFormat="1" x14ac:dyDescent="0.2">
      <c r="A386" s="13"/>
      <c r="B386" s="14"/>
      <c r="C386" s="15"/>
      <c r="D386" s="15"/>
      <c r="E386" s="16"/>
      <c r="F386" s="17"/>
      <c r="G386" s="18"/>
      <c r="H386" s="19"/>
      <c r="I386" s="20"/>
      <c r="J386" s="20"/>
      <c r="K386" s="273"/>
    </row>
  </sheetData>
  <sheetProtection selectLockedCells="1"/>
  <pageMargins left="0.7" right="0.7" top="0.75" bottom="0.75" header="0.3" footer="0.3"/>
  <pageSetup paperSize="9" scale="66" fitToHeight="0" orientation="portrait" r:id="rId1"/>
  <rowBreaks count="9" manualBreakCount="9">
    <brk id="45" max="16383" man="1"/>
    <brk id="84" max="16383" man="1"/>
    <brk id="139" max="16383" man="1"/>
    <brk id="167" max="16383" man="1"/>
    <brk id="195" max="16383" man="1"/>
    <brk id="225" max="16383" man="1"/>
    <brk id="253" max="16383" man="1"/>
    <brk id="292" max="16383" man="1"/>
    <brk id="31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O M D A A B Q S w M E F A A C A A g A S n E w V T x q g m O l A A A A 9 g A A A B I A H A B D b 2 5 m a W c v U G F j a 2 F n Z S 5 4 b W w g o h g A K K A U A A A A A A A A A A A A A A A A A A A A A A A A A A A A h Y 9 B D o I w F E S v Q r q n L Z g Y J J + y c C u J C d G 4 J a V C I 3 w M L Z a 7 u f B I X k G M o u 5 c z s y b Z O Z + v U E 6 t o 1 3 U b 3 R H S Y k o J x 4 C m V X a q w S M t i j H 5 F U w L a Q p 6 J S 3 g S j i U e j E 1 J b e 4 4 Z c 8 5 R t 6 B d X 7 G Q 8 4 A d s k 0 u a 9 U W v k Z j C 5 S K f F r l / x Y R s H + N E S E N e E R X 0 Z J y Y L M J m c Y v E E 5 7 n + m P C e u h s U O v h E J / l w O b J b D 3 B / E A U E s D B B Q A A g A I A E p x M F 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c T B V n j 8 a + t w A A A B J A g A A E w A c A E Z v c m 1 1 b G F z L 1 N l Y 3 R p b 2 4 x L m 0 g o h g A K K A U A A A A A A A A A A A A A A A A A A A A A A A A A A A A d Z E 9 C 8 I w E I b 3 Q v 9 D i I t C K U Z r V Y p T c X B x U X A Q h 7 S e H 7 S 9 S J q C U v r f T Q 2 C Q n L L w f P c v R d I D b m 6 C y Q 7 0 1 n i e 7 5 X 3 7 i E M 9 n z r A R G V q Q E 5 X t E 1 0 4 0 M g d N 1 s 8 c y j B t p A R U B y G L T I h i O G q P W 1 7 B i p p N e u q O q U C l R 0 6 B C R j Q 9 M b x 2 o e / H k B 1 0 m c 0 3 E u O 9 U X I K h V l U 2 E v 6 6 G 5 F r Q t N Z T R g C h t i I K n 6 g L y 5 R M H n 3 4 5 x 9 c P j u x 4 Z s e x H c 8 1 3 q C K o 7 B / 6 4 9 Y u M T S H s T G r g X G n G b i N F O n i Z x m 5 j T x v + l G v n d H 6 0 8 m b 1 B L A Q I t A B Q A A g A I A E p x M F U 8 a o J j p Q A A A P Y A A A A S A A A A A A A A A A A A A A A A A A A A A A B D b 2 5 m a W c v U G F j a 2 F n Z S 5 4 b W x Q S w E C L Q A U A A I A C A B K c T B V D 8 r p q 6 Q A A A D p A A A A E w A A A A A A A A A A A A A A A A D x A A A A W 0 N v b n R l b n R f V H l w Z X N d L n h t b F B L A Q I t A B Q A A g A I A E p x M F W e P x r 6 3 A A A A E k C A A A T A A A A A A A A A A A A A A A A A O I B A A B G b 3 J t d W x h c y 9 T Z W N 0 a W 9 u M S 5 t U E s F B g A A A A A D A A M A w g A A A A 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Q A A A A A A A A / w 8 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T w v S X R l b V B h d G g + P C 9 J d G V t T G 9 j Y X R p b 2 4 + P F N 0 Y W J s Z U V u d H J p Z X M + P E V u d H J 5 I F R 5 c G U 9 I k l z U H J p d m F 0 Z S I g V m F s d W U 9 I m w w I i A v P j x F b n R y e S B U e X B l P S J C d W Z m Z X J O Z X h 0 U m V m c m V z a C I g V m F s d W U 9 I m w x I i A v P j x F b n R y e S B U e X B l P S J S Z X N 1 b H R U e X B l I i B W Y W x 1 Z T 0 i c 0 V 4 Y 2 V w d G l v b i I g L z 4 8 R W 5 0 c n k g V H l w Z T 0 i T m F t Z V V w Z G F 0 Z W R B Z n R l c k Z p b G w 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E i I C 8 + P E V u d H J 5 I F R 5 c G U 9 I l J l Y 2 9 2 Z X J 5 V G F y Z 2 V 0 Q 2 9 s d W 1 u I i B W Y W x 1 Z T 0 i b D E i I C 8 + P E V u d H J 5 I F R 5 c G U 9 I l J l Y 2 9 2 Z X J 5 V G F y Z 2 V 0 U m 9 3 I i B W Y W x 1 Z T 0 i b D E i I C 8 + P E V u d H J 5 I F R 5 c G U 9 I k F k Z G V k V G 9 E Y X R h T W 9 k Z W w i I F Z h b H V l P S J s M C I g L z 4 8 R W 5 0 c n k g V H l w Z T 0 i R m l s b E N v d W 5 0 I i B W Y W x 1 Z T 0 i b D Q i I C 8 + P E V u d H J 5 I F R 5 c G U 9 I k Z p b G x F c n J v c k N v Z G U i I F Z h b H V l P S J z V W 5 r b m 9 3 b i I g L z 4 8 R W 5 0 c n k g V H l w Z T 0 i R m l s b E V y c m 9 y Q 2 9 1 b n Q i I F Z h b H V l P S J s M C I g L z 4 8 R W 5 0 c n k g V H l w Z T 0 i R m l s b E x h c 3 R V c G R h d G V k I i B W Y W x 1 Z T 0 i Z D I w M j I t M D k t M T V U M D M 6 N T Q 6 M D M u M T Q z O D g 1 N l o i I C 8 + P E V u d H J 5 I F R 5 c G U 9 I k Z p b G x D b 2 x 1 b W 5 U e X B l c y I g V m F s d W U 9 I n N C Z 1 l B Q U F B Q U F 3 T U F B d 0 1 E Q X d N R E F 3 P T 0 i I C 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t d 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V G F i b G U x L 0 N o Y W 5 n Z W Q g V H l w Z S 5 7 Q 2 9 s d W 1 u M S w w f S Z x d W 9 0 O y w m c X V v d D t T Z W N 0 a W 9 u M S 9 U Y W J s Z T E v Q 2 h h b m d l Z C B U e X B l L n t D b 2 x 1 b W 4 y L D F 9 J n F 1 b 3 Q 7 L C Z x d W 9 0 O 1 N l Y 3 R p b 2 4 x L 1 R h Y m x l M S 9 D a G F u Z 2 V k I F R 5 c G U u e 0 N v b H V t b j M s M n 0 m c X V v d D s s J n F 1 b 3 Q 7 U 2 V j d G l v b j E v V G F i b G U x L 0 N o Y W 5 n Z W Q g V H l w Z S 5 7 Q 2 9 s d W 1 u N C w z f S Z x d W 9 0 O y w m c X V v d D t T Z W N 0 a W 9 u M S 9 U Y W J s Z T E v Q 2 h h b m d l Z C B U e X B l L n t D b 2 x 1 b W 4 1 L D R 9 J n F 1 b 3 Q 7 L C Z x d W 9 0 O 1 N l Y 3 R p b 2 4 x L 1 R h Y m x l M S 9 D a G F u Z 2 V k I F R 5 c G U u e 0 N v b H V t b j Y s N X 0 m c X V v d D s s J n F 1 b 3 Q 7 U 2 V j d G l v b j E v V G F i b G U x L 0 N o Y W 5 n Z W Q g V H l w Z S 5 7 Q 2 9 s d W 1 u N y w 2 f S Z x d W 9 0 O y w m c X V v d D t T Z W N 0 a W 9 u M S 9 U Y W J s Z T E v Q 2 h h b m d l Z C B U e X B l L n t D b 2 x 1 b W 4 4 L D d 9 J n F 1 b 3 Q 7 L C Z x d W 9 0 O 1 N l Y 3 R p b 2 4 x L 1 R h Y m x l M S 9 D a G F u Z 2 V k I F R 5 c G U u e 0 N v b H V t b j k s O H 0 m c X V v d D s s J n F 1 b 3 Q 7 U 2 V j d G l v b j E v V G F i b G U x L 0 N o Y W 5 n Z W Q g V H l w Z S 5 7 Q 2 9 s d W 1 u M T A s O X 0 m c X V v d D s s J n F 1 b 3 Q 7 U 2 V j d G l v b j E v V G F i b G U x L 0 N o Y W 5 n Z W Q g V H l w Z S 5 7 Q 2 9 s d W 1 u M T E s M T B 9 J n F 1 b 3 Q 7 L C Z x d W 9 0 O 1 N l Y 3 R p b 2 4 x L 1 R h Y m x l M S 9 D a G F u Z 2 V k I F R 5 c G U u e 0 N v b H V t b j E y L D E x f S Z x d W 9 0 O y w m c X V v d D t T Z W N 0 a W 9 u M S 9 U Y W J s Z T E v Q 2 h h b m d l Z C B U e X B l L n t D b 2 x 1 b W 4 x M y w x M n 0 m c X V v d D s s J n F 1 b 3 Q 7 U 2 V j d G l v b j E v V G F i b G U x L 0 N o Y W 5 n Z W Q g V H l w Z S 5 7 Q 2 9 s d W 1 u M T Q s M T N 9 J n F 1 b 3 Q 7 L C Z x d W 9 0 O 1 N l Y 3 R p b 2 4 x L 1 R h Y m x l M S 9 D a G F u Z 2 V k I F R 5 c G U u e 0 N v b H V t b j E 1 L D E 0 f S Z x d W 9 0 O y w m c X V v d D t T Z W N 0 a W 9 u M S 9 U Y W J s Z T E v Q 2 h h b m d l Z C B U e X B l L n t D b 2 x 1 b W 4 x N i w x N X 0 m c X V v d D t d L C Z x d W 9 0 O 0 N v b H V t b k N v d W 5 0 J n F 1 b 3 Q 7 O j E 2 L C Z x d W 9 0 O 0 t l e U N v b H V t b k 5 h b W V z J n F 1 b 3 Q 7 O l t d L C Z x d W 9 0 O 0 N v b H V t b k l k Z W 5 0 a X R p Z X M m c X V v d D s 6 W y Z x d W 9 0 O 1 N l Y 3 R p b 2 4 x L 1 R h Y m x l M S 9 D a G F u Z 2 V k I F R 5 c G U u e 0 N v b H V t b j E s M H 0 m c X V v d D s s J n F 1 b 3 Q 7 U 2 V j d G l v b j E v V G F i b G U x L 0 N o Y W 5 n Z W Q g V H l w Z S 5 7 Q 2 9 s d W 1 u M i w x f S Z x d W 9 0 O y w m c X V v d D t T Z W N 0 a W 9 u M S 9 U Y W J s Z T E v Q 2 h h b m d l Z C B U e X B l L n t D b 2 x 1 b W 4 z L D J 9 J n F 1 b 3 Q 7 L C Z x d W 9 0 O 1 N l Y 3 R p b 2 4 x L 1 R h Y m x l M S 9 D a G F u Z 2 V k I F R 5 c G U u e 0 N v b H V t b j Q s M 3 0 m c X V v d D s s J n F 1 b 3 Q 7 U 2 V j d G l v b j E v V G F i b G U x L 0 N o Y W 5 n Z W Q g V H l w Z S 5 7 Q 2 9 s d W 1 u N S w 0 f S Z x d W 9 0 O y w m c X V v d D t T Z W N 0 a W 9 u M S 9 U Y W J s Z T E v Q 2 h h b m d l Z C B U e X B l L n t D b 2 x 1 b W 4 2 L D V 9 J n F 1 b 3 Q 7 L C Z x d W 9 0 O 1 N l Y 3 R p b 2 4 x L 1 R h Y m x l M S 9 D a G F u Z 2 V k I F R 5 c G U u e 0 N v b H V t b j c s N n 0 m c X V v d D s s J n F 1 b 3 Q 7 U 2 V j d G l v b j E v V G F i b G U x L 0 N o Y W 5 n Z W Q g V H l w Z S 5 7 Q 2 9 s d W 1 u O C w 3 f S Z x d W 9 0 O y w m c X V v d D t T Z W N 0 a W 9 u M S 9 U Y W J s Z T E v Q 2 h h b m d l Z C B U e X B l L n t D b 2 x 1 b W 4 5 L D h 9 J n F 1 b 3 Q 7 L C Z x d W 9 0 O 1 N l Y 3 R p b 2 4 x L 1 R h Y m x l M S 9 D a G F u Z 2 V k I F R 5 c G U u e 0 N v b H V t b j E w L D l 9 J n F 1 b 3 Q 7 L C Z x d W 9 0 O 1 N l Y 3 R p b 2 4 x L 1 R h Y m x l M S 9 D a G F u Z 2 V k I F R 5 c G U u e 0 N v b H V t b j E x L D E w f S Z x d W 9 0 O y w m c X V v d D t T Z W N 0 a W 9 u M S 9 U Y W J s Z T E v Q 2 h h b m d l Z C B U e X B l L n t D b 2 x 1 b W 4 x M i w x M X 0 m c X V v d D s s J n F 1 b 3 Q 7 U 2 V j d G l v b j E v V G F i b G U x L 0 N o Y W 5 n Z W Q g V H l w Z S 5 7 Q 2 9 s d W 1 u M T M s M T J 9 J n F 1 b 3 Q 7 L C Z x d W 9 0 O 1 N l Y 3 R p b 2 4 x L 1 R h Y m x l M S 9 D a G F u Z 2 V k I F R 5 c G U u e 0 N v b H V t b j E 0 L D E z f S Z x d W 9 0 O y w m c X V v d D t T Z W N 0 a W 9 u M S 9 U Y W J s Z T E v Q 2 h h b m d l Z C B U e X B l L n t D b 2 x 1 b W 4 x N S w x N H 0 m c X V v d D s s J n F 1 b 3 Q 7 U 2 V j d G l v b j E v V G F i b G U x L 0 N o Y W 5 n Z W Q g V H l w Z S 5 7 Q 2 9 s d W 1 u M T Y s M T V 9 J n F 1 b 3 Q 7 X S w m c X V v d D t S Z W x h d G l v b n N o a X B J b m Z v J n F 1 b 3 Q 7 O l t d f S I g L z 4 8 L 1 N 0 Y W J s Z U V u d H J p Z X M + P C 9 J d G V t P j x J d G V t P j x J d G V t T G 9 j Y X R p b 2 4 + P E l 0 Z W 1 U e X B l P k Z v c m 1 1 b G E 8 L 0 l 0 Z W 1 U e X B l P j x J d G V t U G F 0 a D 5 T Z W N 0 a W 9 u M S 9 U Y W J s Z T E v U 2 9 1 c m N l P C 9 J d G V t U G F 0 a D 4 8 L 0 l 0 Z W 1 M b 2 N h d G l v b j 4 8 U 3 R h Y m x l R W 5 0 c m l l c y A v P j w v S X R l b T 4 8 S X R l b T 4 8 S X R l b U x v Y 2 F 0 a W 9 u P j x J d G V t V H l w Z T 5 G b 3 J t d W x h P C 9 J d G V t V H l w Z T 4 8 S X R l b V B h d G g + U 2 V j d G l v b j E v V G F i b G U x L 0 N o Y W 5 n Z W Q l M j B U e X B l P C 9 J d G V t U G F 0 a D 4 8 L 0 l 0 Z W 1 M b 2 N h d G l v b j 4 8 U 3 R h Y m x l R W 5 0 c m l l c y A v P j w v S X R l b T 4 8 L 0 l 0 Z W 1 z P j w v T G 9 j Y W x Q Y W N r Y W d l T W V 0 Y W R h d G F G a W x l P h Y A A A B Q S w U G A A A A A A A A A A A A A A A A A A A A A A A A J g E A A A E A A A D Q j J 3 f A R X R E Y x 6 A M B P w p f r A Q A A A L C c i h U 7 X m t L g 7 S 2 4 H X I 2 o U A A A A A A g A A A A A A E G Y A A A A B A A A g A A A A 6 R U 7 I x + k 3 Q 5 n L v o 5 5 g k E T l w g G B b f Q 9 2 3 q o I B Q 7 i a J F Q A A A A A D o A A A A A C A A A g A A A A z 7 t d q P a K a c x G 7 A L F O 0 0 v 0 r J l 0 H Q y 1 k 6 W u / Y w C E O H x t J Q A A A A 1 s o q v K y M 0 P D a w D J Z k z S 0 E x d i D 0 x I G y d a 6 8 k p N h G y 4 x 0 Z 9 q h g k w 3 P Y u Z J R K z 4 7 g + w b h n y j + Q M l F k 8 7 t k M r X E / a s 0 p B Y i s Y w g C k Z y 2 A T h R w d Z A A A A A s m t C w t q 7 b E F P n L P h x + S D 8 W c B z Q Z v z J n h J W w M y 8 u G t U G 5 F 5 p S a J 0 c 1 l 0 + 5 V 1 T + 2 O / 0 q 8 P + k k w e R d Y S f F T c 8 Q H r A = = < / D a t a M a s h u p > 
</file>

<file path=customXml/itemProps1.xml><?xml version="1.0" encoding="utf-8"?>
<ds:datastoreItem xmlns:ds="http://schemas.openxmlformats.org/officeDocument/2006/customXml" ds:itemID="{E7A52AEA-9FD8-4BCF-86D3-1A3919BDB6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BOQ Summary</vt:lpstr>
      <vt:lpstr>BOQ for saferoom</vt:lpstr>
      <vt:lpstr>'BOQ for saferoom'!Print_Area</vt:lpstr>
      <vt:lpstr>'BOQ Summary'!Print_Area</vt:lpstr>
      <vt:lpstr>Cover!Print_Area</vt:lpstr>
      <vt:lpstr>'BOQ for saferoom'!Print_Titles</vt:lpstr>
    </vt:vector>
  </TitlesOfParts>
  <Company>BinArch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dc:creator>
  <cp:lastModifiedBy>User</cp:lastModifiedBy>
  <cp:lastPrinted>2026-05-14T15:42:22Z</cp:lastPrinted>
  <dcterms:created xsi:type="dcterms:W3CDTF">2011-03-24T06:48:27Z</dcterms:created>
  <dcterms:modified xsi:type="dcterms:W3CDTF">2026-05-17T06:55:47Z</dcterms:modified>
</cp:coreProperties>
</file>