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sque Affairs\Awqaf &amp; Infrastructure Development\Projects\PSIP\2021 PSIP Projects\FUVAHMULAH CENTER FOR HOLY QURAN\Furniture\"/>
    </mc:Choice>
  </mc:AlternateContent>
  <xr:revisionPtr revIDLastSave="0" documentId="8_{DEF3AD3D-DA21-4E6D-A96A-143D4DC3A3EC}" xr6:coauthVersionLast="47" xr6:coauthVersionMax="47" xr10:uidLastSave="{00000000-0000-0000-0000-000000000000}"/>
  <bookViews>
    <workbookView xWindow="28680" yWindow="-120" windowWidth="29040" windowHeight="15720" tabRatio="636" activeTab="1" xr2:uid="{00000000-000D-0000-FFFF-FFFF00000000}"/>
  </bookViews>
  <sheets>
    <sheet name="SUMMARY" sheetId="11" r:id="rId1"/>
    <sheet name="FURNITURE" sheetId="9" r:id="rId2"/>
    <sheet name="Electrical" sheetId="4" r:id="rId3"/>
  </sheets>
  <definedNames>
    <definedName name="_xlnm.Print_Area" localSheetId="2">Electrical!$A$1:$H$43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1" l="1"/>
  <c r="C5" i="11"/>
  <c r="D6" i="11" l="1"/>
  <c r="G169" i="9"/>
  <c r="D5" i="11" s="1"/>
  <c r="D7" i="11" l="1"/>
  <c r="D8" i="11" s="1"/>
  <c r="D9" i="11" s="1"/>
</calcChain>
</file>

<file path=xl/sharedStrings.xml><?xml version="1.0" encoding="utf-8"?>
<sst xmlns="http://schemas.openxmlformats.org/spreadsheetml/2006/main" count="300" uniqueCount="159">
  <si>
    <t>Library</t>
  </si>
  <si>
    <t>Admin Office</t>
  </si>
  <si>
    <t>Pantry</t>
  </si>
  <si>
    <t>CONFERENCE CHAIR WITH WRITING PANEL (32 DENSITY FOAM, CHROMIUM PLANTING METAL LEGS, FABRIC OR IMITATION LEATHER CAN BE APPLIED FOR SEAT )</t>
  </si>
  <si>
    <t>High Quality Banquet Chair </t>
  </si>
  <si>
    <t>Locker</t>
  </si>
  <si>
    <t>Conference Hall</t>
  </si>
  <si>
    <t>Storage</t>
  </si>
  <si>
    <t>IMAGE</t>
  </si>
  <si>
    <t>DESCRIPTION</t>
  </si>
  <si>
    <t>QTY</t>
  </si>
  <si>
    <t>Location</t>
  </si>
  <si>
    <t>Description</t>
  </si>
  <si>
    <t>Office high back leather swivel reclining chair</t>
  </si>
  <si>
    <t>Material</t>
  </si>
  <si>
    <t>Synthetic leather</t>
  </si>
  <si>
    <t>Colour</t>
  </si>
  <si>
    <t xml:space="preserve">Black </t>
  </si>
  <si>
    <t>Dimension</t>
  </si>
  <si>
    <t>W-610MM X D-720MM H-1000MM</t>
  </si>
  <si>
    <t>As Shown  OR SIMILAR</t>
  </si>
  <si>
    <t>Name:</t>
  </si>
  <si>
    <t>Class Room Chair</t>
  </si>
  <si>
    <t>Class Room (1, 2, 3, 4)</t>
  </si>
  <si>
    <t>Office high back chair</t>
  </si>
  <si>
    <t>Office Medium back chair</t>
  </si>
  <si>
    <t>Seat Width 19.3" x Overrall 47.8" x Seat Height 23.2"</t>
  </si>
  <si>
    <t>Office Medium back leather swivel reclining chair</t>
  </si>
  <si>
    <t>Conference Hall chair, library</t>
  </si>
  <si>
    <t>Red</t>
  </si>
  <si>
    <t>W450mm*D520mm*SH470mm/H930mm</t>
  </si>
  <si>
    <t>Iron Frame</t>
  </si>
  <si>
    <t>KINGNOD High-Quality Banquet Chair</t>
  </si>
  <si>
    <t>High Density Fiberboard (MDF) &amp; Suface High Quality Wood Laminate</t>
  </si>
  <si>
    <t>HOD Office Table</t>
  </si>
  <si>
    <t>700MM X 1500MM H-740MM</t>
  </si>
  <si>
    <t>Grey OR Similar</t>
  </si>
  <si>
    <t>Table with pedestal</t>
  </si>
  <si>
    <t>2000L*1000W*750Hmm.</t>
  </si>
  <si>
    <t>High quality MDF with fireproof board.</t>
  </si>
  <si>
    <t>Library Reading Table</t>
  </si>
  <si>
    <t>Steel rack</t>
  </si>
  <si>
    <t>Heavy duty steel</t>
  </si>
  <si>
    <t>as shown OR SIMILAR</t>
  </si>
  <si>
    <t>1000MM x 450MM x H-1950MM</t>
  </si>
  <si>
    <t>Storage Stainless Steel Rack</t>
  </si>
  <si>
    <t>Locker dimensions: 180 x 38 x 45 cm (H x W x D)</t>
  </si>
  <si>
    <t>Four Door Vertical Locker Metal Storage</t>
  </si>
  <si>
    <t>Metal</t>
  </si>
  <si>
    <t>as per supplier</t>
  </si>
  <si>
    <t>121x47x212 cm (47 5/8x18 1/2x83 1/2 ")</t>
  </si>
  <si>
    <t>White Or Grey</t>
  </si>
  <si>
    <t>Storage comb w sliding glass doors</t>
  </si>
  <si>
    <t>Pantry Cupboard</t>
  </si>
  <si>
    <t>Office Bookshelf</t>
  </si>
  <si>
    <t>High Quality MDF with wood venner finish</t>
  </si>
  <si>
    <t>Maple OR SIMILAR</t>
  </si>
  <si>
    <t>800MM X 400MM H-1800MM</t>
  </si>
  <si>
    <t>Intel</t>
  </si>
  <si>
    <t>Form Factor</t>
  </si>
  <si>
    <t>Processor Brand</t>
  </si>
  <si>
    <t>Processor Type</t>
  </si>
  <si>
    <t>Processor Speed</t>
  </si>
  <si>
    <t>RAM Size</t>
  </si>
  <si>
    <t>Computer Memory Type</t>
  </si>
  <si>
    <t>Hard Drive Size</t>
  </si>
  <si>
    <t>Hardware Platform</t>
  </si>
  <si>
    <t>Windows</t>
  </si>
  <si>
    <t>Operating System</t>
  </si>
  <si>
    <t>Monitor  Size</t>
  </si>
  <si>
    <t>H 99.5cm x W 40cm x L 45cm</t>
  </si>
  <si>
    <t>Metal, Frame:  Solid Wood</t>
  </si>
  <si>
    <t xml:space="preserve"> L3600*D450*H2000</t>
  </si>
  <si>
    <t>wooden colour</t>
  </si>
  <si>
    <t>L49*W490*H1165mm</t>
  </si>
  <si>
    <t>Wooden Lectern Podium</t>
  </si>
  <si>
    <t>Wood and Stainless Steel</t>
  </si>
  <si>
    <t>Mahogany color</t>
  </si>
  <si>
    <t>Description:</t>
  </si>
  <si>
    <t>TV</t>
  </si>
  <si>
    <t xml:space="preserve">TELEVISION - 4K UHD - 65 Inch </t>
  </si>
  <si>
    <t>#</t>
  </si>
  <si>
    <t>White</t>
  </si>
  <si>
    <t>Office Table</t>
  </si>
  <si>
    <t>Office Desk with 3 Drawers (4 Feet x 2 Feet)</t>
  </si>
  <si>
    <t>(4' x 2' ) Foot</t>
  </si>
  <si>
    <t>Color: BLACK</t>
  </si>
  <si>
    <t>Color</t>
  </si>
  <si>
    <t>White Board</t>
  </si>
  <si>
    <t>Magnetic Whiteboard, Frame Material: Durable Aluminium</t>
  </si>
  <si>
    <t>1200 x 2400 mm</t>
  </si>
  <si>
    <t>Table Base: Steel</t>
  </si>
  <si>
    <t>Double-Sided Steel-Wood Bookshelf for Library</t>
  </si>
  <si>
    <t>Material:</t>
  </si>
  <si>
    <t>Frame Material:</t>
  </si>
  <si>
    <t>Solid Wood</t>
  </si>
  <si>
    <t>Layer:</t>
  </si>
  <si>
    <t>6 Layers</t>
  </si>
  <si>
    <t>Side Number:</t>
  </si>
  <si>
    <t>Double Sided</t>
  </si>
  <si>
    <t>Admin Office, Class Rooms</t>
  </si>
  <si>
    <t>Color Laser Printer</t>
  </si>
  <si>
    <t>Lounge chair</t>
  </si>
  <si>
    <t>Lounge area</t>
  </si>
  <si>
    <t>Cushioned chair, Solid wooden legs</t>
  </si>
  <si>
    <t>Grey</t>
  </si>
  <si>
    <t xml:space="preserve">seat : 450x450 mm </t>
  </si>
  <si>
    <t>2 seater sofa</t>
  </si>
  <si>
    <t>Lounge area , Dean room</t>
  </si>
  <si>
    <t xml:space="preserve">Cushioned sofa, Polyester cotton fabric removable cover and cushions. </t>
  </si>
  <si>
    <t>L1700*W980*H830mm</t>
  </si>
  <si>
    <t>Office, Dean's Room</t>
  </si>
  <si>
    <t>Coffee Table</t>
  </si>
  <si>
    <t>Counter</t>
  </si>
  <si>
    <t>Office</t>
  </si>
  <si>
    <t>Fomica laminated wooden counter</t>
  </si>
  <si>
    <t>Grey- white</t>
  </si>
  <si>
    <t>VIDEO CONFERENCE SYSTEM</t>
  </si>
  <si>
    <t>MEETING  TABLE</t>
  </si>
  <si>
    <t>MEETING ROOM</t>
  </si>
  <si>
    <t>25mm thick table top and legs
Dense MFC wood with high quality melamine finish</t>
  </si>
  <si>
    <t>L2800mm x D1200mm x H720mm</t>
  </si>
  <si>
    <t>Executive chair</t>
  </si>
  <si>
    <t>Flip Dustbin (40L)</t>
  </si>
  <si>
    <t>width 320mm depth 366mm height 747mm</t>
  </si>
  <si>
    <t>Flip Dustbin</t>
  </si>
  <si>
    <t>Office, Dean's Room, Classrooms</t>
  </si>
  <si>
    <t>4K Ultra HD USB camera</t>
  </si>
  <si>
    <t>360° microphones</t>
  </si>
  <si>
    <t>2 x Active Wall Mount Speaker 30W</t>
  </si>
  <si>
    <t>AMOUNT</t>
  </si>
  <si>
    <t>RATE</t>
  </si>
  <si>
    <t xml:space="preserve">AMOUNT </t>
  </si>
  <si>
    <t>Amount</t>
  </si>
  <si>
    <t>FURNITURE</t>
  </si>
  <si>
    <t xml:space="preserve">TOTAL  </t>
  </si>
  <si>
    <t>GST 8.00 %</t>
  </si>
  <si>
    <t xml:space="preserve">GRAND TOTAL  </t>
  </si>
  <si>
    <t>TOTAL</t>
  </si>
  <si>
    <t xml:space="preserve">ELECTRICAL </t>
  </si>
  <si>
    <t>SUMMARY</t>
  </si>
  <si>
    <t>FURNITURE AND EQUIPMENT SUPPLY</t>
  </si>
  <si>
    <t>Micro</t>
  </si>
  <si>
    <t>Computer System i5</t>
  </si>
  <si>
    <t>Core i5</t>
  </si>
  <si>
    <t>3.40 GHz  12th Generation or Higher</t>
  </si>
  <si>
    <t>16 GB</t>
  </si>
  <si>
    <t>DDR4 2666MHz</t>
  </si>
  <si>
    <t>250 GB NVMe SSD</t>
  </si>
  <si>
    <t>Windows 11 Professional edition</t>
  </si>
  <si>
    <t>24" in Full HD Bazzleless, height adjustable</t>
  </si>
  <si>
    <t xml:space="preserve"> Brother MFC-L6900DW</t>
  </si>
  <si>
    <t>SMART WIFI ANDROID (Google TV OS)</t>
  </si>
  <si>
    <t>Size:65 INCH</t>
  </si>
  <si>
    <t>1 TB WD Red hard drive</t>
  </si>
  <si>
    <t>12 U Cabinet Rack</t>
  </si>
  <si>
    <t>unifi u7 pro access point</t>
  </si>
  <si>
    <t>router mikrotik ccr2004-16g-2s</t>
  </si>
  <si>
    <t xml:space="preserve">48 port L2 Managed POE Network switch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</si>
</sst>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&quot;??_)"/>
  </numFmts>
  <fonts count="2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theme="1" tint="0.249977111117893"/>
      <name val="Cambria"/>
      <family val="1"/>
      <scheme val="major"/>
    </font>
    <font>
      <sz val="9"/>
      <color theme="1"/>
      <name val="Cambria"/>
      <family val="1"/>
      <scheme val="major"/>
    </font>
    <font>
      <sz val="11"/>
      <color theme="1" tint="0.249977111117893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Arial"/>
      <family val="2"/>
    </font>
    <font>
      <sz val="9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1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b/>
      <sz val="22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rgb="FFCCCCCC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2">
    <xf numFmtId="0" fontId="0" fillId="0" borderId="0" xfId="0" applyAlignment="1">
      <alignment horizontal="left" vertical="top"/>
    </xf>
    <xf numFmtId="0" fontId="4" fillId="2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/>
    <xf numFmtId="0" fontId="5" fillId="0" borderId="11" xfId="0" applyFont="1" applyBorder="1" applyAlignment="1">
      <alignment horizontal="left" vertical="center"/>
    </xf>
    <xf numFmtId="0" fontId="5" fillId="0" borderId="14" xfId="0" applyFont="1" applyBorder="1"/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/>
    <xf numFmtId="0" fontId="5" fillId="0" borderId="9" xfId="0" applyFont="1" applyBorder="1" applyAlignment="1">
      <alignment vertical="center"/>
    </xf>
    <xf numFmtId="0" fontId="5" fillId="0" borderId="7" xfId="0" applyFont="1" applyBorder="1"/>
    <xf numFmtId="0" fontId="5" fillId="0" borderId="15" xfId="0" applyFont="1" applyBorder="1" applyAlignment="1">
      <alignment horizontal="left" vertical="top" wrapText="1" indent="1"/>
    </xf>
    <xf numFmtId="0" fontId="6" fillId="0" borderId="9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164" fontId="7" fillId="0" borderId="0" xfId="1" applyFont="1"/>
    <xf numFmtId="0" fontId="4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6" fillId="0" borderId="1" xfId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164" fontId="5" fillId="2" borderId="7" xfId="1" applyFont="1" applyFill="1" applyBorder="1" applyAlignment="1">
      <alignment horizontal="center" vertical="center"/>
    </xf>
    <xf numFmtId="164" fontId="5" fillId="2" borderId="14" xfId="1" applyFont="1" applyFill="1" applyBorder="1"/>
    <xf numFmtId="0" fontId="7" fillId="0" borderId="7" xfId="0" applyFont="1" applyBorder="1"/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12" xfId="0" applyFont="1" applyBorder="1"/>
    <xf numFmtId="0" fontId="10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4" xfId="0" applyFont="1" applyBorder="1"/>
    <xf numFmtId="0" fontId="11" fillId="0" borderId="12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/>
    </xf>
    <xf numFmtId="0" fontId="10" fillId="0" borderId="11" xfId="0" applyFont="1" applyBorder="1"/>
    <xf numFmtId="0" fontId="10" fillId="0" borderId="11" xfId="0" applyFont="1" applyBorder="1" applyAlignment="1">
      <alignment horizontal="left" vertical="center"/>
    </xf>
    <xf numFmtId="164" fontId="5" fillId="0" borderId="9" xfId="1" applyFont="1" applyBorder="1" applyAlignment="1">
      <alignment horizontal="center" vertical="center"/>
    </xf>
    <xf numFmtId="164" fontId="5" fillId="0" borderId="7" xfId="1" applyFont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15" fillId="0" borderId="0" xfId="1" applyFont="1"/>
    <xf numFmtId="164" fontId="14" fillId="4" borderId="1" xfId="0" applyNumberFormat="1" applyFont="1" applyFill="1" applyBorder="1"/>
    <xf numFmtId="0" fontId="12" fillId="0" borderId="1" xfId="0" applyFont="1" applyBorder="1"/>
    <xf numFmtId="164" fontId="14" fillId="4" borderId="9" xfId="0" applyNumberFormat="1" applyFont="1" applyFill="1" applyBorder="1"/>
    <xf numFmtId="0" fontId="14" fillId="0" borderId="16" xfId="0" applyFont="1" applyBorder="1"/>
    <xf numFmtId="0" fontId="12" fillId="0" borderId="17" xfId="0" applyFont="1" applyBorder="1"/>
    <xf numFmtId="164" fontId="12" fillId="0" borderId="18" xfId="1" applyFont="1" applyBorder="1" applyProtection="1"/>
    <xf numFmtId="0" fontId="14" fillId="0" borderId="19" xfId="0" applyFont="1" applyBorder="1"/>
    <xf numFmtId="164" fontId="12" fillId="0" borderId="20" xfId="1" applyFont="1" applyBorder="1" applyProtection="1"/>
    <xf numFmtId="0" fontId="14" fillId="0" borderId="21" xfId="0" applyFont="1" applyBorder="1"/>
    <xf numFmtId="0" fontId="12" fillId="0" borderId="22" xfId="0" applyFont="1" applyBorder="1"/>
    <xf numFmtId="164" fontId="12" fillId="0" borderId="23" xfId="1" applyFont="1" applyBorder="1" applyProtection="1"/>
    <xf numFmtId="0" fontId="12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165" fontId="13" fillId="3" borderId="18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164" fontId="14" fillId="0" borderId="20" xfId="1" applyFont="1" applyBorder="1" applyProtection="1"/>
    <xf numFmtId="0" fontId="14" fillId="0" borderId="24" xfId="0" applyFont="1" applyBorder="1" applyAlignment="1">
      <alignment horizontal="center"/>
    </xf>
    <xf numFmtId="164" fontId="14" fillId="0" borderId="25" xfId="1" applyFont="1" applyBorder="1" applyProtection="1"/>
    <xf numFmtId="0" fontId="16" fillId="0" borderId="0" xfId="0" applyFont="1" applyAlignment="1">
      <alignment horizontal="center" vertical="top"/>
    </xf>
    <xf numFmtId="164" fontId="5" fillId="0" borderId="0" xfId="1" applyFont="1" applyFill="1"/>
    <xf numFmtId="0" fontId="5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 indent="1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21" fillId="0" borderId="0" xfId="0" applyFont="1"/>
    <xf numFmtId="0" fontId="21" fillId="0" borderId="8" xfId="0" applyFont="1" applyBorder="1"/>
    <xf numFmtId="0" fontId="21" fillId="0" borderId="12" xfId="0" applyFont="1" applyBorder="1"/>
    <xf numFmtId="0" fontId="21" fillId="0" borderId="13" xfId="0" applyFont="1" applyBorder="1"/>
    <xf numFmtId="0" fontId="5" fillId="0" borderId="0" xfId="0" applyFont="1" applyAlignment="1">
      <alignment horizontal="center"/>
    </xf>
    <xf numFmtId="164" fontId="5" fillId="0" borderId="9" xfId="1" applyFont="1" applyBorder="1" applyAlignment="1">
      <alignment horizontal="center" vertical="center"/>
    </xf>
    <xf numFmtId="164" fontId="5" fillId="0" borderId="7" xfId="1" applyFont="1" applyBorder="1" applyAlignment="1">
      <alignment horizontal="center" vertical="center"/>
    </xf>
    <xf numFmtId="164" fontId="5" fillId="0" borderId="1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microsoft.com/office/2007/relationships/hdphoto" Target="../media/hdphoto1.wdp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182095</xdr:colOff>
      <xdr:row>4</xdr:row>
      <xdr:rowOff>28015</xdr:rowOff>
    </xdr:from>
    <xdr:ext cx="1519799" cy="1536079"/>
    <xdr:pic>
      <xdr:nvPicPr>
        <xdr:cNvPr id="65" name="Picture 64">
          <a:extLst>
            <a:ext uri="{FF2B5EF4-FFF2-40B4-BE49-F238E27FC236}">
              <a16:creationId xmlns:a16="http://schemas.microsoft.com/office/drawing/2014/main" id="{887BF729-5144-4CF9-BB54-D8F83F07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9720" y="2466415"/>
          <a:ext cx="1519799" cy="1536079"/>
        </a:xfrm>
        <a:prstGeom prst="rect">
          <a:avLst/>
        </a:prstGeom>
      </xdr:spPr>
    </xdr:pic>
    <xdr:clientData/>
  </xdr:oneCellAnchor>
  <xdr:oneCellAnchor>
    <xdr:from>
      <xdr:col>3</xdr:col>
      <xdr:colOff>504265</xdr:colOff>
      <xdr:row>20</xdr:row>
      <xdr:rowOff>63034</xdr:rowOff>
    </xdr:from>
    <xdr:ext cx="963097" cy="1252818"/>
    <xdr:pic>
      <xdr:nvPicPr>
        <xdr:cNvPr id="66" name="Picture 65">
          <a:extLst>
            <a:ext uri="{FF2B5EF4-FFF2-40B4-BE49-F238E27FC236}">
              <a16:creationId xmlns:a16="http://schemas.microsoft.com/office/drawing/2014/main" id="{F62EC0AB-4FC9-423D-ADFA-63240E55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1890" y="5578009"/>
          <a:ext cx="963097" cy="1252818"/>
        </a:xfrm>
        <a:prstGeom prst="rect">
          <a:avLst/>
        </a:prstGeom>
      </xdr:spPr>
    </xdr:pic>
    <xdr:clientData/>
  </xdr:oneCellAnchor>
  <xdr:oneCellAnchor>
    <xdr:from>
      <xdr:col>3</xdr:col>
      <xdr:colOff>406214</xdr:colOff>
      <xdr:row>35</xdr:row>
      <xdr:rowOff>63034</xdr:rowOff>
    </xdr:from>
    <xdr:ext cx="1358713" cy="1370560"/>
    <xdr:pic>
      <xdr:nvPicPr>
        <xdr:cNvPr id="67" name="Picture 66">
          <a:extLst>
            <a:ext uri="{FF2B5EF4-FFF2-40B4-BE49-F238E27FC236}">
              <a16:creationId xmlns:a16="http://schemas.microsoft.com/office/drawing/2014/main" id="{E8FF78AB-6E56-4E6A-9870-021F4BC63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3839" y="8292634"/>
          <a:ext cx="1358713" cy="1370560"/>
        </a:xfrm>
        <a:prstGeom prst="rect">
          <a:avLst/>
        </a:prstGeom>
      </xdr:spPr>
    </xdr:pic>
    <xdr:clientData/>
  </xdr:oneCellAnchor>
  <xdr:oneCellAnchor>
    <xdr:from>
      <xdr:col>3</xdr:col>
      <xdr:colOff>555533</xdr:colOff>
      <xdr:row>44</xdr:row>
      <xdr:rowOff>76200</xdr:rowOff>
    </xdr:from>
    <xdr:ext cx="1378042" cy="1114425"/>
    <xdr:pic>
      <xdr:nvPicPr>
        <xdr:cNvPr id="68" name="Picture 67">
          <a:extLst>
            <a:ext uri="{FF2B5EF4-FFF2-40B4-BE49-F238E27FC236}">
              <a16:creationId xmlns:a16="http://schemas.microsoft.com/office/drawing/2014/main" id="{E4B19D1F-6D51-44D7-8A33-33559B65E5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743" b="89890" l="1417" r="9757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222" b="11934"/>
        <a:stretch/>
      </xdr:blipFill>
      <xdr:spPr>
        <a:xfrm>
          <a:off x="8223158" y="9934575"/>
          <a:ext cx="1378042" cy="1114425"/>
        </a:xfrm>
        <a:prstGeom prst="rect">
          <a:avLst/>
        </a:prstGeom>
      </xdr:spPr>
    </xdr:pic>
    <xdr:clientData/>
  </xdr:oneCellAnchor>
  <xdr:oneCellAnchor>
    <xdr:from>
      <xdr:col>3</xdr:col>
      <xdr:colOff>379040</xdr:colOff>
      <xdr:row>52</xdr:row>
      <xdr:rowOff>21010</xdr:rowOff>
    </xdr:from>
    <xdr:ext cx="1709787" cy="1395671"/>
    <xdr:pic>
      <xdr:nvPicPr>
        <xdr:cNvPr id="69" name="Picture 68">
          <a:extLst>
            <a:ext uri="{FF2B5EF4-FFF2-40B4-BE49-F238E27FC236}">
              <a16:creationId xmlns:a16="http://schemas.microsoft.com/office/drawing/2014/main" id="{411A5849-412B-429D-AA6B-B8C7CDC4E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5" t="8448" r="11694" b="1789"/>
        <a:stretch/>
      </xdr:blipFill>
      <xdr:spPr>
        <a:xfrm>
          <a:off x="8046665" y="11327185"/>
          <a:ext cx="1709787" cy="1395671"/>
        </a:xfrm>
        <a:prstGeom prst="rect">
          <a:avLst/>
        </a:prstGeom>
      </xdr:spPr>
    </xdr:pic>
    <xdr:clientData/>
  </xdr:oneCellAnchor>
  <xdr:oneCellAnchor>
    <xdr:from>
      <xdr:col>3</xdr:col>
      <xdr:colOff>323010</xdr:colOff>
      <xdr:row>60</xdr:row>
      <xdr:rowOff>35019</xdr:rowOff>
    </xdr:from>
    <xdr:ext cx="1820956" cy="1515194"/>
    <xdr:pic>
      <xdr:nvPicPr>
        <xdr:cNvPr id="70" name="Picture 69">
          <a:extLst>
            <a:ext uri="{FF2B5EF4-FFF2-40B4-BE49-F238E27FC236}">
              <a16:creationId xmlns:a16="http://schemas.microsoft.com/office/drawing/2014/main" id="{BE610A06-3E93-42C7-AA5D-5F4D4CE6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635" y="12788994"/>
          <a:ext cx="1820956" cy="1515194"/>
        </a:xfrm>
        <a:prstGeom prst="rect">
          <a:avLst/>
        </a:prstGeom>
      </xdr:spPr>
    </xdr:pic>
    <xdr:clientData/>
  </xdr:oneCellAnchor>
  <xdr:oneCellAnchor>
    <xdr:from>
      <xdr:col>3</xdr:col>
      <xdr:colOff>712134</xdr:colOff>
      <xdr:row>69</xdr:row>
      <xdr:rowOff>84043</xdr:rowOff>
    </xdr:from>
    <xdr:ext cx="1309687" cy="1319056"/>
    <xdr:pic>
      <xdr:nvPicPr>
        <xdr:cNvPr id="71" name="Picture 70">
          <a:extLst>
            <a:ext uri="{FF2B5EF4-FFF2-40B4-BE49-F238E27FC236}">
              <a16:creationId xmlns:a16="http://schemas.microsoft.com/office/drawing/2014/main" id="{ED5BCD95-65CE-442E-A694-68F3C5EB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759" y="14466793"/>
          <a:ext cx="1309687" cy="1319056"/>
        </a:xfrm>
        <a:prstGeom prst="rect">
          <a:avLst/>
        </a:prstGeom>
      </xdr:spPr>
    </xdr:pic>
    <xdr:clientData/>
  </xdr:oneCellAnchor>
  <xdr:oneCellAnchor>
    <xdr:from>
      <xdr:col>3</xdr:col>
      <xdr:colOff>754221</xdr:colOff>
      <xdr:row>77</xdr:row>
      <xdr:rowOff>28015</xdr:rowOff>
    </xdr:from>
    <xdr:ext cx="1376207" cy="1385887"/>
    <xdr:pic>
      <xdr:nvPicPr>
        <xdr:cNvPr id="72" name="Picture 71">
          <a:extLst>
            <a:ext uri="{FF2B5EF4-FFF2-40B4-BE49-F238E27FC236}">
              <a16:creationId xmlns:a16="http://schemas.microsoft.com/office/drawing/2014/main" id="{C1151BE4-E88B-43B0-B0AD-92C272898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846" y="15858565"/>
          <a:ext cx="1376207" cy="1385887"/>
        </a:xfrm>
        <a:prstGeom prst="rect">
          <a:avLst/>
        </a:prstGeom>
      </xdr:spPr>
    </xdr:pic>
    <xdr:clientData/>
  </xdr:oneCellAnchor>
  <xdr:oneCellAnchor>
    <xdr:from>
      <xdr:col>3</xdr:col>
      <xdr:colOff>878541</xdr:colOff>
      <xdr:row>85</xdr:row>
      <xdr:rowOff>28014</xdr:rowOff>
    </xdr:from>
    <xdr:ext cx="853598" cy="1416697"/>
    <xdr:pic>
      <xdr:nvPicPr>
        <xdr:cNvPr id="73" name="Picture 72">
          <a:extLst>
            <a:ext uri="{FF2B5EF4-FFF2-40B4-BE49-F238E27FC236}">
              <a16:creationId xmlns:a16="http://schemas.microsoft.com/office/drawing/2014/main" id="{A9F021E3-378F-4A68-9540-DDA5F8DD1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6166" y="19116114"/>
          <a:ext cx="853598" cy="1416697"/>
        </a:xfrm>
        <a:prstGeom prst="rect">
          <a:avLst/>
        </a:prstGeom>
      </xdr:spPr>
    </xdr:pic>
    <xdr:clientData/>
  </xdr:oneCellAnchor>
  <xdr:oneCellAnchor>
    <xdr:from>
      <xdr:col>3</xdr:col>
      <xdr:colOff>886007</xdr:colOff>
      <xdr:row>93</xdr:row>
      <xdr:rowOff>49025</xdr:rowOff>
    </xdr:from>
    <xdr:ext cx="839681" cy="1343865"/>
    <xdr:pic>
      <xdr:nvPicPr>
        <xdr:cNvPr id="74" name="Picture 73">
          <a:extLst>
            <a:ext uri="{FF2B5EF4-FFF2-40B4-BE49-F238E27FC236}">
              <a16:creationId xmlns:a16="http://schemas.microsoft.com/office/drawing/2014/main" id="{7F44EC47-970D-4848-9D26-6E39D82B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632" y="20584925"/>
          <a:ext cx="839681" cy="1343865"/>
        </a:xfrm>
        <a:prstGeom prst="rect">
          <a:avLst/>
        </a:prstGeom>
      </xdr:spPr>
    </xdr:pic>
    <xdr:clientData/>
  </xdr:oneCellAnchor>
  <xdr:oneCellAnchor>
    <xdr:from>
      <xdr:col>3</xdr:col>
      <xdr:colOff>444873</xdr:colOff>
      <xdr:row>101</xdr:row>
      <xdr:rowOff>21011</xdr:rowOff>
    </xdr:from>
    <xdr:ext cx="1852266" cy="1749009"/>
    <xdr:pic>
      <xdr:nvPicPr>
        <xdr:cNvPr id="75" name="Picture 74">
          <a:extLst>
            <a:ext uri="{FF2B5EF4-FFF2-40B4-BE49-F238E27FC236}">
              <a16:creationId xmlns:a16="http://schemas.microsoft.com/office/drawing/2014/main" id="{6B35EBF1-CD10-42C2-B1AE-DD781318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2498" y="22004711"/>
          <a:ext cx="1852266" cy="1749009"/>
        </a:xfrm>
        <a:prstGeom prst="rect">
          <a:avLst/>
        </a:prstGeom>
      </xdr:spPr>
    </xdr:pic>
    <xdr:clientData/>
  </xdr:oneCellAnchor>
  <xdr:oneCellAnchor>
    <xdr:from>
      <xdr:col>3</xdr:col>
      <xdr:colOff>717175</xdr:colOff>
      <xdr:row>111</xdr:row>
      <xdr:rowOff>142174</xdr:rowOff>
    </xdr:from>
    <xdr:ext cx="1197630" cy="1190908"/>
    <xdr:pic>
      <xdr:nvPicPr>
        <xdr:cNvPr id="77" name="Picture 76">
          <a:extLst>
            <a:ext uri="{FF2B5EF4-FFF2-40B4-BE49-F238E27FC236}">
              <a16:creationId xmlns:a16="http://schemas.microsoft.com/office/drawing/2014/main" id="{EF46A7F7-5D7C-47D2-8F36-D6BD3538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894" y="20799518"/>
          <a:ext cx="1197630" cy="1190908"/>
        </a:xfrm>
        <a:prstGeom prst="rect">
          <a:avLst/>
        </a:prstGeom>
      </xdr:spPr>
    </xdr:pic>
    <xdr:clientData/>
  </xdr:oneCellAnchor>
  <xdr:oneCellAnchor>
    <xdr:from>
      <xdr:col>3</xdr:col>
      <xdr:colOff>448485</xdr:colOff>
      <xdr:row>28</xdr:row>
      <xdr:rowOff>41425</xdr:rowOff>
    </xdr:from>
    <xdr:ext cx="1184829" cy="1189571"/>
    <xdr:pic>
      <xdr:nvPicPr>
        <xdr:cNvPr id="79" name="Picture 78">
          <a:extLst>
            <a:ext uri="{FF2B5EF4-FFF2-40B4-BE49-F238E27FC236}">
              <a16:creationId xmlns:a16="http://schemas.microsoft.com/office/drawing/2014/main" id="{E1F6A0AC-AD20-41F7-8881-7F516DDE1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6110" y="7004200"/>
          <a:ext cx="1184829" cy="1189571"/>
        </a:xfrm>
        <a:prstGeom prst="rect">
          <a:avLst/>
        </a:prstGeom>
      </xdr:spPr>
    </xdr:pic>
    <xdr:clientData/>
  </xdr:oneCellAnchor>
  <xdr:oneCellAnchor>
    <xdr:from>
      <xdr:col>3</xdr:col>
      <xdr:colOff>684558</xdr:colOff>
      <xdr:row>126</xdr:row>
      <xdr:rowOff>23858</xdr:rowOff>
    </xdr:from>
    <xdr:ext cx="1408044" cy="1410491"/>
    <xdr:pic>
      <xdr:nvPicPr>
        <xdr:cNvPr id="81" name="Picture 80" descr="HERRÅKRA Armchair, Vissle gray">
          <a:extLst>
            <a:ext uri="{FF2B5EF4-FFF2-40B4-BE49-F238E27FC236}">
              <a16:creationId xmlns:a16="http://schemas.microsoft.com/office/drawing/2014/main" id="{AF342A76-589E-4D4E-98B2-06D19083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2183" y="27798758"/>
          <a:ext cx="1408044" cy="141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460928</xdr:colOff>
      <xdr:row>133</xdr:row>
      <xdr:rowOff>124239</xdr:rowOff>
    </xdr:from>
    <xdr:ext cx="1896116" cy="1218373"/>
    <xdr:pic>
      <xdr:nvPicPr>
        <xdr:cNvPr id="82" name="Picture 81">
          <a:extLst>
            <a:ext uri="{FF2B5EF4-FFF2-40B4-BE49-F238E27FC236}">
              <a16:creationId xmlns:a16="http://schemas.microsoft.com/office/drawing/2014/main" id="{78B41B1B-C81C-4AAF-8999-074CA2941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0576" b="18519"/>
        <a:stretch/>
      </xdr:blipFill>
      <xdr:spPr>
        <a:xfrm>
          <a:off x="8128553" y="29394564"/>
          <a:ext cx="1896116" cy="1218373"/>
        </a:xfrm>
        <a:prstGeom prst="rect">
          <a:avLst/>
        </a:prstGeom>
      </xdr:spPr>
    </xdr:pic>
    <xdr:clientData/>
  </xdr:oneCellAnchor>
  <xdr:oneCellAnchor>
    <xdr:from>
      <xdr:col>3</xdr:col>
      <xdr:colOff>294556</xdr:colOff>
      <xdr:row>140</xdr:row>
      <xdr:rowOff>128871</xdr:rowOff>
    </xdr:from>
    <xdr:ext cx="1487179" cy="1227681"/>
    <xdr:pic>
      <xdr:nvPicPr>
        <xdr:cNvPr id="83" name="Picture 82">
          <a:extLst>
            <a:ext uri="{FF2B5EF4-FFF2-40B4-BE49-F238E27FC236}">
              <a16:creationId xmlns:a16="http://schemas.microsoft.com/office/drawing/2014/main" id="{EB0129A8-F73D-40F1-8E5A-746EBD1F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181" y="30894621"/>
          <a:ext cx="1487179" cy="1227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87135</xdr:colOff>
      <xdr:row>148</xdr:row>
      <xdr:rowOff>28574</xdr:rowOff>
    </xdr:from>
    <xdr:ext cx="2041020" cy="1157909"/>
    <xdr:pic>
      <xdr:nvPicPr>
        <xdr:cNvPr id="84" name="Picture 83">
          <a:extLst>
            <a:ext uri="{FF2B5EF4-FFF2-40B4-BE49-F238E27FC236}">
              <a16:creationId xmlns:a16="http://schemas.microsoft.com/office/drawing/2014/main" id="{2F5347BA-50C0-4EAD-938F-B0896F154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1" t="9625" r="6033" b="12341"/>
        <a:stretch/>
      </xdr:blipFill>
      <xdr:spPr bwMode="auto">
        <a:xfrm>
          <a:off x="7754760" y="32470724"/>
          <a:ext cx="2041020" cy="115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733425</xdr:colOff>
      <xdr:row>118</xdr:row>
      <xdr:rowOff>66674</xdr:rowOff>
    </xdr:from>
    <xdr:ext cx="1507057" cy="1343025"/>
    <xdr:pic>
      <xdr:nvPicPr>
        <xdr:cNvPr id="85" name="Picture 84" descr="Movable Whiteboard Display Stand, Size: 4x2 Ft (lxw)">
          <a:extLst>
            <a:ext uri="{FF2B5EF4-FFF2-40B4-BE49-F238E27FC236}">
              <a16:creationId xmlns:a16="http://schemas.microsoft.com/office/drawing/2014/main" id="{D04C61B5-B7AD-4D0A-91FA-A665E1C98E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2" b="6801"/>
        <a:stretch/>
      </xdr:blipFill>
      <xdr:spPr bwMode="auto">
        <a:xfrm>
          <a:off x="8401050" y="26393774"/>
          <a:ext cx="1507057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333376</xdr:colOff>
      <xdr:row>155</xdr:row>
      <xdr:rowOff>28574</xdr:rowOff>
    </xdr:from>
    <xdr:ext cx="2228526" cy="1524001"/>
    <xdr:pic>
      <xdr:nvPicPr>
        <xdr:cNvPr id="86" name="Picture 85" descr="Walnut Executive Modular Boardroom Table and Black And White Mesh Chair Bundle - Seats 8 - 16">
          <a:extLst>
            <a:ext uri="{FF2B5EF4-FFF2-40B4-BE49-F238E27FC236}">
              <a16:creationId xmlns:a16="http://schemas.microsoft.com/office/drawing/2014/main" id="{DDFF5258-A8E1-49E1-8235-19B66F3FE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86" t="21000" r="3857" b="20286"/>
        <a:stretch/>
      </xdr:blipFill>
      <xdr:spPr bwMode="auto">
        <a:xfrm>
          <a:off x="8001001" y="33966149"/>
          <a:ext cx="2228526" cy="152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647579</xdr:colOff>
      <xdr:row>12</xdr:row>
      <xdr:rowOff>54715</xdr:rowOff>
    </xdr:from>
    <xdr:ext cx="952621" cy="1366990"/>
    <xdr:pic>
      <xdr:nvPicPr>
        <xdr:cNvPr id="87" name="Picture 86">
          <a:extLst>
            <a:ext uri="{FF2B5EF4-FFF2-40B4-BE49-F238E27FC236}">
              <a16:creationId xmlns:a16="http://schemas.microsoft.com/office/drawing/2014/main" id="{C51D666D-D53D-4665-AC44-496FE830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204" y="4121890"/>
          <a:ext cx="952621" cy="136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1143000</xdr:colOff>
      <xdr:row>162</xdr:row>
      <xdr:rowOff>19050</xdr:rowOff>
    </xdr:from>
    <xdr:ext cx="701119" cy="1295400"/>
    <xdr:pic>
      <xdr:nvPicPr>
        <xdr:cNvPr id="88" name="Picture 87" descr="Durabin Flip 40 Recycling Bin">
          <a:extLst>
            <a:ext uri="{FF2B5EF4-FFF2-40B4-BE49-F238E27FC236}">
              <a16:creationId xmlns:a16="http://schemas.microsoft.com/office/drawing/2014/main" id="{6579606C-63FC-4FFD-A79D-A19E84EF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709225"/>
          <a:ext cx="701119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988F-7A39-44D4-80DE-2D9A1D57B464}">
  <dimension ref="B2:D9"/>
  <sheetViews>
    <sheetView workbookViewId="0">
      <selection activeCell="I11" sqref="I11"/>
    </sheetView>
  </sheetViews>
  <sheetFormatPr defaultRowHeight="12.75" x14ac:dyDescent="0.2"/>
  <cols>
    <col min="2" max="2" width="9" bestFit="1" customWidth="1"/>
    <col min="3" max="3" width="53.33203125" bestFit="1" customWidth="1"/>
    <col min="4" max="4" width="14.6640625" customWidth="1"/>
  </cols>
  <sheetData>
    <row r="2" spans="2:4" ht="15.75" customHeight="1" x14ac:dyDescent="0.2">
      <c r="C2" s="76" t="s">
        <v>141</v>
      </c>
    </row>
    <row r="3" spans="2:4" ht="21" customHeight="1" thickBot="1" x14ac:dyDescent="0.25">
      <c r="C3" s="76" t="s">
        <v>140</v>
      </c>
    </row>
    <row r="4" spans="2:4" ht="16.5" x14ac:dyDescent="0.2">
      <c r="B4" s="69"/>
      <c r="C4" s="70" t="s">
        <v>12</v>
      </c>
      <c r="D4" s="71" t="s">
        <v>133</v>
      </c>
    </row>
    <row r="5" spans="2:4" ht="15.75" x14ac:dyDescent="0.25">
      <c r="B5" s="72">
        <v>1</v>
      </c>
      <c r="C5" s="58" t="str">
        <f>FURNITURE!B2</f>
        <v>FURNITURE</v>
      </c>
      <c r="D5" s="73">
        <f>FURNITURE!G169</f>
        <v>0</v>
      </c>
    </row>
    <row r="6" spans="2:4" ht="16.5" thickBot="1" x14ac:dyDescent="0.3">
      <c r="B6" s="74">
        <v>2</v>
      </c>
      <c r="C6" s="60" t="str">
        <f>Electrical!C2</f>
        <v xml:space="preserve">ELECTRICAL </v>
      </c>
      <c r="D6" s="75">
        <f>Electrical!G40</f>
        <v>0</v>
      </c>
    </row>
    <row r="7" spans="2:4" ht="15.75" x14ac:dyDescent="0.25">
      <c r="B7" s="61"/>
      <c r="C7" s="62" t="s">
        <v>135</v>
      </c>
      <c r="D7" s="63">
        <f>SUM(D5:D6)</f>
        <v>0</v>
      </c>
    </row>
    <row r="8" spans="2:4" ht="15.75" x14ac:dyDescent="0.25">
      <c r="B8" s="64"/>
      <c r="C8" s="59" t="s">
        <v>136</v>
      </c>
      <c r="D8" s="65">
        <f>D7*0.08</f>
        <v>0</v>
      </c>
    </row>
    <row r="9" spans="2:4" ht="16.5" thickBot="1" x14ac:dyDescent="0.3">
      <c r="B9" s="66"/>
      <c r="C9" s="67" t="s">
        <v>137</v>
      </c>
      <c r="D9" s="68">
        <f>D8+D7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A215-A887-4BCD-8C61-77E6E53114BE}">
  <sheetPr>
    <pageSetUpPr fitToPage="1"/>
  </sheetPr>
  <dimension ref="A2:M257"/>
  <sheetViews>
    <sheetView tabSelected="1" showWhiteSpace="0" view="pageBreakPreview" topLeftCell="A29" zoomScale="80" zoomScaleNormal="60" zoomScaleSheetLayoutView="80" zoomScalePageLayoutView="115" workbookViewId="0">
      <selection activeCell="E36" sqref="E36:E43"/>
    </sheetView>
  </sheetViews>
  <sheetFormatPr defaultColWidth="9.33203125" defaultRowHeight="14.25" x14ac:dyDescent="0.2"/>
  <cols>
    <col min="1" max="1" width="4" style="11" bestFit="1" customWidth="1"/>
    <col min="2" max="2" width="18" style="11" bestFit="1" customWidth="1"/>
    <col min="3" max="3" width="52" style="11" customWidth="1"/>
    <col min="4" max="4" width="50" style="28" customWidth="1"/>
    <col min="5" max="5" width="8.1640625" style="27" customWidth="1"/>
    <col min="6" max="6" width="30" style="28" customWidth="1"/>
    <col min="7" max="7" width="35.6640625" style="28" customWidth="1"/>
    <col min="8" max="8" width="12.6640625" style="11" bestFit="1" customWidth="1"/>
    <col min="9" max="16384" width="9.33203125" style="11"/>
  </cols>
  <sheetData>
    <row r="2" spans="1:9" ht="27" x14ac:dyDescent="0.35">
      <c r="B2" s="109" t="s">
        <v>134</v>
      </c>
      <c r="C2" s="109"/>
      <c r="D2" s="109"/>
      <c r="E2" s="109"/>
      <c r="F2" s="11"/>
      <c r="G2" s="11"/>
    </row>
    <row r="4" spans="1:9" s="27" customFormat="1" x14ac:dyDescent="0.2">
      <c r="A4" s="30" t="s">
        <v>81</v>
      </c>
      <c r="B4" s="25"/>
      <c r="C4" s="26" t="s">
        <v>9</v>
      </c>
      <c r="D4" s="32" t="s">
        <v>8</v>
      </c>
      <c r="E4" s="30" t="s">
        <v>10</v>
      </c>
      <c r="F4" s="32" t="s">
        <v>131</v>
      </c>
      <c r="G4" s="32" t="s">
        <v>130</v>
      </c>
    </row>
    <row r="5" spans="1:9" x14ac:dyDescent="0.2">
      <c r="A5" s="116">
        <v>2</v>
      </c>
      <c r="B5" s="1" t="s">
        <v>21</v>
      </c>
      <c r="C5" s="31" t="s">
        <v>22</v>
      </c>
      <c r="D5" s="89"/>
      <c r="E5" s="95">
        <v>100</v>
      </c>
      <c r="F5" s="89"/>
      <c r="G5" s="89"/>
    </row>
    <row r="6" spans="1:9" x14ac:dyDescent="0.2">
      <c r="A6" s="117"/>
      <c r="B6" s="2"/>
      <c r="C6" s="3"/>
      <c r="D6" s="90"/>
      <c r="E6" s="96"/>
      <c r="F6" s="90"/>
      <c r="G6" s="90"/>
    </row>
    <row r="7" spans="1:9" ht="24.75" customHeight="1" x14ac:dyDescent="0.2">
      <c r="A7" s="117"/>
      <c r="B7" s="110" t="s">
        <v>12</v>
      </c>
      <c r="C7" s="111" t="s">
        <v>3</v>
      </c>
      <c r="D7" s="90"/>
      <c r="E7" s="96"/>
      <c r="F7" s="90"/>
      <c r="G7" s="90"/>
    </row>
    <row r="8" spans="1:9" ht="18" customHeight="1" x14ac:dyDescent="0.2">
      <c r="A8" s="117"/>
      <c r="B8" s="110"/>
      <c r="C8" s="111"/>
      <c r="D8" s="90"/>
      <c r="E8" s="96"/>
      <c r="F8" s="90"/>
      <c r="G8" s="90"/>
    </row>
    <row r="9" spans="1:9" x14ac:dyDescent="0.2">
      <c r="A9" s="117"/>
      <c r="B9" s="2" t="s">
        <v>16</v>
      </c>
      <c r="C9" s="3" t="s">
        <v>17</v>
      </c>
      <c r="D9" s="90"/>
      <c r="E9" s="96"/>
      <c r="F9" s="90"/>
      <c r="G9" s="90"/>
    </row>
    <row r="10" spans="1:9" x14ac:dyDescent="0.2">
      <c r="A10" s="117"/>
      <c r="B10" s="2" t="s">
        <v>18</v>
      </c>
      <c r="C10" s="3" t="s">
        <v>70</v>
      </c>
      <c r="D10" s="90"/>
      <c r="E10" s="96"/>
      <c r="F10" s="90"/>
      <c r="G10" s="90"/>
    </row>
    <row r="11" spans="1:9" x14ac:dyDescent="0.2">
      <c r="A11" s="117"/>
      <c r="B11" s="2"/>
      <c r="C11" s="3"/>
      <c r="D11" s="90"/>
      <c r="E11" s="96"/>
      <c r="F11" s="90"/>
      <c r="G11" s="90"/>
    </row>
    <row r="12" spans="1:9" x14ac:dyDescent="0.2">
      <c r="A12" s="118"/>
      <c r="B12" s="4"/>
      <c r="C12" s="5"/>
      <c r="D12" s="91"/>
      <c r="E12" s="97"/>
      <c r="F12" s="91"/>
      <c r="G12" s="91"/>
      <c r="I12"/>
    </row>
    <row r="13" spans="1:9" x14ac:dyDescent="0.2">
      <c r="A13" s="113">
        <v>3</v>
      </c>
      <c r="B13" s="33" t="s">
        <v>21</v>
      </c>
      <c r="C13" s="8" t="s">
        <v>122</v>
      </c>
      <c r="D13" s="89"/>
      <c r="E13" s="95">
        <v>3</v>
      </c>
      <c r="F13" s="89"/>
      <c r="G13" s="89"/>
    </row>
    <row r="14" spans="1:9" x14ac:dyDescent="0.2">
      <c r="A14" s="114"/>
      <c r="B14" s="2"/>
      <c r="C14" s="7"/>
      <c r="D14" s="90"/>
      <c r="E14" s="96"/>
      <c r="F14" s="90"/>
      <c r="G14" s="90"/>
    </row>
    <row r="15" spans="1:9" x14ac:dyDescent="0.2">
      <c r="A15" s="114"/>
      <c r="B15" s="2" t="s">
        <v>12</v>
      </c>
      <c r="C15" s="7" t="s">
        <v>13</v>
      </c>
      <c r="D15" s="90"/>
      <c r="E15" s="96"/>
      <c r="F15" s="90"/>
      <c r="G15" s="90"/>
    </row>
    <row r="16" spans="1:9" x14ac:dyDescent="0.2">
      <c r="A16" s="114"/>
      <c r="B16" s="2" t="s">
        <v>14</v>
      </c>
      <c r="C16" s="7" t="s">
        <v>15</v>
      </c>
      <c r="D16" s="90"/>
      <c r="E16" s="96"/>
      <c r="F16" s="90"/>
      <c r="G16" s="90"/>
    </row>
    <row r="17" spans="1:7" x14ac:dyDescent="0.2">
      <c r="A17" s="114"/>
      <c r="B17" s="2" t="s">
        <v>16</v>
      </c>
      <c r="C17" s="7" t="s">
        <v>17</v>
      </c>
      <c r="D17" s="90"/>
      <c r="E17" s="96"/>
      <c r="F17" s="90"/>
      <c r="G17" s="90"/>
    </row>
    <row r="18" spans="1:7" x14ac:dyDescent="0.2">
      <c r="A18" s="114"/>
      <c r="B18" s="2" t="s">
        <v>18</v>
      </c>
      <c r="C18" s="7" t="s">
        <v>26</v>
      </c>
      <c r="D18" s="90"/>
      <c r="E18" s="96"/>
      <c r="F18" s="90"/>
      <c r="G18" s="90"/>
    </row>
    <row r="19" spans="1:7" x14ac:dyDescent="0.2">
      <c r="A19" s="114"/>
      <c r="B19" s="2"/>
      <c r="C19" s="7"/>
      <c r="D19" s="90"/>
      <c r="E19" s="96"/>
      <c r="F19" s="90"/>
      <c r="G19" s="90"/>
    </row>
    <row r="20" spans="1:7" x14ac:dyDescent="0.2">
      <c r="A20" s="115"/>
      <c r="B20" s="4"/>
      <c r="C20" s="9"/>
      <c r="D20" s="91"/>
      <c r="E20" s="97"/>
      <c r="F20" s="91"/>
      <c r="G20" s="91"/>
    </row>
    <row r="21" spans="1:7" x14ac:dyDescent="0.2">
      <c r="A21" s="113">
        <v>3</v>
      </c>
      <c r="B21" s="33" t="s">
        <v>21</v>
      </c>
      <c r="C21" s="8" t="s">
        <v>24</v>
      </c>
      <c r="D21" s="89"/>
      <c r="E21" s="95">
        <v>20</v>
      </c>
      <c r="F21" s="89"/>
      <c r="G21" s="89"/>
    </row>
    <row r="22" spans="1:7" x14ac:dyDescent="0.2">
      <c r="A22" s="114"/>
      <c r="B22" s="2"/>
      <c r="C22" s="7"/>
      <c r="D22" s="90"/>
      <c r="E22" s="96"/>
      <c r="F22" s="90"/>
      <c r="G22" s="90"/>
    </row>
    <row r="23" spans="1:7" x14ac:dyDescent="0.2">
      <c r="A23" s="114"/>
      <c r="B23" s="2" t="s">
        <v>12</v>
      </c>
      <c r="C23" s="7" t="s">
        <v>13</v>
      </c>
      <c r="D23" s="90"/>
      <c r="E23" s="96"/>
      <c r="F23" s="90"/>
      <c r="G23" s="90"/>
    </row>
    <row r="24" spans="1:7" x14ac:dyDescent="0.2">
      <c r="A24" s="114"/>
      <c r="B24" s="2" t="s">
        <v>14</v>
      </c>
      <c r="C24" s="7" t="s">
        <v>15</v>
      </c>
      <c r="D24" s="90"/>
      <c r="E24" s="96"/>
      <c r="F24" s="90"/>
      <c r="G24" s="90"/>
    </row>
    <row r="25" spans="1:7" x14ac:dyDescent="0.2">
      <c r="A25" s="114"/>
      <c r="B25" s="2" t="s">
        <v>16</v>
      </c>
      <c r="C25" s="7" t="s">
        <v>17</v>
      </c>
      <c r="D25" s="90"/>
      <c r="E25" s="96"/>
      <c r="F25" s="90"/>
      <c r="G25" s="90"/>
    </row>
    <row r="26" spans="1:7" x14ac:dyDescent="0.2">
      <c r="A26" s="114"/>
      <c r="B26" s="2" t="s">
        <v>18</v>
      </c>
      <c r="C26" s="7" t="s">
        <v>26</v>
      </c>
      <c r="D26" s="90"/>
      <c r="E26" s="96"/>
      <c r="F26" s="90"/>
      <c r="G26" s="90"/>
    </row>
    <row r="27" spans="1:7" x14ac:dyDescent="0.2">
      <c r="A27" s="114"/>
      <c r="B27" s="2"/>
      <c r="C27" s="7"/>
      <c r="D27" s="90"/>
      <c r="E27" s="96"/>
      <c r="F27" s="90"/>
      <c r="G27" s="90"/>
    </row>
    <row r="28" spans="1:7" x14ac:dyDescent="0.2">
      <c r="A28" s="115"/>
      <c r="B28" s="4"/>
      <c r="C28" s="9"/>
      <c r="D28" s="91"/>
      <c r="E28" s="97"/>
      <c r="F28" s="91"/>
      <c r="G28" s="91"/>
    </row>
    <row r="29" spans="1:7" x14ac:dyDescent="0.2">
      <c r="A29" s="113">
        <v>4</v>
      </c>
      <c r="B29" s="33" t="s">
        <v>21</v>
      </c>
      <c r="C29" s="8" t="s">
        <v>25</v>
      </c>
      <c r="D29" s="89"/>
      <c r="E29" s="95">
        <v>6</v>
      </c>
      <c r="F29" s="89"/>
      <c r="G29" s="89"/>
    </row>
    <row r="30" spans="1:7" x14ac:dyDescent="0.2">
      <c r="A30" s="114"/>
      <c r="B30" s="2"/>
      <c r="C30" s="7"/>
      <c r="D30" s="90"/>
      <c r="E30" s="96"/>
      <c r="F30" s="90"/>
      <c r="G30" s="90"/>
    </row>
    <row r="31" spans="1:7" x14ac:dyDescent="0.2">
      <c r="A31" s="114"/>
      <c r="B31" s="2" t="s">
        <v>12</v>
      </c>
      <c r="C31" s="7" t="s">
        <v>27</v>
      </c>
      <c r="D31" s="90"/>
      <c r="E31" s="96"/>
      <c r="F31" s="90"/>
      <c r="G31" s="90"/>
    </row>
    <row r="32" spans="1:7" x14ac:dyDescent="0.2">
      <c r="A32" s="114"/>
      <c r="B32" s="2" t="s">
        <v>14</v>
      </c>
      <c r="C32" s="7" t="s">
        <v>15</v>
      </c>
      <c r="D32" s="90"/>
      <c r="E32" s="96"/>
      <c r="F32" s="90"/>
      <c r="G32" s="90"/>
    </row>
    <row r="33" spans="1:7" x14ac:dyDescent="0.2">
      <c r="A33" s="114"/>
      <c r="B33" s="2" t="s">
        <v>16</v>
      </c>
      <c r="C33" s="7" t="s">
        <v>17</v>
      </c>
      <c r="D33" s="90"/>
      <c r="E33" s="96"/>
      <c r="F33" s="90"/>
      <c r="G33" s="90"/>
    </row>
    <row r="34" spans="1:7" x14ac:dyDescent="0.2">
      <c r="A34" s="114"/>
      <c r="B34" s="2" t="s">
        <v>18</v>
      </c>
      <c r="C34" s="7" t="s">
        <v>19</v>
      </c>
      <c r="D34" s="90"/>
      <c r="E34" s="96"/>
      <c r="F34" s="90"/>
      <c r="G34" s="90"/>
    </row>
    <row r="35" spans="1:7" x14ac:dyDescent="0.2">
      <c r="A35" s="115"/>
      <c r="B35" s="4"/>
      <c r="C35" s="9"/>
      <c r="D35" s="91"/>
      <c r="E35" s="97"/>
      <c r="F35" s="91"/>
      <c r="G35" s="91"/>
    </row>
    <row r="36" spans="1:7" x14ac:dyDescent="0.2">
      <c r="A36" s="113">
        <v>5</v>
      </c>
      <c r="B36" s="33" t="s">
        <v>21</v>
      </c>
      <c r="C36" s="8" t="s">
        <v>4</v>
      </c>
      <c r="D36" s="89"/>
      <c r="E36" s="95">
        <v>75</v>
      </c>
      <c r="F36" s="89"/>
      <c r="G36" s="89"/>
    </row>
    <row r="37" spans="1:7" x14ac:dyDescent="0.2">
      <c r="A37" s="114"/>
      <c r="B37" s="2" t="s">
        <v>11</v>
      </c>
      <c r="C37" s="7" t="s">
        <v>28</v>
      </c>
      <c r="D37" s="90"/>
      <c r="E37" s="96"/>
      <c r="F37" s="90"/>
      <c r="G37" s="90"/>
    </row>
    <row r="38" spans="1:7" x14ac:dyDescent="0.2">
      <c r="A38" s="114"/>
      <c r="B38" s="2" t="s">
        <v>12</v>
      </c>
      <c r="C38" s="7" t="s">
        <v>32</v>
      </c>
      <c r="D38" s="90"/>
      <c r="E38" s="96"/>
      <c r="F38" s="90"/>
      <c r="G38" s="90"/>
    </row>
    <row r="39" spans="1:7" x14ac:dyDescent="0.2">
      <c r="A39" s="114"/>
      <c r="B39" s="2" t="s">
        <v>14</v>
      </c>
      <c r="C39" s="7" t="s">
        <v>31</v>
      </c>
      <c r="D39" s="90"/>
      <c r="E39" s="96"/>
      <c r="F39" s="90"/>
      <c r="G39" s="90"/>
    </row>
    <row r="40" spans="1:7" x14ac:dyDescent="0.2">
      <c r="A40" s="114"/>
      <c r="B40" s="2" t="s">
        <v>16</v>
      </c>
      <c r="C40" s="7" t="s">
        <v>29</v>
      </c>
      <c r="D40" s="90"/>
      <c r="E40" s="96"/>
      <c r="F40" s="90"/>
      <c r="G40" s="90"/>
    </row>
    <row r="41" spans="1:7" x14ac:dyDescent="0.2">
      <c r="A41" s="114"/>
      <c r="B41" s="2" t="s">
        <v>18</v>
      </c>
      <c r="C41" s="7" t="s">
        <v>30</v>
      </c>
      <c r="D41" s="90"/>
      <c r="E41" s="96"/>
      <c r="F41" s="90"/>
      <c r="G41" s="90"/>
    </row>
    <row r="42" spans="1:7" x14ac:dyDescent="0.2">
      <c r="A42" s="114"/>
      <c r="B42" s="2"/>
      <c r="C42" s="7"/>
      <c r="D42" s="90"/>
      <c r="E42" s="96"/>
      <c r="F42" s="90"/>
      <c r="G42" s="90"/>
    </row>
    <row r="43" spans="1:7" x14ac:dyDescent="0.2">
      <c r="A43" s="115"/>
      <c r="B43" s="4"/>
      <c r="C43" s="9"/>
      <c r="D43" s="91"/>
      <c r="E43" s="97"/>
      <c r="F43" s="91"/>
      <c r="G43" s="91"/>
    </row>
    <row r="44" spans="1:7" x14ac:dyDescent="0.2">
      <c r="A44" s="101">
        <v>6</v>
      </c>
      <c r="B44" s="35" t="s">
        <v>21</v>
      </c>
      <c r="C44" s="34" t="s">
        <v>83</v>
      </c>
      <c r="D44" s="89"/>
      <c r="E44" s="95">
        <v>12</v>
      </c>
      <c r="F44" s="89"/>
      <c r="G44" s="89"/>
    </row>
    <row r="45" spans="1:7" x14ac:dyDescent="0.2">
      <c r="A45" s="102"/>
      <c r="B45" s="12" t="s">
        <v>11</v>
      </c>
      <c r="C45" s="10" t="s">
        <v>100</v>
      </c>
      <c r="D45" s="90"/>
      <c r="E45" s="96"/>
      <c r="F45" s="90"/>
      <c r="G45" s="90"/>
    </row>
    <row r="46" spans="1:7" x14ac:dyDescent="0.2">
      <c r="A46" s="102"/>
      <c r="B46" s="12" t="s">
        <v>12</v>
      </c>
      <c r="C46" s="10" t="s">
        <v>84</v>
      </c>
      <c r="D46" s="90"/>
      <c r="E46" s="96"/>
      <c r="F46" s="90"/>
      <c r="G46" s="90"/>
    </row>
    <row r="47" spans="1:7" x14ac:dyDescent="0.2">
      <c r="A47" s="102"/>
      <c r="B47" s="12" t="s">
        <v>14</v>
      </c>
      <c r="C47" s="112" t="s">
        <v>33</v>
      </c>
      <c r="D47" s="90"/>
      <c r="E47" s="96"/>
      <c r="F47" s="90"/>
      <c r="G47" s="90"/>
    </row>
    <row r="48" spans="1:7" x14ac:dyDescent="0.2">
      <c r="A48" s="102"/>
      <c r="B48" s="12"/>
      <c r="C48" s="112"/>
      <c r="D48" s="90"/>
      <c r="E48" s="96"/>
      <c r="F48" s="90"/>
      <c r="G48" s="90"/>
    </row>
    <row r="49" spans="1:8" x14ac:dyDescent="0.2">
      <c r="A49" s="102"/>
      <c r="B49" s="23" t="s">
        <v>16</v>
      </c>
      <c r="C49" s="10" t="s">
        <v>36</v>
      </c>
      <c r="D49" s="90"/>
      <c r="E49" s="96"/>
      <c r="F49" s="90"/>
      <c r="G49" s="90"/>
      <c r="H49"/>
    </row>
    <row r="50" spans="1:8" x14ac:dyDescent="0.2">
      <c r="A50" s="102"/>
      <c r="B50" s="23" t="s">
        <v>18</v>
      </c>
      <c r="C50" s="10" t="s">
        <v>85</v>
      </c>
      <c r="D50" s="36"/>
      <c r="E50" s="96"/>
      <c r="F50" s="90"/>
      <c r="G50" s="90"/>
    </row>
    <row r="51" spans="1:8" x14ac:dyDescent="0.2">
      <c r="A51" s="102"/>
      <c r="B51" s="23"/>
      <c r="C51" s="10"/>
      <c r="D51" s="36"/>
      <c r="E51" s="96"/>
      <c r="F51" s="90"/>
      <c r="G51" s="90"/>
    </row>
    <row r="52" spans="1:8" x14ac:dyDescent="0.2">
      <c r="A52" s="103"/>
      <c r="B52" s="6"/>
      <c r="C52" s="29"/>
      <c r="D52" s="37"/>
      <c r="E52" s="97"/>
      <c r="F52" s="91"/>
      <c r="G52" s="91"/>
    </row>
    <row r="53" spans="1:8" x14ac:dyDescent="0.2">
      <c r="A53" s="101">
        <v>7</v>
      </c>
      <c r="B53" s="35" t="s">
        <v>21</v>
      </c>
      <c r="C53" s="7" t="s">
        <v>34</v>
      </c>
      <c r="D53" s="90"/>
      <c r="E53" s="95">
        <v>3</v>
      </c>
      <c r="F53" s="90"/>
      <c r="G53" s="90"/>
    </row>
    <row r="54" spans="1:8" x14ac:dyDescent="0.2">
      <c r="A54" s="102"/>
      <c r="B54" s="12" t="s">
        <v>11</v>
      </c>
      <c r="C54" s="7" t="s">
        <v>111</v>
      </c>
      <c r="D54" s="90"/>
      <c r="E54" s="96"/>
      <c r="F54" s="90"/>
      <c r="G54" s="90"/>
    </row>
    <row r="55" spans="1:8" x14ac:dyDescent="0.2">
      <c r="A55" s="102"/>
      <c r="B55" s="12" t="s">
        <v>12</v>
      </c>
      <c r="C55" s="7" t="s">
        <v>37</v>
      </c>
      <c r="D55" s="90"/>
      <c r="E55" s="96"/>
      <c r="F55" s="90"/>
      <c r="G55" s="90"/>
    </row>
    <row r="56" spans="1:8" x14ac:dyDescent="0.2">
      <c r="A56" s="102"/>
      <c r="B56" s="12" t="s">
        <v>14</v>
      </c>
      <c r="C56" s="112" t="s">
        <v>33</v>
      </c>
      <c r="D56" s="90"/>
      <c r="E56" s="96"/>
      <c r="F56" s="90"/>
      <c r="G56" s="90"/>
    </row>
    <row r="57" spans="1:8" x14ac:dyDescent="0.2">
      <c r="A57" s="102"/>
      <c r="B57" s="38"/>
      <c r="C57" s="112"/>
      <c r="D57" s="90"/>
      <c r="E57" s="96"/>
      <c r="F57" s="90"/>
      <c r="G57" s="90"/>
    </row>
    <row r="58" spans="1:8" x14ac:dyDescent="0.2">
      <c r="A58" s="102"/>
      <c r="B58" s="12" t="s">
        <v>16</v>
      </c>
      <c r="C58" s="7" t="s">
        <v>36</v>
      </c>
      <c r="D58" s="90"/>
      <c r="E58" s="96"/>
      <c r="F58" s="90"/>
      <c r="G58" s="90"/>
    </row>
    <row r="59" spans="1:8" x14ac:dyDescent="0.2">
      <c r="A59" s="102"/>
      <c r="B59" s="12" t="s">
        <v>18</v>
      </c>
      <c r="C59" s="7" t="s">
        <v>35</v>
      </c>
      <c r="D59" s="90"/>
      <c r="E59" s="96"/>
      <c r="F59" s="90"/>
      <c r="G59" s="90"/>
    </row>
    <row r="60" spans="1:8" x14ac:dyDescent="0.2">
      <c r="A60" s="103"/>
      <c r="B60" s="6"/>
      <c r="C60" s="9"/>
      <c r="D60" s="91"/>
      <c r="E60" s="97"/>
      <c r="F60" s="91"/>
      <c r="G60" s="91"/>
    </row>
    <row r="61" spans="1:8" x14ac:dyDescent="0.2">
      <c r="A61" s="101">
        <v>8</v>
      </c>
      <c r="B61" s="2" t="s">
        <v>21</v>
      </c>
      <c r="C61" s="8" t="s">
        <v>40</v>
      </c>
      <c r="D61" s="89"/>
      <c r="E61" s="95">
        <v>6</v>
      </c>
      <c r="F61" s="89"/>
      <c r="G61" s="89"/>
    </row>
    <row r="62" spans="1:8" x14ac:dyDescent="0.2">
      <c r="A62" s="102"/>
      <c r="B62" s="2" t="s">
        <v>11</v>
      </c>
      <c r="C62" s="7" t="s">
        <v>0</v>
      </c>
      <c r="D62" s="90"/>
      <c r="E62" s="96"/>
      <c r="F62" s="90"/>
      <c r="G62" s="90"/>
    </row>
    <row r="63" spans="1:8" x14ac:dyDescent="0.2">
      <c r="A63" s="102"/>
      <c r="B63" s="2" t="s">
        <v>12</v>
      </c>
      <c r="C63" s="7" t="s">
        <v>40</v>
      </c>
      <c r="D63" s="90"/>
      <c r="E63" s="96"/>
      <c r="F63" s="90"/>
      <c r="G63" s="90"/>
    </row>
    <row r="64" spans="1:8" x14ac:dyDescent="0.2">
      <c r="A64" s="102"/>
      <c r="B64" s="110" t="s">
        <v>14</v>
      </c>
      <c r="C64" s="7" t="s">
        <v>39</v>
      </c>
      <c r="D64" s="90"/>
      <c r="E64" s="96"/>
      <c r="F64" s="90"/>
      <c r="G64" s="90"/>
    </row>
    <row r="65" spans="1:7" x14ac:dyDescent="0.2">
      <c r="A65" s="102"/>
      <c r="B65" s="110"/>
      <c r="C65" s="7" t="s">
        <v>91</v>
      </c>
      <c r="D65" s="90"/>
      <c r="E65" s="96"/>
      <c r="F65" s="90"/>
      <c r="G65" s="90"/>
    </row>
    <row r="66" spans="1:7" x14ac:dyDescent="0.2">
      <c r="A66" s="102"/>
      <c r="B66" s="2" t="s">
        <v>16</v>
      </c>
      <c r="C66" s="7" t="s">
        <v>20</v>
      </c>
      <c r="D66" s="90"/>
      <c r="E66" s="96"/>
      <c r="F66" s="90"/>
      <c r="G66" s="90"/>
    </row>
    <row r="67" spans="1:7" x14ac:dyDescent="0.2">
      <c r="A67" s="102"/>
      <c r="B67" s="2" t="s">
        <v>18</v>
      </c>
      <c r="C67" s="7" t="s">
        <v>38</v>
      </c>
      <c r="D67" s="90"/>
      <c r="E67" s="96"/>
      <c r="F67" s="90"/>
      <c r="G67" s="90"/>
    </row>
    <row r="68" spans="1:7" x14ac:dyDescent="0.2">
      <c r="A68" s="102"/>
      <c r="B68" s="2"/>
      <c r="C68" s="7"/>
      <c r="D68" s="90"/>
      <c r="E68" s="96"/>
      <c r="F68" s="90"/>
      <c r="G68" s="90"/>
    </row>
    <row r="69" spans="1:7" x14ac:dyDescent="0.2">
      <c r="A69" s="103"/>
      <c r="B69" s="4"/>
      <c r="C69" s="9"/>
      <c r="D69" s="91"/>
      <c r="E69" s="97"/>
      <c r="F69" s="91"/>
      <c r="G69" s="91"/>
    </row>
    <row r="70" spans="1:7" x14ac:dyDescent="0.2">
      <c r="A70" s="101">
        <v>9</v>
      </c>
      <c r="B70" s="2" t="s">
        <v>21</v>
      </c>
      <c r="C70" s="8" t="s">
        <v>45</v>
      </c>
      <c r="D70" s="89"/>
      <c r="E70" s="95">
        <v>2</v>
      </c>
      <c r="F70" s="89"/>
      <c r="G70" s="89"/>
    </row>
    <row r="71" spans="1:7" x14ac:dyDescent="0.2">
      <c r="A71" s="102"/>
      <c r="B71" s="2" t="s">
        <v>11</v>
      </c>
      <c r="C71" s="7" t="s">
        <v>7</v>
      </c>
      <c r="D71" s="90"/>
      <c r="E71" s="96"/>
      <c r="F71" s="90"/>
      <c r="G71" s="90"/>
    </row>
    <row r="72" spans="1:7" x14ac:dyDescent="0.2">
      <c r="A72" s="102"/>
      <c r="B72" s="2" t="s">
        <v>12</v>
      </c>
      <c r="C72" s="7" t="s">
        <v>41</v>
      </c>
      <c r="D72" s="90"/>
      <c r="E72" s="96"/>
      <c r="F72" s="90"/>
      <c r="G72" s="90"/>
    </row>
    <row r="73" spans="1:7" x14ac:dyDescent="0.2">
      <c r="A73" s="102"/>
      <c r="B73" s="2" t="s">
        <v>14</v>
      </c>
      <c r="C73" s="7" t="s">
        <v>42</v>
      </c>
      <c r="D73" s="90"/>
      <c r="E73" s="96"/>
      <c r="F73" s="90"/>
      <c r="G73" s="90"/>
    </row>
    <row r="74" spans="1:7" x14ac:dyDescent="0.2">
      <c r="A74" s="102"/>
      <c r="B74" s="2" t="s">
        <v>16</v>
      </c>
      <c r="C74" s="7" t="s">
        <v>43</v>
      </c>
      <c r="D74" s="90"/>
      <c r="E74" s="96"/>
      <c r="F74" s="90"/>
      <c r="G74" s="90"/>
    </row>
    <row r="75" spans="1:7" x14ac:dyDescent="0.2">
      <c r="A75" s="102"/>
      <c r="B75" s="2" t="s">
        <v>18</v>
      </c>
      <c r="C75" s="7" t="s">
        <v>44</v>
      </c>
      <c r="D75" s="90"/>
      <c r="E75" s="96"/>
      <c r="F75" s="90"/>
      <c r="G75" s="90"/>
    </row>
    <row r="76" spans="1:7" x14ac:dyDescent="0.2">
      <c r="A76" s="102"/>
      <c r="B76" s="2"/>
      <c r="C76" s="7"/>
      <c r="D76" s="90"/>
      <c r="E76" s="96"/>
      <c r="F76" s="90"/>
      <c r="G76" s="90"/>
    </row>
    <row r="77" spans="1:7" x14ac:dyDescent="0.2">
      <c r="A77" s="103"/>
      <c r="B77" s="4"/>
      <c r="C77" s="9"/>
      <c r="D77" s="91"/>
      <c r="E77" s="97"/>
      <c r="F77" s="91"/>
      <c r="G77" s="91"/>
    </row>
    <row r="78" spans="1:7" x14ac:dyDescent="0.2">
      <c r="A78" s="101">
        <v>10</v>
      </c>
      <c r="B78" s="2" t="s">
        <v>21</v>
      </c>
      <c r="C78" s="8" t="s">
        <v>5</v>
      </c>
      <c r="D78" s="89"/>
      <c r="E78" s="95">
        <v>3</v>
      </c>
      <c r="F78" s="89"/>
      <c r="G78" s="89"/>
    </row>
    <row r="79" spans="1:7" x14ac:dyDescent="0.2">
      <c r="A79" s="102"/>
      <c r="B79" s="2" t="s">
        <v>11</v>
      </c>
      <c r="C79" s="7" t="s">
        <v>0</v>
      </c>
      <c r="D79" s="90"/>
      <c r="E79" s="96"/>
      <c r="F79" s="90"/>
      <c r="G79" s="90"/>
    </row>
    <row r="80" spans="1:7" x14ac:dyDescent="0.2">
      <c r="A80" s="102"/>
      <c r="B80" s="2" t="s">
        <v>12</v>
      </c>
      <c r="C80" s="7" t="s">
        <v>47</v>
      </c>
      <c r="D80" s="90"/>
      <c r="E80" s="96"/>
      <c r="F80" s="90"/>
      <c r="G80" s="90"/>
    </row>
    <row r="81" spans="1:7" x14ac:dyDescent="0.2">
      <c r="A81" s="102"/>
      <c r="B81" s="2" t="s">
        <v>14</v>
      </c>
      <c r="C81" s="7" t="s">
        <v>48</v>
      </c>
      <c r="D81" s="90"/>
      <c r="E81" s="96"/>
      <c r="F81" s="90"/>
      <c r="G81" s="90"/>
    </row>
    <row r="82" spans="1:7" x14ac:dyDescent="0.2">
      <c r="A82" s="102"/>
      <c r="B82" s="2" t="s">
        <v>16</v>
      </c>
      <c r="C82" s="7" t="s">
        <v>43</v>
      </c>
      <c r="D82" s="90"/>
      <c r="E82" s="96"/>
      <c r="F82" s="90"/>
      <c r="G82" s="90"/>
    </row>
    <row r="83" spans="1:7" x14ac:dyDescent="0.2">
      <c r="A83" s="102"/>
      <c r="B83" s="2" t="s">
        <v>18</v>
      </c>
      <c r="C83" s="7" t="s">
        <v>46</v>
      </c>
      <c r="D83" s="90"/>
      <c r="E83" s="96"/>
      <c r="F83" s="90"/>
      <c r="G83" s="90"/>
    </row>
    <row r="84" spans="1:7" x14ac:dyDescent="0.2">
      <c r="A84" s="102"/>
      <c r="B84" s="2"/>
      <c r="C84" s="7"/>
      <c r="D84" s="90"/>
      <c r="E84" s="96"/>
      <c r="F84" s="90"/>
      <c r="G84" s="90"/>
    </row>
    <row r="85" spans="1:7" x14ac:dyDescent="0.2">
      <c r="A85" s="103"/>
      <c r="B85" s="4"/>
      <c r="C85" s="9"/>
      <c r="D85" s="91"/>
      <c r="E85" s="97"/>
      <c r="F85" s="91"/>
      <c r="G85" s="91"/>
    </row>
    <row r="86" spans="1:7" x14ac:dyDescent="0.2">
      <c r="A86" s="101">
        <v>12</v>
      </c>
      <c r="B86" s="2" t="s">
        <v>21</v>
      </c>
      <c r="C86" s="8" t="s">
        <v>53</v>
      </c>
      <c r="D86" s="89"/>
      <c r="E86" s="95">
        <v>1</v>
      </c>
      <c r="F86" s="89"/>
      <c r="G86" s="89"/>
    </row>
    <row r="87" spans="1:7" x14ac:dyDescent="0.2">
      <c r="A87" s="102"/>
      <c r="B87" s="2" t="s">
        <v>11</v>
      </c>
      <c r="C87" s="7" t="s">
        <v>2</v>
      </c>
      <c r="D87" s="90"/>
      <c r="E87" s="96"/>
      <c r="F87" s="90"/>
      <c r="G87" s="90"/>
    </row>
    <row r="88" spans="1:7" x14ac:dyDescent="0.2">
      <c r="A88" s="102"/>
      <c r="B88" s="2" t="s">
        <v>12</v>
      </c>
      <c r="C88" s="7" t="s">
        <v>52</v>
      </c>
      <c r="D88" s="90"/>
      <c r="E88" s="96"/>
      <c r="F88" s="90"/>
      <c r="G88" s="90"/>
    </row>
    <row r="89" spans="1:7" x14ac:dyDescent="0.2">
      <c r="A89" s="102"/>
      <c r="B89" s="2" t="s">
        <v>14</v>
      </c>
      <c r="C89" s="7" t="s">
        <v>49</v>
      </c>
      <c r="D89" s="90"/>
      <c r="E89" s="96"/>
      <c r="F89" s="90"/>
      <c r="G89" s="90"/>
    </row>
    <row r="90" spans="1:7" x14ac:dyDescent="0.2">
      <c r="A90" s="102"/>
      <c r="B90" s="2" t="s">
        <v>16</v>
      </c>
      <c r="C90" s="7" t="s">
        <v>51</v>
      </c>
      <c r="D90" s="90"/>
      <c r="E90" s="96"/>
      <c r="F90" s="90"/>
      <c r="G90" s="90"/>
    </row>
    <row r="91" spans="1:7" x14ac:dyDescent="0.2">
      <c r="A91" s="102"/>
      <c r="B91" s="2" t="s">
        <v>18</v>
      </c>
      <c r="C91" s="7" t="s">
        <v>50</v>
      </c>
      <c r="D91" s="90"/>
      <c r="E91" s="96"/>
      <c r="F91" s="90"/>
      <c r="G91" s="90"/>
    </row>
    <row r="92" spans="1:7" x14ac:dyDescent="0.2">
      <c r="A92" s="102"/>
      <c r="B92" s="2"/>
      <c r="C92" s="7"/>
      <c r="D92" s="90"/>
      <c r="E92" s="96"/>
      <c r="F92" s="90"/>
      <c r="G92" s="90"/>
    </row>
    <row r="93" spans="1:7" ht="52.5" customHeight="1" x14ac:dyDescent="0.2">
      <c r="A93" s="103"/>
      <c r="B93" s="4"/>
      <c r="C93" s="9"/>
      <c r="D93" s="91"/>
      <c r="E93" s="97"/>
      <c r="F93" s="91"/>
      <c r="G93" s="91"/>
    </row>
    <row r="94" spans="1:7" x14ac:dyDescent="0.2">
      <c r="A94" s="101">
        <v>13</v>
      </c>
      <c r="B94" s="39" t="s">
        <v>11</v>
      </c>
      <c r="C94" s="8" t="s">
        <v>1</v>
      </c>
      <c r="D94" s="89"/>
      <c r="E94" s="95">
        <v>2</v>
      </c>
      <c r="F94" s="89"/>
      <c r="G94" s="89"/>
    </row>
    <row r="95" spans="1:7" x14ac:dyDescent="0.2">
      <c r="A95" s="102"/>
      <c r="B95" s="40" t="s">
        <v>12</v>
      </c>
      <c r="C95" s="7" t="s">
        <v>54</v>
      </c>
      <c r="D95" s="90"/>
      <c r="E95" s="96"/>
      <c r="F95" s="90"/>
      <c r="G95" s="90"/>
    </row>
    <row r="96" spans="1:7" x14ac:dyDescent="0.2">
      <c r="A96" s="102"/>
      <c r="B96" s="40" t="s">
        <v>14</v>
      </c>
      <c r="C96" s="7" t="s">
        <v>55</v>
      </c>
      <c r="D96" s="90"/>
      <c r="E96" s="96"/>
      <c r="F96" s="90"/>
      <c r="G96" s="90"/>
    </row>
    <row r="97" spans="1:7" x14ac:dyDescent="0.2">
      <c r="A97" s="102"/>
      <c r="B97" s="40" t="s">
        <v>16</v>
      </c>
      <c r="C97" s="7" t="s">
        <v>56</v>
      </c>
      <c r="D97" s="90"/>
      <c r="E97" s="96"/>
      <c r="F97" s="90"/>
      <c r="G97" s="90"/>
    </row>
    <row r="98" spans="1:7" x14ac:dyDescent="0.2">
      <c r="A98" s="102"/>
      <c r="B98" s="40" t="s">
        <v>18</v>
      </c>
      <c r="C98" s="7" t="s">
        <v>57</v>
      </c>
      <c r="D98" s="90"/>
      <c r="E98" s="96"/>
      <c r="F98" s="90"/>
      <c r="G98" s="90"/>
    </row>
    <row r="99" spans="1:7" x14ac:dyDescent="0.2">
      <c r="A99" s="102"/>
      <c r="C99" s="7"/>
      <c r="D99" s="90"/>
      <c r="E99" s="96"/>
      <c r="F99" s="90"/>
      <c r="G99" s="90"/>
    </row>
    <row r="100" spans="1:7" x14ac:dyDescent="0.2">
      <c r="A100" s="102"/>
      <c r="C100" s="7"/>
      <c r="D100" s="90"/>
      <c r="E100" s="96"/>
      <c r="F100" s="90"/>
      <c r="G100" s="90"/>
    </row>
    <row r="101" spans="1:7" x14ac:dyDescent="0.2">
      <c r="A101" s="103"/>
      <c r="B101" s="41"/>
      <c r="C101" s="9"/>
      <c r="D101" s="91"/>
      <c r="E101" s="97"/>
      <c r="F101" s="91"/>
      <c r="G101" s="91"/>
    </row>
    <row r="102" spans="1:7" x14ac:dyDescent="0.2">
      <c r="A102" s="101">
        <v>14</v>
      </c>
      <c r="B102" s="1" t="s">
        <v>11</v>
      </c>
      <c r="C102" s="8" t="s">
        <v>0</v>
      </c>
      <c r="D102" s="89"/>
      <c r="E102" s="95">
        <v>4</v>
      </c>
      <c r="F102" s="89"/>
      <c r="G102" s="89"/>
    </row>
    <row r="103" spans="1:7" x14ac:dyDescent="0.2">
      <c r="A103" s="102"/>
      <c r="B103" s="2" t="s">
        <v>12</v>
      </c>
      <c r="C103" s="7" t="s">
        <v>92</v>
      </c>
      <c r="D103" s="90"/>
      <c r="E103" s="96"/>
      <c r="F103" s="90"/>
      <c r="G103" s="90"/>
    </row>
    <row r="104" spans="1:7" x14ac:dyDescent="0.2">
      <c r="A104" s="102"/>
      <c r="B104" s="2" t="s">
        <v>14</v>
      </c>
      <c r="C104" s="7" t="s">
        <v>71</v>
      </c>
      <c r="D104" s="90"/>
      <c r="E104" s="96"/>
      <c r="F104" s="90"/>
      <c r="G104" s="90"/>
    </row>
    <row r="105" spans="1:7" x14ac:dyDescent="0.2">
      <c r="A105" s="102"/>
      <c r="B105" s="2" t="s">
        <v>16</v>
      </c>
      <c r="C105" s="7" t="s">
        <v>73</v>
      </c>
      <c r="D105" s="90"/>
      <c r="E105" s="96"/>
      <c r="F105" s="90"/>
      <c r="G105" s="90"/>
    </row>
    <row r="106" spans="1:7" x14ac:dyDescent="0.2">
      <c r="A106" s="102"/>
      <c r="B106" s="2" t="s">
        <v>18</v>
      </c>
      <c r="C106" s="7" t="s">
        <v>72</v>
      </c>
      <c r="D106" s="90"/>
      <c r="E106" s="96"/>
      <c r="F106" s="90"/>
      <c r="G106" s="90"/>
    </row>
    <row r="107" spans="1:7" x14ac:dyDescent="0.2">
      <c r="A107" s="102"/>
      <c r="B107" s="12" t="s">
        <v>93</v>
      </c>
      <c r="C107" s="13" t="s">
        <v>48</v>
      </c>
      <c r="D107" s="90"/>
      <c r="E107" s="96"/>
      <c r="F107" s="90"/>
      <c r="G107" s="90"/>
    </row>
    <row r="108" spans="1:7" x14ac:dyDescent="0.2">
      <c r="A108" s="102"/>
      <c r="B108" s="12" t="s">
        <v>94</v>
      </c>
      <c r="C108" s="13" t="s">
        <v>95</v>
      </c>
      <c r="D108" s="90"/>
      <c r="E108" s="96"/>
      <c r="F108" s="90"/>
      <c r="G108" s="90"/>
    </row>
    <row r="109" spans="1:7" x14ac:dyDescent="0.2">
      <c r="A109" s="102"/>
      <c r="B109" s="12" t="s">
        <v>96</v>
      </c>
      <c r="C109" s="13" t="s">
        <v>97</v>
      </c>
      <c r="D109" s="90"/>
      <c r="E109" s="96"/>
      <c r="F109" s="90"/>
      <c r="G109" s="90"/>
    </row>
    <row r="110" spans="1:7" x14ac:dyDescent="0.2">
      <c r="A110" s="102"/>
      <c r="B110" s="12" t="s">
        <v>98</v>
      </c>
      <c r="C110" s="13" t="s">
        <v>99</v>
      </c>
      <c r="D110" s="90"/>
      <c r="E110" s="96"/>
      <c r="F110" s="90"/>
      <c r="G110" s="90"/>
    </row>
    <row r="111" spans="1:7" x14ac:dyDescent="0.2">
      <c r="A111" s="103"/>
      <c r="B111" s="14" t="s">
        <v>16</v>
      </c>
      <c r="C111" s="15" t="s">
        <v>73</v>
      </c>
      <c r="D111" s="91"/>
      <c r="E111" s="97"/>
      <c r="F111" s="91"/>
      <c r="G111" s="91"/>
    </row>
    <row r="112" spans="1:7" x14ac:dyDescent="0.2">
      <c r="A112" s="119">
        <v>16</v>
      </c>
      <c r="B112" s="48" t="s">
        <v>11</v>
      </c>
      <c r="C112" s="49" t="s">
        <v>6</v>
      </c>
      <c r="D112" s="53"/>
      <c r="E112" s="98">
        <v>1</v>
      </c>
      <c r="F112" s="89"/>
      <c r="G112" s="89"/>
    </row>
    <row r="113" spans="1:8" x14ac:dyDescent="0.2">
      <c r="A113" s="120"/>
      <c r="B113" s="42" t="s">
        <v>12</v>
      </c>
      <c r="C113" s="43" t="s">
        <v>75</v>
      </c>
      <c r="D113" s="54"/>
      <c r="E113" s="99"/>
      <c r="F113" s="90"/>
      <c r="G113" s="90"/>
    </row>
    <row r="114" spans="1:8" x14ac:dyDescent="0.2">
      <c r="A114" s="120"/>
      <c r="B114" s="42" t="s">
        <v>14</v>
      </c>
      <c r="C114" s="43" t="s">
        <v>76</v>
      </c>
      <c r="D114" s="54"/>
      <c r="E114" s="99"/>
      <c r="F114" s="90"/>
      <c r="G114" s="90"/>
    </row>
    <row r="115" spans="1:8" x14ac:dyDescent="0.2">
      <c r="A115" s="120"/>
      <c r="B115" s="42" t="s">
        <v>16</v>
      </c>
      <c r="C115" s="43" t="s">
        <v>77</v>
      </c>
      <c r="D115" s="54"/>
      <c r="E115" s="99"/>
      <c r="F115" s="90"/>
      <c r="G115" s="90"/>
    </row>
    <row r="116" spans="1:8" x14ac:dyDescent="0.2">
      <c r="A116" s="120"/>
      <c r="B116" s="42" t="s">
        <v>18</v>
      </c>
      <c r="C116" s="43" t="s">
        <v>74</v>
      </c>
      <c r="D116" s="54"/>
      <c r="E116" s="99"/>
      <c r="F116" s="90"/>
      <c r="G116" s="90"/>
    </row>
    <row r="117" spans="1:8" x14ac:dyDescent="0.2">
      <c r="A117" s="120"/>
      <c r="B117" s="44"/>
      <c r="C117" s="45"/>
      <c r="D117" s="54"/>
      <c r="E117" s="99"/>
      <c r="F117" s="90"/>
      <c r="G117" s="90"/>
    </row>
    <row r="118" spans="1:8" ht="26.25" customHeight="1" x14ac:dyDescent="0.2">
      <c r="A118" s="121"/>
      <c r="B118" s="46"/>
      <c r="C118" s="47"/>
      <c r="D118" s="55"/>
      <c r="E118" s="100"/>
      <c r="F118" s="91"/>
      <c r="G118" s="91"/>
    </row>
    <row r="119" spans="1:8" x14ac:dyDescent="0.2">
      <c r="A119" s="104">
        <v>17</v>
      </c>
      <c r="B119" s="48" t="s">
        <v>21</v>
      </c>
      <c r="C119" s="49" t="s">
        <v>88</v>
      </c>
      <c r="D119" s="92"/>
      <c r="E119" s="98">
        <v>5</v>
      </c>
      <c r="F119" s="92"/>
      <c r="G119" s="92"/>
    </row>
    <row r="120" spans="1:8" x14ac:dyDescent="0.2">
      <c r="A120" s="105"/>
      <c r="B120" s="42" t="s">
        <v>11</v>
      </c>
      <c r="C120" s="43" t="s">
        <v>23</v>
      </c>
      <c r="D120" s="93"/>
      <c r="E120" s="99"/>
      <c r="F120" s="93"/>
      <c r="G120" s="93"/>
    </row>
    <row r="121" spans="1:8" x14ac:dyDescent="0.2">
      <c r="A121" s="105"/>
      <c r="B121" s="107" t="s">
        <v>12</v>
      </c>
      <c r="C121" s="108" t="s">
        <v>89</v>
      </c>
      <c r="D121" s="93"/>
      <c r="E121" s="99"/>
      <c r="F121" s="93"/>
      <c r="G121" s="93"/>
    </row>
    <row r="122" spans="1:8" x14ac:dyDescent="0.2">
      <c r="A122" s="105"/>
      <c r="B122" s="107"/>
      <c r="C122" s="108"/>
      <c r="D122" s="93"/>
      <c r="E122" s="99"/>
      <c r="F122" s="93"/>
      <c r="G122" s="93"/>
    </row>
    <row r="123" spans="1:8" x14ac:dyDescent="0.2">
      <c r="A123" s="105"/>
      <c r="B123" s="42" t="s">
        <v>87</v>
      </c>
      <c r="C123" s="43" t="s">
        <v>82</v>
      </c>
      <c r="D123" s="93"/>
      <c r="E123" s="99"/>
      <c r="F123" s="93"/>
      <c r="G123" s="93"/>
      <c r="H123"/>
    </row>
    <row r="124" spans="1:8" x14ac:dyDescent="0.2">
      <c r="A124" s="105"/>
      <c r="B124" s="42" t="s">
        <v>18</v>
      </c>
      <c r="C124" s="50" t="s">
        <v>90</v>
      </c>
      <c r="D124" s="93"/>
      <c r="E124" s="99"/>
      <c r="F124" s="93"/>
      <c r="G124" s="93"/>
    </row>
    <row r="125" spans="1:8" x14ac:dyDescent="0.2">
      <c r="A125" s="105"/>
      <c r="B125" s="42"/>
      <c r="C125" s="43"/>
      <c r="D125" s="93"/>
      <c r="E125" s="99"/>
      <c r="F125" s="93"/>
      <c r="G125" s="93"/>
    </row>
    <row r="126" spans="1:8" x14ac:dyDescent="0.2">
      <c r="A126" s="106"/>
      <c r="B126" s="51"/>
      <c r="C126" s="52"/>
      <c r="D126" s="94"/>
      <c r="E126" s="100"/>
      <c r="F126" s="94"/>
      <c r="G126" s="94"/>
    </row>
    <row r="127" spans="1:8" x14ac:dyDescent="0.2">
      <c r="A127" s="104">
        <v>18</v>
      </c>
      <c r="B127" s="48" t="s">
        <v>21</v>
      </c>
      <c r="C127" s="49" t="s">
        <v>102</v>
      </c>
      <c r="D127" s="92"/>
      <c r="E127" s="98">
        <v>8</v>
      </c>
      <c r="F127" s="92"/>
      <c r="G127" s="92"/>
    </row>
    <row r="128" spans="1:8" x14ac:dyDescent="0.2">
      <c r="A128" s="105"/>
      <c r="B128" s="42" t="s">
        <v>11</v>
      </c>
      <c r="C128" s="43" t="s">
        <v>103</v>
      </c>
      <c r="D128" s="93"/>
      <c r="E128" s="99"/>
      <c r="F128" s="93"/>
      <c r="G128" s="93"/>
    </row>
    <row r="129" spans="1:13" x14ac:dyDescent="0.2">
      <c r="A129" s="105"/>
      <c r="B129" s="107" t="s">
        <v>12</v>
      </c>
      <c r="C129" s="108" t="s">
        <v>104</v>
      </c>
      <c r="D129" s="93"/>
      <c r="E129" s="99"/>
      <c r="F129" s="93"/>
      <c r="G129" s="93"/>
    </row>
    <row r="130" spans="1:13" x14ac:dyDescent="0.2">
      <c r="A130" s="105"/>
      <c r="B130" s="107"/>
      <c r="C130" s="108"/>
      <c r="D130" s="93"/>
      <c r="E130" s="99"/>
      <c r="F130" s="93"/>
      <c r="G130" s="93"/>
    </row>
    <row r="131" spans="1:13" x14ac:dyDescent="0.2">
      <c r="A131" s="105"/>
      <c r="B131" s="42" t="s">
        <v>87</v>
      </c>
      <c r="C131" s="43" t="s">
        <v>105</v>
      </c>
      <c r="D131" s="93"/>
      <c r="E131" s="99"/>
      <c r="F131" s="93"/>
      <c r="G131" s="93"/>
    </row>
    <row r="132" spans="1:13" x14ac:dyDescent="0.2">
      <c r="A132" s="105"/>
      <c r="B132" s="42" t="s">
        <v>18</v>
      </c>
      <c r="C132" s="50" t="s">
        <v>106</v>
      </c>
      <c r="D132" s="93"/>
      <c r="E132" s="99"/>
      <c r="F132" s="93"/>
      <c r="G132" s="93"/>
    </row>
    <row r="133" spans="1:13" ht="32.25" customHeight="1" x14ac:dyDescent="0.2">
      <c r="A133" s="106"/>
      <c r="B133" s="51"/>
      <c r="C133" s="52"/>
      <c r="D133" s="94"/>
      <c r="E133" s="100"/>
      <c r="F133" s="94"/>
      <c r="G133" s="94"/>
    </row>
    <row r="134" spans="1:13" x14ac:dyDescent="0.2">
      <c r="A134" s="104">
        <v>19</v>
      </c>
      <c r="B134" s="48" t="s">
        <v>21</v>
      </c>
      <c r="C134" s="49" t="s">
        <v>107</v>
      </c>
      <c r="D134" s="92"/>
      <c r="E134" s="98">
        <v>1</v>
      </c>
      <c r="F134" s="92"/>
      <c r="G134" s="92"/>
    </row>
    <row r="135" spans="1:13" x14ac:dyDescent="0.2">
      <c r="A135" s="105"/>
      <c r="B135" s="42" t="s">
        <v>11</v>
      </c>
      <c r="C135" s="43" t="s">
        <v>108</v>
      </c>
      <c r="D135" s="93"/>
      <c r="E135" s="99"/>
      <c r="F135" s="93"/>
      <c r="G135" s="93"/>
    </row>
    <row r="136" spans="1:13" x14ac:dyDescent="0.2">
      <c r="A136" s="105"/>
      <c r="B136" s="107" t="s">
        <v>12</v>
      </c>
      <c r="C136" s="108" t="s">
        <v>109</v>
      </c>
      <c r="D136" s="93"/>
      <c r="E136" s="99"/>
      <c r="F136" s="93"/>
      <c r="G136" s="93"/>
    </row>
    <row r="137" spans="1:13" x14ac:dyDescent="0.2">
      <c r="A137" s="105"/>
      <c r="B137" s="107"/>
      <c r="C137" s="108"/>
      <c r="D137" s="93"/>
      <c r="E137" s="99"/>
      <c r="F137" s="93"/>
      <c r="G137" s="93"/>
    </row>
    <row r="138" spans="1:13" x14ac:dyDescent="0.2">
      <c r="A138" s="105"/>
      <c r="B138" s="42" t="s">
        <v>87</v>
      </c>
      <c r="C138" s="43" t="s">
        <v>105</v>
      </c>
      <c r="D138" s="93"/>
      <c r="E138" s="99"/>
      <c r="F138" s="93"/>
      <c r="G138" s="93"/>
    </row>
    <row r="139" spans="1:13" x14ac:dyDescent="0.2">
      <c r="A139" s="105"/>
      <c r="B139" s="42" t="s">
        <v>18</v>
      </c>
      <c r="C139" s="43" t="s">
        <v>110</v>
      </c>
      <c r="D139" s="93"/>
      <c r="E139" s="99"/>
      <c r="F139" s="93"/>
      <c r="G139" s="93"/>
      <c r="M139"/>
    </row>
    <row r="140" spans="1:13" ht="32.25" customHeight="1" x14ac:dyDescent="0.2">
      <c r="A140" s="106"/>
      <c r="B140" s="51"/>
      <c r="C140" s="52"/>
      <c r="D140" s="94"/>
      <c r="E140" s="100"/>
      <c r="F140" s="94"/>
      <c r="G140" s="94"/>
    </row>
    <row r="141" spans="1:13" x14ac:dyDescent="0.2">
      <c r="A141" s="104">
        <v>20</v>
      </c>
      <c r="B141" s="48" t="s">
        <v>21</v>
      </c>
      <c r="C141" s="49" t="s">
        <v>113</v>
      </c>
      <c r="D141" s="92"/>
      <c r="E141" s="98">
        <v>1</v>
      </c>
      <c r="F141" s="92"/>
      <c r="G141" s="92"/>
    </row>
    <row r="142" spans="1:13" x14ac:dyDescent="0.2">
      <c r="A142" s="105"/>
      <c r="B142" s="42" t="s">
        <v>11</v>
      </c>
      <c r="C142" s="43" t="s">
        <v>114</v>
      </c>
      <c r="D142" s="93"/>
      <c r="E142" s="99"/>
      <c r="F142" s="93"/>
      <c r="G142" s="93"/>
    </row>
    <row r="143" spans="1:13" x14ac:dyDescent="0.2">
      <c r="A143" s="105"/>
      <c r="B143" s="107" t="s">
        <v>12</v>
      </c>
      <c r="C143" s="108" t="s">
        <v>115</v>
      </c>
      <c r="D143" s="93"/>
      <c r="E143" s="99"/>
      <c r="F143" s="93"/>
      <c r="G143" s="93"/>
    </row>
    <row r="144" spans="1:13" x14ac:dyDescent="0.2">
      <c r="A144" s="105"/>
      <c r="B144" s="107"/>
      <c r="C144" s="108"/>
      <c r="D144" s="93"/>
      <c r="E144" s="99"/>
      <c r="F144" s="93"/>
      <c r="G144" s="93"/>
    </row>
    <row r="145" spans="1:10" x14ac:dyDescent="0.2">
      <c r="A145" s="105"/>
      <c r="B145" s="42" t="s">
        <v>87</v>
      </c>
      <c r="C145" s="43" t="s">
        <v>116</v>
      </c>
      <c r="D145" s="93"/>
      <c r="E145" s="99"/>
      <c r="F145" s="93"/>
      <c r="G145" s="93"/>
    </row>
    <row r="146" spans="1:10" x14ac:dyDescent="0.2">
      <c r="A146" s="105"/>
      <c r="B146" s="42" t="s">
        <v>18</v>
      </c>
      <c r="C146" s="43" t="s">
        <v>110</v>
      </c>
      <c r="D146" s="93"/>
      <c r="E146" s="99"/>
      <c r="F146" s="93"/>
      <c r="G146" s="93"/>
    </row>
    <row r="147" spans="1:10" ht="32.25" customHeight="1" x14ac:dyDescent="0.2">
      <c r="A147" s="106"/>
      <c r="B147" s="51"/>
      <c r="C147" s="52"/>
      <c r="D147" s="94"/>
      <c r="E147" s="100"/>
      <c r="F147" s="94"/>
      <c r="G147" s="94"/>
    </row>
    <row r="148" spans="1:10" x14ac:dyDescent="0.2">
      <c r="A148" s="104">
        <v>21</v>
      </c>
      <c r="B148" s="48" t="s">
        <v>21</v>
      </c>
      <c r="C148" s="49" t="s">
        <v>112</v>
      </c>
      <c r="D148" s="92"/>
      <c r="E148" s="98">
        <v>1</v>
      </c>
      <c r="F148" s="92"/>
      <c r="G148" s="92"/>
    </row>
    <row r="149" spans="1:10" x14ac:dyDescent="0.2">
      <c r="A149" s="105"/>
      <c r="B149" s="42" t="s">
        <v>11</v>
      </c>
      <c r="C149" s="43" t="s">
        <v>108</v>
      </c>
      <c r="D149" s="93"/>
      <c r="E149" s="99"/>
      <c r="F149" s="93"/>
      <c r="G149" s="93"/>
    </row>
    <row r="150" spans="1:10" x14ac:dyDescent="0.2">
      <c r="A150" s="105"/>
      <c r="B150" s="107" t="s">
        <v>12</v>
      </c>
      <c r="C150" s="108" t="s">
        <v>109</v>
      </c>
      <c r="D150" s="93"/>
      <c r="E150" s="99"/>
      <c r="F150" s="93"/>
      <c r="G150" s="93"/>
    </row>
    <row r="151" spans="1:10" x14ac:dyDescent="0.2">
      <c r="A151" s="105"/>
      <c r="B151" s="107"/>
      <c r="C151" s="108"/>
      <c r="D151" s="93"/>
      <c r="E151" s="99"/>
      <c r="F151" s="93"/>
      <c r="G151" s="93"/>
    </row>
    <row r="152" spans="1:10" x14ac:dyDescent="0.2">
      <c r="A152" s="105"/>
      <c r="B152" s="42" t="s">
        <v>87</v>
      </c>
      <c r="C152" s="43" t="s">
        <v>105</v>
      </c>
      <c r="D152" s="93"/>
      <c r="E152" s="99"/>
      <c r="F152" s="93"/>
      <c r="G152" s="93"/>
      <c r="H152"/>
    </row>
    <row r="153" spans="1:10" x14ac:dyDescent="0.2">
      <c r="A153" s="105"/>
      <c r="B153" s="42" t="s">
        <v>18</v>
      </c>
      <c r="C153" s="43" t="s">
        <v>110</v>
      </c>
      <c r="D153" s="93"/>
      <c r="E153" s="99"/>
      <c r="F153" s="93"/>
      <c r="G153" s="93"/>
    </row>
    <row r="154" spans="1:10" ht="32.25" customHeight="1" x14ac:dyDescent="0.2">
      <c r="A154" s="106"/>
      <c r="B154" s="51"/>
      <c r="C154" s="52"/>
      <c r="D154" s="94"/>
      <c r="E154" s="100"/>
      <c r="F154" s="94"/>
      <c r="G154" s="94"/>
    </row>
    <row r="155" spans="1:10" x14ac:dyDescent="0.2">
      <c r="A155" s="104">
        <v>22</v>
      </c>
      <c r="B155" s="48" t="s">
        <v>21</v>
      </c>
      <c r="C155" s="49" t="s">
        <v>118</v>
      </c>
      <c r="D155" s="92"/>
      <c r="E155" s="98">
        <v>2</v>
      </c>
      <c r="F155" s="92"/>
      <c r="G155" s="92"/>
    </row>
    <row r="156" spans="1:10" x14ac:dyDescent="0.2">
      <c r="A156" s="105"/>
      <c r="B156" s="42" t="s">
        <v>11</v>
      </c>
      <c r="C156" s="43" t="s">
        <v>119</v>
      </c>
      <c r="D156" s="93"/>
      <c r="E156" s="99"/>
      <c r="F156" s="93"/>
      <c r="G156" s="93"/>
      <c r="J156"/>
    </row>
    <row r="157" spans="1:10" x14ac:dyDescent="0.2">
      <c r="A157" s="105"/>
      <c r="B157" s="107" t="s">
        <v>12</v>
      </c>
      <c r="C157" s="108" t="s">
        <v>120</v>
      </c>
      <c r="D157" s="93"/>
      <c r="E157" s="99"/>
      <c r="F157" s="93"/>
      <c r="G157" s="93"/>
    </row>
    <row r="158" spans="1:10" x14ac:dyDescent="0.2">
      <c r="A158" s="105"/>
      <c r="B158" s="107"/>
      <c r="C158" s="108"/>
      <c r="D158" s="93"/>
      <c r="E158" s="99"/>
      <c r="F158" s="93"/>
      <c r="G158" s="93"/>
    </row>
    <row r="159" spans="1:10" x14ac:dyDescent="0.2">
      <c r="A159" s="105"/>
      <c r="B159" s="42" t="s">
        <v>87</v>
      </c>
      <c r="C159" s="43" t="s">
        <v>36</v>
      </c>
      <c r="D159" s="93"/>
      <c r="E159" s="99"/>
      <c r="F159" s="93"/>
      <c r="G159" s="93"/>
    </row>
    <row r="160" spans="1:10" x14ac:dyDescent="0.2">
      <c r="A160" s="105"/>
      <c r="B160" s="42" t="s">
        <v>18</v>
      </c>
      <c r="C160" s="43" t="s">
        <v>121</v>
      </c>
      <c r="D160" s="93"/>
      <c r="E160" s="99"/>
      <c r="F160" s="93"/>
      <c r="G160" s="93"/>
    </row>
    <row r="161" spans="1:10" ht="52.5" customHeight="1" x14ac:dyDescent="0.2">
      <c r="A161" s="106"/>
      <c r="B161" s="51"/>
      <c r="C161" s="52"/>
      <c r="D161" s="94"/>
      <c r="E161" s="100"/>
      <c r="F161" s="94"/>
      <c r="G161" s="94"/>
    </row>
    <row r="162" spans="1:10" x14ac:dyDescent="0.2">
      <c r="A162" s="104">
        <v>23</v>
      </c>
      <c r="B162" s="48" t="s">
        <v>21</v>
      </c>
      <c r="C162" s="49" t="s">
        <v>123</v>
      </c>
      <c r="D162" s="92"/>
      <c r="E162" s="98">
        <v>3</v>
      </c>
      <c r="F162" s="92"/>
      <c r="G162" s="92"/>
    </row>
    <row r="163" spans="1:10" x14ac:dyDescent="0.2">
      <c r="A163" s="105"/>
      <c r="B163" s="42" t="s">
        <v>11</v>
      </c>
      <c r="C163" s="43" t="s">
        <v>126</v>
      </c>
      <c r="D163" s="93"/>
      <c r="E163" s="99"/>
      <c r="F163" s="93"/>
      <c r="G163" s="93"/>
      <c r="J163"/>
    </row>
    <row r="164" spans="1:10" x14ac:dyDescent="0.2">
      <c r="A164" s="105"/>
      <c r="B164" s="107" t="s">
        <v>12</v>
      </c>
      <c r="C164" s="108" t="s">
        <v>125</v>
      </c>
      <c r="D164" s="93"/>
      <c r="E164" s="99"/>
      <c r="F164" s="93"/>
      <c r="G164" s="93"/>
    </row>
    <row r="165" spans="1:10" x14ac:dyDescent="0.2">
      <c r="A165" s="105"/>
      <c r="B165" s="107"/>
      <c r="C165" s="108"/>
      <c r="D165" s="93"/>
      <c r="E165" s="99"/>
      <c r="F165" s="93"/>
      <c r="G165" s="93"/>
    </row>
    <row r="166" spans="1:10" x14ac:dyDescent="0.2">
      <c r="A166" s="105"/>
      <c r="B166" s="42" t="s">
        <v>87</v>
      </c>
      <c r="C166" s="43" t="s">
        <v>36</v>
      </c>
      <c r="D166" s="93"/>
      <c r="E166" s="99"/>
      <c r="F166" s="93"/>
      <c r="G166" s="93"/>
    </row>
    <row r="167" spans="1:10" x14ac:dyDescent="0.2">
      <c r="A167" s="105"/>
      <c r="B167" s="42" t="s">
        <v>18</v>
      </c>
      <c r="C167" s="43" t="s">
        <v>124</v>
      </c>
      <c r="D167" s="93"/>
      <c r="E167" s="99"/>
      <c r="F167" s="93"/>
      <c r="G167" s="93"/>
      <c r="H167"/>
    </row>
    <row r="168" spans="1:10" ht="52.5" customHeight="1" x14ac:dyDescent="0.2">
      <c r="A168" s="106"/>
      <c r="B168" s="51"/>
      <c r="C168" s="52"/>
      <c r="D168" s="94"/>
      <c r="E168" s="100"/>
      <c r="F168" s="94"/>
      <c r="G168" s="94"/>
    </row>
    <row r="169" spans="1:10" s="28" customFormat="1" x14ac:dyDescent="0.2">
      <c r="A169" s="11"/>
      <c r="B169" s="11"/>
      <c r="C169" s="11"/>
      <c r="E169" s="11"/>
      <c r="F169" s="57" t="s">
        <v>138</v>
      </c>
      <c r="G169" s="28">
        <f>SUM(G5:G168)</f>
        <v>0</v>
      </c>
    </row>
    <row r="170" spans="1:10" s="28" customFormat="1" x14ac:dyDescent="0.2">
      <c r="A170" s="11"/>
      <c r="B170" s="11"/>
      <c r="C170" s="11"/>
      <c r="E170" s="11"/>
    </row>
    <row r="171" spans="1:10" s="28" customFormat="1" x14ac:dyDescent="0.2">
      <c r="A171" s="11"/>
      <c r="B171" s="11"/>
      <c r="C171" s="11"/>
      <c r="E171" s="11"/>
    </row>
    <row r="172" spans="1:10" s="28" customFormat="1" x14ac:dyDescent="0.2">
      <c r="A172" s="11"/>
      <c r="B172" s="11"/>
      <c r="C172" s="11"/>
      <c r="E172" s="11"/>
    </row>
    <row r="173" spans="1:10" s="28" customFormat="1" x14ac:dyDescent="0.2">
      <c r="A173" s="11"/>
      <c r="B173" s="11"/>
      <c r="C173" s="11"/>
      <c r="E173" s="11"/>
    </row>
    <row r="174" spans="1:10" s="28" customFormat="1" x14ac:dyDescent="0.2">
      <c r="A174" s="11"/>
      <c r="B174" s="11"/>
      <c r="C174" s="11"/>
      <c r="E174" s="11"/>
    </row>
    <row r="175" spans="1:10" s="28" customFormat="1" x14ac:dyDescent="0.2">
      <c r="A175" s="11"/>
      <c r="B175" s="11"/>
      <c r="C175" s="11"/>
      <c r="E175" s="11"/>
    </row>
    <row r="176" spans="1:10" s="28" customFormat="1" x14ac:dyDescent="0.2">
      <c r="A176" s="11"/>
      <c r="B176" s="11"/>
      <c r="C176" s="11"/>
      <c r="E176" s="11"/>
    </row>
    <row r="177" spans="1:5" s="28" customFormat="1" x14ac:dyDescent="0.2">
      <c r="A177" s="11"/>
      <c r="B177" s="11"/>
      <c r="C177" s="11"/>
      <c r="E177" s="11"/>
    </row>
    <row r="178" spans="1:5" s="28" customFormat="1" x14ac:dyDescent="0.2">
      <c r="A178" s="11"/>
      <c r="B178" s="11"/>
      <c r="C178" s="11"/>
      <c r="E178" s="11"/>
    </row>
    <row r="179" spans="1:5" s="28" customFormat="1" x14ac:dyDescent="0.2">
      <c r="A179" s="11"/>
      <c r="B179" s="11"/>
      <c r="C179" s="11"/>
      <c r="E179" s="11"/>
    </row>
    <row r="180" spans="1:5" s="28" customFormat="1" x14ac:dyDescent="0.2">
      <c r="A180" s="11"/>
      <c r="B180" s="11"/>
      <c r="C180" s="11"/>
      <c r="E180" s="11"/>
    </row>
    <row r="181" spans="1:5" s="28" customFormat="1" x14ac:dyDescent="0.2">
      <c r="A181" s="11"/>
      <c r="B181" s="11"/>
      <c r="C181" s="11"/>
      <c r="E181" s="11"/>
    </row>
    <row r="182" spans="1:5" s="28" customFormat="1" x14ac:dyDescent="0.2">
      <c r="A182" s="11"/>
      <c r="B182" s="11"/>
      <c r="C182" s="11"/>
      <c r="E182" s="11"/>
    </row>
    <row r="183" spans="1:5" s="28" customFormat="1" x14ac:dyDescent="0.2">
      <c r="A183" s="11"/>
      <c r="B183" s="11"/>
      <c r="C183" s="11"/>
      <c r="E183" s="11"/>
    </row>
    <row r="184" spans="1:5" s="28" customFormat="1" x14ac:dyDescent="0.2">
      <c r="A184" s="11"/>
      <c r="B184" s="11"/>
      <c r="C184" s="11"/>
      <c r="E184" s="11"/>
    </row>
    <row r="185" spans="1:5" s="28" customFormat="1" x14ac:dyDescent="0.2">
      <c r="A185" s="11"/>
      <c r="B185" s="11"/>
      <c r="C185" s="11"/>
      <c r="E185" s="11"/>
    </row>
    <row r="186" spans="1:5" s="28" customFormat="1" x14ac:dyDescent="0.2">
      <c r="A186" s="11"/>
      <c r="B186" s="11"/>
      <c r="C186" s="11"/>
      <c r="E186" s="11"/>
    </row>
    <row r="187" spans="1:5" s="28" customFormat="1" x14ac:dyDescent="0.2">
      <c r="A187" s="11"/>
      <c r="B187" s="11"/>
      <c r="C187" s="11"/>
      <c r="E187" s="11"/>
    </row>
    <row r="188" spans="1:5" s="28" customFormat="1" x14ac:dyDescent="0.2">
      <c r="A188" s="11"/>
      <c r="B188" s="11"/>
      <c r="C188" s="11"/>
      <c r="E188" s="11"/>
    </row>
    <row r="189" spans="1:5" s="28" customFormat="1" x14ac:dyDescent="0.2">
      <c r="A189" s="11"/>
      <c r="B189" s="11"/>
      <c r="C189" s="11"/>
      <c r="E189" s="11"/>
    </row>
    <row r="190" spans="1:5" s="28" customFormat="1" x14ac:dyDescent="0.2">
      <c r="A190" s="11"/>
      <c r="B190" s="11"/>
      <c r="C190" s="11"/>
      <c r="E190" s="11"/>
    </row>
    <row r="191" spans="1:5" s="28" customFormat="1" x14ac:dyDescent="0.2">
      <c r="A191" s="11"/>
      <c r="B191" s="11"/>
      <c r="C191" s="11"/>
      <c r="E191" s="11"/>
    </row>
    <row r="192" spans="1:5" s="28" customFormat="1" x14ac:dyDescent="0.2">
      <c r="A192" s="11"/>
      <c r="B192" s="11"/>
      <c r="C192" s="11"/>
      <c r="E192" s="11"/>
    </row>
    <row r="193" spans="1:5" s="28" customFormat="1" x14ac:dyDescent="0.2">
      <c r="A193" s="11"/>
      <c r="B193" s="11"/>
      <c r="C193" s="11"/>
      <c r="E193" s="11"/>
    </row>
    <row r="194" spans="1:5" s="28" customFormat="1" x14ac:dyDescent="0.2">
      <c r="A194" s="11"/>
      <c r="B194" s="11"/>
      <c r="C194" s="11"/>
      <c r="E194" s="11"/>
    </row>
    <row r="195" spans="1:5" s="28" customFormat="1" x14ac:dyDescent="0.2">
      <c r="A195" s="11"/>
      <c r="B195" s="11"/>
      <c r="C195" s="11"/>
      <c r="E195" s="11"/>
    </row>
    <row r="196" spans="1:5" s="28" customFormat="1" x14ac:dyDescent="0.2">
      <c r="A196" s="11"/>
      <c r="B196" s="11"/>
      <c r="C196" s="11"/>
      <c r="E196" s="11"/>
    </row>
    <row r="197" spans="1:5" s="28" customFormat="1" x14ac:dyDescent="0.2">
      <c r="A197" s="11"/>
      <c r="B197" s="11"/>
      <c r="C197" s="11"/>
      <c r="E197" s="11"/>
    </row>
    <row r="198" spans="1:5" s="28" customFormat="1" x14ac:dyDescent="0.2">
      <c r="A198" s="11"/>
      <c r="B198" s="11"/>
      <c r="C198" s="11"/>
      <c r="E198" s="11"/>
    </row>
    <row r="199" spans="1:5" s="28" customFormat="1" x14ac:dyDescent="0.2">
      <c r="A199" s="11"/>
      <c r="B199" s="11"/>
      <c r="C199" s="11"/>
      <c r="E199" s="11"/>
    </row>
    <row r="200" spans="1:5" s="28" customFormat="1" x14ac:dyDescent="0.2">
      <c r="A200" s="11"/>
      <c r="B200" s="11"/>
      <c r="C200" s="11"/>
      <c r="E200" s="11"/>
    </row>
    <row r="201" spans="1:5" s="28" customFormat="1" x14ac:dyDescent="0.2">
      <c r="A201" s="11"/>
      <c r="B201" s="11"/>
      <c r="C201" s="11"/>
      <c r="E201" s="11"/>
    </row>
    <row r="202" spans="1:5" s="28" customFormat="1" x14ac:dyDescent="0.2">
      <c r="A202" s="11"/>
      <c r="B202" s="11"/>
      <c r="C202" s="11"/>
      <c r="E202" s="11"/>
    </row>
    <row r="203" spans="1:5" s="28" customFormat="1" x14ac:dyDescent="0.2">
      <c r="A203" s="11"/>
      <c r="B203" s="11"/>
      <c r="C203" s="11"/>
      <c r="E203" s="11"/>
    </row>
    <row r="204" spans="1:5" s="28" customFormat="1" x14ac:dyDescent="0.2">
      <c r="A204" s="11"/>
      <c r="B204" s="11"/>
      <c r="C204" s="11"/>
      <c r="E204" s="11"/>
    </row>
    <row r="205" spans="1:5" s="28" customFormat="1" x14ac:dyDescent="0.2">
      <c r="A205" s="11"/>
      <c r="B205" s="11"/>
      <c r="C205" s="11"/>
      <c r="E205" s="11"/>
    </row>
    <row r="206" spans="1:5" s="28" customFormat="1" x14ac:dyDescent="0.2">
      <c r="A206" s="11"/>
      <c r="B206" s="11"/>
      <c r="C206" s="11"/>
      <c r="E206" s="11"/>
    </row>
    <row r="207" spans="1:5" s="28" customFormat="1" x14ac:dyDescent="0.2">
      <c r="A207" s="11"/>
      <c r="B207" s="11"/>
      <c r="C207" s="11"/>
      <c r="E207" s="11"/>
    </row>
    <row r="208" spans="1:5" s="28" customFormat="1" x14ac:dyDescent="0.2">
      <c r="A208" s="11"/>
      <c r="B208" s="11"/>
      <c r="C208" s="11"/>
      <c r="E208" s="11"/>
    </row>
    <row r="209" spans="1:5" s="28" customFormat="1" x14ac:dyDescent="0.2">
      <c r="A209" s="11"/>
      <c r="B209" s="11"/>
      <c r="C209" s="11"/>
      <c r="E209" s="11"/>
    </row>
    <row r="210" spans="1:5" s="28" customFormat="1" x14ac:dyDescent="0.2">
      <c r="A210" s="11"/>
      <c r="B210" s="11"/>
      <c r="C210" s="11"/>
      <c r="E210" s="11"/>
    </row>
    <row r="211" spans="1:5" s="28" customFormat="1" x14ac:dyDescent="0.2">
      <c r="A211" s="11"/>
      <c r="B211" s="11"/>
      <c r="C211" s="11"/>
      <c r="E211" s="11"/>
    </row>
    <row r="212" spans="1:5" s="28" customFormat="1" x14ac:dyDescent="0.2">
      <c r="A212" s="11"/>
      <c r="B212" s="11"/>
      <c r="C212" s="11"/>
      <c r="E212" s="11"/>
    </row>
    <row r="213" spans="1:5" s="28" customFormat="1" x14ac:dyDescent="0.2">
      <c r="A213" s="11"/>
      <c r="B213" s="11"/>
      <c r="C213" s="11"/>
      <c r="E213" s="11"/>
    </row>
    <row r="214" spans="1:5" s="28" customFormat="1" x14ac:dyDescent="0.2">
      <c r="A214" s="11"/>
      <c r="B214" s="11"/>
      <c r="C214" s="11"/>
      <c r="E214" s="11"/>
    </row>
    <row r="215" spans="1:5" s="28" customFormat="1" x14ac:dyDescent="0.2">
      <c r="A215" s="11"/>
      <c r="B215" s="11"/>
      <c r="C215" s="11"/>
      <c r="E215" s="11"/>
    </row>
    <row r="216" spans="1:5" s="28" customFormat="1" x14ac:dyDescent="0.2">
      <c r="A216" s="11"/>
      <c r="B216" s="11"/>
      <c r="C216" s="11"/>
      <c r="E216" s="11"/>
    </row>
    <row r="217" spans="1:5" s="28" customFormat="1" x14ac:dyDescent="0.2">
      <c r="A217" s="11"/>
      <c r="B217" s="11"/>
      <c r="C217" s="11"/>
      <c r="E217" s="11"/>
    </row>
    <row r="218" spans="1:5" s="28" customFormat="1" x14ac:dyDescent="0.2">
      <c r="A218" s="11"/>
      <c r="B218" s="11"/>
      <c r="C218" s="11"/>
      <c r="E218" s="11"/>
    </row>
    <row r="219" spans="1:5" s="28" customFormat="1" x14ac:dyDescent="0.2">
      <c r="A219" s="11"/>
      <c r="B219" s="11"/>
      <c r="C219" s="11"/>
      <c r="E219" s="11"/>
    </row>
    <row r="220" spans="1:5" s="28" customFormat="1" x14ac:dyDescent="0.2">
      <c r="A220" s="11"/>
      <c r="B220" s="11"/>
      <c r="C220" s="11"/>
      <c r="E220" s="11"/>
    </row>
    <row r="221" spans="1:5" s="28" customFormat="1" x14ac:dyDescent="0.2">
      <c r="A221" s="11"/>
      <c r="B221" s="11"/>
      <c r="C221" s="11"/>
      <c r="E221" s="11"/>
    </row>
    <row r="222" spans="1:5" s="28" customFormat="1" x14ac:dyDescent="0.2">
      <c r="A222" s="11"/>
      <c r="B222" s="11"/>
      <c r="C222" s="11"/>
      <c r="E222" s="11"/>
    </row>
    <row r="223" spans="1:5" s="28" customFormat="1" x14ac:dyDescent="0.2">
      <c r="A223" s="11"/>
      <c r="B223" s="11"/>
      <c r="C223" s="11"/>
      <c r="E223" s="11"/>
    </row>
    <row r="224" spans="1:5" s="28" customFormat="1" x14ac:dyDescent="0.2">
      <c r="A224" s="11"/>
      <c r="B224" s="11"/>
      <c r="C224" s="11"/>
      <c r="E224" s="11"/>
    </row>
    <row r="225" spans="1:5" s="28" customFormat="1" x14ac:dyDescent="0.2">
      <c r="A225" s="11"/>
      <c r="B225" s="11"/>
      <c r="C225" s="11"/>
      <c r="E225" s="11"/>
    </row>
    <row r="226" spans="1:5" s="28" customFormat="1" x14ac:dyDescent="0.2">
      <c r="A226" s="11"/>
      <c r="B226" s="11"/>
      <c r="C226" s="11"/>
      <c r="E226" s="11"/>
    </row>
    <row r="227" spans="1:5" s="28" customFormat="1" x14ac:dyDescent="0.2">
      <c r="A227" s="11"/>
      <c r="B227" s="11"/>
      <c r="C227" s="11"/>
      <c r="E227" s="11"/>
    </row>
    <row r="228" spans="1:5" s="28" customFormat="1" x14ac:dyDescent="0.2">
      <c r="A228" s="11"/>
      <c r="B228" s="11"/>
      <c r="C228" s="11"/>
      <c r="E228" s="11"/>
    </row>
    <row r="229" spans="1:5" s="28" customFormat="1" x14ac:dyDescent="0.2">
      <c r="A229" s="11"/>
      <c r="B229" s="11"/>
      <c r="C229" s="11"/>
      <c r="E229" s="11"/>
    </row>
    <row r="230" spans="1:5" s="28" customFormat="1" x14ac:dyDescent="0.2">
      <c r="A230" s="11"/>
      <c r="B230" s="11"/>
      <c r="C230" s="11"/>
      <c r="E230" s="11"/>
    </row>
    <row r="231" spans="1:5" s="28" customFormat="1" x14ac:dyDescent="0.2">
      <c r="A231" s="11"/>
      <c r="B231" s="11"/>
      <c r="C231" s="11"/>
      <c r="E231" s="11"/>
    </row>
    <row r="232" spans="1:5" s="28" customFormat="1" x14ac:dyDescent="0.2">
      <c r="A232" s="11"/>
      <c r="B232" s="11"/>
      <c r="C232" s="11"/>
      <c r="E232" s="11"/>
    </row>
    <row r="233" spans="1:5" s="28" customFormat="1" x14ac:dyDescent="0.2">
      <c r="A233" s="11"/>
      <c r="B233" s="11"/>
      <c r="C233" s="11"/>
      <c r="E233" s="11"/>
    </row>
    <row r="234" spans="1:5" s="28" customFormat="1" x14ac:dyDescent="0.2">
      <c r="A234" s="11"/>
      <c r="B234" s="11"/>
      <c r="C234" s="11"/>
      <c r="E234" s="11"/>
    </row>
    <row r="235" spans="1:5" s="28" customFormat="1" x14ac:dyDescent="0.2">
      <c r="A235" s="11"/>
      <c r="B235" s="11"/>
      <c r="C235" s="11"/>
      <c r="E235" s="11"/>
    </row>
    <row r="236" spans="1:5" s="28" customFormat="1" x14ac:dyDescent="0.2">
      <c r="A236" s="11"/>
      <c r="B236" s="11"/>
      <c r="C236" s="11"/>
      <c r="E236" s="11"/>
    </row>
    <row r="237" spans="1:5" s="28" customFormat="1" x14ac:dyDescent="0.2">
      <c r="A237" s="11"/>
      <c r="B237" s="11"/>
      <c r="C237" s="11"/>
      <c r="E237" s="11"/>
    </row>
    <row r="238" spans="1:5" s="28" customFormat="1" x14ac:dyDescent="0.2">
      <c r="A238" s="11"/>
      <c r="B238" s="11"/>
      <c r="C238" s="11"/>
      <c r="E238" s="11"/>
    </row>
    <row r="239" spans="1:5" s="28" customFormat="1" x14ac:dyDescent="0.2">
      <c r="A239" s="11"/>
      <c r="B239" s="11"/>
      <c r="C239" s="11"/>
      <c r="E239" s="11"/>
    </row>
    <row r="240" spans="1:5" s="28" customFormat="1" x14ac:dyDescent="0.2">
      <c r="A240" s="11"/>
      <c r="B240" s="11"/>
      <c r="C240" s="11"/>
      <c r="E240" s="11"/>
    </row>
    <row r="241" spans="1:5" s="28" customFormat="1" x14ac:dyDescent="0.2">
      <c r="A241" s="11"/>
      <c r="B241" s="11"/>
      <c r="C241" s="11"/>
      <c r="E241" s="11"/>
    </row>
    <row r="242" spans="1:5" s="28" customFormat="1" x14ac:dyDescent="0.2">
      <c r="A242" s="11"/>
      <c r="B242" s="11"/>
      <c r="C242" s="11"/>
      <c r="E242" s="11"/>
    </row>
    <row r="243" spans="1:5" s="28" customFormat="1" x14ac:dyDescent="0.2">
      <c r="A243" s="11"/>
      <c r="B243" s="11"/>
      <c r="C243" s="11"/>
      <c r="E243" s="11"/>
    </row>
    <row r="244" spans="1:5" s="28" customFormat="1" x14ac:dyDescent="0.2">
      <c r="A244" s="11"/>
      <c r="B244" s="11"/>
      <c r="C244" s="11"/>
      <c r="E244" s="11"/>
    </row>
    <row r="245" spans="1:5" s="28" customFormat="1" x14ac:dyDescent="0.2">
      <c r="A245" s="11"/>
      <c r="B245" s="11"/>
      <c r="C245" s="11"/>
      <c r="E245" s="11"/>
    </row>
    <row r="246" spans="1:5" s="28" customFormat="1" x14ac:dyDescent="0.2">
      <c r="A246" s="11"/>
      <c r="B246" s="11"/>
      <c r="C246" s="11"/>
      <c r="E246" s="11"/>
    </row>
    <row r="247" spans="1:5" s="28" customFormat="1" x14ac:dyDescent="0.2">
      <c r="A247" s="11"/>
      <c r="B247" s="11"/>
      <c r="C247" s="11"/>
      <c r="E247" s="11"/>
    </row>
    <row r="248" spans="1:5" s="28" customFormat="1" x14ac:dyDescent="0.2">
      <c r="A248" s="11"/>
      <c r="B248" s="11"/>
      <c r="C248" s="11"/>
      <c r="E248" s="11"/>
    </row>
    <row r="249" spans="1:5" s="28" customFormat="1" x14ac:dyDescent="0.2">
      <c r="A249" s="11"/>
      <c r="B249" s="11"/>
      <c r="C249" s="11"/>
      <c r="E249" s="11"/>
    </row>
    <row r="250" spans="1:5" s="28" customFormat="1" x14ac:dyDescent="0.2">
      <c r="A250" s="11"/>
      <c r="B250" s="11"/>
      <c r="C250" s="11"/>
      <c r="E250" s="11"/>
    </row>
    <row r="251" spans="1:5" s="28" customFormat="1" x14ac:dyDescent="0.2">
      <c r="A251" s="11"/>
      <c r="B251" s="11"/>
      <c r="C251" s="11"/>
      <c r="E251" s="11"/>
    </row>
    <row r="252" spans="1:5" s="28" customFormat="1" x14ac:dyDescent="0.2">
      <c r="A252" s="11"/>
      <c r="B252" s="11"/>
      <c r="C252" s="11"/>
      <c r="E252" s="11"/>
    </row>
    <row r="253" spans="1:5" s="28" customFormat="1" x14ac:dyDescent="0.2">
      <c r="A253" s="11"/>
      <c r="B253" s="11"/>
      <c r="C253" s="11"/>
      <c r="E253" s="11"/>
    </row>
    <row r="254" spans="1:5" s="28" customFormat="1" x14ac:dyDescent="0.2">
      <c r="A254" s="11"/>
      <c r="B254" s="11"/>
      <c r="C254" s="11"/>
      <c r="E254" s="11"/>
    </row>
    <row r="255" spans="1:5" s="28" customFormat="1" x14ac:dyDescent="0.2">
      <c r="A255" s="11"/>
      <c r="B255" s="11"/>
      <c r="C255" s="11"/>
      <c r="E255" s="11"/>
    </row>
    <row r="256" spans="1:5" s="28" customFormat="1" x14ac:dyDescent="0.2">
      <c r="A256" s="11"/>
      <c r="B256" s="11"/>
      <c r="C256" s="11"/>
      <c r="E256" s="11"/>
    </row>
    <row r="257" spans="1:5" s="28" customFormat="1" x14ac:dyDescent="0.2">
      <c r="A257" s="11"/>
      <c r="B257" s="11"/>
      <c r="C257" s="11"/>
      <c r="E257" s="11"/>
    </row>
  </sheetData>
  <mergeCells count="124">
    <mergeCell ref="G44:G52"/>
    <mergeCell ref="A127:A133"/>
    <mergeCell ref="E127:E133"/>
    <mergeCell ref="B129:B130"/>
    <mergeCell ref="C129:C130"/>
    <mergeCell ref="D127:D133"/>
    <mergeCell ref="A162:A168"/>
    <mergeCell ref="E162:E168"/>
    <mergeCell ref="B164:B165"/>
    <mergeCell ref="C164:C165"/>
    <mergeCell ref="D162:D168"/>
    <mergeCell ref="E119:E126"/>
    <mergeCell ref="B121:B122"/>
    <mergeCell ref="C121:C122"/>
    <mergeCell ref="D119:D126"/>
    <mergeCell ref="A112:A118"/>
    <mergeCell ref="A119:A126"/>
    <mergeCell ref="C56:C57"/>
    <mergeCell ref="E70:E77"/>
    <mergeCell ref="E78:E85"/>
    <mergeCell ref="E53:E60"/>
    <mergeCell ref="E61:E69"/>
    <mergeCell ref="E102:E111"/>
    <mergeCell ref="A141:A147"/>
    <mergeCell ref="B2:E2"/>
    <mergeCell ref="E5:E12"/>
    <mergeCell ref="B7:B8"/>
    <mergeCell ref="C7:C8"/>
    <mergeCell ref="E36:E43"/>
    <mergeCell ref="C47:C48"/>
    <mergeCell ref="E44:E52"/>
    <mergeCell ref="A36:A43"/>
    <mergeCell ref="A78:A85"/>
    <mergeCell ref="A61:A69"/>
    <mergeCell ref="B64:B65"/>
    <mergeCell ref="A53:A60"/>
    <mergeCell ref="A70:A77"/>
    <mergeCell ref="A44:A52"/>
    <mergeCell ref="A5:A12"/>
    <mergeCell ref="A21:A28"/>
    <mergeCell ref="E21:E28"/>
    <mergeCell ref="A13:A20"/>
    <mergeCell ref="E13:E20"/>
    <mergeCell ref="A29:A35"/>
    <mergeCell ref="D5:D12"/>
    <mergeCell ref="D13:D20"/>
    <mergeCell ref="D21:D28"/>
    <mergeCell ref="D29:D35"/>
    <mergeCell ref="D36:D43"/>
    <mergeCell ref="D44:D49"/>
    <mergeCell ref="D53:D60"/>
    <mergeCell ref="D61:D69"/>
    <mergeCell ref="D70:D77"/>
    <mergeCell ref="D78:D85"/>
    <mergeCell ref="E141:E147"/>
    <mergeCell ref="B143:B144"/>
    <mergeCell ref="C143:C144"/>
    <mergeCell ref="D141:D147"/>
    <mergeCell ref="E134:E140"/>
    <mergeCell ref="B136:B137"/>
    <mergeCell ref="C136:C137"/>
    <mergeCell ref="D134:D140"/>
    <mergeCell ref="A86:A93"/>
    <mergeCell ref="A94:A101"/>
    <mergeCell ref="A102:A111"/>
    <mergeCell ref="A155:A161"/>
    <mergeCell ref="E155:E161"/>
    <mergeCell ref="B157:B158"/>
    <mergeCell ref="C157:C158"/>
    <mergeCell ref="D155:D161"/>
    <mergeCell ref="A148:A154"/>
    <mergeCell ref="E148:E154"/>
    <mergeCell ref="B150:B151"/>
    <mergeCell ref="C150:C151"/>
    <mergeCell ref="D148:D154"/>
    <mergeCell ref="A134:A140"/>
    <mergeCell ref="F53:F60"/>
    <mergeCell ref="F61:F69"/>
    <mergeCell ref="F70:F77"/>
    <mergeCell ref="F5:F12"/>
    <mergeCell ref="F13:F20"/>
    <mergeCell ref="F21:F28"/>
    <mergeCell ref="F29:F35"/>
    <mergeCell ref="F44:F52"/>
    <mergeCell ref="E86:E93"/>
    <mergeCell ref="E29:E35"/>
    <mergeCell ref="F162:F168"/>
    <mergeCell ref="F112:F118"/>
    <mergeCell ref="G5:G12"/>
    <mergeCell ref="G13:G20"/>
    <mergeCell ref="G21:G28"/>
    <mergeCell ref="G29:G35"/>
    <mergeCell ref="G36:G43"/>
    <mergeCell ref="G53:G60"/>
    <mergeCell ref="G61:G69"/>
    <mergeCell ref="G70:G77"/>
    <mergeCell ref="G78:G85"/>
    <mergeCell ref="F127:F133"/>
    <mergeCell ref="F134:F140"/>
    <mergeCell ref="F141:F147"/>
    <mergeCell ref="F148:F154"/>
    <mergeCell ref="F155:F161"/>
    <mergeCell ref="F78:F85"/>
    <mergeCell ref="F86:F93"/>
    <mergeCell ref="F94:F101"/>
    <mergeCell ref="G155:G161"/>
    <mergeCell ref="F102:F111"/>
    <mergeCell ref="G162:G168"/>
    <mergeCell ref="F119:F126"/>
    <mergeCell ref="F36:F43"/>
    <mergeCell ref="D86:D93"/>
    <mergeCell ref="D94:D101"/>
    <mergeCell ref="D102:D111"/>
    <mergeCell ref="G119:G126"/>
    <mergeCell ref="G127:G133"/>
    <mergeCell ref="G134:G140"/>
    <mergeCell ref="G141:G147"/>
    <mergeCell ref="G148:G154"/>
    <mergeCell ref="G86:G93"/>
    <mergeCell ref="G94:G101"/>
    <mergeCell ref="G102:G111"/>
    <mergeCell ref="G112:G118"/>
    <mergeCell ref="E94:E101"/>
    <mergeCell ref="E112:E118"/>
  </mergeCells>
  <pageMargins left="0.7" right="0.7" top="0.75" bottom="0.75" header="0.3" footer="0.3"/>
  <pageSetup scale="50" fitToHeight="0" orientation="portrait" r:id="rId1"/>
  <rowBreaks count="2" manualBreakCount="2">
    <brk id="77" max="16383" man="1"/>
    <brk id="1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40"/>
  <sheetViews>
    <sheetView view="pageBreakPreview" topLeftCell="A3" zoomScale="85" zoomScaleNormal="70" zoomScaleSheetLayoutView="85" workbookViewId="0">
      <selection activeCell="F35" sqref="F35"/>
    </sheetView>
  </sheetViews>
  <sheetFormatPr defaultColWidth="9.33203125" defaultRowHeight="14.25" x14ac:dyDescent="0.2"/>
  <cols>
    <col min="1" max="1" width="9.33203125" style="16"/>
    <col min="2" max="2" width="14.33203125" style="16" bestFit="1" customWidth="1"/>
    <col min="3" max="3" width="23" style="16" customWidth="1"/>
    <col min="4" max="4" width="63" style="16" customWidth="1"/>
    <col min="5" max="5" width="7.83203125" style="16" bestFit="1" customWidth="1"/>
    <col min="6" max="6" width="20.6640625" style="16" customWidth="1"/>
    <col min="7" max="7" width="25.1640625" style="16" customWidth="1"/>
    <col min="8" max="16384" width="9.33203125" style="16"/>
  </cols>
  <sheetData>
    <row r="2" spans="1:7" ht="20.25" x14ac:dyDescent="0.3">
      <c r="C2" s="131" t="s">
        <v>139</v>
      </c>
      <c r="D2" s="131"/>
    </row>
    <row r="3" spans="1:7" x14ac:dyDescent="0.2">
      <c r="B3" s="17" t="s">
        <v>81</v>
      </c>
      <c r="C3" s="132" t="s">
        <v>9</v>
      </c>
      <c r="D3" s="123"/>
      <c r="E3" s="18" t="s">
        <v>10</v>
      </c>
      <c r="F3" s="18" t="s">
        <v>131</v>
      </c>
      <c r="G3" s="18" t="s">
        <v>132</v>
      </c>
    </row>
    <row r="4" spans="1:7" x14ac:dyDescent="0.2">
      <c r="A4" s="126">
        <v>1</v>
      </c>
      <c r="B4" s="19" t="s">
        <v>21</v>
      </c>
      <c r="C4" s="133" t="s">
        <v>143</v>
      </c>
      <c r="D4" s="128"/>
      <c r="E4" s="92">
        <v>10</v>
      </c>
      <c r="F4" s="92"/>
      <c r="G4" s="92"/>
    </row>
    <row r="5" spans="1:7" x14ac:dyDescent="0.2">
      <c r="A5" s="126"/>
      <c r="B5" s="20" t="s">
        <v>78</v>
      </c>
      <c r="C5" s="24" t="s">
        <v>59</v>
      </c>
      <c r="D5" s="24" t="s">
        <v>142</v>
      </c>
      <c r="E5" s="93"/>
      <c r="F5" s="93"/>
      <c r="G5" s="93"/>
    </row>
    <row r="6" spans="1:7" ht="14.25" customHeight="1" x14ac:dyDescent="0.2">
      <c r="A6" s="126"/>
      <c r="B6" s="20"/>
      <c r="C6" s="79" t="s">
        <v>60</v>
      </c>
      <c r="D6" s="79" t="s">
        <v>58</v>
      </c>
      <c r="E6" s="93"/>
      <c r="F6" s="93"/>
      <c r="G6" s="93"/>
    </row>
    <row r="7" spans="1:7" ht="14.25" customHeight="1" x14ac:dyDescent="0.2">
      <c r="A7" s="126"/>
      <c r="B7" s="20"/>
      <c r="C7" s="79" t="s">
        <v>61</v>
      </c>
      <c r="D7" s="79" t="s">
        <v>144</v>
      </c>
      <c r="E7" s="93"/>
      <c r="F7" s="93"/>
      <c r="G7" s="93"/>
    </row>
    <row r="8" spans="1:7" ht="14.25" customHeight="1" x14ac:dyDescent="0.2">
      <c r="A8" s="126"/>
      <c r="B8" s="20"/>
      <c r="C8" s="79" t="s">
        <v>62</v>
      </c>
      <c r="D8" s="79" t="s">
        <v>145</v>
      </c>
      <c r="E8" s="93"/>
      <c r="F8" s="93"/>
      <c r="G8" s="93"/>
    </row>
    <row r="9" spans="1:7" ht="14.25" customHeight="1" x14ac:dyDescent="0.2">
      <c r="A9" s="126"/>
      <c r="B9" s="20"/>
      <c r="C9" s="79" t="s">
        <v>63</v>
      </c>
      <c r="D9" s="79" t="s">
        <v>146</v>
      </c>
      <c r="E9" s="93"/>
      <c r="F9" s="93"/>
      <c r="G9" s="93"/>
    </row>
    <row r="10" spans="1:7" ht="14.25" customHeight="1" x14ac:dyDescent="0.2">
      <c r="A10" s="126"/>
      <c r="B10" s="20"/>
      <c r="C10" s="79" t="s">
        <v>64</v>
      </c>
      <c r="D10" s="79" t="s">
        <v>147</v>
      </c>
      <c r="E10" s="93"/>
      <c r="F10" s="93"/>
      <c r="G10" s="93"/>
    </row>
    <row r="11" spans="1:7" ht="14.25" customHeight="1" x14ac:dyDescent="0.2">
      <c r="A11" s="126"/>
      <c r="B11" s="20"/>
      <c r="C11" s="79" t="s">
        <v>65</v>
      </c>
      <c r="D11" s="79" t="s">
        <v>148</v>
      </c>
      <c r="E11" s="93"/>
      <c r="F11" s="93"/>
      <c r="G11" s="93"/>
    </row>
    <row r="12" spans="1:7" ht="14.25" customHeight="1" x14ac:dyDescent="0.2">
      <c r="A12" s="126"/>
      <c r="B12" s="20"/>
      <c r="C12" s="79" t="s">
        <v>66</v>
      </c>
      <c r="D12" s="79" t="s">
        <v>149</v>
      </c>
      <c r="E12" s="93"/>
      <c r="F12" s="93"/>
      <c r="G12" s="93"/>
    </row>
    <row r="13" spans="1:7" ht="14.25" customHeight="1" x14ac:dyDescent="0.2">
      <c r="A13" s="126"/>
      <c r="B13" s="20"/>
      <c r="C13" s="79" t="s">
        <v>68</v>
      </c>
      <c r="D13" s="79" t="s">
        <v>67</v>
      </c>
      <c r="E13" s="93"/>
      <c r="F13" s="93"/>
      <c r="G13" s="93"/>
    </row>
    <row r="14" spans="1:7" ht="14.25" customHeight="1" x14ac:dyDescent="0.2">
      <c r="A14" s="126"/>
      <c r="B14" s="20"/>
      <c r="C14" s="79" t="s">
        <v>69</v>
      </c>
      <c r="D14" s="79" t="s">
        <v>150</v>
      </c>
      <c r="E14" s="93"/>
      <c r="F14" s="93"/>
      <c r="G14" s="93"/>
    </row>
    <row r="15" spans="1:7" x14ac:dyDescent="0.2">
      <c r="A15" s="126"/>
      <c r="B15" s="20"/>
      <c r="C15" s="24"/>
      <c r="D15" s="24"/>
      <c r="E15" s="93"/>
      <c r="F15" s="93"/>
      <c r="G15" s="93"/>
    </row>
    <row r="16" spans="1:7" x14ac:dyDescent="0.2">
      <c r="B16" s="21"/>
      <c r="C16" s="132"/>
      <c r="D16" s="123"/>
      <c r="E16" s="18"/>
      <c r="F16" s="18"/>
      <c r="G16" s="18"/>
    </row>
    <row r="17" spans="1:7" x14ac:dyDescent="0.2">
      <c r="A17" s="126">
        <v>2</v>
      </c>
      <c r="B17" s="20" t="s">
        <v>21</v>
      </c>
      <c r="C17" s="133" t="s">
        <v>101</v>
      </c>
      <c r="D17" s="128"/>
      <c r="E17" s="92">
        <v>1</v>
      </c>
      <c r="F17" s="92"/>
      <c r="G17" s="92"/>
    </row>
    <row r="18" spans="1:7" x14ac:dyDescent="0.2">
      <c r="A18" s="126"/>
      <c r="B18" s="20" t="s">
        <v>78</v>
      </c>
      <c r="C18" s="140" t="s">
        <v>151</v>
      </c>
      <c r="D18" s="141"/>
      <c r="E18" s="93"/>
      <c r="F18" s="93"/>
      <c r="G18" s="93"/>
    </row>
    <row r="19" spans="1:7" x14ac:dyDescent="0.2">
      <c r="A19" s="126"/>
      <c r="B19" s="20"/>
      <c r="C19" s="138"/>
      <c r="D19" s="139"/>
      <c r="E19" s="93"/>
      <c r="F19" s="93"/>
      <c r="G19" s="93"/>
    </row>
    <row r="20" spans="1:7" x14ac:dyDescent="0.2">
      <c r="B20" s="21"/>
      <c r="C20" s="132"/>
      <c r="D20" s="123"/>
      <c r="E20" s="18"/>
      <c r="F20" s="18"/>
      <c r="G20" s="18"/>
    </row>
    <row r="21" spans="1:7" x14ac:dyDescent="0.2">
      <c r="A21" s="126">
        <v>3</v>
      </c>
      <c r="B21" s="22" t="s">
        <v>21</v>
      </c>
      <c r="C21" s="134" t="s">
        <v>79</v>
      </c>
      <c r="D21" s="135"/>
      <c r="E21" s="93">
        <v>5</v>
      </c>
      <c r="F21" s="93"/>
      <c r="G21" s="93"/>
    </row>
    <row r="22" spans="1:7" x14ac:dyDescent="0.2">
      <c r="A22" s="126"/>
      <c r="B22" s="19" t="s">
        <v>12</v>
      </c>
      <c r="C22" s="136" t="s">
        <v>80</v>
      </c>
      <c r="D22" s="137"/>
      <c r="E22" s="93"/>
      <c r="F22" s="93"/>
      <c r="G22" s="93"/>
    </row>
    <row r="23" spans="1:7" x14ac:dyDescent="0.2">
      <c r="A23" s="126"/>
      <c r="B23" s="19"/>
      <c r="C23" s="136" t="s">
        <v>152</v>
      </c>
      <c r="D23" s="137"/>
      <c r="E23" s="93"/>
      <c r="F23" s="93"/>
      <c r="G23" s="93"/>
    </row>
    <row r="24" spans="1:7" x14ac:dyDescent="0.2">
      <c r="A24" s="126"/>
      <c r="B24" s="19"/>
      <c r="C24" s="136" t="s">
        <v>153</v>
      </c>
      <c r="D24" s="137"/>
      <c r="E24" s="93"/>
      <c r="F24" s="93"/>
      <c r="G24" s="93"/>
    </row>
    <row r="25" spans="1:7" x14ac:dyDescent="0.2">
      <c r="A25" s="126"/>
      <c r="B25" s="19"/>
      <c r="C25" s="136" t="s">
        <v>86</v>
      </c>
      <c r="D25" s="137"/>
      <c r="E25" s="126"/>
      <c r="F25" s="93"/>
      <c r="G25" s="93"/>
    </row>
    <row r="26" spans="1:7" x14ac:dyDescent="0.2">
      <c r="A26" s="82"/>
      <c r="B26" s="83"/>
      <c r="C26" s="80"/>
      <c r="D26" s="81"/>
      <c r="E26" s="78"/>
      <c r="F26" s="78"/>
      <c r="G26" s="78"/>
    </row>
    <row r="27" spans="1:7" x14ac:dyDescent="0.2">
      <c r="B27" s="21"/>
      <c r="C27" s="122"/>
      <c r="D27" s="123"/>
      <c r="E27" s="18"/>
      <c r="F27" s="18"/>
      <c r="G27" s="18"/>
    </row>
    <row r="28" spans="1:7" x14ac:dyDescent="0.2">
      <c r="B28" s="19" t="s">
        <v>21</v>
      </c>
      <c r="C28" s="127" t="s">
        <v>117</v>
      </c>
      <c r="D28" s="128"/>
      <c r="E28" s="93">
        <v>1</v>
      </c>
      <c r="F28" s="93"/>
      <c r="G28" s="93"/>
    </row>
    <row r="29" spans="1:7" x14ac:dyDescent="0.2">
      <c r="A29" s="126">
        <v>4</v>
      </c>
      <c r="B29" s="19" t="s">
        <v>12</v>
      </c>
      <c r="C29" s="129" t="s">
        <v>127</v>
      </c>
      <c r="D29" s="130"/>
      <c r="E29" s="93"/>
      <c r="F29" s="93"/>
      <c r="G29" s="93"/>
    </row>
    <row r="30" spans="1:7" x14ac:dyDescent="0.2">
      <c r="A30" s="126"/>
      <c r="B30" s="19"/>
      <c r="C30" s="129" t="s">
        <v>128</v>
      </c>
      <c r="D30" s="130"/>
      <c r="E30" s="93"/>
      <c r="F30" s="93"/>
      <c r="G30" s="93"/>
    </row>
    <row r="31" spans="1:7" x14ac:dyDescent="0.2">
      <c r="A31" s="126"/>
      <c r="B31" s="19"/>
      <c r="C31" s="129" t="s">
        <v>129</v>
      </c>
      <c r="D31" s="130"/>
      <c r="E31" s="93"/>
      <c r="F31" s="93"/>
      <c r="G31" s="93"/>
    </row>
    <row r="32" spans="1:7" x14ac:dyDescent="0.2">
      <c r="B32" s="21"/>
      <c r="C32" s="122"/>
      <c r="D32" s="123"/>
      <c r="E32" s="18"/>
      <c r="F32" s="18"/>
      <c r="G32" s="18"/>
    </row>
    <row r="33" spans="1:7" x14ac:dyDescent="0.2">
      <c r="A33" s="56">
        <v>5</v>
      </c>
      <c r="B33" s="19"/>
      <c r="C33" s="124" t="s">
        <v>157</v>
      </c>
      <c r="D33" s="125"/>
      <c r="E33" s="78">
        <v>1</v>
      </c>
      <c r="F33" s="78"/>
      <c r="G33" s="78"/>
    </row>
    <row r="34" spans="1:7" x14ac:dyDescent="0.2">
      <c r="A34" s="56">
        <v>6</v>
      </c>
      <c r="B34" s="19"/>
      <c r="C34" s="84" t="s">
        <v>154</v>
      </c>
      <c r="D34" s="85"/>
      <c r="E34" s="78">
        <v>2</v>
      </c>
      <c r="F34" s="19"/>
      <c r="G34" s="19"/>
    </row>
    <row r="35" spans="1:7" x14ac:dyDescent="0.2">
      <c r="A35" s="56">
        <v>7</v>
      </c>
      <c r="B35" s="19"/>
      <c r="C35" s="84" t="s">
        <v>158</v>
      </c>
      <c r="D35" s="85"/>
      <c r="E35" s="78">
        <v>1</v>
      </c>
      <c r="F35" s="19"/>
      <c r="G35" s="19"/>
    </row>
    <row r="36" spans="1:7" x14ac:dyDescent="0.2">
      <c r="A36" s="56">
        <v>8</v>
      </c>
      <c r="B36" s="19"/>
      <c r="C36" s="84" t="s">
        <v>155</v>
      </c>
      <c r="D36" s="85"/>
      <c r="E36" s="78">
        <v>1</v>
      </c>
      <c r="F36" s="19"/>
      <c r="G36" s="19"/>
    </row>
    <row r="37" spans="1:7" x14ac:dyDescent="0.2">
      <c r="A37" s="56">
        <v>9</v>
      </c>
      <c r="B37" s="19"/>
      <c r="C37" s="84" t="s">
        <v>156</v>
      </c>
      <c r="D37" s="85"/>
      <c r="E37" s="78">
        <v>4</v>
      </c>
      <c r="F37" s="19"/>
      <c r="G37" s="19"/>
    </row>
    <row r="38" spans="1:7" x14ac:dyDescent="0.2">
      <c r="A38" s="56"/>
      <c r="B38" s="19"/>
      <c r="C38" s="86"/>
      <c r="D38" s="87"/>
      <c r="E38" s="78"/>
      <c r="F38" s="19"/>
      <c r="G38" s="19"/>
    </row>
    <row r="39" spans="1:7" x14ac:dyDescent="0.2">
      <c r="A39" s="88"/>
      <c r="B39" s="21"/>
      <c r="C39" s="122"/>
      <c r="D39" s="123"/>
      <c r="E39" s="18"/>
      <c r="F39" s="18"/>
      <c r="G39" s="18"/>
    </row>
    <row r="40" spans="1:7" x14ac:dyDescent="0.2">
      <c r="F40" s="27" t="s">
        <v>138</v>
      </c>
      <c r="G40" s="77"/>
    </row>
  </sheetData>
  <mergeCells count="37">
    <mergeCell ref="C27:D27"/>
    <mergeCell ref="C28:D28"/>
    <mergeCell ref="E28:E31"/>
    <mergeCell ref="C29:D29"/>
    <mergeCell ref="C30:D30"/>
    <mergeCell ref="C31:D31"/>
    <mergeCell ref="C2:D2"/>
    <mergeCell ref="C3:D3"/>
    <mergeCell ref="C4:D4"/>
    <mergeCell ref="E4:E15"/>
    <mergeCell ref="C21:D21"/>
    <mergeCell ref="E21:E25"/>
    <mergeCell ref="E17:E19"/>
    <mergeCell ref="C17:D17"/>
    <mergeCell ref="C20:D20"/>
    <mergeCell ref="C16:D16"/>
    <mergeCell ref="C23:D23"/>
    <mergeCell ref="C19:D19"/>
    <mergeCell ref="C18:D18"/>
    <mergeCell ref="C22:D22"/>
    <mergeCell ref="C24:D24"/>
    <mergeCell ref="C25:D25"/>
    <mergeCell ref="C32:D32"/>
    <mergeCell ref="C33:D33"/>
    <mergeCell ref="F17:F19"/>
    <mergeCell ref="F21:F25"/>
    <mergeCell ref="C39:D39"/>
    <mergeCell ref="A4:A15"/>
    <mergeCell ref="A17:A19"/>
    <mergeCell ref="A21:A25"/>
    <mergeCell ref="A29:A31"/>
    <mergeCell ref="F28:F31"/>
    <mergeCell ref="F4:F15"/>
    <mergeCell ref="G4:G15"/>
    <mergeCell ref="G17:G19"/>
    <mergeCell ref="G21:G25"/>
    <mergeCell ref="G28:G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FURNITURE</vt:lpstr>
      <vt:lpstr>Electrical</vt:lpstr>
      <vt:lpstr>Electrical!Print_Area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MergedFile</dc:title>
  <dc:creator>ceren kemaloğlu</dc:creator>
  <cp:lastModifiedBy>Ali Shamoon</cp:lastModifiedBy>
  <cp:lastPrinted>2025-09-28T12:57:54Z</cp:lastPrinted>
  <dcterms:created xsi:type="dcterms:W3CDTF">2020-02-13T12:19:29Z</dcterms:created>
  <dcterms:modified xsi:type="dcterms:W3CDTF">2026-05-07T09:19:36Z</dcterms:modified>
</cp:coreProperties>
</file>