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roject\2026\40. Ruhnagai Saaf kurun\"/>
    </mc:Choice>
  </mc:AlternateContent>
  <xr:revisionPtr revIDLastSave="0" documentId="13_ncr:1_{4FDB3F06-B75B-4452-AAA4-D9187367147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O" sheetId="4" r:id="rId1"/>
    <sheet name="Mohamed Shareef" sheetId="5" r:id="rId2"/>
    <sheet name="Moosa Dawood" sheetId="6" r:id="rId3"/>
  </sheets>
  <definedNames>
    <definedName name="_xlnm.Print_Area" localSheetId="1">'Mohamed Shareef'!$A$1:$H$25</definedName>
    <definedName name="_xlnm.Print_Area" localSheetId="0">O!$A$1:$H$35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5" l="1"/>
  <c r="C19" i="5"/>
  <c r="C9" i="5"/>
  <c r="C13" i="4" l="1"/>
  <c r="C9" i="4" l="1"/>
  <c r="C27" i="4"/>
  <c r="C36" i="4" l="1"/>
</calcChain>
</file>

<file path=xl/sharedStrings.xml><?xml version="1.0" encoding="utf-8"?>
<sst xmlns="http://schemas.openxmlformats.org/spreadsheetml/2006/main" count="201" uniqueCount="53">
  <si>
    <t>ސޮއި</t>
  </si>
  <si>
    <t>ރުއްގަހުގެ އަގު</t>
  </si>
  <si>
    <t xml:space="preserve">ރުކުގެ ވެރިފަރާތުގެ ނަމާއި އެޑްރެސް </t>
  </si>
  <si>
    <t>ރުކުގެ ނަމްބަރު (ވެރިފަރާތުގެ)</t>
  </si>
  <si>
    <t>ރަށުއޮފީހުގެ ނަންބަރު</t>
  </si>
  <si>
    <t>މިންގަނޑު</t>
  </si>
  <si>
    <t>ބާވަތް</t>
  </si>
  <si>
    <t>c</t>
  </si>
  <si>
    <t>ފައިސާ ޙަވާލުވި މީހާގެ ނަން</t>
  </si>
  <si>
    <t>ރުއް</t>
  </si>
  <si>
    <t>ތިލަދުންމަތީ އުތުރުބުރީ ފިއްލަދޫ ކައުންސިލްގެ އިދާރާ</t>
  </si>
  <si>
    <t>ފިއްލަދޫ / ދިބެހިރާއްޖެ</t>
  </si>
  <si>
    <t>ފޯދުނު އާދައިގެ ރުކަކަށް</t>
  </si>
  <si>
    <t>ނުފޯދޭ އާދައިގެ ރުކަކަށް</t>
  </si>
  <si>
    <t>ފޯދުނު ދެރަ ރުކަކަށް</t>
  </si>
  <si>
    <t>90 CM</t>
  </si>
  <si>
    <t>މިދިލި</t>
  </si>
  <si>
    <t>ޕޮލިސް ސްޓޭޝަން އެޅުމަށް ކަނޑައަޅާފައިވާ ބިމުގައި ހުރި ބަދަލުދޭންޖެހޭ ރުއްގަސް (L1-L27)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</si>
  <si>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</si>
  <si>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</si>
  <si>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</si>
  <si>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</si>
  <si>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</si>
  <si>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</si>
  <si>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</si>
  <si>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</si>
  <si>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</si>
  <si>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</si>
  <si>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</si>
  <si>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</si>
  <si>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</si>
  <si>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</si>
  <si>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</si>
  <si>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</si>
  <si>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</si>
  <si>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</si>
  <si>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</si>
  <si>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</si>
  <si>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</si>
  <si>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</si>
  <si>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</si>
  <si>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</si>
  <si>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</si>
  <si>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</si>
  <si>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</si>
  <si>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140 CM</t>
  </si>
  <si>
    <t>ފޯދުނު ރަގަނޅު ރުކަކަށް</t>
  </si>
  <si>
    <t>ހިރުނދު</t>
  </si>
  <si>
    <t>170 CM</t>
  </si>
  <si>
    <t>L28</t>
  </si>
  <si>
    <t>މުޙައްމަދު ޝަރީފް ، ދިހި/ހއ.ފިއްލަދޫ</t>
  </si>
  <si>
    <t>މޫސާ ދާޢޫދު ، ކެވެލި/ހއ.ފިއްލަދޫ</t>
  </si>
  <si>
    <t>ޕޮލިސް ސްޓޭޝަން އެޅުމަށް ކަނޑައަޅާފައިވާ ބިމުގައި ހުރި  ނަގަންޖެހޭ ރުއްގަސް (އެނެކްސް 5 ) (L1-L27)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</si>
</sst>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Faruma"/>
    </font>
    <font>
      <b/>
      <sz val="11"/>
      <color theme="1"/>
      <name val="Faruma"/>
    </font>
    <font>
      <b/>
      <sz val="10"/>
      <color theme="1"/>
      <name val="Faruma"/>
    </font>
    <font>
      <sz val="11"/>
      <color theme="1"/>
      <name val="Faruma"/>
      <family val="3"/>
    </font>
    <font>
      <b/>
      <u/>
      <sz val="14"/>
      <color theme="1"/>
      <name val="Faruma"/>
      <family val="3"/>
    </font>
    <font>
      <sz val="8"/>
      <name val="Calibri"/>
      <family val="2"/>
      <charset val="1"/>
      <scheme val="minor"/>
    </font>
    <font>
      <sz val="10"/>
      <color theme="1"/>
      <name val="Faruma"/>
    </font>
    <font>
      <sz val="26"/>
      <color theme="1"/>
      <name val="A_Bismillah"/>
    </font>
    <font>
      <b/>
      <sz val="11"/>
      <color theme="1"/>
      <name val="Faruma"/>
      <family val="3"/>
    </font>
    <font>
      <sz val="10"/>
      <color theme="1"/>
      <name val="Faruma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readingOrder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/>
    <xf numFmtId="0" fontId="4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1333499</xdr:colOff>
      <xdr:row>36</xdr:row>
      <xdr:rowOff>60325</xdr:rowOff>
    </xdr:from>
    <xdr:to>
      <xdr:col>7</xdr:col>
      <xdr:colOff>466724</xdr:colOff>
      <xdr:row>40</xdr:row>
      <xdr:rowOff>253206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D3E0D0-9F3A-43FD-ADAE-15BDAE6BF4F0}"/>
            </a:ext>
          </a:extLst>
        </xdr:cNvPr>
        <xdr:cNvSpPr txBox="1"/>
      </xdr:nvSpPr>
      <xdr:spPr>
        <a:xfrm>
          <a:off x="8486774" y="8099425"/>
          <a:ext cx="2219325" cy="12596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ތައްޔާރުކުރި: </a:t>
          </a:r>
        </a:p>
        <a:p>
          <a:pPr algn="r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	  އަލީ</a:t>
          </a:r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ކާމިލް 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އެސިސްޓެންޓް ކައުންސިލް އޮފިސަރ 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28 ސެޕްޓެންބަރު 2022</a:t>
          </a:r>
          <a:endParaRPr lang="en-US" sz="1100">
            <a:latin typeface="Faruma" panose="02000500030200090000" pitchFamily="2" charset="0"/>
            <a:cs typeface="Faruma" panose="02000500030200090000" pitchFamily="2" charset="0"/>
          </a:endParaRPr>
        </a:p>
      </xdr:txBody>
    </xdr:sp>
    <xdr:clientData/>
  </xdr:twoCellAnchor>
  <xdr:twoCellAnchor>
    <xdr:from>
      <xdr:col>4</xdr:col>
      <xdr:colOff>38099</xdr:colOff>
      <xdr:row>36</xdr:row>
      <xdr:rowOff>66675</xdr:rowOff>
    </xdr:from>
    <xdr:to>
      <xdr:col>5</xdr:col>
      <xdr:colOff>666750</xdr:colOff>
      <xdr:row>40</xdr:row>
      <xdr:rowOff>257176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295CF3E-A5E3-46A2-8054-D2D8FE061DDD}"/>
            </a:ext>
          </a:extLst>
        </xdr:cNvPr>
        <xdr:cNvSpPr txBox="1"/>
      </xdr:nvSpPr>
      <xdr:spPr>
        <a:xfrm>
          <a:off x="4791074" y="12296775"/>
          <a:ext cx="2333626" cy="12573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ޗެކްކުރި: </a:t>
          </a:r>
        </a:p>
        <a:p>
          <a:pPr algn="r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  ޢަބްދުﷲ ނަފީސް</a:t>
          </a:r>
          <a:endParaRPr lang="dv-MV" sz="1100" baseline="0">
            <a:latin typeface="Faruma" panose="02000500030200090000" pitchFamily="2" charset="0"/>
            <a:cs typeface="Faruma" panose="02000500030200090000" pitchFamily="2" charset="0"/>
          </a:endParaRP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ކައުންސިލް އޮފިސަރ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28 ސެޕްޓެންބަރު 2022</a:t>
          </a:r>
          <a:endParaRPr lang="en-US" sz="1100">
            <a:latin typeface="Faruma" panose="02000500030200090000" pitchFamily="2" charset="0"/>
            <a:cs typeface="Faruma" panose="02000500030200090000" pitchFamily="2" charset="0"/>
          </a:endParaRPr>
        </a:p>
      </xdr:txBody>
    </xdr:sp>
    <xdr:clientData/>
  </xdr:twoCellAnchor>
  <xdr:twoCellAnchor>
    <xdr:from>
      <xdr:col>1</xdr:col>
      <xdr:colOff>866775</xdr:colOff>
      <xdr:row>36</xdr:row>
      <xdr:rowOff>85725</xdr:rowOff>
    </xdr:from>
    <xdr:to>
      <xdr:col>3</xdr:col>
      <xdr:colOff>228601</xdr:colOff>
      <xdr:row>40</xdr:row>
      <xdr:rowOff>240506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8BEC9CC-9E12-4874-A3CE-B95161750B5A}"/>
            </a:ext>
          </a:extLst>
        </xdr:cNvPr>
        <xdr:cNvSpPr txBox="1"/>
      </xdr:nvSpPr>
      <xdr:spPr>
        <a:xfrm>
          <a:off x="3028950" y="8124825"/>
          <a:ext cx="2257426" cy="12215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ޗެކުކޮށް ހުއްދަދެއްވި: 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މުޙައްމަދު މޫސާ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ކައުންސިލް މެންބަރު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28 ސެޕްޓެންބަރު 2022</a:t>
          </a:r>
          <a:endParaRPr lang="en-US" sz="1100">
            <a:latin typeface="Faruma" panose="02000500030200090000" pitchFamily="2" charset="0"/>
            <a:cs typeface="Faruma" panose="02000500030200090000" pitchFamily="2" charset="0"/>
          </a:endParaRPr>
        </a:p>
      </xdr:txBody>
    </xdr:sp>
    <xdr:clientData/>
  </xdr:twoCellAnchor>
  <xdr:twoCellAnchor>
    <xdr:from>
      <xdr:col>0</xdr:col>
      <xdr:colOff>0</xdr:colOff>
      <xdr:row>36</xdr:row>
      <xdr:rowOff>85725</xdr:rowOff>
    </xdr:from>
    <xdr:to>
      <xdr:col>1</xdr:col>
      <xdr:colOff>350043</xdr:colOff>
      <xdr:row>40</xdr:row>
      <xdr:rowOff>240506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9F99087-2AEA-4105-B040-10EFFD8734D4}"/>
            </a:ext>
          </a:extLst>
        </xdr:cNvPr>
        <xdr:cNvSpPr txBox="1"/>
      </xdr:nvSpPr>
      <xdr:spPr>
        <a:xfrm>
          <a:off x="247649" y="8124825"/>
          <a:ext cx="2264569" cy="12215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ޗެކުކޮށް ހުއްދަދެއްވި: 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ފަތުޙުﷲ ޙަސަން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ކައުންސިލްގެ ރައީސް 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28 ސެޕްޓެންބަރު 2022</a:t>
          </a:r>
          <a:endParaRPr lang="en-US" sz="1100">
            <a:latin typeface="Faruma" panose="02000500030200090000" pitchFamily="2" charset="0"/>
            <a:cs typeface="Faruma" panose="02000500030200090000" pitchFamily="2" charset="0"/>
          </a:endParaRPr>
        </a:p>
      </xdr:txBody>
    </xdr:sp>
    <xdr:clientData/>
  </xdr:twoCellAnchor>
  <xdr:twoCellAnchor editAs="oneCell">
    <xdr:from>
      <xdr:col>3</xdr:col>
      <xdr:colOff>542925</xdr:colOff>
      <xdr:row>1</xdr:row>
      <xdr:rowOff>66675</xdr:rowOff>
    </xdr:from>
    <xdr:to>
      <xdr:col>4</xdr:col>
      <xdr:colOff>371475</xdr:colOff>
      <xdr:row>3</xdr:row>
      <xdr:rowOff>95250</xdr:rowOff>
    </xdr:to>
    <xdr:pic>
      <xdr:nvPicPr>
        <xdr:cNvPr id="6" name="Picture 5" descr="200px-Coat_of_arms_of_Maldives.png">
          <a:extLst>
            <a:ext uri="{FF2B5EF4-FFF2-40B4-BE49-F238E27FC236}">
              <a16:creationId xmlns:a16="http://schemas.microsoft.com/office/drawing/2014/main" id="{02B7A4DF-386A-40CB-BC65-E1239FB22E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542925"/>
          <a:ext cx="523875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0</xdr:row>
      <xdr:rowOff>270166</xdr:rowOff>
    </xdr:from>
    <xdr:to>
      <xdr:col>0</xdr:col>
      <xdr:colOff>1171575</xdr:colOff>
      <xdr:row>3</xdr:row>
      <xdr:rowOff>253320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C81D7EB-AF27-2A10-A3CD-786924FEE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70166"/>
          <a:ext cx="828675" cy="10023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1</xdr:row>
      <xdr:rowOff>66676</xdr:rowOff>
    </xdr:from>
    <xdr:to>
      <xdr:col>4</xdr:col>
      <xdr:colOff>476250</xdr:colOff>
      <xdr:row>3</xdr:row>
      <xdr:rowOff>47626</xdr:rowOff>
    </xdr:to>
    <xdr:pic>
      <xdr:nvPicPr>
        <xdr:cNvPr id="2" name="Picture 1" descr="200px-Coat_of_arms_of_Maldives.png">
          <a:extLst>
            <a:ext uri="{FF2B5EF4-FFF2-40B4-BE49-F238E27FC236}">
              <a16:creationId xmlns:a16="http://schemas.microsoft.com/office/drawing/2014/main" id="{5A43AB74-0D67-4214-8FA1-7635C99754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495301"/>
          <a:ext cx="504825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0</xdr:row>
      <xdr:rowOff>232067</xdr:rowOff>
    </xdr:from>
    <xdr:to>
      <xdr:col>1</xdr:col>
      <xdr:colOff>476250</xdr:colOff>
      <xdr:row>4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B74FC6-B458-4997-981C-CC1D457FA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32067"/>
          <a:ext cx="771525" cy="1025233"/>
        </a:xfrm>
        <a:prstGeom prst="rect">
          <a:avLst/>
        </a:prstGeom>
      </xdr:spPr>
    </xdr:pic>
    <xdr:clientData/>
  </xdr:twoCellAnchor>
  <xdr:twoCellAnchor>
    <xdr:from>
      <xdr:col>5</xdr:col>
      <xdr:colOff>1419225</xdr:colOff>
      <xdr:row>20</xdr:row>
      <xdr:rowOff>1</xdr:rowOff>
    </xdr:from>
    <xdr:to>
      <xdr:col>7</xdr:col>
      <xdr:colOff>508000</xdr:colOff>
      <xdr:row>24</xdr:row>
      <xdr:rowOff>114301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3F574BC-D89F-455B-86C0-3A0B456F0E16}"/>
            </a:ext>
          </a:extLst>
        </xdr:cNvPr>
        <xdr:cNvSpPr txBox="1"/>
      </xdr:nvSpPr>
      <xdr:spPr>
        <a:xfrm>
          <a:off x="7118350" y="7381876"/>
          <a:ext cx="2073275" cy="1193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ތައްޔާރުކުރި: </a:t>
          </a:r>
        </a:p>
        <a:p>
          <a:pPr algn="r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	  އަލީ</a:t>
          </a:r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ކާމިލް 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އެސޯސިއޭޓް ކައުންސިލް އޮފިސަރ 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30 މާރިޗު 2026</a:t>
          </a:r>
          <a:endParaRPr lang="en-US" sz="1100">
            <a:latin typeface="Faruma" panose="02000500030200090000" pitchFamily="2" charset="0"/>
            <a:cs typeface="Faruma" panose="02000500030200090000" pitchFamily="2" charset="0"/>
          </a:endParaRPr>
        </a:p>
      </xdr:txBody>
    </xdr:sp>
    <xdr:clientData/>
  </xdr:twoCellAnchor>
  <xdr:twoCellAnchor>
    <xdr:from>
      <xdr:col>4</xdr:col>
      <xdr:colOff>320675</xdr:colOff>
      <xdr:row>20</xdr:row>
      <xdr:rowOff>9525</xdr:rowOff>
    </xdr:from>
    <xdr:to>
      <xdr:col>5</xdr:col>
      <xdr:colOff>1082677</xdr:colOff>
      <xdr:row>24</xdr:row>
      <xdr:rowOff>142874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4DB680D-4243-4242-AF7B-6294BDE951E2}"/>
            </a:ext>
          </a:extLst>
        </xdr:cNvPr>
        <xdr:cNvSpPr txBox="1"/>
      </xdr:nvSpPr>
      <xdr:spPr>
        <a:xfrm>
          <a:off x="4718050" y="7391400"/>
          <a:ext cx="2063752" cy="1212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ޗެކްކުރި: </a:t>
          </a:r>
        </a:p>
        <a:p>
          <a:pPr algn="r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  މުޙައްމަދު</a:t>
          </a:r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ފަލާޙް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ކައުންސިލް އޮފިސަރ</a:t>
          </a:r>
        </a:p>
        <a:p>
          <a:pPr algn="r"/>
          <a:r>
            <a:rPr lang="dv-MV" sz="1100" baseline="0">
              <a:solidFill>
                <a:schemeClr val="dk1"/>
              </a:solidFill>
              <a:effectLst/>
              <a:latin typeface="Faruma" panose="02000500030200090000" pitchFamily="2" charset="0"/>
              <a:ea typeface="+mn-ea"/>
              <a:cs typeface="Faruma" panose="02000500030200090000" pitchFamily="2" charset="0"/>
            </a:rPr>
            <a:t>  30 މާރިޗު 2026</a:t>
          </a:r>
          <a:endParaRPr lang="en-US">
            <a:effectLst/>
            <a:latin typeface="Faruma" panose="02000500030200090000" pitchFamily="2" charset="0"/>
            <a:cs typeface="Faruma" panose="02000500030200090000" pitchFamily="2" charset="0"/>
          </a:endParaRPr>
        </a:p>
      </xdr:txBody>
    </xdr:sp>
    <xdr:clientData/>
  </xdr:twoCellAnchor>
  <xdr:twoCellAnchor>
    <xdr:from>
      <xdr:col>0</xdr:col>
      <xdr:colOff>95250</xdr:colOff>
      <xdr:row>19</xdr:row>
      <xdr:rowOff>180975</xdr:rowOff>
    </xdr:from>
    <xdr:to>
      <xdr:col>1</xdr:col>
      <xdr:colOff>1381125</xdr:colOff>
      <xdr:row>24</xdr:row>
      <xdr:rowOff>145256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7897349-624E-497D-91FA-DE39189C3FB9}"/>
            </a:ext>
          </a:extLst>
        </xdr:cNvPr>
        <xdr:cNvSpPr txBox="1"/>
      </xdr:nvSpPr>
      <xdr:spPr>
        <a:xfrm>
          <a:off x="95250" y="7000875"/>
          <a:ext cx="1981200" cy="12215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ޗެކުކޮށް ހުއްދަދެއްވި: 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ފަތުޙުﷲ ޙަސަން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ކައުންސިލްގެ ރައީސް </a:t>
          </a:r>
        </a:p>
        <a:p>
          <a:pPr algn="r"/>
          <a:r>
            <a:rPr lang="dv-MV" sz="1100" baseline="0">
              <a:solidFill>
                <a:schemeClr val="dk1"/>
              </a:solidFill>
              <a:effectLst/>
              <a:latin typeface="Faruma" panose="02000500030200090000" pitchFamily="2" charset="0"/>
              <a:ea typeface="+mn-ea"/>
              <a:cs typeface="Faruma" panose="02000500030200090000" pitchFamily="2" charset="0"/>
            </a:rPr>
            <a:t>  30 މާރިޗު 2026</a:t>
          </a:r>
          <a:endParaRPr lang="en-US">
            <a:effectLst/>
            <a:latin typeface="Faruma" panose="02000500030200090000" pitchFamily="2" charset="0"/>
            <a:cs typeface="Faruma" panose="02000500030200090000" pitchFamily="2" charset="0"/>
          </a:endParaRPr>
        </a:p>
      </xdr:txBody>
    </xdr:sp>
    <xdr:clientData/>
  </xdr:twoCellAnchor>
  <xdr:twoCellAnchor>
    <xdr:from>
      <xdr:col>1</xdr:col>
      <xdr:colOff>1660525</xdr:colOff>
      <xdr:row>19</xdr:row>
      <xdr:rowOff>180975</xdr:rowOff>
    </xdr:from>
    <xdr:to>
      <xdr:col>3</xdr:col>
      <xdr:colOff>488952</xdr:colOff>
      <xdr:row>24</xdr:row>
      <xdr:rowOff>145256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6761A86-CB56-46EE-AD43-C9D01E299726}"/>
            </a:ext>
          </a:extLst>
        </xdr:cNvPr>
        <xdr:cNvSpPr txBox="1"/>
      </xdr:nvSpPr>
      <xdr:spPr>
        <a:xfrm>
          <a:off x="2359025" y="7372350"/>
          <a:ext cx="2019302" cy="12342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v-MV" sz="1100">
              <a:latin typeface="Faruma" panose="02000500030200090000" pitchFamily="2" charset="0"/>
              <a:cs typeface="Faruma" panose="02000500030200090000" pitchFamily="2" charset="0"/>
            </a:rPr>
            <a:t>ޗެކުކޮށް ހުއްދަދެއްވި: 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މުޙައްމަދު މޫސާ</a:t>
          </a:r>
        </a:p>
        <a:p>
          <a:pPr algn="r"/>
          <a:r>
            <a:rPr lang="dv-MV" sz="1100" baseline="0">
              <a:latin typeface="Faruma" panose="02000500030200090000" pitchFamily="2" charset="0"/>
              <a:cs typeface="Faruma" panose="02000500030200090000" pitchFamily="2" charset="0"/>
            </a:rPr>
            <a:t>  ކައުންސިލް މެންބަރު </a:t>
          </a:r>
        </a:p>
        <a:p>
          <a:pPr algn="r"/>
          <a:r>
            <a:rPr lang="dv-MV" sz="1100" baseline="0">
              <a:solidFill>
                <a:schemeClr val="dk1"/>
              </a:solidFill>
              <a:effectLst/>
              <a:latin typeface="Faruma" panose="02000500030200090000" pitchFamily="2" charset="0"/>
              <a:ea typeface="+mn-ea"/>
              <a:cs typeface="Faruma" panose="02000500030200090000" pitchFamily="2" charset="0"/>
            </a:rPr>
            <a:t>  30 މާރިޗު 2026</a:t>
          </a:r>
          <a:endParaRPr lang="en-US">
            <a:effectLst/>
            <a:latin typeface="Faruma" panose="02000500030200090000" pitchFamily="2" charset="0"/>
            <a:cs typeface="Faruma" panose="02000500030200090000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1</xdr:row>
      <xdr:rowOff>47626</xdr:rowOff>
    </xdr:from>
    <xdr:to>
      <xdr:col>2</xdr:col>
      <xdr:colOff>809625</xdr:colOff>
      <xdr:row>3</xdr:row>
      <xdr:rowOff>123826</xdr:rowOff>
    </xdr:to>
    <xdr:pic>
      <xdr:nvPicPr>
        <xdr:cNvPr id="2" name="Picture 1" descr="200px-Coat_of_arms_of_Maldives.png">
          <a:extLst>
            <a:ext uri="{FF2B5EF4-FFF2-40B4-BE49-F238E27FC236}">
              <a16:creationId xmlns:a16="http://schemas.microsoft.com/office/drawing/2014/main" id="{93C719AD-EA7E-4B3D-B678-D3526C5F09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476251"/>
          <a:ext cx="52387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8485-D435-4C76-9115-6D5EB6AF3765}">
  <sheetPr>
    <pageSetUpPr fitToPage="1"/>
  </sheetPr>
  <dimension ref="A1:H43"/>
  <sheetViews>
    <sheetView topLeftCell="A19" zoomScaleNormal="100" zoomScaleSheetLayoutView="100" workbookViewId="0">
      <selection activeCell="A35" sqref="A35:H35"/>
    </sheetView>
  </sheetViews>
  <sheetFormatPr defaultRowHeight="15" x14ac:dyDescent="0.25"/>
  <cols>
    <col min="1" max="1" width="18.5703125" customWidth="1"/>
    <col min="2" max="2" width="33" customWidth="1"/>
    <col min="3" max="3" width="12.85546875" customWidth="1"/>
    <col min="4" max="4" width="10.42578125" customWidth="1"/>
    <col min="5" max="5" width="25.42578125" customWidth="1"/>
    <col min="6" max="6" width="37.140625" customWidth="1"/>
    <col min="8" max="8" width="9.140625" customWidth="1"/>
  </cols>
  <sheetData>
    <row r="1" spans="1:8" ht="37.5" customHeight="1" x14ac:dyDescent="0.25">
      <c r="A1" s="40" t="s">
        <v>7</v>
      </c>
      <c r="B1" s="40"/>
      <c r="C1" s="40"/>
      <c r="D1" s="40"/>
      <c r="E1" s="40"/>
      <c r="F1" s="40"/>
      <c r="G1" s="40"/>
      <c r="H1" s="40"/>
    </row>
    <row r="2" spans="1:8" ht="21" x14ac:dyDescent="0.55000000000000004">
      <c r="A2" s="1"/>
      <c r="B2" s="1"/>
      <c r="C2" s="1"/>
      <c r="D2" s="1"/>
      <c r="E2" s="7"/>
      <c r="F2" s="41" t="s">
        <v>10</v>
      </c>
      <c r="G2" s="41"/>
      <c r="H2" s="41"/>
    </row>
    <row r="3" spans="1:8" ht="21" x14ac:dyDescent="0.55000000000000004">
      <c r="A3" s="1"/>
      <c r="B3" s="1"/>
      <c r="C3" s="1"/>
      <c r="D3" s="1"/>
      <c r="E3" s="1"/>
      <c r="F3" s="41" t="s">
        <v>11</v>
      </c>
      <c r="G3" s="42"/>
      <c r="H3" s="42"/>
    </row>
    <row r="4" spans="1:8" ht="21" x14ac:dyDescent="0.55000000000000004">
      <c r="A4" s="1"/>
      <c r="B4" s="1"/>
      <c r="C4" s="1"/>
      <c r="D4" s="1"/>
      <c r="E4" s="1"/>
      <c r="F4" s="6"/>
      <c r="G4" s="15"/>
      <c r="H4" s="6"/>
    </row>
    <row r="5" spans="1:8" ht="25.5" x14ac:dyDescent="0.65">
      <c r="A5" s="43" t="s">
        <v>17</v>
      </c>
      <c r="B5" s="43"/>
      <c r="C5" s="43"/>
      <c r="D5" s="43"/>
      <c r="E5" s="43"/>
      <c r="F5" s="43"/>
      <c r="G5" s="43"/>
      <c r="H5" s="43"/>
    </row>
    <row r="6" spans="1:8" ht="9" customHeight="1" thickBot="1" x14ac:dyDescent="0.6">
      <c r="A6" s="8"/>
      <c r="B6" s="8"/>
      <c r="C6" s="8"/>
      <c r="D6" s="8"/>
      <c r="E6" s="8"/>
      <c r="F6" s="8"/>
      <c r="G6" s="21"/>
      <c r="H6" s="8"/>
    </row>
    <row r="7" spans="1:8" ht="84.75" thickBot="1" x14ac:dyDescent="0.3">
      <c r="A7" s="22" t="s">
        <v>0</v>
      </c>
      <c r="B7" s="23" t="s">
        <v>8</v>
      </c>
      <c r="C7" s="23" t="s">
        <v>1</v>
      </c>
      <c r="D7" s="23" t="s">
        <v>6</v>
      </c>
      <c r="E7" s="23" t="s">
        <v>5</v>
      </c>
      <c r="F7" s="23" t="s">
        <v>2</v>
      </c>
      <c r="G7" s="24" t="s">
        <v>3</v>
      </c>
      <c r="H7" s="25" t="s">
        <v>4</v>
      </c>
    </row>
    <row r="8" spans="1:8" ht="30" customHeight="1" x14ac:dyDescent="0.25">
      <c r="A8" s="9"/>
      <c r="B8" s="10"/>
      <c r="C8" s="14">
        <v>500</v>
      </c>
      <c r="D8" s="11" t="s">
        <v>9</v>
      </c>
      <c r="E8" s="12" t="s">
        <v>46</v>
      </c>
      <c r="F8" s="19" t="s">
        <v>50</v>
      </c>
      <c r="G8" s="17"/>
      <c r="H8" s="16" t="s">
        <v>18</v>
      </c>
    </row>
    <row r="9" spans="1:8" ht="30" customHeight="1" x14ac:dyDescent="0.25">
      <c r="A9" s="2"/>
      <c r="B9" s="3"/>
      <c r="C9" s="13">
        <f>(140-10)*5+25</f>
        <v>675</v>
      </c>
      <c r="D9" s="5" t="s">
        <v>16</v>
      </c>
      <c r="E9" s="26" t="s">
        <v>45</v>
      </c>
      <c r="F9" s="20" t="s">
        <v>50</v>
      </c>
      <c r="G9" s="16"/>
      <c r="H9" s="16" t="s">
        <v>19</v>
      </c>
    </row>
    <row r="10" spans="1:8" ht="30" customHeight="1" x14ac:dyDescent="0.25">
      <c r="A10" s="2"/>
      <c r="B10" s="3"/>
      <c r="C10" s="13">
        <v>250</v>
      </c>
      <c r="D10" s="5" t="s">
        <v>9</v>
      </c>
      <c r="E10" s="26" t="s">
        <v>12</v>
      </c>
      <c r="F10" s="20" t="s">
        <v>50</v>
      </c>
      <c r="G10" s="16"/>
      <c r="H10" s="16" t="s">
        <v>20</v>
      </c>
    </row>
    <row r="11" spans="1:8" ht="30" customHeight="1" x14ac:dyDescent="0.25">
      <c r="A11" s="2"/>
      <c r="B11" s="3"/>
      <c r="C11" s="13">
        <v>250</v>
      </c>
      <c r="D11" s="5" t="s">
        <v>9</v>
      </c>
      <c r="E11" s="26" t="s">
        <v>12</v>
      </c>
      <c r="F11" s="20" t="s">
        <v>50</v>
      </c>
      <c r="G11" s="16"/>
      <c r="H11" s="16" t="s">
        <v>21</v>
      </c>
    </row>
    <row r="12" spans="1:8" ht="30" customHeight="1" x14ac:dyDescent="0.25">
      <c r="A12" s="2"/>
      <c r="B12" s="3"/>
      <c r="C12" s="13">
        <v>250</v>
      </c>
      <c r="D12" s="5" t="s">
        <v>9</v>
      </c>
      <c r="E12" s="26" t="s">
        <v>12</v>
      </c>
      <c r="F12" s="20" t="s">
        <v>50</v>
      </c>
      <c r="G12" s="16"/>
      <c r="H12" s="16" t="s">
        <v>22</v>
      </c>
    </row>
    <row r="13" spans="1:8" ht="30" customHeight="1" x14ac:dyDescent="0.25">
      <c r="A13" s="2"/>
      <c r="B13" s="3"/>
      <c r="C13" s="13">
        <f>(90-10)*8+5</f>
        <v>645</v>
      </c>
      <c r="D13" s="5" t="s">
        <v>47</v>
      </c>
      <c r="E13" s="26" t="s">
        <v>15</v>
      </c>
      <c r="F13" s="20" t="s">
        <v>50</v>
      </c>
      <c r="G13" s="16"/>
      <c r="H13" s="16" t="s">
        <v>23</v>
      </c>
    </row>
    <row r="14" spans="1:8" ht="30" customHeight="1" x14ac:dyDescent="0.25">
      <c r="A14" s="2"/>
      <c r="B14" s="3"/>
      <c r="C14" s="13">
        <v>150</v>
      </c>
      <c r="D14" s="5" t="s">
        <v>9</v>
      </c>
      <c r="E14" s="26" t="s">
        <v>14</v>
      </c>
      <c r="F14" s="20" t="s">
        <v>50</v>
      </c>
      <c r="G14" s="16"/>
      <c r="H14" s="16" t="s">
        <v>24</v>
      </c>
    </row>
    <row r="15" spans="1:8" ht="30" customHeight="1" x14ac:dyDescent="0.25">
      <c r="A15" s="2"/>
      <c r="B15" s="3"/>
      <c r="C15" s="13">
        <v>500</v>
      </c>
      <c r="D15" s="5" t="s">
        <v>9</v>
      </c>
      <c r="E15" s="26" t="s">
        <v>46</v>
      </c>
      <c r="F15" s="20" t="s">
        <v>50</v>
      </c>
      <c r="G15" s="16"/>
      <c r="H15" s="16" t="s">
        <v>25</v>
      </c>
    </row>
    <row r="16" spans="1:8" ht="30" customHeight="1" x14ac:dyDescent="0.25">
      <c r="A16" s="2"/>
      <c r="B16" s="3"/>
      <c r="C16" s="13">
        <v>75</v>
      </c>
      <c r="D16" s="5" t="s">
        <v>9</v>
      </c>
      <c r="E16" s="26" t="s">
        <v>13</v>
      </c>
      <c r="F16" s="20" t="s">
        <v>50</v>
      </c>
      <c r="G16" s="16"/>
      <c r="H16" s="16" t="s">
        <v>26</v>
      </c>
    </row>
    <row r="17" spans="1:8" ht="30" customHeight="1" x14ac:dyDescent="0.25">
      <c r="A17" s="2"/>
      <c r="B17" s="3"/>
      <c r="C17" s="13">
        <v>150</v>
      </c>
      <c r="D17" s="5" t="s">
        <v>9</v>
      </c>
      <c r="E17" s="26" t="s">
        <v>14</v>
      </c>
      <c r="F17" s="20" t="s">
        <v>51</v>
      </c>
      <c r="G17" s="16"/>
      <c r="H17" s="16" t="s">
        <v>27</v>
      </c>
    </row>
    <row r="18" spans="1:8" ht="30" customHeight="1" x14ac:dyDescent="0.25">
      <c r="A18" s="2"/>
      <c r="B18" s="3"/>
      <c r="C18" s="13">
        <v>150</v>
      </c>
      <c r="D18" s="5" t="s">
        <v>9</v>
      </c>
      <c r="E18" s="26" t="s">
        <v>14</v>
      </c>
      <c r="F18" s="20" t="s">
        <v>51</v>
      </c>
      <c r="G18" s="16"/>
      <c r="H18" s="16" t="s">
        <v>28</v>
      </c>
    </row>
    <row r="19" spans="1:8" ht="30" customHeight="1" x14ac:dyDescent="0.25">
      <c r="A19" s="2"/>
      <c r="B19" s="3"/>
      <c r="C19" s="13">
        <v>150</v>
      </c>
      <c r="D19" s="5" t="s">
        <v>9</v>
      </c>
      <c r="E19" s="26" t="s">
        <v>14</v>
      </c>
      <c r="F19" s="20" t="s">
        <v>51</v>
      </c>
      <c r="G19" s="16"/>
      <c r="H19" s="16" t="s">
        <v>29</v>
      </c>
    </row>
    <row r="20" spans="1:8" ht="30" customHeight="1" x14ac:dyDescent="0.25">
      <c r="A20" s="2"/>
      <c r="B20" s="3"/>
      <c r="C20" s="13">
        <v>250</v>
      </c>
      <c r="D20" s="5" t="s">
        <v>9</v>
      </c>
      <c r="E20" s="26" t="s">
        <v>12</v>
      </c>
      <c r="F20" s="20" t="s">
        <v>51</v>
      </c>
      <c r="G20" s="16"/>
      <c r="H20" s="16" t="s">
        <v>30</v>
      </c>
    </row>
    <row r="21" spans="1:8" ht="30" customHeight="1" x14ac:dyDescent="0.25">
      <c r="A21" s="2"/>
      <c r="B21" s="3"/>
      <c r="C21" s="13">
        <v>150</v>
      </c>
      <c r="D21" s="5" t="s">
        <v>9</v>
      </c>
      <c r="E21" s="26" t="s">
        <v>14</v>
      </c>
      <c r="F21" s="20" t="s">
        <v>51</v>
      </c>
      <c r="G21" s="16"/>
      <c r="H21" s="16" t="s">
        <v>31</v>
      </c>
    </row>
    <row r="22" spans="1:8" ht="30" customHeight="1" x14ac:dyDescent="0.25">
      <c r="A22" s="2"/>
      <c r="B22" s="3"/>
      <c r="C22" s="13">
        <v>150</v>
      </c>
      <c r="D22" s="5" t="s">
        <v>9</v>
      </c>
      <c r="E22" s="26" t="s">
        <v>14</v>
      </c>
      <c r="F22" s="20" t="s">
        <v>51</v>
      </c>
      <c r="G22" s="16"/>
      <c r="H22" s="16" t="s">
        <v>32</v>
      </c>
    </row>
    <row r="23" spans="1:8" ht="30" customHeight="1" x14ac:dyDescent="0.25">
      <c r="A23" s="2"/>
      <c r="B23" s="3"/>
      <c r="C23" s="13">
        <v>250</v>
      </c>
      <c r="D23" s="5" t="s">
        <v>9</v>
      </c>
      <c r="E23" s="26" t="s">
        <v>12</v>
      </c>
      <c r="F23" s="20" t="s">
        <v>50</v>
      </c>
      <c r="G23" s="16"/>
      <c r="H23" s="16" t="s">
        <v>33</v>
      </c>
    </row>
    <row r="24" spans="1:8" ht="30" customHeight="1" x14ac:dyDescent="0.25">
      <c r="A24" s="2"/>
      <c r="B24" s="3"/>
      <c r="C24" s="13">
        <v>250</v>
      </c>
      <c r="D24" s="5" t="s">
        <v>9</v>
      </c>
      <c r="E24" s="26" t="s">
        <v>12</v>
      </c>
      <c r="F24" s="20" t="s">
        <v>50</v>
      </c>
      <c r="G24" s="16"/>
      <c r="H24" s="16" t="s">
        <v>34</v>
      </c>
    </row>
    <row r="25" spans="1:8" ht="30" customHeight="1" x14ac:dyDescent="0.25">
      <c r="A25" s="2"/>
      <c r="B25" s="3"/>
      <c r="C25" s="13">
        <v>250</v>
      </c>
      <c r="D25" s="5" t="s">
        <v>9</v>
      </c>
      <c r="E25" s="26" t="s">
        <v>12</v>
      </c>
      <c r="F25" s="20" t="s">
        <v>51</v>
      </c>
      <c r="G25" s="16"/>
      <c r="H25" s="16" t="s">
        <v>35</v>
      </c>
    </row>
    <row r="26" spans="1:8" ht="30" customHeight="1" x14ac:dyDescent="0.25">
      <c r="A26" s="2"/>
      <c r="B26" s="3"/>
      <c r="C26" s="13">
        <v>150</v>
      </c>
      <c r="D26" s="5" t="s">
        <v>9</v>
      </c>
      <c r="E26" s="26" t="s">
        <v>14</v>
      </c>
      <c r="F26" s="20" t="s">
        <v>51</v>
      </c>
      <c r="G26" s="16"/>
      <c r="H26" s="16" t="s">
        <v>36</v>
      </c>
    </row>
    <row r="27" spans="1:8" ht="30" customHeight="1" x14ac:dyDescent="0.25">
      <c r="A27" s="2"/>
      <c r="B27" s="3"/>
      <c r="C27" s="13">
        <f>(170-10)*5+25</f>
        <v>825</v>
      </c>
      <c r="D27" s="5" t="s">
        <v>16</v>
      </c>
      <c r="E27" s="26" t="s">
        <v>48</v>
      </c>
      <c r="F27" s="20"/>
      <c r="G27" s="16"/>
      <c r="H27" s="16" t="s">
        <v>37</v>
      </c>
    </row>
    <row r="28" spans="1:8" ht="30" customHeight="1" x14ac:dyDescent="0.25">
      <c r="A28" s="2"/>
      <c r="B28" s="3"/>
      <c r="C28" s="13">
        <v>250</v>
      </c>
      <c r="D28" s="5" t="s">
        <v>9</v>
      </c>
      <c r="E28" s="26" t="s">
        <v>12</v>
      </c>
      <c r="F28" s="20"/>
      <c r="G28" s="16"/>
      <c r="H28" s="16" t="s">
        <v>38</v>
      </c>
    </row>
    <row r="29" spans="1:8" ht="30" customHeight="1" x14ac:dyDescent="0.25">
      <c r="A29" s="2"/>
      <c r="B29" s="3"/>
      <c r="C29" s="13">
        <v>150</v>
      </c>
      <c r="D29" s="5" t="s">
        <v>9</v>
      </c>
      <c r="E29" s="26" t="s">
        <v>14</v>
      </c>
      <c r="F29" s="20"/>
      <c r="G29" s="16"/>
      <c r="H29" s="16" t="s">
        <v>39</v>
      </c>
    </row>
    <row r="30" spans="1:8" ht="30" customHeight="1" x14ac:dyDescent="0.25">
      <c r="A30" s="2"/>
      <c r="B30" s="3"/>
      <c r="C30" s="13">
        <v>150</v>
      </c>
      <c r="D30" s="5" t="s">
        <v>9</v>
      </c>
      <c r="E30" s="26" t="s">
        <v>14</v>
      </c>
      <c r="F30" s="20"/>
      <c r="G30" s="16"/>
      <c r="H30" s="16" t="s">
        <v>40</v>
      </c>
    </row>
    <row r="31" spans="1:8" ht="30" customHeight="1" x14ac:dyDescent="0.25">
      <c r="A31" s="2"/>
      <c r="B31" s="3"/>
      <c r="C31" s="13">
        <v>150</v>
      </c>
      <c r="D31" s="5" t="s">
        <v>9</v>
      </c>
      <c r="E31" s="26" t="s">
        <v>14</v>
      </c>
      <c r="F31" s="20"/>
      <c r="G31" s="16"/>
      <c r="H31" s="16" t="s">
        <v>41</v>
      </c>
    </row>
    <row r="32" spans="1:8" ht="30" customHeight="1" x14ac:dyDescent="0.25">
      <c r="A32" s="2"/>
      <c r="B32" s="3"/>
      <c r="C32" s="13">
        <v>150</v>
      </c>
      <c r="D32" s="5" t="s">
        <v>9</v>
      </c>
      <c r="E32" s="26" t="s">
        <v>14</v>
      </c>
      <c r="F32" s="20"/>
      <c r="G32" s="16"/>
      <c r="H32" s="16" t="s">
        <v>42</v>
      </c>
    </row>
    <row r="33" spans="1:8" ht="30" customHeight="1" x14ac:dyDescent="0.25">
      <c r="A33" s="2"/>
      <c r="B33" s="3"/>
      <c r="C33" s="13">
        <v>150</v>
      </c>
      <c r="D33" s="5" t="s">
        <v>9</v>
      </c>
      <c r="E33" s="26" t="s">
        <v>14</v>
      </c>
      <c r="F33" s="20"/>
      <c r="G33" s="16"/>
      <c r="H33" s="16" t="s">
        <v>43</v>
      </c>
    </row>
    <row r="34" spans="1:8" ht="30" customHeight="1" x14ac:dyDescent="0.25">
      <c r="A34" s="2"/>
      <c r="B34" s="3"/>
      <c r="C34" s="13">
        <v>75</v>
      </c>
      <c r="D34" s="5" t="s">
        <v>9</v>
      </c>
      <c r="E34" s="26" t="s">
        <v>13</v>
      </c>
      <c r="F34" s="20"/>
      <c r="G34" s="16"/>
      <c r="H34" s="16" t="s">
        <v>44</v>
      </c>
    </row>
    <row r="35" spans="1:8" ht="30" customHeight="1" x14ac:dyDescent="0.25">
      <c r="A35" s="2"/>
      <c r="B35" s="3"/>
      <c r="C35" s="13">
        <v>500</v>
      </c>
      <c r="D35" s="5" t="s">
        <v>9</v>
      </c>
      <c r="E35" s="26" t="s">
        <v>46</v>
      </c>
      <c r="F35" s="20" t="s">
        <v>51</v>
      </c>
      <c r="G35" s="16"/>
      <c r="H35" s="16" t="s">
        <v>49</v>
      </c>
    </row>
    <row r="36" spans="1:8" ht="27.75" customHeight="1" x14ac:dyDescent="0.55000000000000004">
      <c r="A36" s="1"/>
      <c r="B36" s="1"/>
      <c r="C36" s="4">
        <f>SUM(C8:C35)</f>
        <v>7595</v>
      </c>
      <c r="D36" s="1"/>
      <c r="E36" s="1"/>
      <c r="F36" s="1"/>
      <c r="G36" s="18"/>
      <c r="H36" s="1"/>
    </row>
    <row r="37" spans="1:8" ht="21" x14ac:dyDescent="0.55000000000000004">
      <c r="A37" s="1"/>
      <c r="B37" s="1"/>
      <c r="C37" s="1"/>
      <c r="D37" s="1"/>
      <c r="E37" s="1"/>
      <c r="F37" s="1"/>
      <c r="G37" s="18"/>
      <c r="H37" s="1"/>
    </row>
    <row r="38" spans="1:8" ht="21" x14ac:dyDescent="0.55000000000000004">
      <c r="A38" s="1"/>
      <c r="B38" s="1"/>
      <c r="C38" s="1"/>
      <c r="D38" s="1"/>
      <c r="E38" s="1"/>
      <c r="F38" s="1"/>
      <c r="G38" s="18"/>
      <c r="H38" s="1"/>
    </row>
    <row r="39" spans="1:8" ht="21" x14ac:dyDescent="0.55000000000000004">
      <c r="A39" s="1"/>
      <c r="B39" s="1"/>
      <c r="C39" s="1"/>
      <c r="D39" s="1"/>
      <c r="E39" s="1"/>
      <c r="F39" s="1"/>
      <c r="G39" s="18"/>
      <c r="H39" s="1"/>
    </row>
    <row r="40" spans="1:8" ht="21" x14ac:dyDescent="0.55000000000000004">
      <c r="A40" s="1"/>
      <c r="B40" s="1"/>
      <c r="C40" s="1"/>
      <c r="D40" s="1"/>
      <c r="E40" s="1"/>
      <c r="F40" s="1"/>
      <c r="G40" s="18"/>
      <c r="H40" s="1"/>
    </row>
    <row r="41" spans="1:8" ht="21" x14ac:dyDescent="0.55000000000000004">
      <c r="A41" s="1"/>
      <c r="B41" s="1"/>
      <c r="C41" s="1"/>
      <c r="D41" s="1"/>
      <c r="E41" s="1"/>
      <c r="F41" s="1"/>
      <c r="G41" s="18"/>
      <c r="H41" s="1"/>
    </row>
    <row r="42" spans="1:8" ht="21" x14ac:dyDescent="0.55000000000000004">
      <c r="A42" s="1"/>
      <c r="B42" s="1"/>
      <c r="C42" s="1"/>
      <c r="D42" s="1"/>
      <c r="E42" s="1"/>
      <c r="F42" s="1"/>
      <c r="G42" s="18"/>
      <c r="H42" s="1"/>
    </row>
    <row r="43" spans="1:8" ht="21" x14ac:dyDescent="0.55000000000000004">
      <c r="A43" s="1"/>
      <c r="B43" s="1"/>
      <c r="C43" s="1"/>
      <c r="D43" s="1"/>
      <c r="E43" s="1"/>
      <c r="F43" s="1"/>
      <c r="G43" s="18"/>
      <c r="H43" s="1"/>
    </row>
  </sheetData>
  <mergeCells count="4">
    <mergeCell ref="A1:H1"/>
    <mergeCell ref="A5:H5"/>
    <mergeCell ref="F2:H2"/>
    <mergeCell ref="F3:H3"/>
  </mergeCells>
  <phoneticPr fontId="6" type="noConversion"/>
  <pageMargins left="0.7" right="0.7" top="0.75" bottom="0.75" header="0.3" footer="0.3"/>
  <pageSetup scale="7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E6520-E2F5-4E5E-8D49-9004AC4E9B1B}">
  <sheetPr>
    <pageSetUpPr fitToPage="1"/>
  </sheetPr>
  <dimension ref="A1:I25"/>
  <sheetViews>
    <sheetView topLeftCell="A10" zoomScaleNormal="100" workbookViewId="0">
      <selection activeCell="A21" sqref="A21:XFD25"/>
    </sheetView>
  </sheetViews>
  <sheetFormatPr defaultRowHeight="15" x14ac:dyDescent="0.25"/>
  <cols>
    <col min="1" max="1" width="10.42578125" customWidth="1"/>
    <col min="2" max="2" width="34.42578125" customWidth="1"/>
    <col min="3" max="3" width="13.42578125" customWidth="1"/>
    <col min="4" max="4" width="7.7109375" customWidth="1"/>
    <col min="5" max="5" width="19.42578125" customWidth="1"/>
    <col min="6" max="6" width="33.140625" customWidth="1"/>
    <col min="7" max="7" width="11.7109375" customWidth="1"/>
  </cols>
  <sheetData>
    <row r="1" spans="1:8" ht="33.75" x14ac:dyDescent="0.25">
      <c r="A1" s="40" t="s">
        <v>7</v>
      </c>
      <c r="B1" s="40"/>
      <c r="C1" s="40"/>
      <c r="D1" s="40"/>
      <c r="E1" s="40"/>
      <c r="F1" s="40"/>
      <c r="G1" s="40"/>
      <c r="H1" s="40"/>
    </row>
    <row r="2" spans="1:8" ht="21" x14ac:dyDescent="0.55000000000000004">
      <c r="A2" s="1"/>
      <c r="B2" s="1"/>
      <c r="C2" s="1"/>
      <c r="D2" s="1"/>
      <c r="E2" s="7"/>
      <c r="F2" s="41" t="s">
        <v>10</v>
      </c>
      <c r="G2" s="41"/>
      <c r="H2" s="41"/>
    </row>
    <row r="3" spans="1:8" ht="21" x14ac:dyDescent="0.55000000000000004">
      <c r="A3" s="1"/>
      <c r="B3" s="1"/>
      <c r="C3" s="1"/>
      <c r="D3" s="1"/>
      <c r="E3" s="1"/>
      <c r="F3" s="41" t="s">
        <v>11</v>
      </c>
      <c r="G3" s="42"/>
      <c r="H3" s="42"/>
    </row>
    <row r="4" spans="1:8" ht="21" x14ac:dyDescent="0.55000000000000004">
      <c r="A4" s="1"/>
      <c r="B4" s="1"/>
      <c r="C4" s="1"/>
      <c r="D4" s="1"/>
      <c r="E4" s="1"/>
      <c r="F4" s="6"/>
      <c r="G4" s="15"/>
      <c r="H4" s="6"/>
    </row>
    <row r="5" spans="1:8" ht="25.5" x14ac:dyDescent="0.65">
      <c r="A5" s="43" t="s">
        <v>17</v>
      </c>
      <c r="B5" s="43"/>
      <c r="C5" s="43"/>
      <c r="D5" s="43"/>
      <c r="E5" s="43"/>
      <c r="F5" s="43"/>
      <c r="G5" s="43"/>
      <c r="H5" s="43"/>
    </row>
    <row r="6" spans="1:8" ht="21.75" thickBot="1" x14ac:dyDescent="0.6">
      <c r="A6" s="8"/>
      <c r="B6" s="8"/>
      <c r="C6" s="8"/>
      <c r="D6" s="8"/>
      <c r="E6" s="8"/>
      <c r="F6" s="8"/>
      <c r="G6" s="21"/>
      <c r="H6" s="8"/>
    </row>
    <row r="7" spans="1:8" ht="63" x14ac:dyDescent="0.25">
      <c r="A7" s="27" t="s">
        <v>0</v>
      </c>
      <c r="B7" s="28" t="s">
        <v>8</v>
      </c>
      <c r="C7" s="28" t="s">
        <v>1</v>
      </c>
      <c r="D7" s="28" t="s">
        <v>6</v>
      </c>
      <c r="E7" s="28" t="s">
        <v>5</v>
      </c>
      <c r="F7" s="28" t="s">
        <v>2</v>
      </c>
      <c r="G7" s="29" t="s">
        <v>3</v>
      </c>
      <c r="H7" s="25" t="s">
        <v>4</v>
      </c>
    </row>
    <row r="8" spans="1:8" ht="30" customHeight="1" x14ac:dyDescent="0.25">
      <c r="A8" s="30"/>
      <c r="B8" s="30"/>
      <c r="C8" s="13">
        <v>500</v>
      </c>
      <c r="D8" s="5" t="s">
        <v>9</v>
      </c>
      <c r="E8" s="31" t="s">
        <v>46</v>
      </c>
      <c r="F8" s="20" t="s">
        <v>50</v>
      </c>
      <c r="G8" s="16"/>
      <c r="H8" s="16" t="s">
        <v>18</v>
      </c>
    </row>
    <row r="9" spans="1:8" ht="30" customHeight="1" x14ac:dyDescent="0.25">
      <c r="A9" s="30"/>
      <c r="B9" s="30"/>
      <c r="C9" s="13">
        <f>(140-10)*5+25</f>
        <v>675</v>
      </c>
      <c r="D9" s="5" t="s">
        <v>16</v>
      </c>
      <c r="E9" s="32" t="s">
        <v>45</v>
      </c>
      <c r="F9" s="20" t="s">
        <v>50</v>
      </c>
      <c r="G9" s="16"/>
      <c r="H9" s="16" t="s">
        <v>19</v>
      </c>
    </row>
    <row r="10" spans="1:8" ht="30" customHeight="1" x14ac:dyDescent="0.25">
      <c r="A10" s="30"/>
      <c r="B10" s="30"/>
      <c r="C10" s="13">
        <v>250</v>
      </c>
      <c r="D10" s="5" t="s">
        <v>9</v>
      </c>
      <c r="E10" s="32" t="s">
        <v>12</v>
      </c>
      <c r="F10" s="20" t="s">
        <v>50</v>
      </c>
      <c r="G10" s="16"/>
      <c r="H10" s="16" t="s">
        <v>20</v>
      </c>
    </row>
    <row r="11" spans="1:8" ht="30" customHeight="1" x14ac:dyDescent="0.25">
      <c r="A11" s="30"/>
      <c r="B11" s="30"/>
      <c r="C11" s="13">
        <v>250</v>
      </c>
      <c r="D11" s="5" t="s">
        <v>9</v>
      </c>
      <c r="E11" s="32" t="s">
        <v>12</v>
      </c>
      <c r="F11" s="20" t="s">
        <v>50</v>
      </c>
      <c r="G11" s="16"/>
      <c r="H11" s="16" t="s">
        <v>21</v>
      </c>
    </row>
    <row r="12" spans="1:8" ht="30" customHeight="1" x14ac:dyDescent="0.25">
      <c r="A12" s="30"/>
      <c r="B12" s="30"/>
      <c r="C12" s="13">
        <v>250</v>
      </c>
      <c r="D12" s="5" t="s">
        <v>9</v>
      </c>
      <c r="E12" s="32" t="s">
        <v>12</v>
      </c>
      <c r="F12" s="20" t="s">
        <v>50</v>
      </c>
      <c r="G12" s="16"/>
      <c r="H12" s="16" t="s">
        <v>22</v>
      </c>
    </row>
    <row r="13" spans="1:8" ht="30" customHeight="1" x14ac:dyDescent="0.25">
      <c r="A13" s="30"/>
      <c r="B13" s="30"/>
      <c r="C13" s="13">
        <f>(90-10)*8+5</f>
        <v>645</v>
      </c>
      <c r="D13" s="5" t="s">
        <v>47</v>
      </c>
      <c r="E13" s="32" t="s">
        <v>15</v>
      </c>
      <c r="F13" s="20" t="s">
        <v>50</v>
      </c>
      <c r="G13" s="16"/>
      <c r="H13" s="16" t="s">
        <v>23</v>
      </c>
    </row>
    <row r="14" spans="1:8" ht="30" customHeight="1" x14ac:dyDescent="0.25">
      <c r="A14" s="30"/>
      <c r="B14" s="30"/>
      <c r="C14" s="13">
        <v>150</v>
      </c>
      <c r="D14" s="5" t="s">
        <v>9</v>
      </c>
      <c r="E14" s="32" t="s">
        <v>14</v>
      </c>
      <c r="F14" s="20" t="s">
        <v>50</v>
      </c>
      <c r="G14" s="16"/>
      <c r="H14" s="16" t="s">
        <v>24</v>
      </c>
    </row>
    <row r="15" spans="1:8" ht="30" customHeight="1" x14ac:dyDescent="0.25">
      <c r="A15" s="30"/>
      <c r="B15" s="30"/>
      <c r="C15" s="13">
        <v>500</v>
      </c>
      <c r="D15" s="5" t="s">
        <v>9</v>
      </c>
      <c r="E15" s="32" t="s">
        <v>46</v>
      </c>
      <c r="F15" s="20" t="s">
        <v>50</v>
      </c>
      <c r="G15" s="16"/>
      <c r="H15" s="16" t="s">
        <v>25</v>
      </c>
    </row>
    <row r="16" spans="1:8" ht="30" customHeight="1" x14ac:dyDescent="0.25">
      <c r="A16" s="30"/>
      <c r="B16" s="30"/>
      <c r="C16" s="13">
        <v>75</v>
      </c>
      <c r="D16" s="5" t="s">
        <v>9</v>
      </c>
      <c r="E16" s="32" t="s">
        <v>13</v>
      </c>
      <c r="F16" s="20" t="s">
        <v>50</v>
      </c>
      <c r="G16" s="16"/>
      <c r="H16" s="16" t="s">
        <v>26</v>
      </c>
    </row>
    <row r="17" spans="1:9" ht="30" customHeight="1" x14ac:dyDescent="0.25">
      <c r="A17" s="30"/>
      <c r="B17" s="30"/>
      <c r="C17" s="13">
        <v>250</v>
      </c>
      <c r="D17" s="5" t="s">
        <v>9</v>
      </c>
      <c r="E17" s="32" t="s">
        <v>12</v>
      </c>
      <c r="F17" s="20" t="s">
        <v>50</v>
      </c>
      <c r="G17" s="16"/>
      <c r="H17" s="16" t="s">
        <v>33</v>
      </c>
    </row>
    <row r="18" spans="1:9" ht="30" customHeight="1" x14ac:dyDescent="0.25">
      <c r="A18" s="30"/>
      <c r="B18" s="30"/>
      <c r="C18" s="13">
        <v>250</v>
      </c>
      <c r="D18" s="5" t="s">
        <v>9</v>
      </c>
      <c r="E18" s="32" t="s">
        <v>12</v>
      </c>
      <c r="F18" s="20" t="s">
        <v>50</v>
      </c>
      <c r="G18" s="16"/>
      <c r="H18" s="16" t="s">
        <v>34</v>
      </c>
    </row>
    <row r="19" spans="1:9" ht="30" customHeight="1" x14ac:dyDescent="0.25">
      <c r="C19" s="37">
        <f>SUM(C8:C18)</f>
        <v>3795</v>
      </c>
      <c r="D19" s="33"/>
      <c r="E19" s="34"/>
      <c r="F19" s="35"/>
      <c r="G19" s="36"/>
      <c r="H19" s="36"/>
    </row>
    <row r="21" spans="1:9" ht="21" x14ac:dyDescent="0.55000000000000004">
      <c r="B21" s="1"/>
      <c r="C21" s="1"/>
      <c r="D21" s="1"/>
      <c r="E21" s="1"/>
      <c r="F21" s="1"/>
      <c r="G21" s="1"/>
      <c r="H21" s="1"/>
      <c r="I21" s="1"/>
    </row>
    <row r="22" spans="1:9" ht="21" x14ac:dyDescent="0.55000000000000004">
      <c r="B22" s="1"/>
      <c r="C22" s="1"/>
      <c r="D22" s="1"/>
      <c r="E22" s="1"/>
      <c r="F22" s="1"/>
      <c r="G22" s="1"/>
      <c r="H22" s="1"/>
      <c r="I22" s="1"/>
    </row>
    <row r="23" spans="1:9" ht="21" x14ac:dyDescent="0.55000000000000004">
      <c r="B23" s="1"/>
      <c r="C23" s="1"/>
      <c r="D23" s="1"/>
      <c r="E23" s="1"/>
      <c r="F23" s="1"/>
      <c r="G23" s="1"/>
      <c r="H23" s="1"/>
      <c r="I23" s="1"/>
    </row>
    <row r="24" spans="1:9" ht="21" x14ac:dyDescent="0.55000000000000004">
      <c r="B24" s="1"/>
      <c r="C24" s="1"/>
      <c r="D24" s="1"/>
      <c r="E24" s="1"/>
      <c r="F24" s="1"/>
      <c r="G24" s="1"/>
      <c r="H24" s="1"/>
      <c r="I24" s="1"/>
    </row>
    <row r="25" spans="1:9" ht="21" x14ac:dyDescent="0.55000000000000004">
      <c r="B25" s="1"/>
      <c r="C25" s="1"/>
      <c r="D25" s="1"/>
      <c r="E25" s="1"/>
      <c r="F25" s="1"/>
      <c r="G25" s="1"/>
      <c r="H25" s="1"/>
      <c r="I25" s="1"/>
    </row>
  </sheetData>
  <mergeCells count="4">
    <mergeCell ref="A1:H1"/>
    <mergeCell ref="F2:H2"/>
    <mergeCell ref="F3:H3"/>
    <mergeCell ref="A5:H5"/>
  </mergeCells>
  <pageMargins left="0.25" right="0.25" top="0.75" bottom="0.75" header="0.3" footer="0.3"/>
  <pageSetup scale="7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D8071-8C47-4ADD-819E-FCE4661F2A37}">
  <dimension ref="A1:H22"/>
  <sheetViews>
    <sheetView tabSelected="1" view="pageBreakPreview" zoomScaleNormal="100" zoomScaleSheetLayoutView="100" workbookViewId="0">
      <selection activeCell="E24" sqref="E24"/>
    </sheetView>
  </sheetViews>
  <sheetFormatPr defaultRowHeight="15" x14ac:dyDescent="0.25"/>
  <cols>
    <col min="1" max="1" width="18.5703125" customWidth="1"/>
    <col min="2" max="2" width="33" customWidth="1"/>
    <col min="3" max="3" width="12.85546875" customWidth="1"/>
    <col min="4" max="4" width="10.42578125" customWidth="1"/>
    <col min="5" max="5" width="25.42578125" customWidth="1"/>
  </cols>
  <sheetData>
    <row r="1" spans="1:7" ht="33.75" x14ac:dyDescent="0.25">
      <c r="A1" s="40" t="s">
        <v>7</v>
      </c>
      <c r="B1" s="40"/>
      <c r="C1" s="40"/>
      <c r="D1" s="40"/>
      <c r="E1" s="40"/>
      <c r="F1" s="40"/>
      <c r="G1" s="40"/>
    </row>
    <row r="2" spans="1:7" ht="21" x14ac:dyDescent="0.55000000000000004">
      <c r="A2" s="1"/>
      <c r="B2" s="1"/>
      <c r="C2" s="1"/>
      <c r="D2" s="1"/>
      <c r="E2" s="7"/>
      <c r="F2" s="41"/>
      <c r="G2" s="41"/>
    </row>
    <row r="3" spans="1:7" ht="21" x14ac:dyDescent="0.55000000000000004">
      <c r="A3" s="1"/>
      <c r="B3" s="1"/>
      <c r="C3" s="1"/>
      <c r="D3" s="1"/>
      <c r="E3" s="1"/>
      <c r="F3" s="42"/>
      <c r="G3" s="42"/>
    </row>
    <row r="4" spans="1:7" ht="21" x14ac:dyDescent="0.55000000000000004">
      <c r="A4" s="1"/>
      <c r="B4" s="1"/>
      <c r="C4" s="1"/>
      <c r="D4" s="1"/>
      <c r="E4" s="1"/>
      <c r="F4" s="15"/>
      <c r="G4" s="6"/>
    </row>
    <row r="5" spans="1:7" ht="25.5" x14ac:dyDescent="0.65">
      <c r="A5" s="43" t="s">
        <v>52</v>
      </c>
      <c r="B5" s="43"/>
      <c r="C5" s="43"/>
      <c r="D5" s="43"/>
      <c r="E5" s="43"/>
      <c r="F5" s="43"/>
      <c r="G5" s="43"/>
    </row>
    <row r="6" spans="1:7" ht="21.75" thickBot="1" x14ac:dyDescent="0.6">
      <c r="A6" s="8"/>
      <c r="B6" s="8"/>
      <c r="C6" s="8"/>
      <c r="D6" s="8"/>
      <c r="E6" s="8"/>
      <c r="F6" s="21"/>
      <c r="G6" s="8"/>
    </row>
    <row r="7" spans="1:7" ht="42.75" thickBot="1" x14ac:dyDescent="0.3">
      <c r="A7" s="22"/>
      <c r="B7" s="23"/>
      <c r="C7" s="23"/>
      <c r="D7" s="23" t="s">
        <v>6</v>
      </c>
      <c r="E7" s="23" t="s">
        <v>5</v>
      </c>
      <c r="F7" s="24"/>
      <c r="G7" s="25" t="s">
        <v>4</v>
      </c>
    </row>
    <row r="8" spans="1:7" ht="30" customHeight="1" x14ac:dyDescent="0.25">
      <c r="A8" s="2"/>
      <c r="B8" s="3"/>
      <c r="C8" s="13"/>
      <c r="D8" s="5" t="s">
        <v>9</v>
      </c>
      <c r="E8" s="26" t="s">
        <v>14</v>
      </c>
      <c r="F8" s="16"/>
      <c r="G8" s="16" t="s">
        <v>28</v>
      </c>
    </row>
    <row r="9" spans="1:7" ht="30" customHeight="1" x14ac:dyDescent="0.25">
      <c r="A9" s="2"/>
      <c r="B9" s="3"/>
      <c r="C9" s="13"/>
      <c r="D9" s="5" t="s">
        <v>9</v>
      </c>
      <c r="E9" s="26" t="s">
        <v>14</v>
      </c>
      <c r="F9" s="16"/>
      <c r="G9" s="16" t="s">
        <v>29</v>
      </c>
    </row>
    <row r="10" spans="1:7" ht="30" customHeight="1" x14ac:dyDescent="0.25">
      <c r="A10" s="2"/>
      <c r="B10" s="3"/>
      <c r="C10" s="13"/>
      <c r="D10" s="5" t="s">
        <v>9</v>
      </c>
      <c r="E10" s="26" t="s">
        <v>12</v>
      </c>
      <c r="F10" s="16"/>
      <c r="G10" s="16" t="s">
        <v>30</v>
      </c>
    </row>
    <row r="11" spans="1:7" ht="30" customHeight="1" x14ac:dyDescent="0.25">
      <c r="A11" s="2"/>
      <c r="B11" s="3"/>
      <c r="C11" s="13"/>
      <c r="D11" s="5" t="s">
        <v>9</v>
      </c>
      <c r="E11" s="26" t="s">
        <v>14</v>
      </c>
      <c r="F11" s="16"/>
      <c r="G11" s="16" t="s">
        <v>31</v>
      </c>
    </row>
    <row r="12" spans="1:7" ht="30" customHeight="1" x14ac:dyDescent="0.25">
      <c r="A12" s="2"/>
      <c r="B12" s="3"/>
      <c r="C12" s="13"/>
      <c r="D12" s="5" t="s">
        <v>9</v>
      </c>
      <c r="E12" s="26" t="s">
        <v>14</v>
      </c>
      <c r="F12" s="16"/>
      <c r="G12" s="16" t="s">
        <v>32</v>
      </c>
    </row>
    <row r="13" spans="1:7" ht="30" customHeight="1" x14ac:dyDescent="0.25">
      <c r="A13" s="2"/>
      <c r="B13" s="3"/>
      <c r="C13" s="13"/>
      <c r="D13" s="5" t="s">
        <v>9</v>
      </c>
      <c r="E13" s="26" t="s">
        <v>12</v>
      </c>
      <c r="F13" s="16"/>
      <c r="G13" s="16" t="s">
        <v>35</v>
      </c>
    </row>
    <row r="14" spans="1:7" ht="30" customHeight="1" x14ac:dyDescent="0.25">
      <c r="A14" s="2"/>
      <c r="B14" s="3"/>
      <c r="C14" s="13"/>
      <c r="D14" s="5" t="s">
        <v>9</v>
      </c>
      <c r="E14" s="26" t="s">
        <v>14</v>
      </c>
      <c r="F14" s="16"/>
      <c r="G14" s="16" t="s">
        <v>36</v>
      </c>
    </row>
    <row r="15" spans="1:7" ht="30" customHeight="1" x14ac:dyDescent="0.25">
      <c r="A15" s="2"/>
      <c r="B15" s="3"/>
      <c r="C15" s="13"/>
      <c r="D15" s="5" t="s">
        <v>9</v>
      </c>
      <c r="E15" s="26" t="s">
        <v>46</v>
      </c>
      <c r="F15" s="16"/>
      <c r="G15" s="16" t="s">
        <v>49</v>
      </c>
    </row>
    <row r="16" spans="1:7" ht="30" customHeight="1" x14ac:dyDescent="0.25">
      <c r="A16" s="38"/>
      <c r="B16" s="39"/>
      <c r="C16" s="37"/>
      <c r="D16" s="33"/>
      <c r="E16" s="34"/>
      <c r="F16" s="36"/>
      <c r="G16" s="36"/>
    </row>
    <row r="18" spans="2:8" ht="21" x14ac:dyDescent="0.55000000000000004">
      <c r="B18" s="1"/>
      <c r="C18" s="1"/>
      <c r="D18" s="1"/>
      <c r="E18" s="1"/>
      <c r="F18" s="1"/>
      <c r="G18" s="1"/>
      <c r="H18" s="1"/>
    </row>
    <row r="19" spans="2:8" ht="21" x14ac:dyDescent="0.55000000000000004">
      <c r="B19" s="1"/>
      <c r="C19" s="1"/>
      <c r="D19" s="1"/>
      <c r="E19" s="1"/>
      <c r="F19" s="1"/>
      <c r="G19" s="1"/>
      <c r="H19" s="1"/>
    </row>
    <row r="20" spans="2:8" ht="21" x14ac:dyDescent="0.55000000000000004">
      <c r="B20" s="1"/>
      <c r="C20" s="1"/>
      <c r="D20" s="1"/>
      <c r="E20" s="1"/>
      <c r="F20" s="1"/>
      <c r="G20" s="1"/>
      <c r="H20" s="1"/>
    </row>
    <row r="21" spans="2:8" ht="21" x14ac:dyDescent="0.55000000000000004">
      <c r="B21" s="1"/>
      <c r="C21" s="1"/>
      <c r="D21" s="1"/>
      <c r="E21" s="1"/>
      <c r="F21" s="1"/>
      <c r="G21" s="1"/>
      <c r="H21" s="1"/>
    </row>
    <row r="22" spans="2:8" ht="21" x14ac:dyDescent="0.55000000000000004">
      <c r="B22" s="1"/>
      <c r="C22" s="1"/>
      <c r="D22" s="1"/>
      <c r="E22" s="1"/>
      <c r="F22" s="1"/>
      <c r="G22" s="1"/>
      <c r="H22" s="1"/>
    </row>
  </sheetData>
  <mergeCells count="4">
    <mergeCell ref="A1:G1"/>
    <mergeCell ref="F2:G2"/>
    <mergeCell ref="F3:G3"/>
    <mergeCell ref="A5:G5"/>
  </mergeCells>
  <pageMargins left="0.7" right="0.7" top="0.75" bottom="0.75" header="0.3" footer="0.3"/>
  <pageSetup scale="7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</vt:lpstr>
      <vt:lpstr>Mohamed Shareef</vt:lpstr>
      <vt:lpstr>Moosa Dawood</vt:lpstr>
      <vt:lpstr>'Mohamed Shareef'!Print_Area</vt:lpstr>
      <vt:lpstr>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Filladhoo Council ge Idhaara</cp:lastModifiedBy>
  <cp:lastPrinted>2026-03-30T03:29:50Z</cp:lastPrinted>
  <dcterms:created xsi:type="dcterms:W3CDTF">2015-10-15T08:12:18Z</dcterms:created>
  <dcterms:modified xsi:type="dcterms:W3CDTF">2026-07-02T08:05:42Z</dcterms:modified>
</cp:coreProperties>
</file>