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Infrastructure Management\Projects\1. Ongoing Projects\Masjidhul sidhdheeq toilet\"/>
    </mc:Choice>
  </mc:AlternateContent>
  <xr:revisionPtr revIDLastSave="0" documentId="13_ncr:1_{383E6EBD-5F54-4C17-A628-E21E015265EF}" xr6:coauthVersionLast="47" xr6:coauthVersionMax="47" xr10:uidLastSave="{00000000-0000-0000-0000-000000000000}"/>
  <bookViews>
    <workbookView xWindow="-120" yWindow="-120" windowWidth="29040" windowHeight="15990" xr2:uid="{400BA6B6-F5FF-42D4-ABF9-0E602827A784}"/>
  </bookViews>
  <sheets>
    <sheet name="BOQ"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90" i="1" l="1"/>
  <c r="A94" i="1"/>
  <c r="A36" i="1"/>
  <c r="A98" i="1"/>
  <c r="A108" i="1"/>
  <c r="A109" i="1"/>
  <c r="A110" i="1"/>
  <c r="A114" i="1"/>
  <c r="A118" i="1"/>
  <c r="A115" i="1"/>
  <c r="A116" i="1"/>
  <c r="A121" i="1"/>
  <c r="A113" i="1"/>
  <c r="A9" i="1"/>
  <c r="A156" i="1"/>
  <c r="A155" i="1"/>
  <c r="A142" i="1"/>
  <c r="A143" i="1"/>
  <c r="A141" i="1"/>
  <c r="A130" i="1"/>
  <c r="A129" i="1"/>
  <c r="A106" i="1"/>
  <c r="A107" i="1"/>
  <c r="A111" i="1"/>
  <c r="A112" i="1"/>
  <c r="A117" i="1"/>
  <c r="A119" i="1"/>
  <c r="A120" i="1"/>
  <c r="A105" i="1"/>
  <c r="A83" i="1"/>
  <c r="A86" i="1"/>
  <c r="A87" i="1"/>
  <c r="A88" i="1"/>
  <c r="A89" i="1"/>
  <c r="A91" i="1"/>
  <c r="A92" i="1"/>
  <c r="A93" i="1"/>
  <c r="A96" i="1"/>
  <c r="A97" i="1"/>
  <c r="A73" i="1"/>
  <c r="A74" i="1"/>
  <c r="A72" i="1"/>
  <c r="A59" i="1"/>
  <c r="A60" i="1"/>
  <c r="A61" i="1"/>
  <c r="A62" i="1"/>
  <c r="A63" i="1"/>
  <c r="A58" i="1"/>
  <c r="A45" i="1"/>
  <c r="A46" i="1"/>
  <c r="A44" i="1"/>
  <c r="A32" i="1"/>
  <c r="A33" i="1"/>
  <c r="A34" i="1"/>
  <c r="A35" i="1"/>
  <c r="A31" i="1"/>
  <c r="A19" i="1"/>
  <c r="A20" i="1"/>
  <c r="A21" i="1"/>
  <c r="A22" i="1"/>
  <c r="A18" i="1"/>
  <c r="A10" i="1"/>
  <c r="A7" i="1"/>
  <c r="A38" i="1" l="1"/>
  <c r="A166" i="1" s="1"/>
  <c r="A77" i="1"/>
  <c r="A169" i="1" s="1"/>
  <c r="A123" i="1"/>
  <c r="A171" i="1" s="1"/>
  <c r="A25" i="1"/>
  <c r="A165" i="1" s="1"/>
  <c r="A99" i="1"/>
  <c r="A170" i="1" s="1"/>
  <c r="A149" i="1"/>
  <c r="A173" i="1" s="1"/>
  <c r="A135" i="1"/>
  <c r="A172" i="1" s="1"/>
  <c r="A66" i="1"/>
  <c r="A168" i="1" s="1"/>
  <c r="A52" i="1"/>
  <c r="A167" i="1" s="1"/>
  <c r="A160" i="1"/>
  <c r="A174" i="1" s="1"/>
  <c r="A12" i="1"/>
  <c r="A164" i="1" s="1"/>
  <c r="A181" i="1" l="1"/>
</calcChain>
</file>

<file path=xl/sharedStrings.xml><?xml version="1.0" encoding="utf-8"?>
<sst xmlns="http://schemas.openxmlformats.org/spreadsheetml/2006/main" count="266" uniqueCount="147">
  <si>
    <t>އަދަދު</t>
  </si>
  <si>
    <t>ޔުނިޓް</t>
  </si>
  <si>
    <t>ތަފްޞީލް</t>
  </si>
  <si>
    <t>ރޭޓް</t>
  </si>
  <si>
    <t>ޖުމްލަ</t>
  </si>
  <si>
    <t xml:space="preserve"> އަންދާސީ ހިސާބް</t>
  </si>
  <si>
    <t>ނަންބަރ</t>
  </si>
  <si>
    <t>ބިލްނަންބަރ 1</t>
  </si>
  <si>
    <t>ބިލްނަންބަރ 2</t>
  </si>
  <si>
    <t>ގްރައުންޑް ވޯރކްސް</t>
  </si>
  <si>
    <t>ފައުންޑެޝަން ދަށުގައި ޑޭމްޕް ޕްރުފް ރަބަރއެޅުން</t>
  </si>
  <si>
    <t>ތަޅަމުގެ ދަށުގައި ދަށުގައި ޑޭމްޕް ޕްރުފް ރަބަރއެޅުން</t>
  </si>
  <si>
    <t>ފައުންޑޭޝަން، ކޮލަމް، އަދި ފާރުން ބިމުގެ އަޑިއަށްވާ ހިސާބްގައި 2 ކޯޑް ތާރުއުނގުޅުން.</t>
  </si>
  <si>
    <t>ބިލްނަންބަރ 3</t>
  </si>
  <si>
    <t>ބިލްނަންބަރ 4</t>
  </si>
  <si>
    <t>ރޭނުމާއި ސިމެންތިޖެހުން، ތަޅުންއެލުން</t>
  </si>
  <si>
    <t>ބިލްނަންބަރ 5</t>
  </si>
  <si>
    <t>ސީލިންގ މަސައްކަތް</t>
  </si>
  <si>
    <t>އައިޓަމް</t>
  </si>
  <si>
    <t>ފެންވައިރުކުރުން އަދި ފިޓިންގ ހަރުކުރުން</t>
  </si>
  <si>
    <t>ސެނިޓަރީ ފިޓިންގ</t>
  </si>
  <si>
    <t>އެތި</t>
  </si>
  <si>
    <t>ލައިޓް ޕޮއިންޓް</t>
  </si>
  <si>
    <t>ޕަވަރ ޕޮއިންޓް</t>
  </si>
  <si>
    <t>އައުޓްޑޯ ލެޑްލައިޓް ( ވެދަރޕްރުފްލައިޓް) 18W</t>
  </si>
  <si>
    <t>އެމެޖެންސީ ލެޑްލައިޓް</t>
  </si>
  <si>
    <t>ހިޔާކުރުން</t>
  </si>
  <si>
    <t>ފައިދޮއްއެޅުން ( 50mm x 150mm)</t>
  </si>
  <si>
    <t>ކިހަފަތްއެޅުން ( 50mm x 38mm )</t>
  </si>
  <si>
    <t>ހިޔާކުރުން (ލައިސާޓް)</t>
  </si>
  <si>
    <t>ބިލްނަންބަރ: 5 ގެ ޖުމްލަ އަގު</t>
  </si>
  <si>
    <t>ބިލްނަންބަރ: 6</t>
  </si>
  <si>
    <t>ބިލްނަންބަރ: 7</t>
  </si>
  <si>
    <t>ބިލްނަންބަރ: 6 ގެ ޖުމްލަ އަގު</t>
  </si>
  <si>
    <t>ބިލްނަންބަރ: 7 ގެ ޖުމްލަ އަގު</t>
  </si>
  <si>
    <t>ބިލްނަންބަރ: 8</t>
  </si>
  <si>
    <t>ބިލްނަންބަރ: 9</t>
  </si>
  <si>
    <t>ދޮރާއި ދޮރުފަތް ހަރުކުރުން</t>
  </si>
  <si>
    <t>ބިލްނަންބަރ: 8 ގެ ޖުމްލަ އަގު</t>
  </si>
  <si>
    <t>ބިލްނަންބަރ: 9 ގެ ޖުމްލަ އަގު</t>
  </si>
  <si>
    <t>ބިލްނަންބަރ: 10</t>
  </si>
  <si>
    <t>ކުލައާއި ދަވާދުލުން</t>
  </si>
  <si>
    <t>ނަލަފިލާގައި ދަވާދުލުން.</t>
  </si>
  <si>
    <t>ބިލްނަންބަރ: 10 ގެ ޖުމްލަ އަގު</t>
  </si>
  <si>
    <t>އަންދާސީ ހިސާބްގެ ތަފްޞީލްތައް</t>
  </si>
  <si>
    <t xml:space="preserve"> ޖުމްލަ އަގު</t>
  </si>
  <si>
    <t>ސައިޓްމެނޭޖްމަންޓް</t>
  </si>
  <si>
    <t>މީޓަރ</t>
  </si>
  <si>
    <t>ޕީވީސީ ސީލިންގ ބޯޑަރ</t>
  </si>
  <si>
    <t>އަކަމީޓަރ</t>
  </si>
  <si>
    <t>ބިލްނަންބަރ: 11</t>
  </si>
  <si>
    <t>ބިލްނަންބަރ: 11 ގެ ޖުމްލަ އަގު</t>
  </si>
  <si>
    <t>ކޮޑިމީޓަރ</t>
  </si>
  <si>
    <t>ކޮންކްރިޓް މަސައްކަތް</t>
  </si>
  <si>
    <t>ލީންކޮންކްރިޓް އެޅުން</t>
  </si>
  <si>
    <t>ބޭރުސީލިންގ. ( 5މމ ސިމެންތިބޯޑް)</t>
  </si>
  <si>
    <t>ޑީ ބޯޑް 12 ސާކެޓްގެ ބޭނުންވާ ބްރޭކަރތަކާއެކު</t>
  </si>
  <si>
    <t>އަގު</t>
  </si>
  <si>
    <t>ބިލްތައް</t>
  </si>
  <si>
    <t>ބިލްނަންބަރ 1 ސައިޓްމެނޭޖްމަންޓް</t>
  </si>
  <si>
    <t>ބިލްނަންބަރ 2 ގްރައުންޑް ވޯރކްސް</t>
  </si>
  <si>
    <t>ބިލްނަންބަރ 3 ކޮންކްރިޓް މަސައްކަތް</t>
  </si>
  <si>
    <t>ބިލްނަންބަރ 4 ރޭނުމާއި ސިމެންތިޖެހުން، ތަޅުންއެލުން</t>
  </si>
  <si>
    <t>ބިލްނަންބަރ 5 ހިޔާކުރުން</t>
  </si>
  <si>
    <t>ބިލްނަންބަރ 6 ސީލިންގ މަސައްކަތް</t>
  </si>
  <si>
    <t>ބިލްނަންބަރ 7 ފެންވައިރުކުރުން އަދި ފިޓިންގ ހަރުކުރުން</t>
  </si>
  <si>
    <t>ބިލްނަންބަރ 8 ކަރަޏްވައިރު ކުރުން އަދި ތަކެތި ހަރުކުރުން</t>
  </si>
  <si>
    <t>ބިލްނަންބަރ 9 ދޮރާއި ދޮރުފަތް ހަރުކުރުން</t>
  </si>
  <si>
    <t>ބިލްނަންބަރ 10 ކުލައާއި ދަވާދުލުން</t>
  </si>
  <si>
    <t>ފުރާޅުދަށުގައި 12މމ ބޯމިނުގެ ހީޓްއިންސިއުލޭޝަން ސީޓް އެޅުން.</t>
  </si>
  <si>
    <t>ފައިބަރބޯޑް ނަލަފިލާއެޅުން</t>
  </si>
  <si>
    <t>މަސައްކަތް ނިމުމުން މަސައްކަތް ކުރުމުގެ ތެރޭގައި މިސްކިތުގެ ފާރުތަކާއި ތަޅުމާއި އަދި އެހެނިހެން ތަކެތި ހަޑިވެފައިވާނަމަ ސާފްކޮށް ރީތިކުރުން،</t>
  </si>
  <si>
    <t>އައިޓްމް</t>
  </si>
  <si>
    <t>އާރތު ރޮޑު 1.8މ</t>
  </si>
  <si>
    <t>ސާރކެޓް ބްރޭކަރ 10A</t>
  </si>
  <si>
    <t>އީއެލްސީބީ 40A</t>
  </si>
  <si>
    <t>އާރތު ޖަންކްޝަން "8×"8×"8 ހަދާ އާރތު ގުލުން</t>
  </si>
  <si>
    <t>ޑީބޯޑްއަށް ކޭބަލް ވެއްދުމަށް 50މމ ގެ ޕީވީސީ ހޮޅިއެޅުން</t>
  </si>
  <si>
    <t>ބޭރުސީލިންގގައި ވޯލްސީލް އަދި ކުލަލުން</t>
  </si>
  <si>
    <t>ފައުންޑޭޝަން އެޅުމަށްޓަކައި ކޮނުން.</t>
  </si>
  <si>
    <t>ޓައިލްސް އަދި އެހެނިހެން</t>
  </si>
  <si>
    <t>ބިލްނަންބަރ 11 ޓައިލްސް އަދި އެހެނިހެން</t>
  </si>
  <si>
    <t>ބިލްނަންބަރ: 1 ގެ ޖުމްލަ އަގު</t>
  </si>
  <si>
    <t>ބިލްނަންބަރ: 2 ގެ ޖުމްލަ އަގު</t>
  </si>
  <si>
    <t>ބިލްނަންބަރ: 3 ގެ ޖުމްލަ އަގު</t>
  </si>
  <si>
    <t>ބިލްނަންބަރ: 4 ގެ ޖުމްލަ އަގު</t>
  </si>
  <si>
    <r>
      <t xml:space="preserve">މަސައްކަތައް އަގުކުރާއިރު މަސައްކަތް ކުރުމަށް  ބޭނުންވާ  މީހުންނާއި  ތަކެތިހޯދުމާއި ތަކެތިބެލެހެއްޓުމާއި، ސައިޓައްތަކެތި ޖަމާކުރުމާއި، ހުއްދަތައްނެގުމާއި، ތަކެތި އެޕްރޫވް ކުރުމާއި އަދި މިނޫންވެސް މަސަތްކަތް ކުރިޔަށް ގެންދިއުމަށް ކުރަންޖެހޭހުރިހައި ކަމެއްކުރާނީ މަސައްކަތް ކުރާފަރާތުންނެވެ. އަގުހުށަހަޅާއިރު މިކަންތައްތައް ހިމަނަންވާނެ އެވެ.
މަސައްކަތްކުރަނީ މިސްކިތުގެ ގޯތިތެރޭގައިކަމުން މަސައްކަތް ކުރަމުންދާއިރު މިސްކިތުގެ ސާފްތާހިރުކަން ނުގެއްލޭނެ ގޮތަށާއި މިސްކިތް ބޭނުންކުރާމީހުންނަށް ދަތި ނުވާނެ ގޮތަށް ތަކެތި ބެހެއްޓުމާއި ނަމާދު ވަގުތުތަކުގައި މަސައްކަތް މެދުކަނޑާލަންވާނެއެވެ.
</t>
    </r>
    <r>
      <rPr>
        <b/>
        <u/>
        <sz val="11"/>
        <color theme="1"/>
        <rFont val="Faruma"/>
        <family val="3"/>
      </rPr>
      <t>ބީއޯކިއުކިއުގެ ހުރިހައި މަސައްކަތަކަށްވެސް އަގުކުރާނީ ބީއޯކިއު އަދި ކުރެހުމުގައި ދީފައިވާ ތަފްޞީލްތަކަށް ބަލައިގެންނެވެ.</t>
    </r>
  </si>
  <si>
    <r>
      <t xml:space="preserve">މަސައްކަތައް އަގުކުރާއިރު މަސައްކަތް ކުރުމަށް  ބޭނުންވާ  މީހުންނާއި  ތަކެތިހޯދުމާއި ތަކެތިބެލެހެއްޓުމާއި، އަދި މިނޫންވެސް މަސަތްކަތް ކުރިޔަށް ގެންދިއުމަށް ކުރަންޖެހޭހުރިހައި ކަމެއް ހިމަނަންވާނެއެވެ.
</t>
    </r>
    <r>
      <rPr>
        <b/>
        <u/>
        <sz val="11"/>
        <color theme="1"/>
        <rFont val="Faruma"/>
        <family val="3"/>
      </rPr>
      <t>ބީއޯކިއުކިއުގެ ހުރިހައި މަސައްކަތަކަށްވެސް އަގުކުރާނީ ބީއޯކިއު އަދި ކުރެހުމުގައި ދީފައިވާ ތަފްޞީލްތަކަށް ބަލައިގެންނެވެ.</t>
    </r>
  </si>
  <si>
    <t>ތަޅުންއެޅުމަށްޓަކައި 150މމ ބޯމިނުގައި ކުނޑިގަލާއެކު ފަސްއަލާ ފެންޖަހާ ހަރުކުރުން.</t>
  </si>
  <si>
    <r>
      <t xml:space="preserve">މަސައްކަތައް އަގުކުރާއިރު މަސައްކަތް ކުރުމަށް  ބޭނުންވާ  ތަކެއްޗާއި އަދި ތަކެތި ހަރުކުރުމަށް ބޭނުންވާ މޮހޮރު، އިސްކުރު، ބޯލްޓް، އަދި މިނޫންވެސް މަސައްކަތާއި ގުޅެގޮތުން ބޭނުންވާހުރިހައި ތަކެތި ހިމަނަންވާނެ. ބޭނުންކުރާތަކެއްޗަކީ އެކަށީގެންވާ ފެންވަރުރަގަޅު ތަކެތިކަމުގައި ވާންޖެހޭނެ. 
ކޮންކްރިޓްއަށް އަގުކުރާއިރު ބޭނުންކުރާދަނގަޑުގެ އަގުހިމަނަންވާނެ.
ކޮންކްރިޓް ރޭޝިއޯ ( 1:2:3 ސިމެންތި، ހިލަވެލި، ހިލަ) 
</t>
    </r>
    <r>
      <rPr>
        <b/>
        <u/>
        <sz val="11"/>
        <color theme="1"/>
        <rFont val="Faruma"/>
        <family val="3"/>
      </rPr>
      <t>ބީއޯކިއުކިއުގެ ހުރިހައި މަސައްކަތަކަށްވެސް އަގުކުރާނީ ބީއޯކިއު އަދި ކުރެހުމުގައި ދީފައިވާ ތަފްޞީލްތަކަށް ބަލައިގެންނެވެ.</t>
    </r>
  </si>
  <si>
    <t>ފައުންޑޭޝަން ބީމް އެޅުން. (FB)</t>
  </si>
  <si>
    <t>ތަނބުތައްޖެހުން. (C1)</t>
  </si>
  <si>
    <t>ރޫފް ބީމް އެޅުން. (RB1)</t>
  </si>
  <si>
    <r>
      <t xml:space="preserve">މަސައްކަތައް އަގުކުރާއިރު މަސައްކަތް ކުރުމަށް  ބޭނުންވާ  ތަކެއްޗާއި އަދި ތަކެތި ހަރުކުރުމަށްބޭނުންވާ މޮހޮރު، އިސްކުރު، ބޯލްޓް، އަދި މިނޫންވެސް މަސައްކަތާއި ގުޅެގޮތުން ބޭނުންވާހުރިހައި ތަކެތި ހިމަނަންވާނެ. ބޭނުންކުރާތަކެއްޗަކީ އެކަށީގެންވާ ފެންވަރުރަގަޅު ތަކެތިކަމުގައި ވާންޖެހޭނެ. 
ފާރުތައް ރާނަންބޭނުންކުރާނީ 5 އިންޗީގެ ހޮލޯބްލަކް. ރޭޝިއޯ (1 ސިމެންތި :4 ދޮންވެލި)
ސިމެންތިޖަހާއިރު ކޮންކުރިޓް އާއި ފާރު ގުޅޭތަނަށް ފަޅިޔަކަށް 200މ ފުޅާމިނުގައި ޕްލާސްޓަރިންގ ނެޓް ލައްވަންވާނެއެވެ.
 ސިމެންތިޖަހާނީ  ނިމިފައިހުންނައިރު 16މމ ބޯމިންހުނަނަވަރަށް 2 ލޭޔަރއަށެވެ. ސިމެންތިޖަހާފައި ހުންނަންވާނީ އެއްވަރަކަށް އޮމާންކޮން ހުންނަގޮތަށެވެ. ދާރަތައްވެސް ހުންނަންވާނީ ފިނިޝިންގ އެއްވަރަކަށެވެ. 
ރޭޝިއޯ (1 ސިމެންތި :4 ހިލަވެލި)
</t>
    </r>
    <r>
      <rPr>
        <b/>
        <u/>
        <sz val="11"/>
        <color theme="1"/>
        <rFont val="Faruma"/>
        <family val="3"/>
      </rPr>
      <t>ބީއޯކިއުކިއުގެ ހުރިހައި މަސައްކަތަކަށްވެސް އަގުކުރާނީ ބީއޯކިއު އަދި ކުރެހުމުގައި ދީފައިވާ ތަފްޞީލްތަކަށް ބަލައިގެންނެވެ.</t>
    </r>
  </si>
  <si>
    <t>ފާރު ރޭނުން</t>
  </si>
  <si>
    <t>ފާރުގައި ސިމެންތިޖެހުން</t>
  </si>
  <si>
    <r>
      <t xml:space="preserve">މަސައްކަތައް އަގުކުރާއިރު މަސައްކަތް ކުރުމަށް  ބޭނުންވާ  ތަކެއްޗާއި އަދި ތަކެތި ހަރުކުރުމަށްބޭނުންވާ މޮހޮރު، އިސްކުރު، ބޯލްޓް، އަދި މިނޫންވެސް މަސައްކަތާއި ގުޅެގޮތުން ބޭނުންވާހުރިހައި ތަކެތި ހިމަނަންވާނެ. ބޭނުންކުރާތަކެއްޗަކީ އެކަށީގެންވާ ފެންވަރުރަގަޅު ތަކެތިކަމުގައި ވާންޖެހޭނެ. 
ހިޔާކުރުމަށް ބޭނުންކުރާނީ ލައިސާޓް މޮލުޓިނެވެ. މަދުވެގެން0.47މމ ބޯމިން ހުންނަންވާނެ.
ފައިދޮއްތަކާއި ކިހަފަތްތަކުގައި ސޮލިގްނަމް ހާކަންވާނެ. ޓިނަށްޖަހަން ބޭނުންކުރާނީ ގަލްވަނައިޒް ޓިނުއިސްކުރު، ހިޔާކޮށްނިމުމުން ފުރާޅުމަތި ރީތިކޮށްފުހެ ސާފްކޮށްލަންވާނެ. 
ޢިމާރާތުގެ އުތުރުފަރާތު ފުރާޅާއި މިސްކިތުގެ ދެކުނުފަޅީގެ ފުރާޅުން ހުންނަންވާނީ އެއްދިޔަދޮވިއަށް ވާގޮތަށް ހިޔާކުރެވިފައެވެ.
</t>
    </r>
    <r>
      <rPr>
        <b/>
        <u/>
        <sz val="11"/>
        <color theme="1"/>
        <rFont val="Faruma"/>
        <family val="3"/>
      </rPr>
      <t>ބީއޯކިއުކިއުގެ ހުރިހައި މަސައްކަތަކަށްވެސް އަގުކުރާނީ ބީއޯކިއު އަދި ކުރެހުމުގައި ދީފައިވާ ތަފްޞީލްތަކަށް ބަލައިގެންނެވެ</t>
    </r>
    <r>
      <rPr>
        <sz val="11"/>
        <color theme="1"/>
        <rFont val="Faruma"/>
        <family val="3"/>
      </rPr>
      <t>.</t>
    </r>
  </si>
  <si>
    <t>ފާޚާނާގެ މުޅިތަނަށް ބޭނުންވާ ހޮޅިލައިން ވޭސްޓްވޯޓަރ ލައިންއާއި އެކު އެޅުން</t>
  </si>
  <si>
    <r>
      <t xml:space="preserve">މަސައްކަތައް އަގުކުރާއިރު މަސައްކަތް ކުރުމަށް  ބޭނުންވާ  ތަކެއްޗާއި އަދި ތަކެތި ތެރަސް، ޓްރެޑްސިލް، އިސްކުރު، ސިލިކޯން އަދި މިނޫންވެސް މަސައްކަތާއި ގުޅެގޮތުން ބޭނުންވާހުރިހައި ތަކެތި ހިމަނަންވާނެ. ބޭނުންކުރާތަކެއްޗަކީ އެކަށީގެންވާ ފެންވަރުރަގަޅު ތަކެތިކަމުގައި ވާންޖެހޭނެ. 
ފެންވައިރުކުރުމަށް ބެނުންކުރާނީ ޕީވީސީ ހައިޕްރެޝަރ ހޮޅި އަދި ފިޓިންގ އެވެ.
ހޮޅިލައިން ފޮރުވުމުގެކުރިން ޕްރެޝަރ ލީކް ޗެކްކޮށް އެޕްރޫވް ކުރަންވާނެ.
ފާޚާނާގައި ހުންނަންވާނީ ވަޅުފެން އަދި ސަޕްލައިފެން ބޭނުން ކުރެވޭ ގޮތަށް ފެންލައިން އަޅާ ދެފެން ބަދަލު ކުރެވޭ ގޮތަށް ވޭލް ހަރުކުރެވިފައެވެ. އަދި ފްލަޝް ޓޭންކަށް ހުންނަންވާނީ ވަކިން ވަޅުފެން ގުޅާފައެވެ.
</t>
    </r>
    <r>
      <rPr>
        <b/>
        <u/>
        <sz val="11"/>
        <color theme="1"/>
        <rFont val="Faruma"/>
        <family val="3"/>
      </rPr>
      <t>ބީއޯކިއުކިއުގެ ހުރިހައި މަސައްކަތަކަށްވެސް އަގުކުރާނީ ބީއޯކިއު އަދި ކުރެހުމުގައި ދީފައިވާ ތަފްޞީލްތަކަށް ބަލައިގެންނެވެ.</t>
    </r>
  </si>
  <si>
    <t>ކަރަންޓްވައިރު ކުރުން އަދި ތަކެތި ހަރުކުރުން</t>
  </si>
  <si>
    <r>
      <t xml:space="preserve">މަސައްކަތައް އަގުކުރާއިރު މަސައްކަތައް ކުރުމަށް  ބޭނުންވާ  ތަކެތި މޮހޮރު، އިސްކުރު،  އަދި މިނޫންވެސް މަސައްކަތާއި ގުޅެގޮތުން ބޭނުންވާ ހުރިހައި ތަކެތި ހިމަނަންވާނެ. ބޭނުންކުރާތަކެއްޗަކީ އެކަށީގެނަވާ ފެންވަރުރަގަޅު ތަކެތިކަމުގައި ވާންޖެހޭނެ. 
ދޮރުފަތަށް އަގުކުރާއިރު ތަޅު، އަތްގަނޑު، ތަންޑު، ބެއަރިންގހުލުފަތް ފަދަ ބެނުންވާ ހުރިހައި ތަކެއްޗެއް ހިމަނަންވާނެއެވެ.
ދޮރުފަތްތަކާއި ފާރާއި ދެމެދު ގެޕްހުރެގެންނުވާނެއެވެ. އަދި ކައިރިޔަށް ސިލްކޯން އަޅާ ފިލްކުރަންވާނެއެވެ.
</t>
    </r>
    <r>
      <rPr>
        <b/>
        <u/>
        <sz val="11"/>
        <color theme="1"/>
        <rFont val="Faruma"/>
        <family val="3"/>
      </rPr>
      <t xml:space="preserve">ބީއޯކިއުކިއުގެ ހުރިހައި މަސައްކަތަކަށްވެސް އަގުކުރާނީ ބީއޯކިއު އަދި ކުރެހުމުގައި ދީފައިވާ ތަފްޞީލްތަކަށް ބަލައިގެންނެވެ. </t>
    </r>
  </si>
  <si>
    <t>W1</t>
  </si>
  <si>
    <t>ސާރކެޓް ބްރޭކަރ 16A</t>
  </si>
  <si>
    <t>އާރތު ކެބަލް 6sqmm ގެ 5މ ދިގުމިން</t>
  </si>
  <si>
    <t>1 ގޭންގް ސްވިޗް</t>
  </si>
  <si>
    <t>3 ގޭންގް ސްވިޗް</t>
  </si>
  <si>
    <r>
      <t xml:space="preserve">މަސައްކަތައް އަގުކުރާއިރު މަސައްކަތައް ކުރުމަށް  ބޭނުންވާ  ތަކެތި ކުލަ، ދަވާދު، ފިހި، އަދި މިނޫންވެސް މަސައްކަތާއި ގުޅެގޮތުން ބޭނުންވާހުރިހައި ތަކެތި ހިމަނަންވާނެ. ކުލައާއި ދަވާދުގެ ގޮތުގައި ބޭނުންކުރާނީ "ނިޕޯން" ބްރޭންޑް ނުވަތަ އެއާއި އެއްފެންވަރެއްގެ ކުލަ ނުވަތަ ދަވާދެވެ. ކުލަ އާއި ދަވާދު ލުމުގެ ކުރިން ކައުންސިލަށް ސާމްޕަލް ހުށަހަޅައި އެޕްރޫވަލް ހޯދަން ވާނެ އެވެ. 
</t>
    </r>
    <r>
      <rPr>
        <b/>
        <u/>
        <sz val="11"/>
        <color theme="1"/>
        <rFont val="Faruma"/>
        <family val="3"/>
      </rPr>
      <t>ބީއޯކިއުކިއުގެ ހުރިހައި މަސައްކަތަކަށްވެސް އަގުކުރާނީ ބީއޯކިއު އަދި ކުރެހުމުގައި ދީފައިވާ ތަފްޞީލްތަކަށް ބަލައިގެންނެވެ</t>
    </r>
  </si>
  <si>
    <t>ބޭރު ފާރުތަކުގައި ވޯލްސީލް އަދި ކުލަލުން (އައުޓްޑޯ ސީލަރ އަދި ކުލަ)</t>
  </si>
  <si>
    <r>
      <t xml:space="preserve">ޓައިލްސް ޖެހުމުގެ ކުރިން ކުލަ، ސައިޒް، ޑިޒައިން، ފިޒިކަލް ސާމްޕަލް މެޓިރިއަލް ކައުންސިލަށް ހުށަހަޅާ އެޕްރޫވްކުރަންވާނެ.
ޓައިލްސްތަކުގެ ދޭތެރެތަކުގައި 2މމ ގެޕް ހުންނަންވާނެ. ޓައިލްސްތައް ހުންނަންވާނީ އެއްވަރަކަށް. ޓައިލްސްތަކުގެ ދޭތެރެތަކުގައި އެކަމަށް ޚާއްޞަ ކޮށްފައި ހުންނަ ޕްޓީއަޅަންވާނެ. ދާރަފަތި ލައްވަން ޖެހޭތަންތަނަށް ދާރަފަތިލައްވަން ޖެހޭނެއެވެ.
ޥަކި ޓައިލްސްޖެހުމަށް ވަކި ސިމެންތިއެއް ޚާއްޞަ ކޮށްފައިވާނަމަ ބޭނުންކުރާނީ އެސިމެންތި އޭގެ ޓެކްނިކަލް ސްޕެސިފިކޭޝަން އާއި އެއްގޮތަށް.
ޓައިލްސް އަށް ބޭނުންކުރާނީ "ލަންކާޓައިލްސް" ނުވަތަ އެއާއި އެއްފެންވަރުގެ ޓައިލްސްއެވެ. 
</t>
    </r>
    <r>
      <rPr>
        <b/>
        <u/>
        <sz val="11"/>
        <color theme="1"/>
        <rFont val="Faruma"/>
        <family val="3"/>
      </rPr>
      <t>ބީއޯކިއުކިއުގެ ހުރިހައި މަސައްކަތަކަށްވެސް އަގުކުރާނީ ބީއޯކިއު އަދި ކުރެހުމުގައި ދީފައިވާ ތަފްޞީލްތަކަށް ބަލައިގެންނެވެ.</t>
    </r>
  </si>
  <si>
    <t>އެތެރޭސީލިން. (ޕީވީސީ ސީލިންގ ޕެނަލް 200-300 މމ ފުޅާމިން، 10މމ ބޯމިން)</t>
  </si>
  <si>
    <r>
      <t xml:space="preserve">މަސައްކަތައް އަގުކުރާއިރު މަސައްކަތް ކުރުމަށް  ބޭނުންވާ  ތަކެއްޗާއި އަދި ތަކެތި ހަރުކުރުމަށްބޭނުންވާ މޮހޮރު، އިސްކުރު، ބޯލްޓް، އަދި މިނޫންވެސް މަސައްކަތާއި ގުޅެގޮތުން ބޭނުންވާހުރިހައި ތަކެތި ހިމަނަންވާނެ. ބޭނުންކުރާތަކެއްޗަކީ އެކަށީގެންވާ ފެންވަރުރަގަޅު ތަކެތިކަމުގައި ވާންޖެހޭނެ. 
އެތެރޭ ސީލިންގ ފްރޭމް ހަދާނީ ލަކުޑިފަތި ބޭނުންކޮށްގެން 2 ފޫޓް ދުރުމިނުގައި ޕެނަލްހަރުކުރެވޭގޮތައް.
ބޭރު ސީލިންގ ފްރޭމް ހަދާނީ ލަކުޑިފަތި ބޭނުންކޮށްގެން 2 ފޫޓް 4ފޫޓް ގޮޅިހުންނަގޮތަށް.
އެތެރޭގެ ސީލިންގ ކުރުމަށްބޭނުންކުރާނީ ޕީވީސީ ސީލިންގ ޕެނަލް. މެޓިރިއަލް ބޯމިން 10މމ 
ބޭރުސީލިންގކުރުމަށް ބެނުންކުރާނި 5މމ ބޯމިނުގެ ސިމެންތިފިލާ ދަށުގައި ފަތިއަޅާގެން.
</t>
    </r>
    <r>
      <rPr>
        <b/>
        <u/>
        <sz val="11"/>
        <color theme="1"/>
        <rFont val="Faruma"/>
        <family val="3"/>
      </rPr>
      <t>ބީއޯކިއުކިއުގެ ހުރިހައި މަސައްކަތަކަށްވެސް އަގުކުރާނީ ބީއޯކިއު އަދި ކުރެހުމުގައި ދީފައިވާ ތަފްޞީލްތަކަށް ބަލައިގެންނެވެ.</t>
    </r>
  </si>
  <si>
    <t>ލައިސާޓް ތިނބިއެޅުން
މިހާރު ރާނާފައިވާ މިސްކިތުގެ ފާރު ކައިރީ އަޅާ ތިނބި ފާރުން 15މމ ކަނޑާ ފާރު ތެރެއަށް ލައްވައި ސީލް ކުރަން ވާނެއެވެ.</t>
  </si>
  <si>
    <t xml:space="preserve">އިންޑޯ ލެޑްލައިޓް 18W </t>
  </si>
  <si>
    <r>
      <t xml:space="preserve">މަސައްކަތައް އަގުކުރާއިރު މަސައްކަތައް ކުރުމަށް  ބޭނުންވާ  ތަކެއްޗާއި އަދި  ތެރަސް، ޓޭޕް، އިސްކުރު،  އަދި މިނޫންވެސް މަސައްކަތާއި ގުޅެގޮތުން ބޭނުންވާހުރިހައި ތަކެތި ހިމަނަންވާނެ. ބޭނުންކުރާތަކެއްޗަކީ އެކަށީގެންވާ ފެންވަރުރަގަޅު ތަކެތިކަމުގައި ވާންޖެހޭނެ. 
ކަރަންޓްވައިރު ފާރުތެރެޔަށާއި ތަޅުމަށްއަޅާއިރު ބެނުންކުރާނީ ކޮންޑިއުޓް ހަރުހޮޅި، ސިޅިންގމައްޗައް މަޑުހޮޅި ބޭނުންކުރެވިދާނެ. 
ބޭނުންކުރާތަކެއްޗަކީ "ސްޓެލްކޯ" ނުވަތަ "ފެނަކަ" އެޕްރޫވްކުރާ ފެންވަރުގެ ތަކެއްޗައްވާނެޖެހޭނެ.
ޕަވަޕޮއިންޓް ތަކަށް ބޭނުންކުރާނީ 2.5 ގެ ނަރު އަދި ލައިޓް ޕޮއިންޓް ތަކަށް  1.5 ނަރު ބޭނުންކުރެވިދާނެ. ޕޮއިންޓްތަކަށް އަގުދޭއިރު ބެނުންވާނަރާއި ކޮންޑިއުޓްހޮލިޔާއި، ތަކެތި ހަރުކުރުމާއި ގުޅުމަށް ހިނގާނެ ޚަރަދު ހިމަނަންވާނެ.
އައުޓްޑޯރ ލައިޓްތައް ހުންނަންވާނީ ޓައިމަރ ބްރޭކަރ މެދުވެރިކޮށް ދިއްލޭ ގޮތަށެވެ.
</t>
    </r>
    <r>
      <rPr>
        <b/>
        <u/>
        <sz val="11"/>
        <color theme="1"/>
        <rFont val="Faruma"/>
        <family val="3"/>
      </rPr>
      <t xml:space="preserve">ބީއޯކިއުކިއުގެ ހުރިހައި މަސައްކަތަކަށްވެސް އަގުކުރާނީ ބީއޯކިއު އަދި ކުރެހުމުގައި ދީފައިވާ ތަފްޞީލްތަކަށް ބަލައިގެންނެވެ. 
</t>
    </r>
  </si>
  <si>
    <t>8.10</t>
  </si>
  <si>
    <t>8.11</t>
  </si>
  <si>
    <t>8.12</t>
  </si>
  <si>
    <t>8.13</t>
  </si>
  <si>
    <t>8.14</t>
  </si>
  <si>
    <t>8.15</t>
  </si>
  <si>
    <t>8.16</t>
  </si>
  <si>
    <t>8.17</t>
  </si>
  <si>
    <t>މަސްޖިދުލް ސިއްދީޤު ގައި ފާޚާނާ އަކާއި ވުޟޫ ކުރާތަނެއް ހެދުމުގެ މަސައްކަތް</t>
  </si>
  <si>
    <t>މަސައްކަތްކުރާ ސައިޓްގައި ހުރި ފެން ރައްކާކުރާ ހަން ނަގައި ކައުންސިލުން ދައްކާ ތަނެއްގައި ބެހެއްޓުން</t>
  </si>
  <si>
    <t>މަސައްކަތްކުރާ ސައިޓްގައި ފެން ރައްކާ ކުރާ ހަން ބެހެއްޓުމަށް ރާނާފައިވާ ތަން ތަޅާސާފުކުރުން</t>
  </si>
  <si>
    <t>މަސައްކަތް ނިމުމުން ކުނިތައްއުކާލާ ތަންސާފްކުރުން. އަދި ބިންގަނޑު ލެވެލްކޮށް އެއްވަރުކުރުން.</t>
  </si>
  <si>
    <t>D1 މަތީގައި ލިންޓަލްބީމް އެޅުން. ބީމްގެ ކޮންމެ ކޮޅަކުން 200މމ ފާރުތެރޭގައި އިންނަންވާނެ.</t>
  </si>
  <si>
    <t>W1 މަތި އަދި ތިރީގައި ލިންޓަލްބީމް އެޅުން. ބީމްގެ ކޮންމެ ކޮޅަކުން 200މމ ފާރުތެރޭގައި އިންނަންވާނެ.</t>
  </si>
  <si>
    <t>މޫނު ދޮންނަ ތައްޓާއި ދިމާލުގައި ރަހަ ބިއްލޫރި (އެލުމިނިއަމް ފްޜެމްގައި) ހަރުކުރުން - 900މމ × 900މމ</t>
  </si>
  <si>
    <t>ބޯލް ވޭލް (ވަޅުފެން ލައިން އާއި ސަޕްލައި ފެން ލައިން ވަކިން ބަންދުކުރެވޭ ގޮތަށް ބޭރުގައި ހަރުކުރާ ވޭލް)</t>
  </si>
  <si>
    <t>ވުޟޫކުރާ ބައިގައި ވަޅުފެން ލައިން އަޅާ 2 އިސްކުރު ހަރުކުން</t>
  </si>
  <si>
    <t>ވުޟޫކުރާ ބައިގައި ސަޕްލައި ފެން ލައިން އަޅާ 1 އިސްކުރު ހަރުކުން</t>
  </si>
  <si>
    <t>އިސްކުރު (ފާޚާނާ)</t>
  </si>
  <si>
    <t>މުސްލިމްޝަވަރ (ފާޚާނާ)</t>
  </si>
  <si>
    <t>ފާޙާނާ ތަށި ސެޓް (ފާޚާނާ)</t>
  </si>
  <si>
    <t>ހޭންޑް ޝަވަރ ވޭލް (ފާޚާނާ)
- ފްލަޝް ޓޭންކަށް ވަކިން ވަޅުފެން ލައިނެއް އަޅާ އެލައިން ވަކިން ބަންދު ކުރެވޭ ގޮތަށް
- ވަޅުފެން ލައިން ވަކިން ބަންދު ކުރެވޭ ގޮތަށް
- ސަޕްލައިފެން ލައިން ވަކިން ބަންދު ކުރެވޭ ގޮތަށް</t>
  </si>
  <si>
    <t xml:space="preserve">ފްލޯޑްރެއިން ހަރުކުރުން </t>
  </si>
  <si>
    <t>ތަޅުންއެޅުން. (1 ސިމެންތި :4 ހިލަވެލި)
ތަޅުން އަޅަންވާނީ ސެކްޝަން ކުރެހުމުގައި ދައްކާފައިވާ ގޮތަށް އަޑި ކުރަންވާ ސަރަޙައްދު ތަކުގައި ތަށިމުށި ޖެހުމުން، ދީފައިވާ މިން ހަމަވާ ގޮތަށެވެ.</t>
  </si>
  <si>
    <t>މޫނު ދޮންނަ ތަށި ހަރުކުރުމާއި ފްނ ވަޔަރުކޮށް އިސްކުރު ހަރުކުރުން</t>
  </si>
  <si>
    <t>2 ގޭންގް ސްވިޗް</t>
  </si>
  <si>
    <r>
      <rPr>
        <sz val="11"/>
        <color theme="0"/>
        <rFont val="Faruma"/>
        <family val="3"/>
      </rPr>
      <t xml:space="preserve"> D1</t>
    </r>
    <r>
      <rPr>
        <sz val="11"/>
        <color theme="1"/>
        <rFont val="Faruma"/>
        <family val="3"/>
      </rPr>
      <t xml:space="preserve">  D1</t>
    </r>
  </si>
  <si>
    <t xml:space="preserve">ނަން ސްކިޑް ފްލޯރ ޓައިލްސް ޖެހުން  ( 300mm x 300mm) </t>
  </si>
  <si>
    <t>ވޯލްޓައިލްސް. ސީލިންގއާއި ހަމަޔަށް ( 300mm x 600mm) (އިމާރާތުގެ އެތެރޭ ހުރިހާ ފާރެއްގައި)</t>
  </si>
  <si>
    <r>
      <t xml:space="preserve">ޑިސްޓިބުއިޝަން ބޮކްސް އިން މެއިން ޑީބީ އަށް ކަރަންޓްގުޅުން 6sqmm cable 2core (ގާތްގަނޑަކަށް </t>
    </r>
    <r>
      <rPr>
        <sz val="11"/>
        <rFont val="Faruma"/>
        <family val="3"/>
      </rPr>
      <t>15</t>
    </r>
    <r>
      <rPr>
        <sz val="11"/>
        <color theme="1"/>
        <rFont val="Faruma"/>
        <family val="3"/>
      </rPr>
      <t xml:space="preserve"> މީޓަރ)</t>
    </r>
  </si>
  <si>
    <r>
      <t xml:space="preserve">ވޭސްޓް ވޯޓަރ ބޭރުކުރުމަށް ހޮޅިލައިން އަޅާ ކެޗްޕިޓްއާއި ގުޅާލުމުގެ މަސައްކަތްތައް ކުރުން (ގާތްގަނޑަކަށް </t>
    </r>
    <r>
      <rPr>
        <sz val="11"/>
        <rFont val="Faruma"/>
        <family val="3"/>
      </rPr>
      <t>22</t>
    </r>
    <r>
      <rPr>
        <sz val="11"/>
        <color theme="1"/>
        <rFont val="Faruma"/>
        <family val="3"/>
      </rPr>
      <t xml:space="preserve"> މީޓަރ)</t>
    </r>
  </si>
  <si>
    <r>
      <t xml:space="preserve">ސަޕްލައިފެންގުޅުމާއި ހޮޅިލައިން އެލުން. (މީޓަރުން ފާޚާނާއަށް، ގާތްގަނޑަކަށް </t>
    </r>
    <r>
      <rPr>
        <sz val="11"/>
        <rFont val="Faruma"/>
        <family val="3"/>
      </rPr>
      <t>15</t>
    </r>
    <r>
      <rPr>
        <sz val="11"/>
        <color theme="1"/>
        <rFont val="Faruma"/>
        <family val="3"/>
      </rPr>
      <t xml:space="preserve"> މީޓަރ )</t>
    </r>
  </si>
  <si>
    <r>
      <t xml:space="preserve">ވަޅުފެންގުޅުމާއި ހޮޅިލައިން އެޅުން (މިހާރު ބެނުންކުރާ ޕަންޕްރޫމް އިން ފާޚާނާއަށް، ގާތްގަނޑަކަށް </t>
    </r>
    <r>
      <rPr>
        <sz val="11"/>
        <rFont val="Faruma"/>
        <family val="3"/>
      </rPr>
      <t>10</t>
    </r>
    <r>
      <rPr>
        <sz val="11"/>
        <color theme="1"/>
        <rFont val="Faruma"/>
        <family val="3"/>
      </rPr>
      <t xml:space="preserve"> މީޓަރ)</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</si>
</sst>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1" x14ac:knownFonts="1">
    <font>
      <sz val="11"/>
      <color theme="1"/>
      <name val="Calibri"/>
      <family val="2"/>
      <scheme val="minor"/>
    </font>
    <font>
      <sz val="11"/>
      <color theme="1"/>
      <name val="Faruma"/>
      <family val="3"/>
    </font>
    <font>
      <b/>
      <sz val="11"/>
      <color theme="1"/>
      <name val="Faruma"/>
      <family val="3"/>
    </font>
    <font>
      <sz val="11"/>
      <color theme="1"/>
      <name val="Faruma"/>
      <family val="3"/>
    </font>
    <font>
      <b/>
      <u/>
      <sz val="11"/>
      <color theme="1"/>
      <name val="Faruma"/>
      <family val="3"/>
    </font>
    <font>
      <b/>
      <sz val="11"/>
      <color theme="1"/>
      <name val="Faruma"/>
      <family val="3"/>
    </font>
    <font>
      <b/>
      <sz val="12"/>
      <color theme="1"/>
      <name val="Faruma"/>
      <family val="3"/>
    </font>
    <font>
      <b/>
      <sz val="14"/>
      <color theme="1"/>
      <name val="Faruma"/>
      <family val="3"/>
    </font>
    <font>
      <sz val="8"/>
      <name val="Calibri"/>
      <family val="2"/>
      <scheme val="minor"/>
    </font>
    <font>
      <sz val="11"/>
      <color theme="0"/>
      <name val="Faruma"/>
      <family val="3"/>
    </font>
    <font>
      <sz val="11"/>
      <name val="Faruma"/>
      <family val="3"/>
    </font>
  </fonts>
  <fills count="2">
    <fill>
      <patternFill patternType="none"/>
    </fill>
    <fill>
      <patternFill patternType="gray125"/>
    </fill>
  </fills>
  <borders count="2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cellStyleXfs>
  <cellXfs count="87">
    <xf numFmtId="0" fontId="0" fillId="0" borderId="0" xfId="0"/>
    <xf numFmtId="0" fontId="1" fillId="0" borderId="0" xfId="0" applyFont="1"/>
    <xf numFmtId="0" fontId="1" fillId="0" borderId="0" xfId="0" applyFont="1" applyAlignment="1">
      <alignment horizontal="center" vertical="center"/>
    </xf>
    <xf numFmtId="0" fontId="2" fillId="0" borderId="2" xfId="0" applyFont="1" applyBorder="1"/>
    <xf numFmtId="0" fontId="2" fillId="0" borderId="3" xfId="0" applyFont="1" applyBorder="1" applyAlignment="1">
      <alignment horizontal="center" vertical="center"/>
    </xf>
    <xf numFmtId="0" fontId="2" fillId="0" borderId="2" xfId="0" applyFont="1" applyBorder="1" applyAlignment="1">
      <alignment horizontal="center" vertical="distributed" wrapText="1"/>
    </xf>
    <xf numFmtId="0" fontId="1" fillId="0" borderId="0" xfId="0" applyFont="1" applyAlignment="1">
      <alignment horizontal="center" vertical="distributed" wrapText="1"/>
    </xf>
    <xf numFmtId="0" fontId="2" fillId="0" borderId="5" xfId="0" applyFont="1" applyBorder="1"/>
    <xf numFmtId="0" fontId="2" fillId="0" borderId="5" xfId="0" applyFont="1" applyBorder="1" applyAlignment="1">
      <alignment horizontal="justify"/>
    </xf>
    <xf numFmtId="0" fontId="1" fillId="0" borderId="0" xfId="0" applyFont="1" applyAlignment="1">
      <alignment horizontal="justify"/>
    </xf>
    <xf numFmtId="0" fontId="3" fillId="0" borderId="5" xfId="0" applyFont="1" applyBorder="1" applyAlignment="1">
      <alignment horizontal="justify"/>
    </xf>
    <xf numFmtId="0" fontId="3" fillId="0" borderId="4" xfId="0" applyFont="1" applyBorder="1" applyAlignment="1">
      <alignment vertical="center"/>
    </xf>
    <xf numFmtId="0" fontId="3" fillId="0" borderId="5" xfId="0" applyFont="1" applyBorder="1" applyAlignment="1">
      <alignment vertical="center"/>
    </xf>
    <xf numFmtId="0" fontId="2" fillId="0" borderId="3" xfId="0" applyFont="1" applyBorder="1" applyAlignment="1">
      <alignment horizontal="justify" vertical="center"/>
    </xf>
    <xf numFmtId="0" fontId="2" fillId="0" borderId="7" xfId="0" applyFont="1" applyBorder="1"/>
    <xf numFmtId="0" fontId="2" fillId="0" borderId="15" xfId="0" applyFont="1" applyBorder="1" applyAlignment="1">
      <alignment horizontal="center" vertical="center"/>
    </xf>
    <xf numFmtId="0" fontId="2" fillId="0" borderId="15" xfId="0" applyFont="1" applyBorder="1" applyAlignment="1">
      <alignment horizontal="justify" vertical="center"/>
    </xf>
    <xf numFmtId="0" fontId="3" fillId="0" borderId="16" xfId="0" applyFont="1" applyBorder="1" applyAlignment="1">
      <alignment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justify" vertical="center"/>
    </xf>
    <xf numFmtId="0" fontId="3" fillId="0" borderId="15" xfId="0" applyFont="1" applyBorder="1" applyAlignment="1">
      <alignment horizontal="center" vertical="center"/>
    </xf>
    <xf numFmtId="0" fontId="3" fillId="0" borderId="15" xfId="0" applyFont="1" applyBorder="1" applyAlignment="1">
      <alignment horizontal="justify" vertical="center"/>
    </xf>
    <xf numFmtId="0" fontId="3" fillId="0" borderId="5" xfId="0" applyFont="1" applyBorder="1"/>
    <xf numFmtId="0" fontId="3" fillId="0" borderId="5" xfId="0" applyFont="1" applyBorder="1" applyAlignment="1">
      <alignment horizontal="center" vertical="center"/>
    </xf>
    <xf numFmtId="0" fontId="3" fillId="0" borderId="5" xfId="0" applyFont="1" applyBorder="1" applyAlignment="1">
      <alignment horizontal="justify" vertical="center"/>
    </xf>
    <xf numFmtId="0" fontId="5" fillId="0" borderId="8" xfId="0" applyFont="1" applyBorder="1" applyAlignment="1">
      <alignment vertical="center"/>
    </xf>
    <xf numFmtId="0" fontId="5" fillId="0" borderId="17" xfId="0" applyFont="1" applyBorder="1" applyAlignment="1">
      <alignment horizontal="center" vertical="center"/>
    </xf>
    <xf numFmtId="0" fontId="3" fillId="0" borderId="14" xfId="0" applyFont="1" applyBorder="1" applyAlignment="1">
      <alignment vertical="center"/>
    </xf>
    <xf numFmtId="2" fontId="3" fillId="0" borderId="5" xfId="0" applyNumberFormat="1" applyFont="1" applyBorder="1" applyAlignment="1">
      <alignment vertical="center"/>
    </xf>
    <xf numFmtId="43" fontId="3" fillId="0" borderId="11" xfId="0" applyNumberFormat="1" applyFont="1" applyBorder="1" applyAlignment="1">
      <alignment vertical="center"/>
    </xf>
    <xf numFmtId="43" fontId="3" fillId="0" borderId="1" xfId="0" applyNumberFormat="1" applyFont="1" applyBorder="1" applyAlignment="1">
      <alignment vertical="center"/>
    </xf>
    <xf numFmtId="43" fontId="2" fillId="0" borderId="1" xfId="0" applyNumberFormat="1" applyFont="1" applyBorder="1"/>
    <xf numFmtId="43" fontId="2" fillId="0" borderId="6" xfId="0" applyNumberFormat="1" applyFont="1" applyBorder="1"/>
    <xf numFmtId="43" fontId="2" fillId="0" borderId="11" xfId="0" applyNumberFormat="1" applyFont="1" applyBorder="1"/>
    <xf numFmtId="43" fontId="2" fillId="0" borderId="11" xfId="0" applyNumberFormat="1" applyFont="1" applyBorder="1" applyAlignment="1">
      <alignment horizontal="justify"/>
    </xf>
    <xf numFmtId="43" fontId="3" fillId="0" borderId="11" xfId="0" applyNumberFormat="1" applyFont="1" applyBorder="1"/>
    <xf numFmtId="43" fontId="3" fillId="0" borderId="11" xfId="0" applyNumberFormat="1" applyFont="1" applyBorder="1" applyAlignment="1">
      <alignment horizontal="justify"/>
    </xf>
    <xf numFmtId="43" fontId="3" fillId="0" borderId="12" xfId="0" applyNumberFormat="1" applyFont="1" applyBorder="1" applyAlignment="1">
      <alignment vertical="center"/>
    </xf>
    <xf numFmtId="43" fontId="1" fillId="0" borderId="0" xfId="0" applyNumberFormat="1" applyFont="1"/>
    <xf numFmtId="0" fontId="6" fillId="0" borderId="2" xfId="0" applyFont="1" applyBorder="1" applyAlignment="1">
      <alignment horizontal="center" vertical="center"/>
    </xf>
    <xf numFmtId="0" fontId="6" fillId="0" borderId="7" xfId="0" applyFont="1" applyBorder="1" applyAlignment="1">
      <alignment horizontal="center" vertical="distributed" wrapText="1"/>
    </xf>
    <xf numFmtId="0" fontId="6" fillId="0" borderId="5" xfId="0" applyFont="1" applyBorder="1" applyAlignment="1">
      <alignment horizontal="center" vertical="distributed" wrapText="1"/>
    </xf>
    <xf numFmtId="0" fontId="3" fillId="0" borderId="5" xfId="0" applyFont="1" applyBorder="1" applyAlignment="1">
      <alignment horizontal="right" vertical="center" wrapText="1"/>
    </xf>
    <xf numFmtId="0" fontId="3" fillId="0" borderId="5" xfId="0" applyFont="1" applyBorder="1" applyAlignment="1">
      <alignment vertical="center" wrapText="1"/>
    </xf>
    <xf numFmtId="0" fontId="3" fillId="0" borderId="16" xfId="0" applyFont="1" applyBorder="1" applyAlignment="1">
      <alignment vertical="center" wrapText="1"/>
    </xf>
    <xf numFmtId="0" fontId="5" fillId="0" borderId="5" xfId="0" applyFont="1" applyBorder="1" applyAlignment="1">
      <alignment horizontal="center" vertical="distributed" wrapText="1"/>
    </xf>
    <xf numFmtId="0" fontId="4" fillId="0" borderId="5" xfId="0" applyFont="1" applyBorder="1" applyAlignment="1">
      <alignment vertical="center" wrapText="1"/>
    </xf>
    <xf numFmtId="0" fontId="2" fillId="0" borderId="17" xfId="0" applyFont="1" applyBorder="1" applyAlignment="1">
      <alignment horizontal="justify" vertical="center"/>
    </xf>
    <xf numFmtId="0" fontId="1" fillId="0" borderId="5" xfId="0" applyFont="1" applyBorder="1" applyAlignment="1">
      <alignment vertical="center" wrapText="1"/>
    </xf>
    <xf numFmtId="0" fontId="1" fillId="0" borderId="15" xfId="0" applyFont="1" applyBorder="1" applyAlignment="1">
      <alignment horizontal="justify" vertical="center"/>
    </xf>
    <xf numFmtId="0" fontId="1" fillId="0" borderId="5" xfId="0" applyFont="1" applyBorder="1" applyAlignment="1">
      <alignment horizontal="right" vertical="center" wrapText="1"/>
    </xf>
    <xf numFmtId="0" fontId="3" fillId="0" borderId="20" xfId="0" applyFont="1" applyBorder="1" applyAlignment="1">
      <alignment horizontal="center" vertical="center"/>
    </xf>
    <xf numFmtId="0" fontId="3" fillId="0" borderId="21" xfId="0" applyFont="1" applyBorder="1" applyAlignment="1">
      <alignment horizontal="justify" vertical="center"/>
    </xf>
    <xf numFmtId="0" fontId="1" fillId="0" borderId="5"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wrapText="1" readingOrder="2"/>
    </xf>
    <xf numFmtId="0" fontId="1" fillId="0" borderId="5" xfId="0" applyFont="1" applyBorder="1" applyAlignment="1">
      <alignment horizontal="right" vertical="center" wrapText="1" readingOrder="2"/>
    </xf>
    <xf numFmtId="49" fontId="1" fillId="0" borderId="15" xfId="0" applyNumberFormat="1" applyFont="1" applyBorder="1" applyAlignment="1">
      <alignment horizontal="justify" vertical="center"/>
    </xf>
    <xf numFmtId="0" fontId="1" fillId="0" borderId="16" xfId="0" applyFont="1" applyBorder="1" applyAlignment="1">
      <alignment vertical="center" wrapText="1" readingOrder="2"/>
    </xf>
    <xf numFmtId="0" fontId="5" fillId="0" borderId="9" xfId="0" applyFont="1" applyBorder="1" applyAlignment="1">
      <alignment horizontal="center" vertical="center"/>
    </xf>
    <xf numFmtId="0" fontId="2" fillId="0" borderId="9" xfId="0" applyFont="1" applyBorder="1" applyAlignment="1">
      <alignment horizontal="center" vertical="center"/>
    </xf>
    <xf numFmtId="43" fontId="1" fillId="0" borderId="18" xfId="0" applyNumberFormat="1" applyFont="1" applyBorder="1" applyAlignment="1">
      <alignment horizontal="center"/>
    </xf>
    <xf numFmtId="0" fontId="1" fillId="0" borderId="0" xfId="0" applyFont="1" applyAlignment="1">
      <alignment horizont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43" fontId="5" fillId="0" borderId="8" xfId="0" applyNumberFormat="1" applyFont="1" applyBorder="1" applyAlignment="1">
      <alignment horizontal="center" vertical="center"/>
    </xf>
    <xf numFmtId="0" fontId="5" fillId="0" borderId="9" xfId="0" applyFont="1" applyBorder="1" applyAlignment="1">
      <alignment horizontal="center" vertical="center"/>
    </xf>
    <xf numFmtId="0" fontId="5" fillId="0" borderId="17" xfId="0" applyFont="1" applyBorder="1" applyAlignment="1">
      <alignment horizontal="center" vertical="center"/>
    </xf>
    <xf numFmtId="0" fontId="5" fillId="0" borderId="8" xfId="0" applyFont="1" applyBorder="1" applyAlignment="1">
      <alignment horizontal="center" vertical="center"/>
    </xf>
    <xf numFmtId="0" fontId="2" fillId="0" borderId="9"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7" xfId="0" applyFont="1" applyBorder="1" applyAlignment="1">
      <alignment horizontal="center" vertical="center"/>
    </xf>
    <xf numFmtId="43" fontId="3" fillId="0" borderId="18" xfId="0" applyNumberFormat="1"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2" fillId="0" borderId="8" xfId="0" applyFont="1" applyBorder="1" applyAlignment="1">
      <alignment horizontal="center" vertical="center"/>
    </xf>
    <xf numFmtId="0" fontId="6" fillId="0" borderId="0" xfId="0" applyFont="1" applyAlignment="1">
      <alignment horizontal="center"/>
    </xf>
    <xf numFmtId="43" fontId="3" fillId="0" borderId="9" xfId="0" applyNumberFormat="1" applyFont="1" applyBorder="1" applyAlignment="1">
      <alignment vertical="center"/>
    </xf>
    <xf numFmtId="0" fontId="2" fillId="0" borderId="9" xfId="0" applyFont="1" applyBorder="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24A36-9A5B-45EE-BD5F-B76B85F66C33}">
  <dimension ref="A1:F184"/>
  <sheetViews>
    <sheetView tabSelected="1" view="pageBreakPreview" topLeftCell="A166" zoomScale="90" zoomScaleNormal="90" zoomScaleSheetLayoutView="90" workbookViewId="0">
      <selection activeCell="E184" sqref="E184"/>
    </sheetView>
  </sheetViews>
  <sheetFormatPr defaultColWidth="8.85546875" defaultRowHeight="20.25" x14ac:dyDescent="0.5"/>
  <cols>
    <col min="1" max="1" width="11.85546875" style="39" customWidth="1"/>
    <col min="2" max="2" width="9.85546875" style="1" customWidth="1"/>
    <col min="3" max="3" width="7.85546875" style="1" customWidth="1"/>
    <col min="4" max="4" width="8.42578125" style="2" customWidth="1"/>
    <col min="5" max="5" width="54.28515625" style="6" customWidth="1"/>
    <col min="6" max="6" width="6.140625" style="2" customWidth="1"/>
    <col min="7" max="16384" width="8.85546875" style="1"/>
  </cols>
  <sheetData>
    <row r="1" spans="1:6" x14ac:dyDescent="0.5">
      <c r="A1" s="84" t="s">
        <v>122</v>
      </c>
      <c r="B1" s="84"/>
      <c r="C1" s="84"/>
      <c r="D1" s="84"/>
      <c r="E1" s="84"/>
      <c r="F1" s="84"/>
    </row>
    <row r="2" spans="1:6" ht="21" thickBot="1" x14ac:dyDescent="0.55000000000000004">
      <c r="A2" s="84" t="s">
        <v>5</v>
      </c>
      <c r="B2" s="84"/>
      <c r="C2" s="84"/>
      <c r="D2" s="84"/>
      <c r="E2" s="84"/>
      <c r="F2" s="84"/>
    </row>
    <row r="3" spans="1:6" ht="22.9" customHeight="1" thickBot="1" x14ac:dyDescent="0.55000000000000004">
      <c r="A3" s="32" t="s">
        <v>4</v>
      </c>
      <c r="B3" s="3" t="s">
        <v>3</v>
      </c>
      <c r="C3" s="3" t="s">
        <v>1</v>
      </c>
      <c r="D3" s="4" t="s">
        <v>0</v>
      </c>
      <c r="E3" s="5" t="s">
        <v>2</v>
      </c>
      <c r="F3" s="4" t="s">
        <v>6</v>
      </c>
    </row>
    <row r="4" spans="1:6" ht="22.9" customHeight="1" x14ac:dyDescent="0.5">
      <c r="A4" s="33"/>
      <c r="B4" s="14"/>
      <c r="C4" s="14"/>
      <c r="D4" s="18"/>
      <c r="E4" s="41" t="s">
        <v>7</v>
      </c>
      <c r="F4" s="15"/>
    </row>
    <row r="5" spans="1:6" ht="22.9" customHeight="1" x14ac:dyDescent="0.5">
      <c r="A5" s="34"/>
      <c r="B5" s="7"/>
      <c r="C5" s="7"/>
      <c r="D5" s="19"/>
      <c r="E5" s="42" t="s">
        <v>46</v>
      </c>
      <c r="F5" s="15"/>
    </row>
    <row r="6" spans="1:6" s="9" customFormat="1" ht="237" customHeight="1" x14ac:dyDescent="0.5">
      <c r="A6" s="35"/>
      <c r="B6" s="8"/>
      <c r="C6" s="8"/>
      <c r="D6" s="20"/>
      <c r="E6" s="51" t="s">
        <v>86</v>
      </c>
      <c r="F6" s="16"/>
    </row>
    <row r="7" spans="1:6" s="9" customFormat="1" ht="50.25" customHeight="1" x14ac:dyDescent="0.5">
      <c r="A7" s="30">
        <f t="shared" ref="A7:A10" si="0">B7*D7</f>
        <v>0</v>
      </c>
      <c r="B7" s="12"/>
      <c r="C7" s="12" t="s">
        <v>18</v>
      </c>
      <c r="D7" s="12">
        <v>1</v>
      </c>
      <c r="E7" s="49" t="s">
        <v>123</v>
      </c>
      <c r="F7" s="50">
        <v>1.1000000000000001</v>
      </c>
    </row>
    <row r="8" spans="1:6" s="9" customFormat="1" ht="40.5" x14ac:dyDescent="0.5">
      <c r="A8" s="30"/>
      <c r="B8" s="12"/>
      <c r="C8" s="12" t="s">
        <v>18</v>
      </c>
      <c r="D8" s="12">
        <v>1</v>
      </c>
      <c r="E8" s="49" t="s">
        <v>124</v>
      </c>
      <c r="F8" s="50">
        <v>1.2</v>
      </c>
    </row>
    <row r="9" spans="1:6" s="9" customFormat="1" ht="50.25" customHeight="1" x14ac:dyDescent="0.5">
      <c r="A9" s="30">
        <f t="shared" si="0"/>
        <v>0</v>
      </c>
      <c r="B9" s="12"/>
      <c r="C9" s="12" t="s">
        <v>18</v>
      </c>
      <c r="D9" s="12">
        <v>1</v>
      </c>
      <c r="E9" s="49" t="s">
        <v>71</v>
      </c>
      <c r="F9" s="50">
        <v>1.3</v>
      </c>
    </row>
    <row r="10" spans="1:6" s="9" customFormat="1" ht="50.25" customHeight="1" x14ac:dyDescent="0.5">
      <c r="A10" s="30">
        <f t="shared" si="0"/>
        <v>0</v>
      </c>
      <c r="B10" s="12"/>
      <c r="C10" s="12" t="s">
        <v>18</v>
      </c>
      <c r="D10" s="12">
        <v>1</v>
      </c>
      <c r="E10" s="49" t="s">
        <v>125</v>
      </c>
      <c r="F10" s="50">
        <v>1.4</v>
      </c>
    </row>
    <row r="11" spans="1:6" s="9" customFormat="1" ht="50.25" customHeight="1" thickBot="1" x14ac:dyDescent="0.55000000000000004">
      <c r="A11" s="30"/>
      <c r="B11" s="17"/>
      <c r="C11" s="17"/>
      <c r="D11" s="17"/>
      <c r="E11" s="45"/>
      <c r="F11" s="16"/>
    </row>
    <row r="12" spans="1:6" s="9" customFormat="1" ht="35.25" customHeight="1" thickBot="1" x14ac:dyDescent="0.55000000000000004">
      <c r="A12" s="31">
        <f>SUM(A7:A11)</f>
        <v>0</v>
      </c>
      <c r="B12" s="83" t="s">
        <v>82</v>
      </c>
      <c r="C12" s="70"/>
      <c r="D12" s="70"/>
      <c r="E12" s="70"/>
      <c r="F12" s="71"/>
    </row>
    <row r="13" spans="1:6" s="9" customFormat="1" ht="35.25" customHeight="1" thickBot="1" x14ac:dyDescent="0.55000000000000004">
      <c r="A13" s="85"/>
      <c r="B13" s="61"/>
      <c r="C13" s="60"/>
      <c r="D13" s="60"/>
      <c r="E13" s="60"/>
      <c r="F13" s="60"/>
    </row>
    <row r="14" spans="1:6" ht="22.9" customHeight="1" thickBot="1" x14ac:dyDescent="0.55000000000000004">
      <c r="A14" s="32" t="s">
        <v>4</v>
      </c>
      <c r="B14" s="3" t="s">
        <v>3</v>
      </c>
      <c r="C14" s="3" t="s">
        <v>1</v>
      </c>
      <c r="D14" s="4" t="s">
        <v>0</v>
      </c>
      <c r="E14" s="5" t="s">
        <v>2</v>
      </c>
      <c r="F14" s="4" t="s">
        <v>6</v>
      </c>
    </row>
    <row r="15" spans="1:6" ht="22.9" customHeight="1" x14ac:dyDescent="0.5">
      <c r="A15" s="33"/>
      <c r="B15" s="14"/>
      <c r="C15" s="14"/>
      <c r="D15" s="18"/>
      <c r="E15" s="41" t="s">
        <v>8</v>
      </c>
      <c r="F15" s="52"/>
    </row>
    <row r="16" spans="1:6" ht="22.9" customHeight="1" x14ac:dyDescent="0.5">
      <c r="A16" s="36"/>
      <c r="B16" s="23"/>
      <c r="C16" s="23"/>
      <c r="D16" s="24"/>
      <c r="E16" s="42" t="s">
        <v>9</v>
      </c>
      <c r="F16" s="21"/>
    </row>
    <row r="17" spans="1:6" s="9" customFormat="1" ht="101.25" x14ac:dyDescent="0.5">
      <c r="A17" s="37"/>
      <c r="B17" s="10"/>
      <c r="C17" s="10"/>
      <c r="D17" s="25"/>
      <c r="E17" s="51" t="s">
        <v>87</v>
      </c>
      <c r="F17" s="22"/>
    </row>
    <row r="18" spans="1:6" s="9" customFormat="1" ht="33" customHeight="1" x14ac:dyDescent="0.5">
      <c r="A18" s="30">
        <f>B18*D18</f>
        <v>0</v>
      </c>
      <c r="B18" s="12"/>
      <c r="C18" s="12" t="s">
        <v>52</v>
      </c>
      <c r="D18" s="12">
        <v>2.0699999999999998</v>
      </c>
      <c r="E18" s="49" t="s">
        <v>79</v>
      </c>
      <c r="F18" s="22">
        <v>2.1</v>
      </c>
    </row>
    <row r="19" spans="1:6" s="9" customFormat="1" ht="33" customHeight="1" x14ac:dyDescent="0.5">
      <c r="A19" s="30">
        <f t="shared" ref="A19:A22" si="1">B19*D19</f>
        <v>0</v>
      </c>
      <c r="B19" s="12"/>
      <c r="C19" s="12" t="s">
        <v>49</v>
      </c>
      <c r="D19" s="12">
        <v>3.5</v>
      </c>
      <c r="E19" s="44" t="s">
        <v>10</v>
      </c>
      <c r="F19" s="22">
        <v>2.2000000000000002</v>
      </c>
    </row>
    <row r="20" spans="1:6" s="9" customFormat="1" ht="33" customHeight="1" x14ac:dyDescent="0.5">
      <c r="A20" s="30">
        <f t="shared" si="1"/>
        <v>0</v>
      </c>
      <c r="B20" s="12"/>
      <c r="C20" s="12" t="s">
        <v>49</v>
      </c>
      <c r="D20" s="12">
        <v>4.75</v>
      </c>
      <c r="E20" s="44" t="s">
        <v>11</v>
      </c>
      <c r="F20" s="22">
        <v>2.2999999999999998</v>
      </c>
    </row>
    <row r="21" spans="1:6" s="9" customFormat="1" ht="45.75" customHeight="1" x14ac:dyDescent="0.5">
      <c r="A21" s="30">
        <f t="shared" si="1"/>
        <v>0</v>
      </c>
      <c r="B21" s="12"/>
      <c r="C21" s="12" t="s">
        <v>49</v>
      </c>
      <c r="D21" s="12">
        <v>16.5</v>
      </c>
      <c r="E21" s="44" t="s">
        <v>12</v>
      </c>
      <c r="F21" s="22">
        <v>2.4</v>
      </c>
    </row>
    <row r="22" spans="1:6" s="9" customFormat="1" ht="45.75" customHeight="1" x14ac:dyDescent="0.5">
      <c r="A22" s="30">
        <f t="shared" si="1"/>
        <v>0</v>
      </c>
      <c r="B22" s="12"/>
      <c r="C22" s="12" t="s">
        <v>52</v>
      </c>
      <c r="D22" s="29">
        <v>0.75</v>
      </c>
      <c r="E22" s="49" t="s">
        <v>88</v>
      </c>
      <c r="F22" s="22">
        <v>2.5</v>
      </c>
    </row>
    <row r="23" spans="1:6" s="9" customFormat="1" x14ac:dyDescent="0.5">
      <c r="A23" s="30"/>
      <c r="B23" s="12"/>
      <c r="C23" s="12"/>
      <c r="D23" s="29"/>
      <c r="E23" s="44"/>
      <c r="F23" s="22"/>
    </row>
    <row r="24" spans="1:6" s="9" customFormat="1" ht="44.25" customHeight="1" thickBot="1" x14ac:dyDescent="0.55000000000000004">
      <c r="A24" s="38"/>
      <c r="B24" s="17"/>
      <c r="C24" s="17"/>
      <c r="D24" s="17"/>
      <c r="E24" s="45"/>
      <c r="F24" s="53"/>
    </row>
    <row r="25" spans="1:6" s="9" customFormat="1" ht="35.25" customHeight="1" thickBot="1" x14ac:dyDescent="0.55000000000000004">
      <c r="A25" s="31">
        <f>SUM(A18:A24)</f>
        <v>0</v>
      </c>
      <c r="B25" s="83" t="s">
        <v>83</v>
      </c>
      <c r="C25" s="70"/>
      <c r="D25" s="70"/>
      <c r="E25" s="70"/>
      <c r="F25" s="71"/>
    </row>
    <row r="26" spans="1:6" s="9" customFormat="1" ht="35.25" customHeight="1" thickBot="1" x14ac:dyDescent="0.55000000000000004">
      <c r="A26" s="85"/>
      <c r="B26" s="61"/>
      <c r="C26" s="60"/>
      <c r="D26" s="60"/>
      <c r="E26" s="60"/>
      <c r="F26" s="60"/>
    </row>
    <row r="27" spans="1:6" ht="22.9" customHeight="1" thickBot="1" x14ac:dyDescent="0.55000000000000004">
      <c r="A27" s="32" t="s">
        <v>4</v>
      </c>
      <c r="B27" s="3" t="s">
        <v>3</v>
      </c>
      <c r="C27" s="3" t="s">
        <v>1</v>
      </c>
      <c r="D27" s="4" t="s">
        <v>0</v>
      </c>
      <c r="E27" s="5" t="s">
        <v>2</v>
      </c>
      <c r="F27" s="4" t="s">
        <v>6</v>
      </c>
    </row>
    <row r="28" spans="1:6" ht="22.9" customHeight="1" x14ac:dyDescent="0.5">
      <c r="A28" s="33"/>
      <c r="B28" s="14"/>
      <c r="C28" s="14"/>
      <c r="D28" s="18"/>
      <c r="E28" s="41" t="s">
        <v>13</v>
      </c>
      <c r="F28" s="52"/>
    </row>
    <row r="29" spans="1:6" ht="22.9" customHeight="1" x14ac:dyDescent="0.5">
      <c r="A29" s="36"/>
      <c r="B29" s="23"/>
      <c r="C29" s="23"/>
      <c r="D29" s="24"/>
      <c r="E29" s="46" t="s">
        <v>53</v>
      </c>
      <c r="F29" s="21"/>
    </row>
    <row r="30" spans="1:6" s="9" customFormat="1" ht="162" x14ac:dyDescent="0.5">
      <c r="A30" s="37"/>
      <c r="B30" s="10"/>
      <c r="C30" s="10"/>
      <c r="D30" s="25"/>
      <c r="E30" s="51" t="s">
        <v>89</v>
      </c>
      <c r="F30" s="22"/>
    </row>
    <row r="31" spans="1:6" s="9" customFormat="1" ht="26.25" customHeight="1" x14ac:dyDescent="0.5">
      <c r="A31" s="30">
        <f>B31*D31</f>
        <v>0</v>
      </c>
      <c r="B31" s="12"/>
      <c r="C31" s="12" t="s">
        <v>52</v>
      </c>
      <c r="D31" s="12">
        <v>1.1499999999999999</v>
      </c>
      <c r="E31" s="49" t="s">
        <v>54</v>
      </c>
      <c r="F31" s="22">
        <v>3.1</v>
      </c>
    </row>
    <row r="32" spans="1:6" s="9" customFormat="1" ht="26.25" customHeight="1" x14ac:dyDescent="0.5">
      <c r="A32" s="30">
        <f t="shared" ref="A32:A36" si="2">B32*D32</f>
        <v>0</v>
      </c>
      <c r="B32" s="12"/>
      <c r="C32" s="12" t="s">
        <v>52</v>
      </c>
      <c r="D32" s="12">
        <v>0.46</v>
      </c>
      <c r="E32" s="49" t="s">
        <v>90</v>
      </c>
      <c r="F32" s="22">
        <v>3.2</v>
      </c>
    </row>
    <row r="33" spans="1:6" s="9" customFormat="1" ht="26.25" customHeight="1" x14ac:dyDescent="0.5">
      <c r="A33" s="30">
        <f t="shared" si="2"/>
        <v>0</v>
      </c>
      <c r="B33" s="12"/>
      <c r="C33" s="12" t="s">
        <v>52</v>
      </c>
      <c r="D33" s="12">
        <v>0.35</v>
      </c>
      <c r="E33" s="49" t="s">
        <v>91</v>
      </c>
      <c r="F33" s="22">
        <v>3.3</v>
      </c>
    </row>
    <row r="34" spans="1:6" s="9" customFormat="1" ht="26.25" customHeight="1" x14ac:dyDescent="0.5">
      <c r="A34" s="30">
        <f t="shared" si="2"/>
        <v>0</v>
      </c>
      <c r="B34" s="12"/>
      <c r="C34" s="12" t="s">
        <v>52</v>
      </c>
      <c r="D34" s="12">
        <v>0.23</v>
      </c>
      <c r="E34" s="49" t="s">
        <v>92</v>
      </c>
      <c r="F34" s="22">
        <v>3.4</v>
      </c>
    </row>
    <row r="35" spans="1:6" s="9" customFormat="1" ht="66" customHeight="1" x14ac:dyDescent="0.5">
      <c r="A35" s="30">
        <f t="shared" si="2"/>
        <v>0</v>
      </c>
      <c r="B35" s="12"/>
      <c r="C35" s="12" t="s">
        <v>18</v>
      </c>
      <c r="D35" s="12">
        <v>2</v>
      </c>
      <c r="E35" s="57" t="s">
        <v>126</v>
      </c>
      <c r="F35" s="22">
        <v>3.5</v>
      </c>
    </row>
    <row r="36" spans="1:6" s="9" customFormat="1" ht="40.5" x14ac:dyDescent="0.5">
      <c r="A36" s="30">
        <f t="shared" si="2"/>
        <v>0</v>
      </c>
      <c r="B36" s="12"/>
      <c r="C36" s="12" t="s">
        <v>18</v>
      </c>
      <c r="D36" s="12">
        <v>2</v>
      </c>
      <c r="E36" s="57" t="s">
        <v>127</v>
      </c>
      <c r="F36" s="22">
        <v>3.6</v>
      </c>
    </row>
    <row r="37" spans="1:6" s="9" customFormat="1" ht="21" thickBot="1" x14ac:dyDescent="0.55000000000000004">
      <c r="A37" s="38"/>
      <c r="B37" s="17"/>
      <c r="C37" s="17"/>
      <c r="D37" s="17"/>
      <c r="E37" s="45"/>
      <c r="F37" s="53"/>
    </row>
    <row r="38" spans="1:6" s="9" customFormat="1" ht="35.25" customHeight="1" thickBot="1" x14ac:dyDescent="0.55000000000000004">
      <c r="A38" s="31">
        <f>SUM(A31:A37)</f>
        <v>0</v>
      </c>
      <c r="B38" s="83" t="s">
        <v>84</v>
      </c>
      <c r="C38" s="70"/>
      <c r="D38" s="70"/>
      <c r="E38" s="70"/>
      <c r="F38" s="71"/>
    </row>
    <row r="39" spans="1:6" s="9" customFormat="1" ht="35.25" customHeight="1" thickBot="1" x14ac:dyDescent="0.55000000000000004">
      <c r="A39" s="85"/>
      <c r="B39" s="61"/>
      <c r="C39" s="60"/>
      <c r="D39" s="60"/>
      <c r="E39" s="60"/>
      <c r="F39" s="60"/>
    </row>
    <row r="40" spans="1:6" ht="22.9" customHeight="1" thickBot="1" x14ac:dyDescent="0.55000000000000004">
      <c r="A40" s="32" t="s">
        <v>4</v>
      </c>
      <c r="B40" s="3" t="s">
        <v>3</v>
      </c>
      <c r="C40" s="3" t="s">
        <v>1</v>
      </c>
      <c r="D40" s="4" t="s">
        <v>0</v>
      </c>
      <c r="E40" s="5" t="s">
        <v>2</v>
      </c>
      <c r="F40" s="4" t="s">
        <v>6</v>
      </c>
    </row>
    <row r="41" spans="1:6" ht="22.9" customHeight="1" x14ac:dyDescent="0.5">
      <c r="A41" s="33"/>
      <c r="B41" s="14"/>
      <c r="C41" s="14"/>
      <c r="D41" s="18"/>
      <c r="E41" s="41" t="s">
        <v>14</v>
      </c>
      <c r="F41" s="52"/>
    </row>
    <row r="42" spans="1:6" ht="22.9" customHeight="1" x14ac:dyDescent="0.5">
      <c r="A42" s="36"/>
      <c r="B42" s="23"/>
      <c r="C42" s="23"/>
      <c r="D42" s="24"/>
      <c r="E42" s="42" t="s">
        <v>15</v>
      </c>
      <c r="F42" s="21"/>
    </row>
    <row r="43" spans="1:6" s="9" customFormat="1" ht="298.5" customHeight="1" x14ac:dyDescent="0.5">
      <c r="A43" s="37"/>
      <c r="B43" s="10"/>
      <c r="C43" s="10"/>
      <c r="D43" s="25"/>
      <c r="E43" s="51" t="s">
        <v>93</v>
      </c>
      <c r="F43" s="22"/>
    </row>
    <row r="44" spans="1:6" s="9" customFormat="1" ht="25.5" customHeight="1" x14ac:dyDescent="0.5">
      <c r="A44" s="30">
        <f>B44*D44</f>
        <v>0</v>
      </c>
      <c r="B44" s="12"/>
      <c r="C44" s="12" t="s">
        <v>49</v>
      </c>
      <c r="D44" s="12">
        <v>45.08</v>
      </c>
      <c r="E44" s="49" t="s">
        <v>94</v>
      </c>
      <c r="F44" s="22">
        <v>4.0999999999999996</v>
      </c>
    </row>
    <row r="45" spans="1:6" s="9" customFormat="1" ht="25.5" customHeight="1" x14ac:dyDescent="0.5">
      <c r="A45" s="30">
        <f t="shared" ref="A45:A46" si="3">B45*D45</f>
        <v>0</v>
      </c>
      <c r="B45" s="12"/>
      <c r="C45" s="12" t="s">
        <v>49</v>
      </c>
      <c r="D45" s="12">
        <v>90.16</v>
      </c>
      <c r="E45" s="49" t="s">
        <v>95</v>
      </c>
      <c r="F45" s="22">
        <v>4.2</v>
      </c>
    </row>
    <row r="46" spans="1:6" s="9" customFormat="1" ht="60.75" x14ac:dyDescent="0.5">
      <c r="A46" s="30">
        <f t="shared" si="3"/>
        <v>0</v>
      </c>
      <c r="B46" s="12"/>
      <c r="C46" s="12" t="s">
        <v>49</v>
      </c>
      <c r="D46" s="12">
        <v>4.75</v>
      </c>
      <c r="E46" s="49" t="s">
        <v>137</v>
      </c>
      <c r="F46" s="22">
        <v>4.3</v>
      </c>
    </row>
    <row r="47" spans="1:6" s="9" customFormat="1" ht="25.5" customHeight="1" x14ac:dyDescent="0.5">
      <c r="A47" s="30"/>
      <c r="B47" s="12"/>
      <c r="C47" s="12"/>
      <c r="D47" s="12"/>
      <c r="E47" s="44"/>
      <c r="F47" s="22"/>
    </row>
    <row r="48" spans="1:6" s="9" customFormat="1" ht="25.5" customHeight="1" x14ac:dyDescent="0.5">
      <c r="A48" s="30"/>
      <c r="B48" s="12"/>
      <c r="C48" s="12"/>
      <c r="D48" s="12"/>
      <c r="E48" s="44"/>
      <c r="F48" s="22"/>
    </row>
    <row r="49" spans="1:6" s="9" customFormat="1" ht="25.5" customHeight="1" x14ac:dyDescent="0.5">
      <c r="A49" s="30"/>
      <c r="B49" s="12"/>
      <c r="C49" s="12"/>
      <c r="D49" s="12"/>
      <c r="E49" s="44"/>
      <c r="F49" s="22"/>
    </row>
    <row r="50" spans="1:6" s="9" customFormat="1" ht="36" customHeight="1" x14ac:dyDescent="0.5">
      <c r="A50" s="30"/>
      <c r="B50" s="12"/>
      <c r="C50" s="12"/>
      <c r="D50" s="12"/>
      <c r="E50" s="44"/>
      <c r="F50" s="22"/>
    </row>
    <row r="51" spans="1:6" s="9" customFormat="1" ht="60.75" customHeight="1" thickBot="1" x14ac:dyDescent="0.55000000000000004">
      <c r="A51" s="30"/>
      <c r="B51" s="12"/>
      <c r="C51" s="12"/>
      <c r="D51" s="12"/>
      <c r="E51" s="44"/>
      <c r="F51" s="22"/>
    </row>
    <row r="52" spans="1:6" s="9" customFormat="1" ht="35.25" customHeight="1" thickBot="1" x14ac:dyDescent="0.55000000000000004">
      <c r="A52" s="31">
        <f>SUM(A44:A51)</f>
        <v>0</v>
      </c>
      <c r="B52" s="83" t="s">
        <v>85</v>
      </c>
      <c r="C52" s="70"/>
      <c r="D52" s="70"/>
      <c r="E52" s="70"/>
      <c r="F52" s="71"/>
    </row>
    <row r="53" spans="1:6" s="9" customFormat="1" ht="35.25" customHeight="1" thickBot="1" x14ac:dyDescent="0.55000000000000004">
      <c r="A53" s="85"/>
      <c r="B53" s="61"/>
      <c r="C53" s="60"/>
      <c r="D53" s="60"/>
      <c r="E53" s="60"/>
      <c r="F53" s="60"/>
    </row>
    <row r="54" spans="1:6" ht="22.9" customHeight="1" thickBot="1" x14ac:dyDescent="0.55000000000000004">
      <c r="A54" s="32" t="s">
        <v>4</v>
      </c>
      <c r="B54" s="3" t="s">
        <v>3</v>
      </c>
      <c r="C54" s="3" t="s">
        <v>1</v>
      </c>
      <c r="D54" s="4" t="s">
        <v>0</v>
      </c>
      <c r="E54" s="5" t="s">
        <v>2</v>
      </c>
      <c r="F54" s="4" t="s">
        <v>6</v>
      </c>
    </row>
    <row r="55" spans="1:6" ht="22.9" customHeight="1" x14ac:dyDescent="0.5">
      <c r="A55" s="33"/>
      <c r="B55" s="14"/>
      <c r="C55" s="14"/>
      <c r="D55" s="18"/>
      <c r="E55" s="41" t="s">
        <v>16</v>
      </c>
      <c r="F55" s="52"/>
    </row>
    <row r="56" spans="1:6" ht="22.9" customHeight="1" x14ac:dyDescent="0.5">
      <c r="A56" s="36"/>
      <c r="B56" s="23"/>
      <c r="C56" s="23"/>
      <c r="D56" s="24"/>
      <c r="E56" s="42" t="s">
        <v>26</v>
      </c>
      <c r="F56" s="21"/>
    </row>
    <row r="57" spans="1:6" s="9" customFormat="1" ht="263.25" x14ac:dyDescent="0.5">
      <c r="A57" s="37"/>
      <c r="B57" s="10"/>
      <c r="C57" s="10"/>
      <c r="D57" s="25"/>
      <c r="E57" s="51" t="s">
        <v>96</v>
      </c>
      <c r="F57" s="22"/>
    </row>
    <row r="58" spans="1:6" s="9" customFormat="1" ht="25.5" customHeight="1" x14ac:dyDescent="0.5">
      <c r="A58" s="30">
        <f>B58*D58</f>
        <v>0</v>
      </c>
      <c r="B58" s="12"/>
      <c r="C58" s="54" t="s">
        <v>18</v>
      </c>
      <c r="D58" s="12">
        <v>1</v>
      </c>
      <c r="E58" s="44" t="s">
        <v>27</v>
      </c>
      <c r="F58" s="22">
        <v>5.0999999999999996</v>
      </c>
    </row>
    <row r="59" spans="1:6" s="9" customFormat="1" ht="25.5" customHeight="1" x14ac:dyDescent="0.5">
      <c r="A59" s="30">
        <f t="shared" ref="A59:A63" si="4">B59*D59</f>
        <v>0</v>
      </c>
      <c r="B59" s="12"/>
      <c r="C59" s="54" t="s">
        <v>72</v>
      </c>
      <c r="D59" s="12">
        <v>1</v>
      </c>
      <c r="E59" s="44" t="s">
        <v>28</v>
      </c>
      <c r="F59" s="22">
        <v>5.2</v>
      </c>
    </row>
    <row r="60" spans="1:6" s="9" customFormat="1" ht="25.5" customHeight="1" x14ac:dyDescent="0.5">
      <c r="A60" s="30">
        <f t="shared" si="4"/>
        <v>0</v>
      </c>
      <c r="B60" s="12"/>
      <c r="C60" s="12" t="s">
        <v>47</v>
      </c>
      <c r="D60" s="12">
        <v>3.1</v>
      </c>
      <c r="E60" s="44" t="s">
        <v>70</v>
      </c>
      <c r="F60" s="22">
        <v>5.3</v>
      </c>
    </row>
    <row r="61" spans="1:6" s="9" customFormat="1" ht="25.5" customHeight="1" x14ac:dyDescent="0.5">
      <c r="A61" s="30">
        <f t="shared" si="4"/>
        <v>0</v>
      </c>
      <c r="B61" s="12"/>
      <c r="C61" s="12" t="s">
        <v>49</v>
      </c>
      <c r="D61" s="12">
        <v>8.73</v>
      </c>
      <c r="E61" s="44" t="s">
        <v>69</v>
      </c>
      <c r="F61" s="22">
        <v>5.4</v>
      </c>
    </row>
    <row r="62" spans="1:6" s="9" customFormat="1" ht="25.5" customHeight="1" x14ac:dyDescent="0.5">
      <c r="A62" s="30">
        <f t="shared" si="4"/>
        <v>0</v>
      </c>
      <c r="B62" s="12"/>
      <c r="C62" s="12" t="s">
        <v>49</v>
      </c>
      <c r="D62" s="12">
        <v>8.73</v>
      </c>
      <c r="E62" s="44" t="s">
        <v>29</v>
      </c>
      <c r="F62" s="22">
        <v>5.5</v>
      </c>
    </row>
    <row r="63" spans="1:6" s="9" customFormat="1" ht="60.75" x14ac:dyDescent="0.5">
      <c r="A63" s="30">
        <f t="shared" si="4"/>
        <v>0</v>
      </c>
      <c r="B63" s="12"/>
      <c r="C63" s="12" t="s">
        <v>47</v>
      </c>
      <c r="D63" s="12">
        <v>6.05</v>
      </c>
      <c r="E63" s="49" t="s">
        <v>111</v>
      </c>
      <c r="F63" s="22">
        <v>5.6</v>
      </c>
    </row>
    <row r="64" spans="1:6" s="9" customFormat="1" x14ac:dyDescent="0.5">
      <c r="A64" s="30"/>
      <c r="B64" s="12"/>
      <c r="C64" s="12"/>
      <c r="D64" s="12"/>
      <c r="E64" s="44"/>
      <c r="F64" s="22"/>
    </row>
    <row r="65" spans="1:6" s="9" customFormat="1" ht="21" thickBot="1" x14ac:dyDescent="0.55000000000000004">
      <c r="A65" s="38"/>
      <c r="B65" s="17"/>
      <c r="C65" s="17"/>
      <c r="D65" s="17"/>
      <c r="E65" s="45"/>
      <c r="F65" s="53"/>
    </row>
    <row r="66" spans="1:6" s="9" customFormat="1" ht="35.25" customHeight="1" thickBot="1" x14ac:dyDescent="0.55000000000000004">
      <c r="A66" s="31">
        <f>SUM(A58:A65)</f>
        <v>0</v>
      </c>
      <c r="B66" s="72" t="s">
        <v>30</v>
      </c>
      <c r="C66" s="70"/>
      <c r="D66" s="70"/>
      <c r="E66" s="70"/>
      <c r="F66" s="71"/>
    </row>
    <row r="67" spans="1:6" s="9" customFormat="1" ht="35.25" customHeight="1" thickBot="1" x14ac:dyDescent="0.55000000000000004">
      <c r="A67" s="85"/>
      <c r="B67" s="60"/>
      <c r="C67" s="60"/>
      <c r="D67" s="60"/>
      <c r="E67" s="60"/>
      <c r="F67" s="60"/>
    </row>
    <row r="68" spans="1:6" ht="22.9" customHeight="1" thickBot="1" x14ac:dyDescent="0.55000000000000004">
      <c r="A68" s="32" t="s">
        <v>4</v>
      </c>
      <c r="B68" s="3" t="s">
        <v>3</v>
      </c>
      <c r="C68" s="3" t="s">
        <v>1</v>
      </c>
      <c r="D68" s="4" t="s">
        <v>0</v>
      </c>
      <c r="E68" s="5" t="s">
        <v>2</v>
      </c>
      <c r="F68" s="4" t="s">
        <v>6</v>
      </c>
    </row>
    <row r="69" spans="1:6" ht="22.9" customHeight="1" x14ac:dyDescent="0.5">
      <c r="A69" s="33"/>
      <c r="B69" s="14"/>
      <c r="C69" s="14"/>
      <c r="D69" s="18"/>
      <c r="E69" s="41" t="s">
        <v>31</v>
      </c>
      <c r="F69" s="52"/>
    </row>
    <row r="70" spans="1:6" ht="22.9" customHeight="1" x14ac:dyDescent="0.5">
      <c r="A70" s="36"/>
      <c r="B70" s="23"/>
      <c r="C70" s="23"/>
      <c r="D70" s="24"/>
      <c r="E70" s="42" t="s">
        <v>17</v>
      </c>
      <c r="F70" s="21"/>
    </row>
    <row r="71" spans="1:6" s="9" customFormat="1" ht="295.5" customHeight="1" x14ac:dyDescent="0.5">
      <c r="A71" s="37"/>
      <c r="B71" s="10"/>
      <c r="C71" s="10"/>
      <c r="D71" s="25"/>
      <c r="E71" s="51" t="s">
        <v>110</v>
      </c>
      <c r="F71" s="22"/>
    </row>
    <row r="72" spans="1:6" s="9" customFormat="1" ht="40.5" x14ac:dyDescent="0.5">
      <c r="A72" s="30">
        <f>B72*D72</f>
        <v>0</v>
      </c>
      <c r="B72" s="12"/>
      <c r="C72" s="12" t="s">
        <v>49</v>
      </c>
      <c r="D72" s="12">
        <v>4.75</v>
      </c>
      <c r="E72" s="49" t="s">
        <v>109</v>
      </c>
      <c r="F72" s="22">
        <v>6.1</v>
      </c>
    </row>
    <row r="73" spans="1:6" s="9" customFormat="1" ht="32.25" customHeight="1" x14ac:dyDescent="0.5">
      <c r="A73" s="30">
        <f t="shared" ref="A73:A74" si="5">B73*D73</f>
        <v>0</v>
      </c>
      <c r="B73" s="12"/>
      <c r="C73" s="12" t="s">
        <v>49</v>
      </c>
      <c r="D73" s="12">
        <v>3.98</v>
      </c>
      <c r="E73" s="44" t="s">
        <v>55</v>
      </c>
      <c r="F73" s="22">
        <v>6.2</v>
      </c>
    </row>
    <row r="74" spans="1:6" s="9" customFormat="1" ht="32.25" customHeight="1" x14ac:dyDescent="0.5">
      <c r="A74" s="30">
        <f t="shared" si="5"/>
        <v>0</v>
      </c>
      <c r="B74" s="12"/>
      <c r="C74" s="12" t="s">
        <v>47</v>
      </c>
      <c r="D74" s="12">
        <v>9.5</v>
      </c>
      <c r="E74" s="49" t="s">
        <v>48</v>
      </c>
      <c r="F74" s="22">
        <v>6.3</v>
      </c>
    </row>
    <row r="75" spans="1:6" s="9" customFormat="1" x14ac:dyDescent="0.5">
      <c r="A75" s="30"/>
      <c r="B75" s="12"/>
      <c r="C75" s="12"/>
      <c r="D75" s="12"/>
      <c r="E75" s="44"/>
      <c r="F75" s="22"/>
    </row>
    <row r="76" spans="1:6" s="9" customFormat="1" ht="50.25" customHeight="1" thickBot="1" x14ac:dyDescent="0.55000000000000004">
      <c r="A76" s="38"/>
      <c r="B76" s="17"/>
      <c r="C76" s="17"/>
      <c r="D76" s="17"/>
      <c r="E76" s="45"/>
      <c r="F76" s="53"/>
    </row>
    <row r="77" spans="1:6" s="9" customFormat="1" ht="35.25" customHeight="1" thickBot="1" x14ac:dyDescent="0.55000000000000004">
      <c r="A77" s="31">
        <f>SUM(A72:A76)</f>
        <v>0</v>
      </c>
      <c r="B77" s="72" t="s">
        <v>33</v>
      </c>
      <c r="C77" s="70"/>
      <c r="D77" s="70"/>
      <c r="E77" s="70"/>
      <c r="F77" s="71"/>
    </row>
    <row r="78" spans="1:6" s="9" customFormat="1" ht="35.25" customHeight="1" thickBot="1" x14ac:dyDescent="0.55000000000000004">
      <c r="A78" s="85"/>
      <c r="B78" s="60"/>
      <c r="C78" s="60"/>
      <c r="D78" s="60"/>
      <c r="E78" s="60"/>
      <c r="F78" s="60"/>
    </row>
    <row r="79" spans="1:6" ht="22.9" customHeight="1" thickBot="1" x14ac:dyDescent="0.55000000000000004">
      <c r="A79" s="32" t="s">
        <v>4</v>
      </c>
      <c r="B79" s="3" t="s">
        <v>3</v>
      </c>
      <c r="C79" s="3" t="s">
        <v>1</v>
      </c>
      <c r="D79" s="4" t="s">
        <v>0</v>
      </c>
      <c r="E79" s="5" t="s">
        <v>2</v>
      </c>
      <c r="F79" s="4" t="s">
        <v>6</v>
      </c>
    </row>
    <row r="80" spans="1:6" ht="22.9" customHeight="1" x14ac:dyDescent="0.5">
      <c r="A80" s="33"/>
      <c r="B80" s="14"/>
      <c r="C80" s="14"/>
      <c r="D80" s="18"/>
      <c r="E80" s="41" t="s">
        <v>32</v>
      </c>
      <c r="F80" s="52"/>
    </row>
    <row r="81" spans="1:6" ht="22.9" customHeight="1" x14ac:dyDescent="0.5">
      <c r="A81" s="36"/>
      <c r="B81" s="23"/>
      <c r="C81" s="23"/>
      <c r="D81" s="24"/>
      <c r="E81" s="42" t="s">
        <v>19</v>
      </c>
      <c r="F81" s="21"/>
    </row>
    <row r="82" spans="1:6" s="9" customFormat="1" ht="222.75" x14ac:dyDescent="0.5">
      <c r="A82" s="37"/>
      <c r="B82" s="10"/>
      <c r="C82" s="10"/>
      <c r="D82" s="25"/>
      <c r="E82" s="51" t="s">
        <v>98</v>
      </c>
      <c r="F82" s="22"/>
    </row>
    <row r="83" spans="1:6" s="9" customFormat="1" ht="38.25" customHeight="1" x14ac:dyDescent="0.5">
      <c r="A83" s="30">
        <f t="shared" ref="A83:A98" si="6">B83*D83</f>
        <v>0</v>
      </c>
      <c r="B83" s="12"/>
      <c r="C83" s="12" t="s">
        <v>18</v>
      </c>
      <c r="D83" s="12">
        <v>1</v>
      </c>
      <c r="E83" s="49" t="s">
        <v>97</v>
      </c>
      <c r="F83" s="22">
        <v>7.1</v>
      </c>
    </row>
    <row r="84" spans="1:6" s="9" customFormat="1" ht="12" customHeight="1" x14ac:dyDescent="0.5">
      <c r="A84" s="30"/>
      <c r="B84" s="12"/>
      <c r="C84" s="12"/>
      <c r="D84" s="12"/>
      <c r="E84" s="44"/>
      <c r="F84" s="22"/>
    </row>
    <row r="85" spans="1:6" s="9" customFormat="1" ht="21.75" customHeight="1" x14ac:dyDescent="0.5">
      <c r="A85" s="30"/>
      <c r="B85" s="12"/>
      <c r="C85" s="12"/>
      <c r="D85" s="12"/>
      <c r="E85" s="47" t="s">
        <v>20</v>
      </c>
      <c r="F85" s="22">
        <v>7.2</v>
      </c>
    </row>
    <row r="86" spans="1:6" s="9" customFormat="1" ht="40.5" x14ac:dyDescent="0.5">
      <c r="A86" s="30">
        <f t="shared" si="6"/>
        <v>0</v>
      </c>
      <c r="B86" s="12"/>
      <c r="C86" s="12" t="s">
        <v>21</v>
      </c>
      <c r="D86" s="12">
        <v>1</v>
      </c>
      <c r="E86" s="49" t="s">
        <v>128</v>
      </c>
      <c r="F86" s="22"/>
    </row>
    <row r="87" spans="1:6" s="9" customFormat="1" ht="21.75" customHeight="1" x14ac:dyDescent="0.5">
      <c r="A87" s="30">
        <f t="shared" si="6"/>
        <v>0</v>
      </c>
      <c r="B87" s="12"/>
      <c r="C87" s="12" t="s">
        <v>21</v>
      </c>
      <c r="D87" s="12">
        <v>1</v>
      </c>
      <c r="E87" s="49" t="s">
        <v>134</v>
      </c>
      <c r="F87" s="22"/>
    </row>
    <row r="88" spans="1:6" s="9" customFormat="1" ht="21.75" customHeight="1" x14ac:dyDescent="0.5">
      <c r="A88" s="30">
        <f t="shared" si="6"/>
        <v>0</v>
      </c>
      <c r="B88" s="12"/>
      <c r="C88" s="12" t="s">
        <v>21</v>
      </c>
      <c r="D88" s="12">
        <v>1</v>
      </c>
      <c r="E88" s="49" t="s">
        <v>133</v>
      </c>
      <c r="F88" s="22"/>
    </row>
    <row r="89" spans="1:6" s="9" customFormat="1" ht="21.75" customHeight="1" x14ac:dyDescent="0.5">
      <c r="A89" s="30">
        <f t="shared" si="6"/>
        <v>0</v>
      </c>
      <c r="B89" s="12"/>
      <c r="C89" s="12" t="s">
        <v>21</v>
      </c>
      <c r="D89" s="12">
        <v>2</v>
      </c>
      <c r="E89" s="49" t="s">
        <v>132</v>
      </c>
      <c r="F89" s="22"/>
    </row>
    <row r="90" spans="1:6" s="9" customFormat="1" ht="21.75" customHeight="1" x14ac:dyDescent="0.5">
      <c r="A90" s="30">
        <f t="shared" si="6"/>
        <v>0</v>
      </c>
      <c r="B90" s="12"/>
      <c r="C90" s="12" t="s">
        <v>21</v>
      </c>
      <c r="D90" s="12">
        <v>1</v>
      </c>
      <c r="E90" s="49" t="s">
        <v>138</v>
      </c>
      <c r="F90" s="22"/>
    </row>
    <row r="91" spans="1:6" s="9" customFormat="1" ht="101.25" x14ac:dyDescent="0.5">
      <c r="A91" s="30">
        <f t="shared" si="6"/>
        <v>0</v>
      </c>
      <c r="B91" s="12"/>
      <c r="C91" s="12" t="s">
        <v>21</v>
      </c>
      <c r="D91" s="12">
        <v>3</v>
      </c>
      <c r="E91" s="49" t="s">
        <v>135</v>
      </c>
      <c r="F91" s="22"/>
    </row>
    <row r="92" spans="1:6" s="9" customFormat="1" ht="40.5" x14ac:dyDescent="0.5">
      <c r="A92" s="30">
        <f t="shared" si="6"/>
        <v>0</v>
      </c>
      <c r="B92" s="12"/>
      <c r="C92" s="12" t="s">
        <v>21</v>
      </c>
      <c r="D92" s="12">
        <v>3</v>
      </c>
      <c r="E92" s="49" t="s">
        <v>129</v>
      </c>
      <c r="F92" s="22"/>
    </row>
    <row r="93" spans="1:6" s="9" customFormat="1" ht="21.75" customHeight="1" x14ac:dyDescent="0.5">
      <c r="A93" s="30">
        <f t="shared" si="6"/>
        <v>0</v>
      </c>
      <c r="B93" s="12"/>
      <c r="C93" s="12" t="s">
        <v>21</v>
      </c>
      <c r="D93" s="12">
        <v>3</v>
      </c>
      <c r="E93" s="49" t="s">
        <v>136</v>
      </c>
      <c r="F93" s="22"/>
    </row>
    <row r="94" spans="1:6" s="9" customFormat="1" ht="21.75" customHeight="1" x14ac:dyDescent="0.5">
      <c r="A94" s="30">
        <f t="shared" si="6"/>
        <v>0</v>
      </c>
      <c r="B94" s="12"/>
      <c r="C94" s="54" t="s">
        <v>18</v>
      </c>
      <c r="D94" s="12">
        <v>1</v>
      </c>
      <c r="E94" s="49" t="s">
        <v>130</v>
      </c>
      <c r="F94" s="22"/>
    </row>
    <row r="95" spans="1:6" s="9" customFormat="1" ht="21.75" customHeight="1" x14ac:dyDescent="0.5">
      <c r="A95" s="30"/>
      <c r="B95" s="12"/>
      <c r="C95" s="54" t="s">
        <v>18</v>
      </c>
      <c r="D95" s="12">
        <v>1</v>
      </c>
      <c r="E95" s="49" t="s">
        <v>131</v>
      </c>
      <c r="F95" s="22"/>
    </row>
    <row r="96" spans="1:6" s="9" customFormat="1" ht="40.5" x14ac:dyDescent="0.5">
      <c r="A96" s="30">
        <f t="shared" si="6"/>
        <v>0</v>
      </c>
      <c r="B96" s="12"/>
      <c r="C96" s="12" t="s">
        <v>18</v>
      </c>
      <c r="D96" s="12">
        <v>1</v>
      </c>
      <c r="E96" s="49" t="s">
        <v>146</v>
      </c>
      <c r="F96" s="22"/>
    </row>
    <row r="97" spans="1:6" s="9" customFormat="1" ht="40.5" x14ac:dyDescent="0.5">
      <c r="A97" s="30">
        <f t="shared" si="6"/>
        <v>0</v>
      </c>
      <c r="B97" s="12"/>
      <c r="C97" s="12" t="s">
        <v>18</v>
      </c>
      <c r="D97" s="12">
        <v>1</v>
      </c>
      <c r="E97" s="49" t="s">
        <v>145</v>
      </c>
      <c r="F97" s="22"/>
    </row>
    <row r="98" spans="1:6" s="9" customFormat="1" ht="41.25" thickBot="1" x14ac:dyDescent="0.55000000000000004">
      <c r="A98" s="38">
        <f t="shared" si="6"/>
        <v>0</v>
      </c>
      <c r="B98" s="17"/>
      <c r="C98" s="17" t="s">
        <v>18</v>
      </c>
      <c r="D98" s="17">
        <v>1</v>
      </c>
      <c r="E98" s="59" t="s">
        <v>144</v>
      </c>
      <c r="F98" s="53"/>
    </row>
    <row r="99" spans="1:6" s="9" customFormat="1" ht="35.25" customHeight="1" thickBot="1" x14ac:dyDescent="0.55000000000000004">
      <c r="A99" s="31">
        <f>SUM(A83:A98)</f>
        <v>0</v>
      </c>
      <c r="B99" s="72" t="s">
        <v>34</v>
      </c>
      <c r="C99" s="70"/>
      <c r="D99" s="70"/>
      <c r="E99" s="70"/>
      <c r="F99" s="71"/>
    </row>
    <row r="100" spans="1:6" s="9" customFormat="1" ht="35.25" customHeight="1" thickBot="1" x14ac:dyDescent="0.55000000000000004">
      <c r="A100" s="85"/>
      <c r="B100" s="60"/>
      <c r="C100" s="60"/>
      <c r="D100" s="60"/>
      <c r="E100" s="60"/>
      <c r="F100" s="60"/>
    </row>
    <row r="101" spans="1:6" ht="22.9" customHeight="1" thickBot="1" x14ac:dyDescent="0.55000000000000004">
      <c r="A101" s="32" t="s">
        <v>4</v>
      </c>
      <c r="B101" s="3" t="s">
        <v>3</v>
      </c>
      <c r="C101" s="3" t="s">
        <v>1</v>
      </c>
      <c r="D101" s="4" t="s">
        <v>0</v>
      </c>
      <c r="E101" s="5" t="s">
        <v>2</v>
      </c>
      <c r="F101" s="4" t="s">
        <v>6</v>
      </c>
    </row>
    <row r="102" spans="1:6" ht="22.9" customHeight="1" x14ac:dyDescent="0.5">
      <c r="A102" s="33"/>
      <c r="B102" s="14"/>
      <c r="C102" s="14"/>
      <c r="D102" s="18"/>
      <c r="E102" s="41" t="s">
        <v>35</v>
      </c>
      <c r="F102" s="52"/>
    </row>
    <row r="103" spans="1:6" x14ac:dyDescent="0.5">
      <c r="A103" s="36"/>
      <c r="B103" s="23"/>
      <c r="C103" s="23"/>
      <c r="D103" s="24"/>
      <c r="E103" s="42" t="s">
        <v>99</v>
      </c>
      <c r="F103" s="21"/>
    </row>
    <row r="104" spans="1:6" s="9" customFormat="1" ht="299.25" customHeight="1" x14ac:dyDescent="0.5">
      <c r="A104" s="37"/>
      <c r="B104" s="10"/>
      <c r="C104" s="10"/>
      <c r="D104" s="25"/>
      <c r="E104" s="51" t="s">
        <v>113</v>
      </c>
      <c r="F104" s="22"/>
    </row>
    <row r="105" spans="1:6" s="9" customFormat="1" ht="19.5" customHeight="1" x14ac:dyDescent="0.5">
      <c r="A105" s="30">
        <f>B105*D105</f>
        <v>0</v>
      </c>
      <c r="B105" s="12"/>
      <c r="C105" s="12" t="s">
        <v>18</v>
      </c>
      <c r="D105" s="12">
        <v>6</v>
      </c>
      <c r="E105" s="49" t="s">
        <v>22</v>
      </c>
      <c r="F105" s="22">
        <v>8.1</v>
      </c>
    </row>
    <row r="106" spans="1:6" s="9" customFormat="1" ht="19.5" customHeight="1" x14ac:dyDescent="0.5">
      <c r="A106" s="30">
        <f t="shared" ref="A106:A121" si="7">B106*D106</f>
        <v>0</v>
      </c>
      <c r="B106" s="12"/>
      <c r="C106" s="12" t="s">
        <v>18</v>
      </c>
      <c r="D106" s="12">
        <v>2</v>
      </c>
      <c r="E106" s="44" t="s">
        <v>23</v>
      </c>
      <c r="F106" s="22">
        <v>8.1999999999999993</v>
      </c>
    </row>
    <row r="107" spans="1:6" s="9" customFormat="1" ht="19.5" customHeight="1" x14ac:dyDescent="0.5">
      <c r="A107" s="30">
        <f t="shared" si="7"/>
        <v>0</v>
      </c>
      <c r="B107" s="12"/>
      <c r="C107" s="12" t="s">
        <v>18</v>
      </c>
      <c r="D107" s="12">
        <v>4</v>
      </c>
      <c r="E107" s="49" t="s">
        <v>112</v>
      </c>
      <c r="F107" s="22">
        <v>8.3000000000000007</v>
      </c>
    </row>
    <row r="108" spans="1:6" s="9" customFormat="1" ht="19.5" customHeight="1" x14ac:dyDescent="0.5">
      <c r="A108" s="30">
        <f t="shared" si="7"/>
        <v>0</v>
      </c>
      <c r="B108" s="12"/>
      <c r="C108" s="12" t="s">
        <v>18</v>
      </c>
      <c r="D108" s="12">
        <v>1</v>
      </c>
      <c r="E108" s="56" t="s">
        <v>104</v>
      </c>
      <c r="F108" s="22">
        <v>8.4</v>
      </c>
    </row>
    <row r="109" spans="1:6" s="9" customFormat="1" ht="19.5" customHeight="1" x14ac:dyDescent="0.5">
      <c r="A109" s="30">
        <f t="shared" si="7"/>
        <v>0</v>
      </c>
      <c r="B109" s="12"/>
      <c r="C109" s="12" t="s">
        <v>18</v>
      </c>
      <c r="D109" s="12">
        <v>1</v>
      </c>
      <c r="E109" s="56" t="s">
        <v>139</v>
      </c>
      <c r="F109" s="22">
        <v>8.5</v>
      </c>
    </row>
    <row r="110" spans="1:6" s="9" customFormat="1" ht="19.5" customHeight="1" x14ac:dyDescent="0.5">
      <c r="A110" s="30">
        <f t="shared" si="7"/>
        <v>0</v>
      </c>
      <c r="B110" s="12"/>
      <c r="C110" s="12" t="s">
        <v>18</v>
      </c>
      <c r="D110" s="12">
        <v>1</v>
      </c>
      <c r="E110" s="56" t="s">
        <v>105</v>
      </c>
      <c r="F110" s="22">
        <v>8.6</v>
      </c>
    </row>
    <row r="111" spans="1:6" s="9" customFormat="1" ht="19.5" customHeight="1" x14ac:dyDescent="0.5">
      <c r="A111" s="30">
        <f t="shared" si="7"/>
        <v>0</v>
      </c>
      <c r="B111" s="12"/>
      <c r="C111" s="12" t="s">
        <v>18</v>
      </c>
      <c r="D111" s="12">
        <v>2</v>
      </c>
      <c r="E111" s="44" t="s">
        <v>24</v>
      </c>
      <c r="F111" s="22">
        <v>8.6999999999999993</v>
      </c>
    </row>
    <row r="112" spans="1:6" s="9" customFormat="1" ht="19.5" customHeight="1" x14ac:dyDescent="0.5">
      <c r="A112" s="30">
        <f t="shared" si="7"/>
        <v>0</v>
      </c>
      <c r="B112" s="12"/>
      <c r="C112" s="12" t="s">
        <v>18</v>
      </c>
      <c r="D112" s="12">
        <v>1</v>
      </c>
      <c r="E112" s="44" t="s">
        <v>25</v>
      </c>
      <c r="F112" s="22">
        <v>8.8000000000000007</v>
      </c>
    </row>
    <row r="113" spans="1:6" s="9" customFormat="1" ht="19.5" customHeight="1" x14ac:dyDescent="0.5">
      <c r="A113" s="30">
        <f t="shared" si="7"/>
        <v>0</v>
      </c>
      <c r="B113" s="12"/>
      <c r="C113" s="12" t="s">
        <v>18</v>
      </c>
      <c r="D113" s="12">
        <v>4</v>
      </c>
      <c r="E113" s="49" t="s">
        <v>74</v>
      </c>
      <c r="F113" s="22">
        <v>8.9</v>
      </c>
    </row>
    <row r="114" spans="1:6" s="9" customFormat="1" ht="19.5" customHeight="1" x14ac:dyDescent="0.5">
      <c r="A114" s="30">
        <f t="shared" si="7"/>
        <v>0</v>
      </c>
      <c r="B114" s="12"/>
      <c r="C114" s="12" t="s">
        <v>18</v>
      </c>
      <c r="D114" s="12">
        <v>1</v>
      </c>
      <c r="E114" s="49" t="s">
        <v>102</v>
      </c>
      <c r="F114" s="58" t="s">
        <v>114</v>
      </c>
    </row>
    <row r="115" spans="1:6" s="9" customFormat="1" ht="19.5" customHeight="1" x14ac:dyDescent="0.5">
      <c r="A115" s="30">
        <f t="shared" si="7"/>
        <v>0</v>
      </c>
      <c r="B115" s="12"/>
      <c r="C115" s="12" t="s">
        <v>18</v>
      </c>
      <c r="D115" s="12">
        <v>1</v>
      </c>
      <c r="E115" s="49" t="s">
        <v>75</v>
      </c>
      <c r="F115" s="58" t="s">
        <v>115</v>
      </c>
    </row>
    <row r="116" spans="1:6" s="9" customFormat="1" ht="19.5" customHeight="1" x14ac:dyDescent="0.5">
      <c r="A116" s="30">
        <f t="shared" si="7"/>
        <v>0</v>
      </c>
      <c r="B116" s="12"/>
      <c r="C116" s="12" t="s">
        <v>18</v>
      </c>
      <c r="D116" s="12">
        <v>1</v>
      </c>
      <c r="E116" s="44" t="s">
        <v>56</v>
      </c>
      <c r="F116" s="58" t="s">
        <v>116</v>
      </c>
    </row>
    <row r="117" spans="1:6" s="9" customFormat="1" ht="19.5" customHeight="1" x14ac:dyDescent="0.5">
      <c r="A117" s="30">
        <f t="shared" si="7"/>
        <v>0</v>
      </c>
      <c r="B117" s="12"/>
      <c r="C117" s="12" t="s">
        <v>18</v>
      </c>
      <c r="D117" s="12">
        <v>1</v>
      </c>
      <c r="E117" s="49" t="s">
        <v>103</v>
      </c>
      <c r="F117" s="58" t="s">
        <v>117</v>
      </c>
    </row>
    <row r="118" spans="1:6" s="9" customFormat="1" ht="18.75" customHeight="1" x14ac:dyDescent="0.5">
      <c r="A118" s="30">
        <f t="shared" si="7"/>
        <v>0</v>
      </c>
      <c r="B118" s="12"/>
      <c r="C118" s="12" t="s">
        <v>18</v>
      </c>
      <c r="D118" s="12">
        <v>1</v>
      </c>
      <c r="E118" s="49" t="s">
        <v>73</v>
      </c>
      <c r="F118" s="58" t="s">
        <v>118</v>
      </c>
    </row>
    <row r="119" spans="1:6" s="9" customFormat="1" ht="51" customHeight="1" x14ac:dyDescent="0.5">
      <c r="A119" s="30">
        <f t="shared" si="7"/>
        <v>0</v>
      </c>
      <c r="B119" s="12"/>
      <c r="C119" s="12" t="s">
        <v>18</v>
      </c>
      <c r="D119" s="12">
        <v>1</v>
      </c>
      <c r="E119" s="49" t="s">
        <v>143</v>
      </c>
      <c r="F119" s="58" t="s">
        <v>119</v>
      </c>
    </row>
    <row r="120" spans="1:6" s="9" customFormat="1" ht="21.75" customHeight="1" x14ac:dyDescent="0.5">
      <c r="A120" s="30">
        <f t="shared" si="7"/>
        <v>0</v>
      </c>
      <c r="B120" s="12"/>
      <c r="C120" s="12" t="s">
        <v>18</v>
      </c>
      <c r="D120" s="12">
        <v>1</v>
      </c>
      <c r="E120" s="49" t="s">
        <v>77</v>
      </c>
      <c r="F120" s="58" t="s">
        <v>120</v>
      </c>
    </row>
    <row r="121" spans="1:6" s="9" customFormat="1" ht="21.75" customHeight="1" x14ac:dyDescent="0.5">
      <c r="A121" s="30">
        <f t="shared" si="7"/>
        <v>0</v>
      </c>
      <c r="B121" s="12"/>
      <c r="C121" s="12" t="s">
        <v>18</v>
      </c>
      <c r="D121" s="12">
        <v>1</v>
      </c>
      <c r="E121" s="49" t="s">
        <v>76</v>
      </c>
      <c r="F121" s="58" t="s">
        <v>121</v>
      </c>
    </row>
    <row r="122" spans="1:6" s="9" customFormat="1" ht="33" customHeight="1" thickBot="1" x14ac:dyDescent="0.55000000000000004">
      <c r="A122" s="38"/>
      <c r="B122" s="17"/>
      <c r="C122" s="17"/>
      <c r="D122" s="17"/>
      <c r="E122" s="45"/>
      <c r="F122" s="53"/>
    </row>
    <row r="123" spans="1:6" s="9" customFormat="1" ht="35.25" customHeight="1" thickBot="1" x14ac:dyDescent="0.55000000000000004">
      <c r="A123" s="31">
        <f>SUM(A105:A122)</f>
        <v>0</v>
      </c>
      <c r="B123" s="72" t="s">
        <v>38</v>
      </c>
      <c r="C123" s="73"/>
      <c r="D123" s="73"/>
      <c r="E123" s="73"/>
      <c r="F123" s="48"/>
    </row>
    <row r="124" spans="1:6" s="9" customFormat="1" ht="35.25" customHeight="1" thickBot="1" x14ac:dyDescent="0.55000000000000004">
      <c r="A124" s="85"/>
      <c r="B124" s="60"/>
      <c r="C124" s="61"/>
      <c r="D124" s="61"/>
      <c r="E124" s="61"/>
      <c r="F124" s="86"/>
    </row>
    <row r="125" spans="1:6" ht="22.9" customHeight="1" thickBot="1" x14ac:dyDescent="0.55000000000000004">
      <c r="A125" s="32" t="s">
        <v>4</v>
      </c>
      <c r="B125" s="3" t="s">
        <v>3</v>
      </c>
      <c r="C125" s="3" t="s">
        <v>1</v>
      </c>
      <c r="D125" s="4" t="s">
        <v>0</v>
      </c>
      <c r="E125" s="5" t="s">
        <v>2</v>
      </c>
      <c r="F125" s="4" t="s">
        <v>6</v>
      </c>
    </row>
    <row r="126" spans="1:6" ht="22.9" customHeight="1" x14ac:dyDescent="0.5">
      <c r="A126" s="33"/>
      <c r="B126" s="14"/>
      <c r="C126" s="14"/>
      <c r="D126" s="18"/>
      <c r="E126" s="41" t="s">
        <v>36</v>
      </c>
      <c r="F126" s="52"/>
    </row>
    <row r="127" spans="1:6" ht="22.9" customHeight="1" x14ac:dyDescent="0.5">
      <c r="A127" s="36"/>
      <c r="B127" s="23"/>
      <c r="C127" s="23"/>
      <c r="D127" s="24"/>
      <c r="E127" s="42" t="s">
        <v>37</v>
      </c>
      <c r="F127" s="21"/>
    </row>
    <row r="128" spans="1:6" s="9" customFormat="1" ht="202.5" x14ac:dyDescent="0.5">
      <c r="A128" s="37"/>
      <c r="B128" s="10"/>
      <c r="C128" s="10"/>
      <c r="D128" s="25"/>
      <c r="E128" s="51" t="s">
        <v>100</v>
      </c>
      <c r="F128" s="22"/>
    </row>
    <row r="129" spans="1:6" s="9" customFormat="1" ht="21" customHeight="1" x14ac:dyDescent="0.5">
      <c r="A129" s="30">
        <f>B129*D129</f>
        <v>0</v>
      </c>
      <c r="B129" s="12"/>
      <c r="C129" s="12" t="s">
        <v>18</v>
      </c>
      <c r="D129" s="12">
        <v>2</v>
      </c>
      <c r="E129" s="51" t="s">
        <v>140</v>
      </c>
      <c r="F129" s="22">
        <v>9.1</v>
      </c>
    </row>
    <row r="130" spans="1:6" s="9" customFormat="1" ht="21" customHeight="1" x14ac:dyDescent="0.5">
      <c r="A130" s="30">
        <f t="shared" ref="A130" si="8">B130*D130</f>
        <v>0</v>
      </c>
      <c r="B130" s="12"/>
      <c r="C130" s="12" t="s">
        <v>18</v>
      </c>
      <c r="D130" s="12">
        <v>2</v>
      </c>
      <c r="E130" s="51" t="s">
        <v>101</v>
      </c>
      <c r="F130" s="22">
        <v>9.3000000000000007</v>
      </c>
    </row>
    <row r="131" spans="1:6" s="9" customFormat="1" ht="18.75" customHeight="1" x14ac:dyDescent="0.5">
      <c r="A131" s="30"/>
      <c r="B131" s="12"/>
      <c r="C131" s="12"/>
      <c r="D131" s="12"/>
      <c r="E131" s="44"/>
      <c r="F131" s="22"/>
    </row>
    <row r="132" spans="1:6" s="9" customFormat="1" ht="18.75" customHeight="1" x14ac:dyDescent="0.5">
      <c r="A132" s="30"/>
      <c r="B132" s="12"/>
      <c r="C132" s="12"/>
      <c r="D132" s="12"/>
      <c r="E132" s="44"/>
      <c r="F132" s="22"/>
    </row>
    <row r="133" spans="1:6" s="9" customFormat="1" ht="18.75" customHeight="1" x14ac:dyDescent="0.5">
      <c r="A133" s="30"/>
      <c r="B133" s="12"/>
      <c r="C133" s="12"/>
      <c r="D133" s="12"/>
      <c r="E133" s="44"/>
      <c r="F133" s="22"/>
    </row>
    <row r="134" spans="1:6" s="9" customFormat="1" ht="50.25" customHeight="1" thickBot="1" x14ac:dyDescent="0.55000000000000004">
      <c r="A134" s="38"/>
      <c r="B134" s="17"/>
      <c r="C134" s="17"/>
      <c r="D134" s="17"/>
      <c r="E134" s="45"/>
      <c r="F134" s="53"/>
    </row>
    <row r="135" spans="1:6" s="9" customFormat="1" ht="35.25" customHeight="1" thickBot="1" x14ac:dyDescent="0.55000000000000004">
      <c r="A135" s="31">
        <f>SUM(A129:A134)</f>
        <v>0</v>
      </c>
      <c r="B135" s="72" t="s">
        <v>39</v>
      </c>
      <c r="C135" s="73"/>
      <c r="D135" s="73"/>
      <c r="E135" s="73"/>
      <c r="F135" s="48"/>
    </row>
    <row r="136" spans="1:6" s="9" customFormat="1" ht="35.25" customHeight="1" thickBot="1" x14ac:dyDescent="0.55000000000000004">
      <c r="A136" s="85"/>
      <c r="B136" s="60"/>
      <c r="C136" s="61"/>
      <c r="D136" s="61"/>
      <c r="E136" s="61"/>
      <c r="F136" s="86"/>
    </row>
    <row r="137" spans="1:6" ht="22.9" customHeight="1" thickBot="1" x14ac:dyDescent="0.55000000000000004">
      <c r="A137" s="32" t="s">
        <v>4</v>
      </c>
      <c r="B137" s="3" t="s">
        <v>3</v>
      </c>
      <c r="C137" s="3" t="s">
        <v>1</v>
      </c>
      <c r="D137" s="4" t="s">
        <v>0</v>
      </c>
      <c r="E137" s="5" t="s">
        <v>2</v>
      </c>
      <c r="F137" s="4" t="s">
        <v>6</v>
      </c>
    </row>
    <row r="138" spans="1:6" ht="22.9" customHeight="1" x14ac:dyDescent="0.5">
      <c r="A138" s="33"/>
      <c r="B138" s="14"/>
      <c r="C138" s="14"/>
      <c r="D138" s="18"/>
      <c r="E138" s="41" t="s">
        <v>40</v>
      </c>
      <c r="F138" s="52"/>
    </row>
    <row r="139" spans="1:6" ht="22.9" customHeight="1" x14ac:dyDescent="0.5">
      <c r="A139" s="36"/>
      <c r="B139" s="23"/>
      <c r="C139" s="23"/>
      <c r="D139" s="24"/>
      <c r="E139" s="42" t="s">
        <v>41</v>
      </c>
      <c r="F139" s="21"/>
    </row>
    <row r="140" spans="1:6" s="9" customFormat="1" ht="162" x14ac:dyDescent="0.5">
      <c r="A140" s="37"/>
      <c r="B140" s="10"/>
      <c r="C140" s="10"/>
      <c r="D140" s="25"/>
      <c r="E140" s="51" t="s">
        <v>106</v>
      </c>
      <c r="F140" s="22"/>
    </row>
    <row r="141" spans="1:6" s="9" customFormat="1" ht="24" customHeight="1" x14ac:dyDescent="0.5">
      <c r="A141" s="30">
        <f>B141*D141</f>
        <v>0</v>
      </c>
      <c r="B141" s="12"/>
      <c r="C141" s="12" t="s">
        <v>49</v>
      </c>
      <c r="D141" s="12">
        <v>36</v>
      </c>
      <c r="E141" s="51" t="s">
        <v>107</v>
      </c>
      <c r="F141" s="22">
        <v>9.1</v>
      </c>
    </row>
    <row r="142" spans="1:6" s="9" customFormat="1" ht="24" customHeight="1" x14ac:dyDescent="0.5">
      <c r="A142" s="30">
        <f t="shared" ref="A142:A143" si="9">B142*D142</f>
        <v>0</v>
      </c>
      <c r="B142" s="12"/>
      <c r="C142" s="12" t="s">
        <v>47</v>
      </c>
      <c r="D142" s="12">
        <v>3.1</v>
      </c>
      <c r="E142" s="43" t="s">
        <v>42</v>
      </c>
      <c r="F142" s="22">
        <v>9.1999999999999993</v>
      </c>
    </row>
    <row r="143" spans="1:6" s="9" customFormat="1" ht="24" customHeight="1" x14ac:dyDescent="0.5">
      <c r="A143" s="30">
        <f t="shared" si="9"/>
        <v>0</v>
      </c>
      <c r="B143" s="12"/>
      <c r="C143" s="12" t="s">
        <v>49</v>
      </c>
      <c r="D143" s="12">
        <v>3.98</v>
      </c>
      <c r="E143" s="49" t="s">
        <v>78</v>
      </c>
      <c r="F143" s="22">
        <v>9.3000000000000007</v>
      </c>
    </row>
    <row r="144" spans="1:6" s="9" customFormat="1" ht="24" customHeight="1" x14ac:dyDescent="0.5">
      <c r="A144" s="30"/>
      <c r="B144" s="12"/>
      <c r="C144" s="54"/>
      <c r="D144" s="12"/>
      <c r="E144" s="44"/>
      <c r="F144" s="22"/>
    </row>
    <row r="145" spans="1:6" s="9" customFormat="1" ht="24" customHeight="1" x14ac:dyDescent="0.5">
      <c r="A145" s="30"/>
      <c r="B145" s="12"/>
      <c r="C145" s="12"/>
      <c r="D145" s="12"/>
      <c r="E145" s="49"/>
      <c r="F145" s="22"/>
    </row>
    <row r="146" spans="1:6" s="9" customFormat="1" ht="24" customHeight="1" x14ac:dyDescent="0.5">
      <c r="A146" s="30"/>
      <c r="B146" s="12"/>
      <c r="C146" s="12"/>
      <c r="D146" s="12"/>
      <c r="E146" s="44"/>
      <c r="F146" s="22"/>
    </row>
    <row r="147" spans="1:6" s="9" customFormat="1" ht="24" customHeight="1" x14ac:dyDescent="0.5">
      <c r="A147" s="30"/>
      <c r="B147" s="12"/>
      <c r="C147" s="12"/>
      <c r="D147" s="12"/>
      <c r="E147" s="44"/>
      <c r="F147" s="22"/>
    </row>
    <row r="148" spans="1:6" s="9" customFormat="1" ht="50.25" customHeight="1" thickBot="1" x14ac:dyDescent="0.55000000000000004">
      <c r="A148" s="38"/>
      <c r="B148" s="17"/>
      <c r="C148" s="17"/>
      <c r="D148" s="17"/>
      <c r="E148" s="45"/>
      <c r="F148" s="53"/>
    </row>
    <row r="149" spans="1:6" s="9" customFormat="1" ht="35.25" customHeight="1" thickBot="1" x14ac:dyDescent="0.55000000000000004">
      <c r="A149" s="31">
        <f>SUM(A141:A148)</f>
        <v>0</v>
      </c>
      <c r="B149" s="72" t="s">
        <v>43</v>
      </c>
      <c r="C149" s="73"/>
      <c r="D149" s="73"/>
      <c r="E149" s="73"/>
      <c r="F149" s="48"/>
    </row>
    <row r="150" spans="1:6" s="9" customFormat="1" ht="35.25" customHeight="1" thickBot="1" x14ac:dyDescent="0.55000000000000004">
      <c r="A150" s="85"/>
      <c r="B150" s="60"/>
      <c r="C150" s="61"/>
      <c r="D150" s="61"/>
      <c r="E150" s="61"/>
      <c r="F150" s="86"/>
    </row>
    <row r="151" spans="1:6" ht="22.9" customHeight="1" thickBot="1" x14ac:dyDescent="0.55000000000000004">
      <c r="A151" s="32" t="s">
        <v>4</v>
      </c>
      <c r="B151" s="3" t="s">
        <v>3</v>
      </c>
      <c r="C151" s="3" t="s">
        <v>1</v>
      </c>
      <c r="D151" s="4" t="s">
        <v>0</v>
      </c>
      <c r="E151" s="5" t="s">
        <v>2</v>
      </c>
      <c r="F151" s="4" t="s">
        <v>6</v>
      </c>
    </row>
    <row r="152" spans="1:6" ht="22.9" customHeight="1" x14ac:dyDescent="0.5">
      <c r="A152" s="33"/>
      <c r="B152" s="14"/>
      <c r="C152" s="14"/>
      <c r="D152" s="18"/>
      <c r="E152" s="41" t="s">
        <v>50</v>
      </c>
      <c r="F152" s="52"/>
    </row>
    <row r="153" spans="1:6" ht="22.9" customHeight="1" x14ac:dyDescent="0.5">
      <c r="A153" s="36"/>
      <c r="B153" s="23"/>
      <c r="C153" s="23"/>
      <c r="D153" s="24"/>
      <c r="E153" s="42" t="s">
        <v>80</v>
      </c>
      <c r="F153" s="21"/>
    </row>
    <row r="154" spans="1:6" s="9" customFormat="1" ht="243" x14ac:dyDescent="0.5">
      <c r="A154" s="37"/>
      <c r="B154" s="10"/>
      <c r="C154" s="10"/>
      <c r="D154" s="25"/>
      <c r="E154" s="51" t="s">
        <v>108</v>
      </c>
      <c r="F154" s="22"/>
    </row>
    <row r="155" spans="1:6" s="9" customFormat="1" ht="53.25" customHeight="1" x14ac:dyDescent="0.5">
      <c r="A155" s="30">
        <f>B155*D155</f>
        <v>0</v>
      </c>
      <c r="B155" s="12"/>
      <c r="C155" s="12" t="s">
        <v>49</v>
      </c>
      <c r="D155" s="12">
        <v>5.5</v>
      </c>
      <c r="E155" s="51" t="s">
        <v>141</v>
      </c>
      <c r="F155" s="22">
        <v>11.1</v>
      </c>
    </row>
    <row r="156" spans="1:6" s="9" customFormat="1" ht="53.25" customHeight="1" x14ac:dyDescent="0.5">
      <c r="A156" s="30">
        <f t="shared" ref="A156" si="10">B156*D156</f>
        <v>0</v>
      </c>
      <c r="B156" s="12"/>
      <c r="C156" s="12" t="s">
        <v>49</v>
      </c>
      <c r="D156" s="12">
        <v>40.22</v>
      </c>
      <c r="E156" s="51" t="s">
        <v>142</v>
      </c>
      <c r="F156" s="22">
        <v>11.2</v>
      </c>
    </row>
    <row r="157" spans="1:6" s="9" customFormat="1" ht="47.25" customHeight="1" x14ac:dyDescent="0.5">
      <c r="A157" s="30"/>
      <c r="B157" s="12"/>
      <c r="C157" s="12"/>
      <c r="D157" s="12"/>
      <c r="E157" s="44"/>
      <c r="F157" s="22"/>
    </row>
    <row r="158" spans="1:6" s="9" customFormat="1" ht="57" customHeight="1" x14ac:dyDescent="0.5">
      <c r="A158" s="30"/>
      <c r="B158" s="12"/>
      <c r="C158" s="12"/>
      <c r="D158" s="12"/>
      <c r="E158" s="44"/>
      <c r="F158" s="22"/>
    </row>
    <row r="159" spans="1:6" s="9" customFormat="1" ht="50.25" customHeight="1" thickBot="1" x14ac:dyDescent="0.55000000000000004">
      <c r="A159" s="38"/>
      <c r="B159" s="17"/>
      <c r="C159" s="17"/>
      <c r="D159" s="17"/>
      <c r="E159" s="45"/>
      <c r="F159" s="53"/>
    </row>
    <row r="160" spans="1:6" s="9" customFormat="1" ht="35.25" customHeight="1" thickBot="1" x14ac:dyDescent="0.55000000000000004">
      <c r="A160" s="31">
        <f>SUM(A155:A159)</f>
        <v>0</v>
      </c>
      <c r="B160" s="72" t="s">
        <v>51</v>
      </c>
      <c r="C160" s="73"/>
      <c r="D160" s="73"/>
      <c r="E160" s="73"/>
      <c r="F160" s="48"/>
    </row>
    <row r="161" spans="1:6" ht="32.450000000000003" customHeight="1" thickBot="1" x14ac:dyDescent="0.55000000000000004"/>
    <row r="162" spans="1:6" s="9" customFormat="1" ht="35.25" customHeight="1" thickBot="1" x14ac:dyDescent="0.55000000000000004">
      <c r="A162" s="77" t="s">
        <v>44</v>
      </c>
      <c r="B162" s="78"/>
      <c r="C162" s="78"/>
      <c r="D162" s="78"/>
      <c r="E162" s="78"/>
      <c r="F162" s="79"/>
    </row>
    <row r="163" spans="1:6" s="9" customFormat="1" ht="35.25" customHeight="1" thickBot="1" x14ac:dyDescent="0.55000000000000004">
      <c r="A163" s="74" t="s">
        <v>57</v>
      </c>
      <c r="B163" s="75"/>
      <c r="C163" s="75"/>
      <c r="D163" s="76"/>
      <c r="E163" s="40" t="s">
        <v>58</v>
      </c>
      <c r="F163" s="27"/>
    </row>
    <row r="164" spans="1:6" s="9" customFormat="1" ht="29.25" customHeight="1" x14ac:dyDescent="0.5">
      <c r="A164" s="80">
        <f>A12</f>
        <v>0</v>
      </c>
      <c r="B164" s="81"/>
      <c r="C164" s="81"/>
      <c r="D164" s="82"/>
      <c r="E164" s="11" t="s">
        <v>59</v>
      </c>
      <c r="F164" s="21">
        <v>1</v>
      </c>
    </row>
    <row r="165" spans="1:6" s="9" customFormat="1" ht="29.25" customHeight="1" x14ac:dyDescent="0.5">
      <c r="A165" s="62">
        <f>A25</f>
        <v>0</v>
      </c>
      <c r="B165" s="63"/>
      <c r="C165" s="63"/>
      <c r="D165" s="64"/>
      <c r="E165" s="11" t="s">
        <v>60</v>
      </c>
      <c r="F165" s="21">
        <v>2</v>
      </c>
    </row>
    <row r="166" spans="1:6" s="9" customFormat="1" ht="29.25" customHeight="1" x14ac:dyDescent="0.5">
      <c r="A166" s="62">
        <f>A38</f>
        <v>0</v>
      </c>
      <c r="B166" s="63"/>
      <c r="C166" s="63"/>
      <c r="D166" s="64"/>
      <c r="E166" s="11" t="s">
        <v>61</v>
      </c>
      <c r="F166" s="21">
        <v>3</v>
      </c>
    </row>
    <row r="167" spans="1:6" s="9" customFormat="1" ht="29.25" customHeight="1" x14ac:dyDescent="0.5">
      <c r="A167" s="62">
        <f>A52</f>
        <v>0</v>
      </c>
      <c r="B167" s="63"/>
      <c r="C167" s="63"/>
      <c r="D167" s="64"/>
      <c r="E167" s="11" t="s">
        <v>62</v>
      </c>
      <c r="F167" s="21">
        <v>4</v>
      </c>
    </row>
    <row r="168" spans="1:6" s="9" customFormat="1" ht="29.25" customHeight="1" x14ac:dyDescent="0.5">
      <c r="A168" s="62">
        <f>A66</f>
        <v>0</v>
      </c>
      <c r="B168" s="63"/>
      <c r="C168" s="63"/>
      <c r="D168" s="64"/>
      <c r="E168" s="11" t="s">
        <v>63</v>
      </c>
      <c r="F168" s="21">
        <v>5</v>
      </c>
    </row>
    <row r="169" spans="1:6" s="9" customFormat="1" ht="29.25" customHeight="1" x14ac:dyDescent="0.5">
      <c r="A169" s="62">
        <f>A77</f>
        <v>0</v>
      </c>
      <c r="B169" s="63"/>
      <c r="C169" s="63"/>
      <c r="D169" s="64"/>
      <c r="E169" s="11" t="s">
        <v>64</v>
      </c>
      <c r="F169" s="21">
        <v>6</v>
      </c>
    </row>
    <row r="170" spans="1:6" s="9" customFormat="1" ht="29.25" customHeight="1" x14ac:dyDescent="0.5">
      <c r="A170" s="62">
        <f>A99</f>
        <v>0</v>
      </c>
      <c r="B170" s="63"/>
      <c r="C170" s="63"/>
      <c r="D170" s="64"/>
      <c r="E170" s="11" t="s">
        <v>65</v>
      </c>
      <c r="F170" s="21">
        <v>7</v>
      </c>
    </row>
    <row r="171" spans="1:6" s="9" customFormat="1" ht="29.25" customHeight="1" x14ac:dyDescent="0.5">
      <c r="A171" s="62">
        <f>A123</f>
        <v>0</v>
      </c>
      <c r="B171" s="63"/>
      <c r="C171" s="63"/>
      <c r="D171" s="64"/>
      <c r="E171" s="11" t="s">
        <v>66</v>
      </c>
      <c r="F171" s="21">
        <v>8</v>
      </c>
    </row>
    <row r="172" spans="1:6" s="9" customFormat="1" ht="29.25" customHeight="1" x14ac:dyDescent="0.5">
      <c r="A172" s="62">
        <f>A135</f>
        <v>0</v>
      </c>
      <c r="B172" s="63"/>
      <c r="C172" s="63"/>
      <c r="D172" s="64"/>
      <c r="E172" s="11" t="s">
        <v>67</v>
      </c>
      <c r="F172" s="21">
        <v>9</v>
      </c>
    </row>
    <row r="173" spans="1:6" s="9" customFormat="1" ht="29.25" customHeight="1" x14ac:dyDescent="0.5">
      <c r="A173" s="62">
        <f>A149</f>
        <v>0</v>
      </c>
      <c r="B173" s="63"/>
      <c r="C173" s="63"/>
      <c r="D173" s="64"/>
      <c r="E173" s="11" t="s">
        <v>68</v>
      </c>
      <c r="F173" s="21">
        <v>10</v>
      </c>
    </row>
    <row r="174" spans="1:6" s="9" customFormat="1" ht="29.25" customHeight="1" x14ac:dyDescent="0.5">
      <c r="A174" s="62">
        <f>A160</f>
        <v>0</v>
      </c>
      <c r="B174" s="63"/>
      <c r="C174" s="63"/>
      <c r="D174" s="64"/>
      <c r="E174" s="55" t="s">
        <v>81</v>
      </c>
      <c r="F174" s="21">
        <v>11</v>
      </c>
    </row>
    <row r="175" spans="1:6" s="9" customFormat="1" ht="18.75" customHeight="1" x14ac:dyDescent="0.5">
      <c r="A175" s="65"/>
      <c r="B175" s="63"/>
      <c r="C175" s="63"/>
      <c r="D175" s="64"/>
      <c r="E175" s="11"/>
      <c r="F175" s="21"/>
    </row>
    <row r="176" spans="1:6" s="9" customFormat="1" ht="18.75" customHeight="1" x14ac:dyDescent="0.5">
      <c r="A176" s="65"/>
      <c r="B176" s="63"/>
      <c r="C176" s="63"/>
      <c r="D176" s="64"/>
      <c r="E176" s="11"/>
      <c r="F176" s="21"/>
    </row>
    <row r="177" spans="1:6" s="9" customFormat="1" ht="18.75" customHeight="1" x14ac:dyDescent="0.5">
      <c r="A177" s="65"/>
      <c r="B177" s="63"/>
      <c r="C177" s="63"/>
      <c r="D177" s="64"/>
      <c r="E177" s="11"/>
      <c r="F177" s="21"/>
    </row>
    <row r="178" spans="1:6" s="9" customFormat="1" ht="18.75" customHeight="1" x14ac:dyDescent="0.5">
      <c r="A178" s="65"/>
      <c r="B178" s="63"/>
      <c r="C178" s="63"/>
      <c r="D178" s="64"/>
      <c r="E178" s="11"/>
      <c r="F178" s="21"/>
    </row>
    <row r="179" spans="1:6" s="9" customFormat="1" ht="18.75" customHeight="1" x14ac:dyDescent="0.5">
      <c r="A179" s="65"/>
      <c r="B179" s="63"/>
      <c r="C179" s="63"/>
      <c r="D179" s="64"/>
      <c r="E179" s="11"/>
      <c r="F179" s="21"/>
    </row>
    <row r="180" spans="1:6" s="9" customFormat="1" ht="50.25" customHeight="1" thickBot="1" x14ac:dyDescent="0.55000000000000004">
      <c r="A180" s="66"/>
      <c r="B180" s="67"/>
      <c r="C180" s="67"/>
      <c r="D180" s="68"/>
      <c r="E180" s="28"/>
      <c r="F180" s="21"/>
    </row>
    <row r="181" spans="1:6" s="9" customFormat="1" ht="35.25" customHeight="1" thickBot="1" x14ac:dyDescent="0.55000000000000004">
      <c r="A181" s="69">
        <f>SUM(A164:A180)</f>
        <v>0</v>
      </c>
      <c r="B181" s="70"/>
      <c r="C181" s="70"/>
      <c r="D181" s="71"/>
      <c r="E181" s="26" t="s">
        <v>45</v>
      </c>
      <c r="F181" s="13"/>
    </row>
    <row r="182" spans="1:6" ht="32.450000000000003" customHeight="1" x14ac:dyDescent="0.5"/>
    <row r="183" spans="1:6" ht="32.450000000000003" customHeight="1" x14ac:dyDescent="0.5"/>
    <row r="184" spans="1:6" ht="32.450000000000003" customHeight="1" x14ac:dyDescent="0.5"/>
  </sheetData>
  <mergeCells count="33">
    <mergeCell ref="B77:F77"/>
    <mergeCell ref="B52:F52"/>
    <mergeCell ref="B66:F66"/>
    <mergeCell ref="A2:F2"/>
    <mergeCell ref="A1:F1"/>
    <mergeCell ref="B38:F38"/>
    <mergeCell ref="B25:F25"/>
    <mergeCell ref="B12:F12"/>
    <mergeCell ref="B123:E123"/>
    <mergeCell ref="B99:F99"/>
    <mergeCell ref="B160:E160"/>
    <mergeCell ref="A163:D163"/>
    <mergeCell ref="A166:D166"/>
    <mergeCell ref="B135:E135"/>
    <mergeCell ref="B149:E149"/>
    <mergeCell ref="A162:F162"/>
    <mergeCell ref="A164:D164"/>
    <mergeCell ref="A165:D165"/>
    <mergeCell ref="A179:D179"/>
    <mergeCell ref="A180:D180"/>
    <mergeCell ref="A181:D181"/>
    <mergeCell ref="A174:D174"/>
    <mergeCell ref="A175:D175"/>
    <mergeCell ref="A176:D176"/>
    <mergeCell ref="A177:D177"/>
    <mergeCell ref="A178:D178"/>
    <mergeCell ref="A171:D171"/>
    <mergeCell ref="A172:D172"/>
    <mergeCell ref="A173:D173"/>
    <mergeCell ref="A167:D167"/>
    <mergeCell ref="A168:D168"/>
    <mergeCell ref="A169:D169"/>
    <mergeCell ref="A170:D170"/>
  </mergeCells>
  <phoneticPr fontId="8" type="noConversion"/>
  <pageMargins left="0.25" right="0.25" top="0.75" bottom="0.75" header="0.3" footer="0.3"/>
  <pageSetup paperSize="9" orientation="portrait" r:id="rId1"/>
  <rowBreaks count="11" manualBreakCount="11">
    <brk id="12" max="16383" man="1"/>
    <brk id="25" max="16383" man="1"/>
    <brk id="38" max="16383" man="1"/>
    <brk id="52" max="16383" man="1"/>
    <brk id="66" max="16383" man="1"/>
    <brk id="77" max="16383" man="1"/>
    <brk id="99" max="16383" man="1"/>
    <brk id="123" max="16383" man="1"/>
    <brk id="135" max="16383" man="1"/>
    <brk id="149" max="16383" man="1"/>
    <brk id="1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Sharwath Ibrahim</dc:creator>
  <cp:lastModifiedBy>Ismail Yamaan Yoosuf</cp:lastModifiedBy>
  <cp:lastPrinted>2026-01-22T04:07:36Z</cp:lastPrinted>
  <dcterms:created xsi:type="dcterms:W3CDTF">2023-05-03T12:15:41Z</dcterms:created>
  <dcterms:modified xsi:type="dcterms:W3CDTF">2026-01-22T04:27:41Z</dcterms:modified>
</cp:coreProperties>
</file>