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Admin\Abdulla Fikuree\Lab\Beelan\for Gazzete\"/>
    </mc:Choice>
  </mc:AlternateContent>
  <xr:revisionPtr revIDLastSave="0" documentId="13_ncr:1_{4C4E831F-228C-44EB-800C-3047F440BFFB}" xr6:coauthVersionLast="47" xr6:coauthVersionMax="47" xr10:uidLastSave="{00000000-0000-0000-0000-000000000000}"/>
  <bookViews>
    <workbookView xWindow="-120" yWindow="-120" windowWidth="29040" windowHeight="17640" activeTab="1" xr2:uid="{00000000-000D-0000-FFFF-FFFF00000000}"/>
  </bookViews>
  <sheets>
    <sheet name="Summary" sheetId="1" r:id="rId1"/>
    <sheet name="Bill No.1" sheetId="2" r:id="rId2"/>
  </sheets>
  <definedNames>
    <definedName name="_xlnm.Print_Area" localSheetId="1">'Bill No.1'!$B$1:$H$27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3" i="1" l="1"/>
  <c r="A12" i="1"/>
  <c r="A11" i="1"/>
  <c r="A10" i="1"/>
  <c r="A9" i="1"/>
  <c r="A8" i="1"/>
  <c r="A7" i="1"/>
  <c r="B10" i="2"/>
  <c r="B12" i="2"/>
  <c r="B13" i="2"/>
  <c r="B15" i="2"/>
  <c r="B16" i="2"/>
  <c r="B17" i="2"/>
  <c r="B18" i="2"/>
  <c r="B19" i="2"/>
  <c r="B20" i="2"/>
  <c r="B21" i="2"/>
  <c r="B22" i="2"/>
  <c r="B23" i="2"/>
  <c r="B25" i="2"/>
  <c r="B26" i="2"/>
  <c r="B9" i="2"/>
  <c r="A14" i="1" l="1"/>
  <c r="A16" i="1" s="1"/>
  <c r="B27" i="2"/>
</calcChain>
</file>

<file path=xl/sharedStrings.xml><?xml version="1.0" encoding="utf-8"?>
<sst xmlns="http://schemas.openxmlformats.org/spreadsheetml/2006/main" count="62" uniqueCount="41">
  <si>
    <t>ތަފްސީލް</t>
  </si>
  <si>
    <t>އަދަދު</t>
  </si>
  <si>
    <t>ޖުމްލަ</t>
  </si>
  <si>
    <t>ޖުމްލަ:</t>
  </si>
  <si>
    <t>ޖީއެސްޓީ %8:</t>
  </si>
  <si>
    <t>ޚުލާސާ</t>
  </si>
  <si>
    <t>ނެއްލައިދޫ ކައުންސިލްގެ އިދާރާ</t>
  </si>
  <si>
    <t>ޔުނިޓް</t>
  </si>
  <si>
    <t>#</t>
  </si>
  <si>
    <t>ތާރީޚް: 21 ޖުލައި 2025</t>
  </si>
  <si>
    <t>ހދ.ނެއްލައިދޫ ސިއްޚީ މަރުކަޒުގައި ލެބޯޓަރީގެ ހިދުމަތް ދިނުމަށްޓަކައި ކުރަންޖެހޭ މަރާމާތު މަސައްކަތް.</t>
  </si>
  <si>
    <t>ނެއްލައިދޫ ޞިއްޙީމަރުކަޒު</t>
  </si>
  <si>
    <t>ތާރީޚް: 03 އޯގަސްޓް 2026</t>
  </si>
  <si>
    <t>Qty</t>
  </si>
  <si>
    <t>މަސައްކަތު އަގު
 ( 1 ޔުނިޓުގެ )</t>
  </si>
  <si>
    <t>ތަކެތީގެ އަގު
 ( 1 ޔުނިޓުގެ )</t>
  </si>
  <si>
    <t>މުޅި ޕްރޮޖެކްޓްގެ ޖުމްލަ: (         )</t>
  </si>
  <si>
    <t>މުއްދަތު (ދުވަސް): (          )</t>
  </si>
  <si>
    <t>ކަރަންޓް ސޮކެޓް ހަރުކުރުން: ( 13 އެމްޕެއަރ ގެ 10 ސޮކެޓް، 15 އެމްޕެއަރގެ 2 ސޮކެޓް )
1-	އިމާރާތުގައި ކުރާނީ ސިންގަލް ފޭސް ކަރަންޓް ވައިރިންގ އެވެ. ކަރަންޓް ވައިރު ކުރަން ޖެހޭނީ މޯލްޑިވްސް އެނާރޖީ އޮތޯރިޓީގެ ޤަވާޢިދުތަކާއި އެއްގޮތަށެވެ. 
2-	ސީލިންގ މަތިން އަޅަން ޖެހޭ ވައިރަށް ހުންނަން ވާނީ ކޮންޑިޔުޓް ހޮޅި ލައްވާފައެވެ. އަދި ފާރުން ތިރިއަށް ބާލާ ވައިރު ތަށް ހުންނަން ވާނީ ކޭސިންގ އަޅާފައެވެ.
3-	ހުރިހާ ސޮކެޓް ތަކަށް މޯލްޑިވްސް އެނާރޖީ އޮތޯރިޓީގެ ޤަވާޢިދު ތަކާއި އެއްގޮތަށް ސާރކިޓް އަޅަން ވާނެއެވެ. (މިގޮތުން 13 އެމްޕެއަރ ގެ 2 ސޮކެޓަށް ސާރކިޓެއް، 15 އެމްޕެއަރ ގެ ސޮކެޓަށް ސާރކިޓެއް  އަޅަން ވާނެއެވެ.)
4-	އާދައިގެ ސޮކެޓް ތަކަށް އަޅަން ޖެހޭނީ 10 އެމްޕެއަރ ގެ ސާރކިޓެވެ. އަދި އެއަރކޮންޑިޝަން ނުވަތަ ހައި ވޯލްޓޭޖް ނަގާ ސޮކެޓް ތަކަށް އަޅަން ޖެހޭނީ 16 އެމްޕެއަރ ނުވަތަ 20 އެމްޕެއަރ ގެ ސާރކިޓެވެ.)
5-	ކަރަންޓުގެ މަސައްކަތް ކުރަން ޖެހޭނީ މޯލްޑިވްސް އެނާރޖީ އޮތޯރިޓީއިން ހުއްދަ ދެއްވާފައިވާ އެކަމުގެ ސެޓްފިކެޓްއޮތް ފަރާތެކެވެ. އެއްވެސް ޙާލެއްގައި ހުއްދަ ނެތް މީހަކު ލައްވާ ވައިރު ކުރުމުގެ މަސައްކަތް ކުރިޔަށް ގެންގޮސްގެން ނުވާނެއެވެ.
6-	ކަރަންޓް ވައިރުގެ ހުރިހާ ކަމަކަށް ބޭނުން ކުރަން ވާނީ 2.5 ސްކެއަރ އެމް.އެމް ޔުނިކޭބަލް ނުވަތަ މިފެންވަރުގެ އެހެން ނަރެކެވެ.</t>
  </si>
  <si>
    <t>ޕާރޓިޝަން ޖެހުން:
1-	ލެބޯރޓްރީގެ އެކި މަސައްކަތްތަކަށް ބޭނުންވާ ބައިތައް ވަކިކުރުމަށްޓަކައި، މަރުކަޒުން ކަނޑައަޅާފައިވާ މިންގަނޑުތަކާއި އެއްގޮތަށް 2 ޕާރޓިޝަން ޖަހައި ކޮޓަރި ތައްޔާރުކުރުން.
•	ޕާރޓިޝަން ޖެހުމަށް ބޭނުން ކުރާނީ ހުދުކުލައި 12 އެމް.އެމް ކަބަޑު ފިލައެވެ.
•	ޕާރޓިޝަނެއްގެ އުސްމިނުގައި 10 ފޫޓް އަދި ދިގުމިނުގައި 14 ފޫޓް ހުންނަންވާނެއެވެ.</t>
  </si>
  <si>
    <t>ފާޚާނާގެ ދޮރުފަތް ބަދަލުކުރުން.
1.	މިހާރު ފާޚާނާގައި ހަރުކުރެވިފައިވާ ދޮރުފަތް ނައްޓާ ހަމަ އެސައިޒުގެ ލަކުޑި ދޮރުފަތެއް 6 އެމް.އެމްގެ ލަކުޑި ފިލާއިން ޖަހާ ހަރުކުރަންވާނެއެވެ. 
2.	ދޮރުފަތް ހުންނަންވާނީ ވޫޑް ޕްރީމިއަރ ލުމަށްފަހު ހުދުކުލަ ދަވާދުލެވި ތަޅު ހަރުކުރެވިފައެވެ.</t>
  </si>
  <si>
    <t>ސިންކް ކަބަޑު މަރާމާތުކުރުމާއި ބަދަލުކުރުން.
1.	މިހާރު ހަރުކުރެވިފައިވާ ސިންކު ކަބަޑު ނައްޓާ މަރުކަޒުން ދޭ މިންގަނޑަށް ( 3 ފޫޓަށް ) ތިރިކުރަންވާނެއެވެ.
2.	މިހާރު ހަރުކުރެވިފައިވާ ސިންކް ތަށި ނެއްޓުމަށަފަހު 2 ބަޔަށް ބައިކުރެވޭގޮތަށް ހުންނަ އެސް.އެސް ސިންކު ތައްޓެއް ހަރުކުރެވެން ވާނެއެވެ.</t>
  </si>
  <si>
    <t>ވޯލް މައުންޓްއަދި ފްލޯރ ކަބަޑުތައް ހަދާ ހަރުކުރުން:
ލެބޯރޓްރީގައި ބޭނުންކުރާ ސާމާނާއި ކެމިކަލްތައް ރައްކާތެރިކަމާއެކު ބެހެއްޓުމަށްޓަކައި، ފާރުގައި ހަރުކުރެވޭ ކަބަޑުސެޓްތައް ތައްޔާރުކޮށް ހަރުކުރުން. ކަބަޑުސެޓް ހެދިފައި ހުންނަންވާނީ 12 އެމް.އެމްގެ ހުދު ކަބަޑު ފިލައިންނެވެ. އަދި ދޮރުފަތުގައި ހަރުކުރެވިފައި ހުންނަންވާނީ ހައިޑްރޯލިކް ކަބަޑު ހުޅެވެ. އަދި ދޮރުފަތްތަކުގައި އަތްގަނޑުތަކާއި ތަޅު ހަރުކުރެވިފައި ހުންނަންވާނެއެވެ.
1-	ފާރުގައި ހަރުކުރުމަށްޓަކައި ޖުމްލަ 3 ކަބަޓް ސެޓް ހަދައި ހަރުކުރަންވާނެއެވެ. ( ކަބަޑް ސެޓުގެ މިންތައް މިކަރުދާހާއި އެކު ދެވޭނެއެވެ) 
2-	ތަޅުމުގައި ބެހެއްޓުމަށްޓަކައި 2 ކަބަޑު ސެޓް (މެދުން ބައި ކުރެވިފައި )ހަދައި ބަހައްޓައި ދޭންވާނެއެވެ. ( ކަބަޑް ސެޓްގެ ކުރެހުން މިކަރުދާހާއި އެކު ދެވޭނެއެވެ) 
3-	ކަބަޑު ސެޓް ހެދުމަށް ބޭނުންކުރެވޭ ސާމާނަކީ މިފަދަ މަސައްކަތަށް ބޭނުންކުރާ އައު ސާމާނަށް ވާންވާނެއެވެ. އެއްވެސް ހާލެއްގައި ބޭނުންކޮށްފައި ހުރި ބައު ތަކެތި ބޭނުން ކޮށްގެން ނުވާނެއެވެ</t>
  </si>
  <si>
    <t>ވޯލް މައުންޓް ކަބަޑު 1
- އުސްމިނުގައި 915 އެމް.އެމް، ފުންމިނުގައި 600 އެމް.އެމް އަދި ދިގުމިނުގައި 3200 އެމް.އެމް.
- 4 ދޮރުފަތަށް 4 ކަބަޑު ވާނޭހެން 2 ބަޔަށް ބައި ކުރެވިފައި.</t>
  </si>
  <si>
    <t>ފްލޯރ ކަބަޑް 1
- އުސްމިނުގައި 750 އެމް.އެމް، ފުންމިނުގައި 640 އެމް.އެމް އަދި ދިގުމިނުގައި 3200 އެމް.އެމް.
- 4 ދޮރުފަތަށް 4 ކަބަޑު ވާނޭހެން 2 ބަޔަށް ބައި ކުރެވިފައި.</t>
  </si>
  <si>
    <t>ވޯލް މައުންޓް ކަބަޑު 2 އަދި 3
- އުސްމިނުގައި 600 އެމް.އެމް، ފުންމިނުގައި 600 އެމް.އެމް އަދި ދިގުމިނުގައި 1828 އެމް.އެމް.
- 4 ދޮރުފަތަށް 4 ކަބަޑު ވާނޭހެން 2 ބަޔަށް ބައި ކުރެވިފައި.</t>
  </si>
  <si>
    <t>ނަރު ރޯލް ( 2.5 އެމް.އެމް )</t>
  </si>
  <si>
    <t>ކޭސިންގ</t>
  </si>
  <si>
    <t>ތިރީ ކަބަޑުތައް (Floor Cupboards) ޖަހާ ބެހެއްޓުން:
1-	މަރުކަޒުން ދޭ މިންގަނޑުތަކާ އެއްގޮތަށް، މަސައްކަތް ކުރުމަށް ފަސޭހަވާނެހެން ތިރީ ކަބަޑުތައް ތައްޔާރުކޮށް، އޭގެ މަތީގައި ވާކްޓޮޕް އެޅުމާއެކު ފުރިހަމައަށް އިންސްޓޯލްކުރުން.</t>
  </si>
  <si>
    <t>13 އެމްޕިއަރ ސޮކެޓް ( ސިންގަލް )</t>
  </si>
  <si>
    <t>15 އެމްޕިއަރ ސޮކެޓް ( ސިންގަލް )</t>
  </si>
  <si>
    <t>ސޮކެޓް ފޮށި ( ސިންގަލް )</t>
  </si>
  <si>
    <t>އެއަރކޯން ރީލޮކޭޓް ކުރުން:
މިހާރު ހަރުކުރެވިފައިވާ އެއަރކޯން ނެއްޓުމަށްފަހު ދޮވެ ސާފުކުރުމަށްފަހު މަރުކަޒުން ދައކާ ތަނެއްގައި އަލުން ހަރުކުރުން.</t>
  </si>
  <si>
    <t>ސިންކް ތަށި އަދި އިސްކޫރު</t>
  </si>
  <si>
    <t>ކޮންޑިއުޓް ( ރޯލް )</t>
  </si>
  <si>
    <t>ވޯލް މައުންޓްއަދި ފްލޯރ ކަބަޑުތައް ހަދާ ހަރުކުރުން:
ލެބޯރޓްރީގައި ބޭނުންކުރާ ސާމާނާއި ކެމިކަލްތައް ރައްކާތެރިކަމާއެކު ބެހެއްޓުމަށްޓަކައި، ފާރުގައި ހަރުކުރެވޭ ކަބަޑުސެޓްތައް ތައްޔާރުކޮށް ހަރުކުރުން. ކަބަޑުސެޓް ހެދިފައި ހުންނަންވާނީ 12 އެމް.އެމްގެ ހުދު ކަބަޑު ފިލައިންނެވެ. އަދި ދޮރުފަތުގައި ހަރުކުރެވިފައި ހުންނަންވާނީ ހައިޑްރޯލިކް ކަބަޑު ހުޅެވެ. އަދި ދޮރުފަތްތަކުގައި އަތްގަނޑުތަކާއި ތަޅު ހަރުކުރެވިފައި ހުންނަންވާނެއެވެ.
1-	ފާރުގައި ހަރުކުރުމަށްޓަކައި ޖުމްލަ 3 ކަބަޑު ސެޓް ހަދައި ހަރުކުރަންވާނެއެވެ. ( ކަބަޑް ސެޓުގެ މިންތައް މިކަރުދާހާއި އެކު ދެވޭނެއެވެ) 
2-	ތަޅުމުގައި ބެހެއްޓުމަށްޓަކައި 2 ކަބަޑު ސެޓް (މެދުން ބައި ކުރެވިފައި )ހަދައި ބަހައްޓައި ދޭންވާނެއެވެ. ( ކަބަޑް ސެޓްގެ ކުރެހުން މިކަރުދާހާއި އެކު ދެވޭނެއެވެ) 
3-	ކަބަޑު ސެޓް ހެދުމަށް ބޭނުންކުރެވޭ ސާމާނަކީ މިފަދަ މަސައްކަތަށް ބޭނުންކުރާ އައު ސާމާނަށް ވާންވާނެއެވެ. އެއްވެސް ހާލެއްގައި ބޭނުންކޮށްފައި ހުރި ބައު ތަކެތި ބޭނުން ކޮށްގެން ނުވާނެއެވެ.</t>
  </si>
  <si>
    <t xml:space="preserve">ފްލޯރ ކަބަޑް 2 ( މޭޒު )
- އުސްމިނުގައި 750 އެމް.އެމް، ފުޅާމިނުގައި 610 އެމް.އެމް އަދި ދިގުމިނުގައި 1524 އެމް.އެމް.
- 3 ޑްރޯވަރ ކަބަޑު ހަރުކޮށް އަތްގަނޑާއި ތަޅު ހަރުކުރެވިފައި. </t>
  </si>
  <si>
    <t>އެއަރކޯން ރީލޮކޭޓް ކުރުން:
މިހާރު ހަރުކުރެވިފައިވާ އެއަރކޯން ނެއްޓުމަށްފަހު ދޮވެ ސާފުކުރުމަށްފަހު މަރުކަޒުން ދައްކާ ތަނެއްގައި އަލުން ހަރުކުރުން.</t>
  </si>
  <si>
    <t>ސިންކް ކަބަޑު މަރާމާތުކުރުމާއި ބަދަލުކުރުން.
1.	މިހާރު ހަރުކުރެވިފައިވާ ސިންކު ކަބަޑު ނައްޓާ މަރުކަޒުން ދޭ މިންގަނޑަށް ( 3 ފޫޓަށް ) ތިރިކުރަންވާނެއެވެ.
2.	މިހާރު ހަރުކުރެވިފައިވާ ސިންކް ތަށި ނެއްޓުމަށްފަހު 2 ބަޔަށް ބައިކުރެވޭގޮތަށް ހުންނަ އެސް.އެސް ސިންކު ތައްޓެއް ހަރުކުރެވެން ވާނެއެވެ.</t>
  </si>
  <si>
    <t>ހދ.ނެއްލައިދޫ ސިއްޚީ މަރުކަޒުގައި ލެބޯޓަރީގެ ޚިދުމަތް ދިނުމަށްޓަކައި ކުރަންޖެހޭ މަރާމާތު މަސައްކަތް.</t>
  </si>
  <si>
    <t>ކަބަޑު 3 ފޫޓަށް ތިރިކުރުން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</si>
</sst>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Faruma"/>
      <family val="3"/>
    </font>
    <font>
      <sz val="14"/>
      <color theme="1"/>
      <name val="Faruma"/>
      <family val="3"/>
    </font>
    <font>
      <b/>
      <sz val="11"/>
      <color theme="1"/>
      <name val="Faruma"/>
      <family val="3"/>
    </font>
    <font>
      <sz val="8"/>
      <name val="Calibri"/>
      <family val="2"/>
      <scheme val="minor"/>
    </font>
    <font>
      <sz val="11"/>
      <color theme="1"/>
      <name val="Faruma"/>
    </font>
    <font>
      <b/>
      <sz val="11"/>
      <color theme="1"/>
      <name val="Faruma"/>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0" fillId="0" borderId="1" xfId="0" applyBorder="1" applyAlignment="1">
      <alignment horizontal="center"/>
    </xf>
    <xf numFmtId="0" fontId="1" fillId="0" borderId="2" xfId="0" applyFont="1" applyBorder="1" applyAlignment="1">
      <alignment horizontal="center"/>
    </xf>
    <xf numFmtId="0" fontId="1" fillId="2" borderId="2" xfId="0" applyFont="1" applyFill="1" applyBorder="1" applyAlignment="1">
      <alignment horizontal="center"/>
    </xf>
    <xf numFmtId="0" fontId="1" fillId="0" borderId="1" xfId="0" applyFont="1" applyBorder="1" applyAlignment="1">
      <alignment horizontal="center" vertical="center"/>
    </xf>
    <xf numFmtId="0" fontId="1" fillId="0" borderId="17" xfId="0" applyFont="1" applyBorder="1"/>
    <xf numFmtId="0" fontId="1" fillId="4" borderId="2" xfId="0" applyFont="1" applyFill="1" applyBorder="1" applyAlignment="1">
      <alignment horizontal="center"/>
    </xf>
    <xf numFmtId="0" fontId="1" fillId="4" borderId="1" xfId="0" applyFont="1" applyFill="1" applyBorder="1" applyAlignment="1">
      <alignment horizontal="center" vertical="center"/>
    </xf>
    <xf numFmtId="0" fontId="0" fillId="4" borderId="0" xfId="0" applyFill="1"/>
    <xf numFmtId="0" fontId="1" fillId="4" borderId="1" xfId="0" applyFont="1" applyFill="1" applyBorder="1" applyAlignment="1">
      <alignment horizontal="right" vertical="center"/>
    </xf>
    <xf numFmtId="0" fontId="0" fillId="0" borderId="12" xfId="0" applyBorder="1" applyAlignment="1">
      <alignment horizontal="center" vertical="center"/>
    </xf>
    <xf numFmtId="0" fontId="0" fillId="0" borderId="2" xfId="0" applyBorder="1" applyAlignment="1">
      <alignment horizontal="center" vertical="center"/>
    </xf>
    <xf numFmtId="0" fontId="1" fillId="4" borderId="2" xfId="0" applyFont="1" applyFill="1" applyBorder="1" applyAlignment="1">
      <alignment horizontal="right" wrapText="1"/>
    </xf>
    <xf numFmtId="0" fontId="1" fillId="0" borderId="1" xfId="0" applyFont="1" applyBorder="1" applyAlignment="1">
      <alignment horizontal="right" wrapText="1"/>
    </xf>
    <xf numFmtId="0" fontId="6" fillId="0" borderId="2" xfId="0" applyFont="1" applyBorder="1" applyAlignment="1">
      <alignment horizontal="center" vertical="center" wrapText="1"/>
    </xf>
    <xf numFmtId="0" fontId="1" fillId="0" borderId="1" xfId="0" applyFont="1" applyBorder="1" applyAlignment="1">
      <alignment horizontal="right" wrapText="1" readingOrder="2"/>
    </xf>
    <xf numFmtId="0" fontId="1" fillId="2" borderId="1" xfId="0" applyFont="1" applyFill="1" applyBorder="1" applyAlignment="1">
      <alignment horizontal="right" vertical="center"/>
    </xf>
    <xf numFmtId="0" fontId="1" fillId="2" borderId="1" xfId="0" applyFont="1" applyFill="1" applyBorder="1" applyAlignment="1">
      <alignment horizontal="center" vertical="center"/>
    </xf>
    <xf numFmtId="0" fontId="1" fillId="2" borderId="1" xfId="0" applyFont="1" applyFill="1" applyBorder="1" applyAlignment="1">
      <alignment horizontal="right" wrapText="1"/>
    </xf>
    <xf numFmtId="0" fontId="0" fillId="2" borderId="1" xfId="0" applyFill="1" applyBorder="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xf>
    <xf numFmtId="0" fontId="1" fillId="2" borderId="2" xfId="0" applyFont="1" applyFill="1" applyBorder="1" applyAlignment="1">
      <alignment horizontal="right" wrapText="1"/>
    </xf>
    <xf numFmtId="0" fontId="0" fillId="2" borderId="2" xfId="0" applyFill="1" applyBorder="1" applyAlignment="1">
      <alignment horizontal="center" vertical="center"/>
    </xf>
    <xf numFmtId="0" fontId="1" fillId="0" borderId="0" xfId="0" applyFont="1" applyAlignment="1">
      <alignment horizontal="center"/>
    </xf>
    <xf numFmtId="0" fontId="1" fillId="0" borderId="2" xfId="0" applyFont="1" applyBorder="1" applyAlignment="1">
      <alignment horizontal="right" wrapText="1"/>
    </xf>
    <xf numFmtId="2" fontId="1" fillId="4" borderId="2" xfId="0" applyNumberFormat="1" applyFont="1" applyFill="1" applyBorder="1" applyAlignment="1">
      <alignment horizontal="center"/>
    </xf>
    <xf numFmtId="2" fontId="0" fillId="0" borderId="3" xfId="0" applyNumberFormat="1" applyBorder="1" applyAlignment="1">
      <alignment horizontal="center" vertical="center"/>
    </xf>
    <xf numFmtId="2" fontId="0" fillId="0" borderId="1" xfId="0" applyNumberFormat="1" applyBorder="1" applyAlignment="1">
      <alignment horizontal="center" vertical="center"/>
    </xf>
    <xf numFmtId="2" fontId="1" fillId="4" borderId="1" xfId="0" applyNumberFormat="1" applyFont="1" applyFill="1" applyBorder="1" applyAlignment="1">
      <alignment horizontal="center"/>
    </xf>
    <xf numFmtId="0" fontId="1" fillId="0" borderId="13" xfId="0" applyFont="1" applyBorder="1" applyAlignment="1">
      <alignment horizontal="right"/>
    </xf>
    <xf numFmtId="0" fontId="1" fillId="0" borderId="14" xfId="0" applyFont="1" applyBorder="1" applyAlignment="1">
      <alignment horizontal="right"/>
    </xf>
    <xf numFmtId="0" fontId="1" fillId="0" borderId="1" xfId="0" applyFont="1" applyBorder="1" applyAlignment="1">
      <alignment horizontal="right"/>
    </xf>
    <xf numFmtId="0" fontId="0" fillId="0" borderId="5" xfId="0" applyBorder="1" applyAlignment="1">
      <alignment horizontal="center"/>
    </xf>
    <xf numFmtId="0" fontId="0" fillId="0" borderId="4"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2" fillId="3" borderId="1" xfId="0" applyFont="1" applyFill="1" applyBorder="1" applyAlignment="1">
      <alignment horizontal="center"/>
    </xf>
    <xf numFmtId="0" fontId="1" fillId="0" borderId="9" xfId="0" applyFont="1" applyBorder="1" applyAlignment="1">
      <alignment horizontal="right"/>
    </xf>
    <xf numFmtId="0" fontId="1" fillId="0" borderId="11" xfId="0" applyFont="1" applyBorder="1" applyAlignment="1">
      <alignment horizontal="right"/>
    </xf>
    <xf numFmtId="0" fontId="1" fillId="0" borderId="10" xfId="0" applyFont="1" applyBorder="1" applyAlignment="1">
      <alignment horizontal="right"/>
    </xf>
    <xf numFmtId="0" fontId="1" fillId="0" borderId="3" xfId="0" applyFont="1" applyBorder="1" applyAlignment="1">
      <alignment horizontal="right"/>
    </xf>
    <xf numFmtId="0" fontId="2" fillId="3" borderId="6" xfId="0" applyFont="1" applyFill="1" applyBorder="1" applyAlignment="1">
      <alignment horizontal="right"/>
    </xf>
    <xf numFmtId="0" fontId="2" fillId="3" borderId="0" xfId="0" applyFont="1" applyFill="1" applyAlignment="1">
      <alignment horizontal="right"/>
    </xf>
    <xf numFmtId="0" fontId="1" fillId="0" borderId="6" xfId="0" applyFont="1" applyBorder="1" applyAlignment="1">
      <alignment horizontal="right"/>
    </xf>
    <xf numFmtId="0" fontId="1" fillId="0" borderId="0" xfId="0" applyFont="1" applyAlignment="1">
      <alignment horizontal="right"/>
    </xf>
    <xf numFmtId="0" fontId="1" fillId="0" borderId="15" xfId="0" applyFont="1" applyBorder="1" applyAlignment="1">
      <alignment horizontal="right"/>
    </xf>
    <xf numFmtId="0" fontId="1" fillId="0" borderId="16" xfId="0" applyFont="1" applyBorder="1" applyAlignment="1">
      <alignment horizontal="right"/>
    </xf>
    <xf numFmtId="0" fontId="1" fillId="0" borderId="9" xfId="0" applyFont="1" applyBorder="1" applyAlignment="1">
      <alignment horizontal="center"/>
    </xf>
    <xf numFmtId="0" fontId="1" fillId="0" borderId="1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zoomScaleNormal="100" workbookViewId="0">
      <selection activeCell="D17" sqref="D17"/>
    </sheetView>
  </sheetViews>
  <sheetFormatPr defaultRowHeight="15" x14ac:dyDescent="0.25"/>
  <cols>
    <col min="1" max="1" width="14.28515625" customWidth="1"/>
    <col min="2" max="2" width="70.28515625" customWidth="1"/>
    <col min="3" max="3" width="12.42578125" customWidth="1"/>
  </cols>
  <sheetData>
    <row r="1" spans="1:3" ht="21" x14ac:dyDescent="0.55000000000000004">
      <c r="C1" s="2" t="s">
        <v>5</v>
      </c>
    </row>
    <row r="2" spans="1:3" ht="25.5" x14ac:dyDescent="0.65">
      <c r="A2" s="44" t="s">
        <v>10</v>
      </c>
      <c r="B2" s="44"/>
      <c r="C2" s="44"/>
    </row>
    <row r="3" spans="1:3" ht="21" x14ac:dyDescent="0.55000000000000004">
      <c r="A3" s="37" t="s">
        <v>11</v>
      </c>
      <c r="B3" s="37"/>
      <c r="C3" s="37"/>
    </row>
    <row r="4" spans="1:3" ht="21" x14ac:dyDescent="0.55000000000000004">
      <c r="A4" s="45" t="s">
        <v>12</v>
      </c>
      <c r="B4" s="46"/>
      <c r="C4" s="47"/>
    </row>
    <row r="6" spans="1:3" ht="21" x14ac:dyDescent="0.55000000000000004">
      <c r="A6" s="3" t="s">
        <v>1</v>
      </c>
      <c r="B6" s="3" t="s">
        <v>0</v>
      </c>
      <c r="C6" s="3" t="s">
        <v>8</v>
      </c>
    </row>
    <row r="7" spans="1:3" ht="231" customHeight="1" x14ac:dyDescent="0.55000000000000004">
      <c r="A7" s="31">
        <f>SUM('Bill No.1'!B9:B10)</f>
        <v>0</v>
      </c>
      <c r="B7" s="14" t="s">
        <v>22</v>
      </c>
      <c r="C7" s="6">
        <v>1</v>
      </c>
    </row>
    <row r="8" spans="1:3" ht="96" customHeight="1" x14ac:dyDescent="0.55000000000000004">
      <c r="A8" s="31">
        <f>SUM('Bill No.1'!B12:B13)</f>
        <v>0</v>
      </c>
      <c r="B8" s="30" t="s">
        <v>28</v>
      </c>
      <c r="C8" s="4">
        <v>2</v>
      </c>
    </row>
    <row r="9" spans="1:3" ht="336" x14ac:dyDescent="0.55000000000000004">
      <c r="A9" s="31">
        <f>SUM('Bill No.1'!B15:B20)</f>
        <v>0</v>
      </c>
      <c r="B9" s="13" t="s">
        <v>18</v>
      </c>
      <c r="C9" s="6">
        <v>3</v>
      </c>
    </row>
    <row r="10" spans="1:3" ht="63" x14ac:dyDescent="0.55000000000000004">
      <c r="A10" s="31">
        <f>'Bill No.1'!B21</f>
        <v>0</v>
      </c>
      <c r="B10" s="13" t="s">
        <v>32</v>
      </c>
      <c r="C10" s="4">
        <v>4</v>
      </c>
    </row>
    <row r="11" spans="1:3" ht="105" x14ac:dyDescent="0.55000000000000004">
      <c r="A11" s="31">
        <f>'Bill No.1'!B22</f>
        <v>0</v>
      </c>
      <c r="B11" s="13" t="s">
        <v>19</v>
      </c>
      <c r="C11" s="6">
        <v>5</v>
      </c>
    </row>
    <row r="12" spans="1:3" ht="84" x14ac:dyDescent="0.55000000000000004">
      <c r="A12" s="31">
        <f>'Bill No.1'!B23</f>
        <v>0</v>
      </c>
      <c r="B12" s="13" t="s">
        <v>20</v>
      </c>
      <c r="C12" s="6">
        <v>6</v>
      </c>
    </row>
    <row r="13" spans="1:3" ht="105" x14ac:dyDescent="0.55000000000000004">
      <c r="A13" s="34">
        <f>SUM('Bill No.1'!B25:B26)</f>
        <v>0</v>
      </c>
      <c r="B13" s="13" t="s">
        <v>21</v>
      </c>
      <c r="C13" s="4">
        <v>7</v>
      </c>
    </row>
    <row r="14" spans="1:3" ht="21" x14ac:dyDescent="0.55000000000000004">
      <c r="A14" s="32">
        <f>SUM(A7:A13)</f>
        <v>0</v>
      </c>
      <c r="B14" s="48" t="s">
        <v>3</v>
      </c>
      <c r="C14" s="48"/>
    </row>
    <row r="15" spans="1:3" ht="21" x14ac:dyDescent="0.55000000000000004">
      <c r="A15" s="33">
        <v>0</v>
      </c>
      <c r="B15" s="37" t="s">
        <v>4</v>
      </c>
      <c r="C15" s="37"/>
    </row>
    <row r="16" spans="1:3" ht="21" x14ac:dyDescent="0.55000000000000004">
      <c r="A16" s="33">
        <f>SUM(A14:A15)</f>
        <v>0</v>
      </c>
      <c r="B16" s="37" t="s">
        <v>16</v>
      </c>
      <c r="C16" s="37"/>
    </row>
    <row r="17" spans="1:3" ht="20.25" customHeight="1" x14ac:dyDescent="0.25">
      <c r="A17" s="38"/>
      <c r="B17" s="39"/>
      <c r="C17" s="40"/>
    </row>
    <row r="18" spans="1:3" ht="8.25" customHeight="1" thickBot="1" x14ac:dyDescent="0.3">
      <c r="A18" s="41"/>
      <c r="B18" s="42"/>
      <c r="C18" s="43"/>
    </row>
    <row r="19" spans="1:3" ht="21.75" thickBot="1" x14ac:dyDescent="0.6">
      <c r="A19" s="10"/>
      <c r="B19" s="35" t="s">
        <v>17</v>
      </c>
      <c r="C19" s="36"/>
    </row>
  </sheetData>
  <mergeCells count="8">
    <mergeCell ref="B19:C19"/>
    <mergeCell ref="B16:C16"/>
    <mergeCell ref="A17:C18"/>
    <mergeCell ref="A2:C2"/>
    <mergeCell ref="A3:C3"/>
    <mergeCell ref="A4:C4"/>
    <mergeCell ref="B14:C14"/>
    <mergeCell ref="B15:C15"/>
  </mergeCells>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27"/>
  <sheetViews>
    <sheetView tabSelected="1" topLeftCell="A16" zoomScaleNormal="100" workbookViewId="0">
      <selection activeCell="G26" sqref="G26"/>
    </sheetView>
  </sheetViews>
  <sheetFormatPr defaultRowHeight="15" x14ac:dyDescent="0.25"/>
  <cols>
    <col min="2" max="2" width="15.85546875" customWidth="1"/>
    <col min="3" max="3" width="16" customWidth="1"/>
    <col min="4" max="4" width="14.28515625" customWidth="1"/>
    <col min="5" max="5" width="12.42578125" customWidth="1"/>
    <col min="7" max="7" width="53.85546875" customWidth="1"/>
    <col min="8" max="8" width="12.5703125" customWidth="1"/>
  </cols>
  <sheetData>
    <row r="2" spans="2:8" ht="20.25" x14ac:dyDescent="0.5">
      <c r="D2" s="29"/>
    </row>
    <row r="3" spans="2:8" ht="25.5" x14ac:dyDescent="0.65">
      <c r="B3" s="49" t="s">
        <v>39</v>
      </c>
      <c r="C3" s="50"/>
      <c r="D3" s="50"/>
      <c r="E3" s="50"/>
      <c r="F3" s="50"/>
      <c r="G3" s="50"/>
      <c r="H3" s="50"/>
    </row>
    <row r="4" spans="2:8" ht="21" x14ac:dyDescent="0.55000000000000004">
      <c r="B4" s="51" t="s">
        <v>6</v>
      </c>
      <c r="C4" s="52"/>
      <c r="D4" s="52"/>
      <c r="E4" s="52"/>
      <c r="F4" s="52"/>
      <c r="G4" s="52"/>
      <c r="H4" s="52"/>
    </row>
    <row r="5" spans="2:8" ht="21" x14ac:dyDescent="0.55000000000000004">
      <c r="B5" s="53" t="s">
        <v>9</v>
      </c>
      <c r="C5" s="54"/>
      <c r="D5" s="54"/>
      <c r="E5" s="54"/>
      <c r="F5" s="54"/>
      <c r="G5" s="54"/>
      <c r="H5" s="54"/>
    </row>
    <row r="6" spans="2:8" ht="20.25" x14ac:dyDescent="0.5">
      <c r="B6" s="55"/>
      <c r="C6" s="56"/>
      <c r="D6" s="56"/>
      <c r="E6" s="56"/>
      <c r="F6" s="56"/>
      <c r="G6" s="56"/>
      <c r="H6" s="56"/>
    </row>
    <row r="7" spans="2:8" ht="63" x14ac:dyDescent="0.55000000000000004">
      <c r="B7" s="24" t="s">
        <v>2</v>
      </c>
      <c r="C7" s="25" t="s">
        <v>14</v>
      </c>
      <c r="D7" s="25" t="s">
        <v>15</v>
      </c>
      <c r="E7" s="24" t="s">
        <v>7</v>
      </c>
      <c r="F7" s="24" t="s">
        <v>1</v>
      </c>
      <c r="G7" s="24" t="s">
        <v>0</v>
      </c>
      <c r="H7" s="26" t="s">
        <v>8</v>
      </c>
    </row>
    <row r="8" spans="2:8" ht="336" x14ac:dyDescent="0.55000000000000004">
      <c r="B8" s="20"/>
      <c r="C8" s="21"/>
      <c r="D8" s="21"/>
      <c r="E8" s="20"/>
      <c r="F8" s="20"/>
      <c r="G8" s="22" t="s">
        <v>35</v>
      </c>
      <c r="H8" s="23">
        <v>1</v>
      </c>
    </row>
    <row r="9" spans="2:8" s="8" customFormat="1" ht="84" x14ac:dyDescent="0.55000000000000004">
      <c r="B9" s="9">
        <f>(C9*F9)+(D9*F9)</f>
        <v>0</v>
      </c>
      <c r="C9" s="9">
        <v>0</v>
      </c>
      <c r="D9" s="9">
        <v>0</v>
      </c>
      <c r="E9" s="7" t="s">
        <v>13</v>
      </c>
      <c r="F9" s="7">
        <v>1</v>
      </c>
      <c r="G9" s="12" t="s">
        <v>23</v>
      </c>
      <c r="H9" s="6">
        <v>1.1000000000000001</v>
      </c>
    </row>
    <row r="10" spans="2:8" s="8" customFormat="1" ht="84" x14ac:dyDescent="0.55000000000000004">
      <c r="B10" s="9">
        <f t="shared" ref="B10:B26" si="0">(C10*F10)+(D10*F10)</f>
        <v>0</v>
      </c>
      <c r="C10" s="9">
        <v>0</v>
      </c>
      <c r="D10" s="9">
        <v>0</v>
      </c>
      <c r="E10" s="7" t="s">
        <v>13</v>
      </c>
      <c r="F10" s="7">
        <v>2</v>
      </c>
      <c r="G10" s="12" t="s">
        <v>25</v>
      </c>
      <c r="H10" s="6">
        <v>1.2</v>
      </c>
    </row>
    <row r="11" spans="2:8" s="8" customFormat="1" ht="84" x14ac:dyDescent="0.55000000000000004">
      <c r="B11" s="16"/>
      <c r="C11" s="16"/>
      <c r="D11" s="16"/>
      <c r="E11" s="17"/>
      <c r="F11" s="17"/>
      <c r="G11" s="27" t="s">
        <v>28</v>
      </c>
      <c r="H11" s="3">
        <v>2</v>
      </c>
    </row>
    <row r="12" spans="2:8" s="8" customFormat="1" ht="84" x14ac:dyDescent="0.55000000000000004">
      <c r="B12" s="9">
        <f t="shared" si="0"/>
        <v>0</v>
      </c>
      <c r="C12" s="9">
        <v>0</v>
      </c>
      <c r="D12" s="9">
        <v>0</v>
      </c>
      <c r="E12" s="7" t="s">
        <v>13</v>
      </c>
      <c r="F12" s="7">
        <v>1</v>
      </c>
      <c r="G12" s="12" t="s">
        <v>24</v>
      </c>
      <c r="H12" s="6">
        <v>2.1</v>
      </c>
    </row>
    <row r="13" spans="2:8" s="8" customFormat="1" ht="84" x14ac:dyDescent="0.55000000000000004">
      <c r="B13" s="9">
        <f t="shared" si="0"/>
        <v>0</v>
      </c>
      <c r="C13" s="9">
        <v>0</v>
      </c>
      <c r="D13" s="9">
        <v>0</v>
      </c>
      <c r="E13" s="7" t="s">
        <v>13</v>
      </c>
      <c r="F13" s="7">
        <v>1</v>
      </c>
      <c r="G13" s="12" t="s">
        <v>36</v>
      </c>
      <c r="H13" s="6">
        <v>2.2000000000000002</v>
      </c>
    </row>
    <row r="14" spans="2:8" ht="409.5" x14ac:dyDescent="0.55000000000000004">
      <c r="B14" s="16"/>
      <c r="C14" s="16"/>
      <c r="D14" s="16"/>
      <c r="E14" s="17"/>
      <c r="F14" s="17"/>
      <c r="G14" s="18" t="s">
        <v>18</v>
      </c>
      <c r="H14" s="28">
        <v>3</v>
      </c>
    </row>
    <row r="15" spans="2:8" ht="21" x14ac:dyDescent="0.55000000000000004">
      <c r="B15" s="9">
        <f t="shared" si="0"/>
        <v>0</v>
      </c>
      <c r="C15" s="9">
        <v>0</v>
      </c>
      <c r="D15" s="9">
        <v>0</v>
      </c>
      <c r="E15" s="7" t="s">
        <v>13</v>
      </c>
      <c r="F15" s="7">
        <v>12</v>
      </c>
      <c r="G15" s="13" t="s">
        <v>31</v>
      </c>
      <c r="H15" s="11">
        <v>3.1</v>
      </c>
    </row>
    <row r="16" spans="2:8" ht="21" x14ac:dyDescent="0.55000000000000004">
      <c r="B16" s="9">
        <f t="shared" si="0"/>
        <v>0</v>
      </c>
      <c r="C16" s="9">
        <v>0</v>
      </c>
      <c r="D16" s="9">
        <v>0</v>
      </c>
      <c r="E16" s="7" t="s">
        <v>13</v>
      </c>
      <c r="F16" s="7">
        <v>10</v>
      </c>
      <c r="G16" s="15" t="s">
        <v>29</v>
      </c>
      <c r="H16" s="11">
        <v>3.2</v>
      </c>
    </row>
    <row r="17" spans="2:8" ht="21" x14ac:dyDescent="0.55000000000000004">
      <c r="B17" s="9">
        <f t="shared" si="0"/>
        <v>0</v>
      </c>
      <c r="C17" s="9">
        <v>0</v>
      </c>
      <c r="D17" s="9">
        <v>0</v>
      </c>
      <c r="E17" s="7" t="s">
        <v>13</v>
      </c>
      <c r="F17" s="7">
        <v>2</v>
      </c>
      <c r="G17" s="15" t="s">
        <v>30</v>
      </c>
      <c r="H17" s="11">
        <v>3.3</v>
      </c>
    </row>
    <row r="18" spans="2:8" ht="21" x14ac:dyDescent="0.55000000000000004">
      <c r="B18" s="9">
        <f t="shared" si="0"/>
        <v>0</v>
      </c>
      <c r="C18" s="9">
        <v>0</v>
      </c>
      <c r="D18" s="9">
        <v>0</v>
      </c>
      <c r="E18" s="7" t="s">
        <v>13</v>
      </c>
      <c r="F18" s="7">
        <v>3</v>
      </c>
      <c r="G18" s="15" t="s">
        <v>26</v>
      </c>
      <c r="H18" s="11">
        <v>3.4</v>
      </c>
    </row>
    <row r="19" spans="2:8" ht="21" x14ac:dyDescent="0.55000000000000004">
      <c r="B19" s="9">
        <f t="shared" si="0"/>
        <v>0</v>
      </c>
      <c r="C19" s="9">
        <v>0</v>
      </c>
      <c r="D19" s="9">
        <v>0</v>
      </c>
      <c r="E19" s="7" t="s">
        <v>13</v>
      </c>
      <c r="F19" s="7">
        <v>1</v>
      </c>
      <c r="G19" s="13" t="s">
        <v>34</v>
      </c>
      <c r="H19" s="11">
        <v>3.5</v>
      </c>
    </row>
    <row r="20" spans="2:8" ht="21" x14ac:dyDescent="0.55000000000000004">
      <c r="B20" s="9">
        <f t="shared" si="0"/>
        <v>0</v>
      </c>
      <c r="C20" s="9">
        <v>0</v>
      </c>
      <c r="D20" s="9">
        <v>0</v>
      </c>
      <c r="E20" s="7" t="s">
        <v>13</v>
      </c>
      <c r="F20" s="7">
        <v>5</v>
      </c>
      <c r="G20" s="13" t="s">
        <v>27</v>
      </c>
      <c r="H20" s="11">
        <v>3.6</v>
      </c>
    </row>
    <row r="21" spans="2:8" ht="63" x14ac:dyDescent="0.55000000000000004">
      <c r="B21" s="9">
        <f t="shared" si="0"/>
        <v>0</v>
      </c>
      <c r="C21" s="9">
        <v>0</v>
      </c>
      <c r="D21" s="9">
        <v>0</v>
      </c>
      <c r="E21" s="7" t="s">
        <v>13</v>
      </c>
      <c r="F21" s="7">
        <v>1</v>
      </c>
      <c r="G21" s="13" t="s">
        <v>37</v>
      </c>
      <c r="H21" s="11">
        <v>4</v>
      </c>
    </row>
    <row r="22" spans="2:8" ht="147" x14ac:dyDescent="0.55000000000000004">
      <c r="B22" s="9">
        <f t="shared" si="0"/>
        <v>0</v>
      </c>
      <c r="C22" s="9">
        <v>0</v>
      </c>
      <c r="D22" s="9">
        <v>0</v>
      </c>
      <c r="E22" s="7" t="s">
        <v>13</v>
      </c>
      <c r="F22" s="7">
        <v>2</v>
      </c>
      <c r="G22" s="13" t="s">
        <v>19</v>
      </c>
      <c r="H22" s="1">
        <v>5</v>
      </c>
    </row>
    <row r="23" spans="2:8" ht="105" x14ac:dyDescent="0.55000000000000004">
      <c r="B23" s="9">
        <f t="shared" si="0"/>
        <v>0</v>
      </c>
      <c r="C23" s="9">
        <v>0</v>
      </c>
      <c r="D23" s="9">
        <v>0</v>
      </c>
      <c r="E23" s="7" t="s">
        <v>13</v>
      </c>
      <c r="F23" s="7">
        <v>1</v>
      </c>
      <c r="G23" s="13" t="s">
        <v>20</v>
      </c>
      <c r="H23" s="1">
        <v>6</v>
      </c>
    </row>
    <row r="24" spans="2:8" ht="105" x14ac:dyDescent="0.55000000000000004">
      <c r="B24" s="16"/>
      <c r="C24" s="16"/>
      <c r="D24" s="16"/>
      <c r="E24" s="17"/>
      <c r="F24" s="17"/>
      <c r="G24" s="18" t="s">
        <v>38</v>
      </c>
      <c r="H24" s="19">
        <v>7</v>
      </c>
    </row>
    <row r="25" spans="2:8" ht="21" x14ac:dyDescent="0.55000000000000004">
      <c r="B25" s="9">
        <f t="shared" si="0"/>
        <v>0</v>
      </c>
      <c r="C25" s="9">
        <v>0</v>
      </c>
      <c r="D25" s="9">
        <v>0</v>
      </c>
      <c r="E25" s="7" t="s">
        <v>13</v>
      </c>
      <c r="F25" s="7">
        <v>1</v>
      </c>
      <c r="G25" s="13" t="s">
        <v>33</v>
      </c>
      <c r="H25" s="1">
        <v>7.1</v>
      </c>
    </row>
    <row r="26" spans="2:8" ht="21" x14ac:dyDescent="0.55000000000000004">
      <c r="B26" s="9">
        <f t="shared" si="0"/>
        <v>0</v>
      </c>
      <c r="C26" s="9">
        <v>0</v>
      </c>
      <c r="D26" s="9">
        <v>0</v>
      </c>
      <c r="E26" s="7" t="s">
        <v>13</v>
      </c>
      <c r="F26" s="7">
        <v>1</v>
      </c>
      <c r="G26" s="13" t="s">
        <v>40</v>
      </c>
      <c r="H26" s="1">
        <v>7.2</v>
      </c>
    </row>
    <row r="27" spans="2:8" ht="21" x14ac:dyDescent="0.55000000000000004">
      <c r="B27" s="5">
        <f>SUM(B9:B26)</f>
        <v>0</v>
      </c>
    </row>
  </sheetData>
  <mergeCells count="4">
    <mergeCell ref="B3:H3"/>
    <mergeCell ref="B4:H4"/>
    <mergeCell ref="B5:H5"/>
    <mergeCell ref="B6:H6"/>
  </mergeCells>
  <phoneticPr fontId="4" type="noConversion"/>
  <pageMargins left="0.7" right="0.7" top="0.75" bottom="0.75" header="0.3" footer="0.3"/>
  <pageSetup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Bill No.1</vt:lpstr>
      <vt:lpstr>'Bill No.1'!Print_Area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Nellaidhoo Com</dc:creator>
  <cp:lastModifiedBy>Rausha</cp:lastModifiedBy>
  <cp:lastPrinted>2025-07-21T04:02:00Z</cp:lastPrinted>
  <dcterms:created xsi:type="dcterms:W3CDTF">2015-06-05T18:17:20Z</dcterms:created>
  <dcterms:modified xsi:type="dcterms:W3CDTF">2026-08-03T09:27:08Z</dcterms:modified>
</cp:coreProperties>
</file>