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2026\Projects\Street Light Pole Installing and Trenching\"/>
    </mc:Choice>
  </mc:AlternateContent>
  <xr:revisionPtr revIDLastSave="0" documentId="13_ncr:1_{4F8850B7-F420-490A-8868-29C2CE209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Q - Revised" sheetId="1" r:id="rId1"/>
    <sheet name="Concrete DB Stand Details" sheetId="2" r:id="rId2"/>
  </sheets>
  <definedNames>
    <definedName name="_xlnm._FilterDatabase" localSheetId="0" hidden="1">'BOQ - Revised'!$A$6:$G$16</definedName>
    <definedName name="_xlnm.Print_Titles" localSheetId="0">'BOQ - Revised'!$3:$6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3" i="1"/>
  <c r="F12" i="1"/>
  <c r="F10" i="1"/>
  <c r="F9" i="1"/>
  <c r="F8" i="1"/>
  <c r="F17" i="1" l="1"/>
  <c r="F18" i="1" s="1"/>
  <c r="F19" i="1" s="1"/>
</calcChain>
</file>

<file path=xl/sharedStrings.xml><?xml version="1.0" encoding="utf-8"?>
<sst xmlns="http://schemas.openxmlformats.org/spreadsheetml/2006/main" count="85" uniqueCount="79">
  <si>
    <t>BILL OF QUANTITIES (BOQ)</t>
  </si>
  <si>
    <t>PROJECT: Installation of Light Posts, Pre-Cast Bases, Underground Cabling, Trenching &amp; Distribution Boards (DBs)</t>
  </si>
  <si>
    <t>Item No.</t>
  </si>
  <si>
    <t>Description of Work / Items</t>
  </si>
  <si>
    <t>Qty</t>
  </si>
  <si>
    <t>Unit</t>
  </si>
  <si>
    <t>Unit Rate (MVR)</t>
  </si>
  <si>
    <t>Total Amount (MVR)</t>
  </si>
  <si>
    <t>Remarks / Materials Scope</t>
  </si>
  <si>
    <t>BILL 1: LIGHT POST INSTALLATION</t>
  </si>
  <si>
    <t>1.01</t>
  </si>
  <si>
    <t>Excavation for light post foundation pit, removal of unsuitable material, leveling and preparation of foundation area.</t>
  </si>
  <si>
    <t>Nos</t>
  </si>
  <si>
    <t>Contractor scope.</t>
  </si>
  <si>
    <t>Place Council-supplied pre-cast concrete base, align/level, backfill around base and compact in layers to finished ground level.</t>
  </si>
  <si>
    <t>Pre-cast bases supplied by Council; placement, backfilling &amp; compaction by Contractor.</t>
  </si>
  <si>
    <t>Erect, align, plumb and securely fix light post on pre-cast base, including mounting of LED street light and internal pole wiring/connection.</t>
  </si>
  <si>
    <t>Light posts and LED fixtures supplied by Council; installation by Contractor.</t>
  </si>
  <si>
    <t>BILL 2: TRENCHING FOR CABLES</t>
  </si>
  <si>
    <t>2.01</t>
  </si>
  <si>
    <t>Excavate underground cable trench to approximately 600 mm (2 ft) depth, including setting out, safe excavation and disposal/stacking of excavated material as directed.</t>
  </si>
  <si>
    <t>R.Mtr</t>
  </si>
  <si>
    <t>Cable route and levels to be confirmed on site.</t>
  </si>
  <si>
    <t>2.02</t>
  </si>
  <si>
    <t>Prepare cable trench bed, lay Council-supplied power cables, provide sand/soil cushioning where required, install warning tape, backfill and compact, and restore surface to existing condition.</t>
  </si>
  <si>
    <t>Power cable supplied by Council; trenching, cable laying, warning tape, backfilling &amp; reinstatement by Contractor.</t>
  </si>
  <si>
    <t>BILL 3: INSTALLATION OF DISTRIBUTION BOARDS (DBs) – CONCRETE STAND</t>
  </si>
  <si>
    <t>3.01</t>
  </si>
  <si>
    <t>3.02</t>
  </si>
  <si>
    <t>SUBTOTAL</t>
  </si>
  <si>
    <t>GRAND TOTAL (MVR)</t>
  </si>
  <si>
    <t>PROJECT INFORMATION &amp; SCOPE NOTES</t>
  </si>
  <si>
    <t>2. Council free-issue materials: Light posts, LED street lights, pre-cast light-post bases and power cables, unless otherwise instructed.</t>
  </si>
  <si>
    <t>3. Light-post pre-cast base: 600 mm x 600 mm x 450 mm high (as previously specified).</t>
  </si>
  <si>
    <t>5. Cable trench: approximately 600 mm (2 ft) deep. Contractor to provide excavation, cable laying, warning tape, backfilling, compaction and surface reinstatement.</t>
  </si>
  <si>
    <t>6. DB support: The previous metal/steel frame item is DELETED. Each DB shall be supported on a concrete DB stand/bracket constructed in accordance with the attached 'DP Concrete Base' drawing.</t>
  </si>
  <si>
    <t>7. Concrete DB stand drawing dimensions shown: overall height 1,195 mm; top slab thickness 65 mm; clear vertical section 530 mm; lower support/slab thickness 65 mm; lower opening width 200 mm; lower projection/depth 430 mm; overall lower height dimension shown 600 mm; 150 mm portion shown below Ground Level.</t>
  </si>
  <si>
    <t>8. Concrete DB stand item includes reinforcement, formwork, concrete, curing, finishing, cable-entry opening, all labour and incidental materials required for a complete installation.</t>
  </si>
  <si>
    <t>9. DB installation includes mounting, cable glanding and termination, earthing, labeling, testing and commissioning.</t>
  </si>
  <si>
    <t>10. Contractor shall verify site dimensions, DB dimensions, cable routes and clearances before commencement. Reinforcement size/spacing, concrete grade and anchor/fixture details not shown on the reference drawing shall be confirmed/approved by the Engineer/Council.</t>
  </si>
  <si>
    <t>CONCRETE DB STAND / BRACKET – REFERENCE DETAILS</t>
  </si>
  <si>
    <t>Reference drawing supplied for replacement of the previously specified metal DB stand.</t>
  </si>
  <si>
    <t>REFERENCE DIMENSIONS</t>
  </si>
  <si>
    <t>Overall height</t>
  </si>
  <si>
    <t>1,195 mm</t>
  </si>
  <si>
    <t>Top slab thickness</t>
  </si>
  <si>
    <t>65 mm</t>
  </si>
  <si>
    <t>Clear vertical section</t>
  </si>
  <si>
    <t>530 mm</t>
  </si>
  <si>
    <t>Lower support/slab thickness</t>
  </si>
  <si>
    <t>Lower opening width</t>
  </si>
  <si>
    <t>200 mm</t>
  </si>
  <si>
    <t>Lower projection / depth</t>
  </si>
  <si>
    <t>430 mm</t>
  </si>
  <si>
    <t>Overall lower height dimension shown</t>
  </si>
  <si>
    <t>600 mm</t>
  </si>
  <si>
    <t>Portion shown below Ground Level</t>
  </si>
  <si>
    <t>150 mm</t>
  </si>
  <si>
    <t>IMPORTANT</t>
  </si>
  <si>
    <t>Dimensions are transcribed from the supplied reference drawing. Reinforcement size/spacing, concrete grade, anchor/fastener details and final structural requirements should be confirmed and approved by the Engineer/Council before construction.</t>
  </si>
  <si>
    <t>BOQ BILL STRUCTURE</t>
  </si>
  <si>
    <t>Bill 1</t>
  </si>
  <si>
    <t>Light Post Installation</t>
  </si>
  <si>
    <t>Excavation, lean concrete, pre-cast base placement, backfilling, post erection and light/wiring connection.</t>
  </si>
  <si>
    <t>Bill 2</t>
  </si>
  <si>
    <t>Trenching for Cables</t>
  </si>
  <si>
    <t>600 mm (2 ft) trenching, cable laying, warning tape, backfilling, compaction and surface restoration.</t>
  </si>
  <si>
    <t>Bill 3</t>
  </si>
  <si>
    <t>Installing DBs – Concrete Stand</t>
  </si>
  <si>
    <t>Concrete DB stand construction/installation, DB mounting, glanding, termination, earthing, testing and commissioning.</t>
  </si>
  <si>
    <t>Construct/supply and install reinforced concrete DB stand. Include reinforcement, formwork, concrete casting, curing, finishing, all necessary materials, workmanship and provision of cable-entry/opening as shown on the approved drawing.</t>
  </si>
  <si>
    <t>GST ( - 8%)</t>
  </si>
  <si>
    <t>Concrete DB stand; dimensions/details to follow attached 'DP Concrete Base' drawing.</t>
  </si>
  <si>
    <t>SECRETARIAT OF IHAVANDHOO COUNCIL</t>
  </si>
  <si>
    <t>HA. IHAVANDHOO</t>
  </si>
  <si>
    <t xml:space="preserve">Install and secure Main Distribution Board (DB) on the concrete stand, </t>
  </si>
  <si>
    <t>DBs and power cables supplied by Council unless otherwise stated; installation, Cable Pulling by Contractor</t>
  </si>
  <si>
    <t>1. Light posts: 144 Nos total (108 Nos in newly connected area + 28 Nos in Beyru Magu + 8 nos ).</t>
  </si>
  <si>
    <t>4. Light-post foundation preparation: excavate, leveling, then place and level the pre-cast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</si>
</sst>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FFFFFF"/>
      <name val="Calibri"/>
    </font>
    <font>
      <i/>
      <sz val="11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C55A11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vertical="top" wrapText="1"/>
    </xf>
    <xf numFmtId="0" fontId="5" fillId="0" borderId="1" xfId="0" applyFont="1" applyBorder="1"/>
    <xf numFmtId="0" fontId="0" fillId="0" borderId="1" xfId="0" applyBorder="1"/>
    <xf numFmtId="4" fontId="5" fillId="0" borderId="1" xfId="0" applyNumberFormat="1" applyFont="1" applyBorder="1"/>
    <xf numFmtId="0" fontId="3" fillId="2" borderId="0" xfId="0" applyFont="1" applyFill="1"/>
    <xf numFmtId="0" fontId="3" fillId="3" borderId="0" xfId="0" applyFont="1" applyFill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8" fillId="0" borderId="0" xfId="0" applyFont="1"/>
    <xf numFmtId="0" fontId="0" fillId="0" borderId="0" xfId="0" applyAlignment="1">
      <alignment vertical="top" wrapText="1"/>
    </xf>
    <xf numFmtId="0" fontId="0" fillId="0" borderId="0" xfId="0"/>
    <xf numFmtId="0" fontId="4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center"/>
    </xf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79001</xdr:colOff>
      <xdr:row>3</xdr:row>
      <xdr:rowOff>183776</xdr:rowOff>
    </xdr:from>
    <xdr:ext cx="4067176" cy="424254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001" y="912158"/>
          <a:ext cx="4067176" cy="42425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showGridLines="0" tabSelected="1" zoomScale="85" zoomScaleNormal="85" workbookViewId="0">
      <pane ySplit="6" topLeftCell="A13" activePane="bottomLeft" state="frozen"/>
      <selection pane="bottomLeft" activeCell="A26" sqref="A26:G26"/>
    </sheetView>
  </sheetViews>
  <sheetFormatPr defaultRowHeight="15" x14ac:dyDescent="0.25"/>
  <cols>
    <col min="1" max="1" width="14" customWidth="1"/>
    <col min="2" max="2" width="72" customWidth="1"/>
    <col min="3" max="3" width="10" customWidth="1"/>
    <col min="4" max="4" width="12" customWidth="1"/>
    <col min="5" max="5" width="18" customWidth="1"/>
    <col min="6" max="6" width="20" customWidth="1"/>
    <col min="7" max="7" width="47" customWidth="1"/>
  </cols>
  <sheetData>
    <row r="1" spans="1:7" x14ac:dyDescent="0.25">
      <c r="A1" s="13" t="s">
        <v>73</v>
      </c>
    </row>
    <row r="2" spans="1:7" x14ac:dyDescent="0.25">
      <c r="A2" t="s">
        <v>74</v>
      </c>
    </row>
    <row r="3" spans="1:7" ht="30" customHeight="1" x14ac:dyDescent="0.25">
      <c r="A3" s="18" t="s">
        <v>0</v>
      </c>
      <c r="B3" s="15"/>
      <c r="C3" s="15"/>
      <c r="D3" s="15"/>
      <c r="E3" s="15"/>
      <c r="F3" s="15"/>
      <c r="G3" s="15"/>
    </row>
    <row r="4" spans="1:7" ht="38.1" customHeight="1" x14ac:dyDescent="0.25">
      <c r="A4" s="20" t="s">
        <v>1</v>
      </c>
      <c r="B4" s="15"/>
      <c r="C4" s="15"/>
      <c r="D4" s="15"/>
      <c r="E4" s="15"/>
      <c r="F4" s="15"/>
      <c r="G4" s="15"/>
    </row>
    <row r="6" spans="1:7" ht="42" customHeight="1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ht="24" customHeight="1" x14ac:dyDescent="0.25">
      <c r="A7" s="17" t="s">
        <v>9</v>
      </c>
      <c r="B7" s="15"/>
      <c r="C7" s="15"/>
      <c r="D7" s="15"/>
      <c r="E7" s="15"/>
      <c r="F7" s="15"/>
      <c r="G7" s="15"/>
    </row>
    <row r="8" spans="1:7" ht="51.95" customHeight="1" x14ac:dyDescent="0.25">
      <c r="A8" s="2" t="s">
        <v>10</v>
      </c>
      <c r="B8" s="2" t="s">
        <v>11</v>
      </c>
      <c r="C8" s="3">
        <v>144</v>
      </c>
      <c r="D8" s="3" t="s">
        <v>12</v>
      </c>
      <c r="E8" s="4"/>
      <c r="F8" s="4">
        <f>C8*E8</f>
        <v>0</v>
      </c>
      <c r="G8" s="2" t="s">
        <v>13</v>
      </c>
    </row>
    <row r="9" spans="1:7" ht="51.95" customHeight="1" x14ac:dyDescent="0.25">
      <c r="A9" s="2">
        <v>1.02</v>
      </c>
      <c r="B9" s="2" t="s">
        <v>14</v>
      </c>
      <c r="C9" s="3">
        <v>144</v>
      </c>
      <c r="D9" s="3" t="s">
        <v>12</v>
      </c>
      <c r="E9" s="4"/>
      <c r="F9" s="4">
        <f>C9*E9</f>
        <v>0</v>
      </c>
      <c r="G9" s="2" t="s">
        <v>15</v>
      </c>
    </row>
    <row r="10" spans="1:7" ht="51.95" customHeight="1" x14ac:dyDescent="0.25">
      <c r="A10" s="2">
        <v>1.03</v>
      </c>
      <c r="B10" s="2" t="s">
        <v>16</v>
      </c>
      <c r="C10" s="3">
        <v>144</v>
      </c>
      <c r="D10" s="3" t="s">
        <v>12</v>
      </c>
      <c r="E10" s="4"/>
      <c r="F10" s="4">
        <f>C10*E10</f>
        <v>0</v>
      </c>
      <c r="G10" s="2" t="s">
        <v>17</v>
      </c>
    </row>
    <row r="11" spans="1:7" ht="24" customHeight="1" x14ac:dyDescent="0.25">
      <c r="A11" s="16" t="s">
        <v>18</v>
      </c>
      <c r="B11" s="15"/>
      <c r="C11" s="15"/>
      <c r="D11" s="15"/>
      <c r="E11" s="15"/>
      <c r="F11" s="15"/>
      <c r="G11" s="15"/>
    </row>
    <row r="12" spans="1:7" ht="51.95" customHeight="1" x14ac:dyDescent="0.25">
      <c r="A12" s="2" t="s">
        <v>19</v>
      </c>
      <c r="B12" s="2" t="s">
        <v>20</v>
      </c>
      <c r="C12" s="3">
        <v>6324</v>
      </c>
      <c r="D12" s="3" t="s">
        <v>21</v>
      </c>
      <c r="E12" s="4"/>
      <c r="F12" s="4">
        <f>C12*E12</f>
        <v>0</v>
      </c>
      <c r="G12" s="2" t="s">
        <v>22</v>
      </c>
    </row>
    <row r="13" spans="1:7" ht="51.95" customHeight="1" x14ac:dyDescent="0.25">
      <c r="A13" s="2" t="s">
        <v>23</v>
      </c>
      <c r="B13" s="2" t="s">
        <v>24</v>
      </c>
      <c r="C13" s="3">
        <v>6324</v>
      </c>
      <c r="D13" s="3" t="s">
        <v>21</v>
      </c>
      <c r="E13" s="4"/>
      <c r="F13" s="4">
        <f>C13*E13</f>
        <v>0</v>
      </c>
      <c r="G13" s="2" t="s">
        <v>25</v>
      </c>
    </row>
    <row r="14" spans="1:7" ht="24" customHeight="1" x14ac:dyDescent="0.25">
      <c r="A14" s="16" t="s">
        <v>26</v>
      </c>
      <c r="B14" s="15"/>
      <c r="C14" s="15"/>
      <c r="D14" s="15"/>
      <c r="E14" s="15"/>
      <c r="F14" s="15"/>
      <c r="G14" s="15"/>
    </row>
    <row r="15" spans="1:7" ht="65.25" customHeight="1" x14ac:dyDescent="0.25">
      <c r="A15" s="2" t="s">
        <v>27</v>
      </c>
      <c r="B15" s="2" t="s">
        <v>70</v>
      </c>
      <c r="C15" s="3">
        <v>6</v>
      </c>
      <c r="D15" s="3" t="s">
        <v>12</v>
      </c>
      <c r="E15" s="4"/>
      <c r="F15" s="4">
        <f>C15*E15</f>
        <v>0</v>
      </c>
      <c r="G15" s="2" t="s">
        <v>72</v>
      </c>
    </row>
    <row r="16" spans="1:7" ht="51.95" customHeight="1" x14ac:dyDescent="0.25">
      <c r="A16" s="2" t="s">
        <v>28</v>
      </c>
      <c r="B16" s="2" t="s">
        <v>75</v>
      </c>
      <c r="C16" s="3">
        <v>6</v>
      </c>
      <c r="D16" s="3" t="s">
        <v>12</v>
      </c>
      <c r="E16" s="4"/>
      <c r="F16" s="4">
        <f>C16*E16</f>
        <v>0</v>
      </c>
      <c r="G16" s="2" t="s">
        <v>76</v>
      </c>
    </row>
    <row r="17" spans="1:7" x14ac:dyDescent="0.25">
      <c r="A17" s="5" t="s">
        <v>29</v>
      </c>
      <c r="B17" s="6"/>
      <c r="C17" s="6"/>
      <c r="D17" s="6"/>
      <c r="E17" s="6"/>
      <c r="F17" s="7">
        <f>SUM(F7:F16)</f>
        <v>0</v>
      </c>
    </row>
    <row r="18" spans="1:7" x14ac:dyDescent="0.25">
      <c r="A18" s="12" t="s">
        <v>71</v>
      </c>
      <c r="B18" s="6"/>
      <c r="C18" s="6"/>
      <c r="D18" s="6"/>
      <c r="E18" s="6"/>
      <c r="F18" s="7">
        <f>F17*0.08</f>
        <v>0</v>
      </c>
    </row>
    <row r="19" spans="1:7" x14ac:dyDescent="0.25">
      <c r="A19" s="5" t="s">
        <v>30</v>
      </c>
      <c r="B19" s="6"/>
      <c r="C19" s="6"/>
      <c r="D19" s="6"/>
      <c r="E19" s="6"/>
      <c r="F19" s="7">
        <f>F17+F18</f>
        <v>0</v>
      </c>
    </row>
    <row r="21" spans="1:7" x14ac:dyDescent="0.25">
      <c r="A21" s="19" t="s">
        <v>31</v>
      </c>
      <c r="B21" s="15"/>
      <c r="C21" s="15"/>
      <c r="D21" s="15"/>
      <c r="E21" s="15"/>
      <c r="F21" s="15"/>
      <c r="G21" s="15"/>
    </row>
    <row r="22" spans="1:7" x14ac:dyDescent="0.25">
      <c r="A22" s="14" t="s">
        <v>77</v>
      </c>
      <c r="B22" s="15"/>
      <c r="C22" s="15"/>
      <c r="D22" s="15"/>
      <c r="E22" s="15"/>
      <c r="F22" s="15"/>
      <c r="G22" s="15"/>
    </row>
    <row r="23" spans="1:7" x14ac:dyDescent="0.25">
      <c r="A23" s="14" t="s">
        <v>32</v>
      </c>
      <c r="B23" s="15"/>
      <c r="C23" s="15"/>
      <c r="D23" s="15"/>
      <c r="E23" s="15"/>
      <c r="F23" s="15"/>
      <c r="G23" s="15"/>
    </row>
    <row r="24" spans="1:7" x14ac:dyDescent="0.25">
      <c r="A24" s="14" t="s">
        <v>33</v>
      </c>
      <c r="B24" s="15"/>
      <c r="C24" s="15"/>
      <c r="D24" s="15"/>
      <c r="E24" s="15"/>
      <c r="F24" s="15"/>
      <c r="G24" s="15"/>
    </row>
    <row r="25" spans="1:7" x14ac:dyDescent="0.25">
      <c r="A25" s="14" t="s">
        <v>78</v>
      </c>
      <c r="B25" s="15"/>
      <c r="C25" s="15"/>
      <c r="D25" s="15"/>
      <c r="E25" s="15"/>
      <c r="F25" s="15"/>
      <c r="G25" s="15"/>
    </row>
    <row r="26" spans="1:7" x14ac:dyDescent="0.25">
      <c r="A26" s="14" t="s">
        <v>34</v>
      </c>
      <c r="B26" s="15"/>
      <c r="C26" s="15"/>
      <c r="D26" s="15"/>
      <c r="E26" s="15"/>
      <c r="F26" s="15"/>
      <c r="G26" s="15"/>
    </row>
    <row r="27" spans="1:7" x14ac:dyDescent="0.25">
      <c r="A27" s="14" t="s">
        <v>35</v>
      </c>
      <c r="B27" s="15"/>
      <c r="C27" s="15"/>
      <c r="D27" s="15"/>
      <c r="E27" s="15"/>
      <c r="F27" s="15"/>
      <c r="G27" s="15"/>
    </row>
    <row r="28" spans="1:7" x14ac:dyDescent="0.25">
      <c r="A28" s="14" t="s">
        <v>36</v>
      </c>
      <c r="B28" s="15"/>
      <c r="C28" s="15"/>
      <c r="D28" s="15"/>
      <c r="E28" s="15"/>
      <c r="F28" s="15"/>
      <c r="G28" s="15"/>
    </row>
    <row r="29" spans="1:7" x14ac:dyDescent="0.25">
      <c r="A29" s="14" t="s">
        <v>37</v>
      </c>
      <c r="B29" s="15"/>
      <c r="C29" s="15"/>
      <c r="D29" s="15"/>
      <c r="E29" s="15"/>
      <c r="F29" s="15"/>
      <c r="G29" s="15"/>
    </row>
    <row r="30" spans="1:7" x14ac:dyDescent="0.25">
      <c r="A30" s="14" t="s">
        <v>38</v>
      </c>
      <c r="B30" s="15"/>
      <c r="C30" s="15"/>
      <c r="D30" s="15"/>
      <c r="E30" s="15"/>
      <c r="F30" s="15"/>
      <c r="G30" s="15"/>
    </row>
    <row r="31" spans="1:7" x14ac:dyDescent="0.25">
      <c r="A31" s="14" t="s">
        <v>39</v>
      </c>
      <c r="B31" s="15"/>
      <c r="C31" s="15"/>
      <c r="D31" s="15"/>
      <c r="E31" s="15"/>
      <c r="F31" s="15"/>
      <c r="G31" s="15"/>
    </row>
  </sheetData>
  <autoFilter ref="A6:G16" xr:uid="{00000000-0009-0000-0000-000000000000}"/>
  <mergeCells count="16">
    <mergeCell ref="A3:G3"/>
    <mergeCell ref="A28:G28"/>
    <mergeCell ref="A29:G29"/>
    <mergeCell ref="A22:G22"/>
    <mergeCell ref="A23:G23"/>
    <mergeCell ref="A21:G21"/>
    <mergeCell ref="A25:G25"/>
    <mergeCell ref="A4:G4"/>
    <mergeCell ref="A27:G27"/>
    <mergeCell ref="A30:G30"/>
    <mergeCell ref="A31:G31"/>
    <mergeCell ref="A26:G26"/>
    <mergeCell ref="A11:G11"/>
    <mergeCell ref="A7:G7"/>
    <mergeCell ref="A24:G24"/>
    <mergeCell ref="A14:G14"/>
  </mergeCells>
  <pageMargins left="0.75" right="0.75" top="1" bottom="1" header="0.5" footer="0.5"/>
  <pageSetup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showGridLines="0" zoomScale="85" zoomScaleNormal="85" workbookViewId="0">
      <selection activeCell="C17" sqref="C17"/>
    </sheetView>
  </sheetViews>
  <sheetFormatPr defaultRowHeight="15" x14ac:dyDescent="0.25"/>
  <cols>
    <col min="1" max="1" width="14" customWidth="1"/>
    <col min="2" max="2" width="32" customWidth="1"/>
    <col min="3" max="3" width="72" customWidth="1"/>
    <col min="10" max="10" width="38" customWidth="1"/>
    <col min="11" max="11" width="22" customWidth="1"/>
  </cols>
  <sheetData>
    <row r="1" spans="1:11" ht="27.95" customHeight="1" x14ac:dyDescent="0.35">
      <c r="A1" s="24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1" x14ac:dyDescent="0.25">
      <c r="A3" s="23" t="s">
        <v>41</v>
      </c>
      <c r="B3" s="15"/>
      <c r="C3" s="15"/>
      <c r="D3" s="15"/>
      <c r="E3" s="15"/>
      <c r="F3" s="15"/>
      <c r="G3" s="15"/>
      <c r="H3" s="15"/>
      <c r="J3" s="9" t="s">
        <v>42</v>
      </c>
    </row>
    <row r="4" spans="1:11" x14ac:dyDescent="0.25">
      <c r="J4" s="10" t="s">
        <v>43</v>
      </c>
      <c r="K4" s="11" t="s">
        <v>44</v>
      </c>
    </row>
    <row r="5" spans="1:11" x14ac:dyDescent="0.25">
      <c r="J5" s="10" t="s">
        <v>45</v>
      </c>
      <c r="K5" s="11" t="s">
        <v>46</v>
      </c>
    </row>
    <row r="6" spans="1:11" x14ac:dyDescent="0.25">
      <c r="J6" s="10" t="s">
        <v>47</v>
      </c>
      <c r="K6" s="11" t="s">
        <v>48</v>
      </c>
    </row>
    <row r="7" spans="1:11" x14ac:dyDescent="0.25">
      <c r="J7" s="10" t="s">
        <v>49</v>
      </c>
      <c r="K7" s="11" t="s">
        <v>46</v>
      </c>
    </row>
    <row r="8" spans="1:11" x14ac:dyDescent="0.25">
      <c r="J8" s="10" t="s">
        <v>50</v>
      </c>
      <c r="K8" s="11" t="s">
        <v>51</v>
      </c>
    </row>
    <row r="9" spans="1:11" x14ac:dyDescent="0.25">
      <c r="J9" s="10" t="s">
        <v>52</v>
      </c>
      <c r="K9" s="11" t="s">
        <v>53</v>
      </c>
    </row>
    <row r="10" spans="1:11" x14ac:dyDescent="0.25">
      <c r="J10" s="10" t="s">
        <v>54</v>
      </c>
      <c r="K10" s="11" t="s">
        <v>55</v>
      </c>
    </row>
    <row r="11" spans="1:11" x14ac:dyDescent="0.25">
      <c r="J11" s="10" t="s">
        <v>56</v>
      </c>
      <c r="K11" s="11" t="s">
        <v>57</v>
      </c>
    </row>
    <row r="14" spans="1:11" x14ac:dyDescent="0.25">
      <c r="J14" s="25" t="s">
        <v>58</v>
      </c>
      <c r="K14" s="15"/>
    </row>
    <row r="15" spans="1:11" x14ac:dyDescent="0.25">
      <c r="J15" s="21" t="s">
        <v>59</v>
      </c>
      <c r="K15" s="22"/>
    </row>
    <row r="16" spans="1:11" x14ac:dyDescent="0.25">
      <c r="J16" s="22"/>
      <c r="K16" s="22"/>
    </row>
    <row r="17" spans="1:11" x14ac:dyDescent="0.25">
      <c r="J17" s="22"/>
      <c r="K17" s="22"/>
    </row>
    <row r="18" spans="1:11" x14ac:dyDescent="0.25">
      <c r="J18" s="22"/>
      <c r="K18" s="22"/>
    </row>
    <row r="19" spans="1:11" x14ac:dyDescent="0.25">
      <c r="J19" s="22"/>
      <c r="K19" s="22"/>
    </row>
    <row r="28" spans="1:11" x14ac:dyDescent="0.25">
      <c r="A28" s="8" t="s">
        <v>60</v>
      </c>
    </row>
    <row r="29" spans="1:11" ht="45" customHeight="1" x14ac:dyDescent="0.25">
      <c r="A29" s="2" t="s">
        <v>61</v>
      </c>
      <c r="B29" s="2" t="s">
        <v>62</v>
      </c>
      <c r="C29" s="2" t="s">
        <v>63</v>
      </c>
    </row>
    <row r="30" spans="1:11" ht="45" customHeight="1" x14ac:dyDescent="0.25">
      <c r="A30" s="2" t="s">
        <v>64</v>
      </c>
      <c r="B30" s="2" t="s">
        <v>65</v>
      </c>
      <c r="C30" s="2" t="s">
        <v>66</v>
      </c>
    </row>
    <row r="31" spans="1:11" ht="45" customHeight="1" x14ac:dyDescent="0.25">
      <c r="A31" s="2" t="s">
        <v>67</v>
      </c>
      <c r="B31" s="2" t="s">
        <v>68</v>
      </c>
      <c r="C31" s="2" t="s">
        <v>69</v>
      </c>
    </row>
  </sheetData>
  <mergeCells count="4">
    <mergeCell ref="J15:K19"/>
    <mergeCell ref="A3:H3"/>
    <mergeCell ref="A1:K1"/>
    <mergeCell ref="J14:K1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BOQ - Revised</vt:lpstr>
      <vt:lpstr>Concrete DB Stand Details</vt:lpstr>
      <vt:lpstr>'BOQ - Revised'!Print_Titles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Ahmadh Maajidh</cp:lastModifiedBy>
  <cp:lastPrinted>2026-09-28T15:31:08Z</cp:lastPrinted>
  <dcterms:created xsi:type="dcterms:W3CDTF">2026-09-21T12:52:29Z</dcterms:created>
  <dcterms:modified xsi:type="dcterms:W3CDTF">2026-09-28T15:31:14Z</dcterms:modified>
</cp:coreProperties>
</file>