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localgovmv.sharepoint.com/sites/UliganCouncilCorporateAffairs/Shared Documents/CA05 - Projects and Procurement/5003 - Procurement Above 35K/2026 Procurement Above 35K/PC-245-2025-W-03_Thakuru Hiyaa Extension/"/>
    </mc:Choice>
  </mc:AlternateContent>
  <xr:revisionPtr revIDLastSave="558" documentId="13_ncr:1_{F3F81BBD-9D73-49E7-A687-8E59D8993F3D}" xr6:coauthVersionLast="47" xr6:coauthVersionMax="47" xr10:uidLastSave="{DBAC9993-E4C0-4432-A8B0-D2589E89D5E4}"/>
  <bookViews>
    <workbookView xWindow="-120" yWindow="-120" windowWidth="29040" windowHeight="15720" activeTab="1" xr2:uid="{00000000-000D-0000-FFFF-FFFF00000000}"/>
  </bookViews>
  <sheets>
    <sheet name="BILL 01-13" sheetId="1" r:id="rId1"/>
    <sheet name="SUMMARY" sheetId="2" r:id="rId2"/>
  </sheets>
  <definedNames>
    <definedName name="_xlnm.Print_Area" localSheetId="0">'BILL 01-13'!$A$1:$F$405</definedName>
    <definedName name="_xlnm.Print_Area" localSheetId="1">SUMMARY!$A$1:$F$20</definedName>
    <definedName name="_xlnm.Print_Titles" localSheetId="0">'BILL 01-13'!$5:$5</definedName>
    <definedName name="_xlnm.Print_Titles" localSheetId="1">SUMMARY!#REF!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19" i="1" l="1"/>
  <c r="A321" i="1" s="1"/>
  <c r="A281" i="1"/>
  <c r="A282" i="1"/>
  <c r="A245" i="1"/>
  <c r="A216" i="1"/>
  <c r="A111" i="1"/>
  <c r="A72" i="1"/>
  <c r="A73" i="1"/>
  <c r="A76" i="1"/>
  <c r="A81" i="1"/>
  <c r="A32" i="1"/>
  <c r="A33" i="1"/>
  <c r="A263" i="1"/>
  <c r="A127" i="1"/>
  <c r="A357" i="1"/>
  <c r="A272" i="1"/>
  <c r="C123" i="1"/>
  <c r="A123" i="1" s="1"/>
  <c r="C122" i="1"/>
  <c r="A94" i="1"/>
  <c r="A86" i="1"/>
  <c r="A82" i="1"/>
  <c r="A136" i="1"/>
  <c r="A137" i="1"/>
  <c r="A138" i="1"/>
  <c r="A268" i="1"/>
  <c r="A391" i="1"/>
  <c r="A392" i="1"/>
  <c r="A395" i="1"/>
  <c r="A398" i="1"/>
  <c r="A402" i="1"/>
  <c r="A403" i="1"/>
  <c r="A348" i="1"/>
  <c r="A349" i="1"/>
  <c r="A350" i="1"/>
  <c r="A351" i="1"/>
  <c r="A352" i="1"/>
  <c r="A353" i="1"/>
  <c r="A354" i="1"/>
  <c r="A355" i="1"/>
  <c r="A356" i="1"/>
  <c r="A358" i="1"/>
  <c r="A359" i="1"/>
  <c r="A360" i="1"/>
  <c r="A361" i="1"/>
  <c r="A338" i="1"/>
  <c r="A339" i="1"/>
  <c r="A340" i="1"/>
  <c r="A341" i="1"/>
  <c r="A342" i="1"/>
  <c r="A331" i="1"/>
  <c r="A316" i="1"/>
  <c r="A317" i="1"/>
  <c r="A318" i="1"/>
  <c r="A312" i="1"/>
  <c r="A307" i="1"/>
  <c r="A260" i="1"/>
  <c r="A261" i="1"/>
  <c r="A262" i="1"/>
  <c r="A264" i="1"/>
  <c r="A265" i="1"/>
  <c r="A266" i="1"/>
  <c r="A269" i="1"/>
  <c r="A270" i="1"/>
  <c r="A271" i="1"/>
  <c r="A280" i="1"/>
  <c r="A283" i="1"/>
  <c r="A284" i="1"/>
  <c r="A285" i="1"/>
  <c r="A286" i="1"/>
  <c r="A287" i="1"/>
  <c r="A288" i="1"/>
  <c r="A289" i="1"/>
  <c r="A290" i="1"/>
  <c r="A291" i="1"/>
  <c r="A292" i="1"/>
  <c r="A293" i="1"/>
  <c r="A294" i="1"/>
  <c r="A295" i="1"/>
  <c r="A296" i="1"/>
  <c r="A259" i="1"/>
  <c r="A298" i="1" s="1"/>
  <c r="A237" i="1"/>
  <c r="A238" i="1"/>
  <c r="A239" i="1"/>
  <c r="A240" i="1"/>
  <c r="A241" i="1"/>
  <c r="A242" i="1"/>
  <c r="A243" i="1"/>
  <c r="A236" i="1"/>
  <c r="A223" i="1"/>
  <c r="A224" i="1"/>
  <c r="A225" i="1"/>
  <c r="A226" i="1"/>
  <c r="A227" i="1"/>
  <c r="A228" i="1"/>
  <c r="A217" i="1"/>
  <c r="A218" i="1"/>
  <c r="A219" i="1"/>
  <c r="A220" i="1"/>
  <c r="A221" i="1"/>
  <c r="A222" i="1"/>
  <c r="A214" i="1"/>
  <c r="A215" i="1"/>
  <c r="A213" i="1"/>
  <c r="A184" i="1"/>
  <c r="A185" i="1"/>
  <c r="A186" i="1"/>
  <c r="A187" i="1"/>
  <c r="A188" i="1"/>
  <c r="A189" i="1"/>
  <c r="A190" i="1"/>
  <c r="A191" i="1"/>
  <c r="A192" i="1"/>
  <c r="A193" i="1"/>
  <c r="A194" i="1"/>
  <c r="A195" i="1"/>
  <c r="A196" i="1"/>
  <c r="A197" i="1"/>
  <c r="A183" i="1"/>
  <c r="A160" i="1"/>
  <c r="A161" i="1"/>
  <c r="A162" i="1"/>
  <c r="A163" i="1"/>
  <c r="A169" i="1"/>
  <c r="A170" i="1"/>
  <c r="A171" i="1"/>
  <c r="A154" i="1"/>
  <c r="A153" i="1"/>
  <c r="A173" i="1" s="1"/>
  <c r="A141" i="1"/>
  <c r="A142" i="1"/>
  <c r="A124" i="1"/>
  <c r="A125" i="1"/>
  <c r="A126" i="1"/>
  <c r="A52" i="1"/>
  <c r="A53" i="1"/>
  <c r="A59" i="1"/>
  <c r="A60" i="1"/>
  <c r="A61" i="1"/>
  <c r="A62" i="1"/>
  <c r="A92" i="1"/>
  <c r="A93" i="1"/>
  <c r="A34" i="1"/>
  <c r="A35" i="1"/>
  <c r="A23" i="1"/>
  <c r="A390" i="1"/>
  <c r="A230" i="1" l="1"/>
  <c r="A11" i="2" s="1"/>
  <c r="A199" i="1"/>
  <c r="A14" i="2"/>
  <c r="A405" i="1"/>
  <c r="A17" i="2" s="1"/>
  <c r="A13" i="2"/>
  <c r="A10" i="2"/>
  <c r="A12" i="2"/>
  <c r="A9" i="2"/>
  <c r="A343" i="1"/>
  <c r="A363" i="1" s="1"/>
  <c r="A15" i="2" s="1"/>
  <c r="A326" i="1"/>
  <c r="A22" i="1" l="1"/>
  <c r="A17" i="1"/>
  <c r="A69" i="1"/>
  <c r="A371" i="1" l="1"/>
  <c r="A381" i="1" s="1"/>
  <c r="A16" i="2" s="1"/>
  <c r="A68" i="1"/>
  <c r="A114" i="1" l="1"/>
  <c r="A117" i="1"/>
  <c r="A118" i="1"/>
  <c r="A119" i="1"/>
  <c r="A122" i="1"/>
  <c r="A128" i="1"/>
  <c r="A129" i="1"/>
  <c r="A130" i="1"/>
  <c r="A135" i="1"/>
  <c r="A113" i="1"/>
  <c r="A112" i="1"/>
  <c r="A144" i="1" s="1"/>
  <c r="A54" i="1"/>
  <c r="A55" i="1"/>
  <c r="A56" i="1"/>
  <c r="A58" i="1"/>
  <c r="A64" i="1"/>
  <c r="A65" i="1"/>
  <c r="A77" i="1"/>
  <c r="A88" i="1"/>
  <c r="A89" i="1"/>
  <c r="A91" i="1"/>
  <c r="A51" i="1"/>
  <c r="A96" i="1" s="1"/>
  <c r="A16" i="1"/>
  <c r="A18" i="1"/>
  <c r="A19" i="1"/>
  <c r="A20" i="1"/>
  <c r="A21" i="1"/>
  <c r="A25" i="1"/>
  <c r="A26" i="1"/>
  <c r="A27" i="1"/>
  <c r="A9" i="1"/>
  <c r="A10" i="1"/>
  <c r="A11" i="1"/>
  <c r="A12" i="1"/>
  <c r="A13" i="1"/>
  <c r="A7" i="2" l="1"/>
  <c r="A8" i="2"/>
  <c r="A7" i="1"/>
  <c r="A15" i="1"/>
  <c r="A37" i="1" s="1"/>
  <c r="A6" i="2" l="1"/>
  <c r="A18" i="2" s="1"/>
  <c r="A19" i="2" s="1"/>
  <c r="A20" i="2" s="1"/>
</calcChain>
</file>

<file path=xl/sharedStrings.xml><?xml version="1.0" encoding="utf-8"?>
<sst xmlns="http://schemas.openxmlformats.org/spreadsheetml/2006/main" count="519" uniqueCount="359">
  <si>
    <t>ޖުމުލަ</t>
  </si>
  <si>
    <t>ރޭޓް</t>
  </si>
  <si>
    <t>ޢަދަދު</t>
  </si>
  <si>
    <t>ޔުނިޓް</t>
  </si>
  <si>
    <t>ތަފްޞީލް</t>
  </si>
  <si>
    <t>އައިޓަމް</t>
  </si>
  <si>
    <t>އަކަފޫޓު</t>
  </si>
  <si>
    <t>ކޮޑިފޫޓު</t>
  </si>
  <si>
    <t>ނަންބަރ</t>
  </si>
  <si>
    <t>ތަފްސީލް</t>
  </si>
  <si>
    <t>އަގު</t>
  </si>
  <si>
    <t>ޖުމްލަ</t>
  </si>
  <si>
    <t>ފޫޓު</t>
  </si>
  <si>
    <t xml:space="preserve"> </t>
  </si>
  <si>
    <t>ނަންބަރު</t>
  </si>
  <si>
    <t>އެކު ޖުމްލަ</t>
  </si>
  <si>
    <t>ކޮނުން</t>
  </si>
  <si>
    <t>ޑޭމް ޕްރޫފިންގ</t>
  </si>
  <si>
    <t>ވޯޓަރ ޕްރޫފިންގ</t>
  </si>
  <si>
    <t>ބިލު ނަންބަރު 2 ގެ ޖުމުލަ - ހުލާސާއަށް ގެންދެވުނު</t>
  </si>
  <si>
    <t>އާންމު ބައިތައް</t>
  </si>
  <si>
    <t>ބިލު ނަންބަރު 4 ގެ ޖުމުލަ - ހުލާސާއަށް ގެންދެވުނު</t>
  </si>
  <si>
    <t>ތައްގަނޑު</t>
  </si>
  <si>
    <t>އާއްމު ބައިތައް</t>
  </si>
  <si>
    <t>(ށ) ވަގުތީގޮތުން ބަހައްޓަންޖެހޭ ސަޕޯޓްސް ހެދުމާއި، ސަޕޯޓްސް އެޅުން އަގުކުރުމުގައި ހިމަނަންވާނެއެވެ.</t>
  </si>
  <si>
    <t>ރިއިންފޯސްމަންޓް</t>
  </si>
  <si>
    <t>ބިލު ނަންބަރު 5 ގެ ޖުމުލަ - ހުލާސާއަށް ގެންދެވުނު</t>
  </si>
  <si>
    <t>ކިލޯގްރާމް</t>
  </si>
  <si>
    <t>ކުލައާއި ދަވާދު</t>
  </si>
  <si>
    <r>
      <rPr>
        <sz val="11"/>
        <color theme="1"/>
        <rFont val="Aptos Display"/>
        <family val="2"/>
      </rPr>
      <t>6mm</t>
    </r>
    <r>
      <rPr>
        <sz val="11"/>
        <color theme="1"/>
        <rFont val="Faruma"/>
        <family val="3"/>
      </rPr>
      <t xml:space="preserve"> ގެ ރިއިންފޯސްޑް ބަރ</t>
    </r>
  </si>
  <si>
    <r>
      <t xml:space="preserve">ޖީ.އެސް.ޓީ </t>
    </r>
    <r>
      <rPr>
        <sz val="11"/>
        <color theme="1"/>
        <rFont val="Aptos Display"/>
        <family val="2"/>
      </rPr>
      <t>%8</t>
    </r>
  </si>
  <si>
    <r>
      <t xml:space="preserve">ބިލު ނަންބަރު </t>
    </r>
    <r>
      <rPr>
        <b/>
        <sz val="11"/>
        <rFont val="Aptos"/>
        <family val="2"/>
      </rPr>
      <t>01</t>
    </r>
    <r>
      <rPr>
        <b/>
        <sz val="11"/>
        <rFont val="Faruma"/>
        <family val="3"/>
      </rPr>
      <t xml:space="preserve"> ގެ ޖުމުލަ - ހުލާސާއަށް ގެންދެވުނު</t>
    </r>
  </si>
  <si>
    <t>މިންކޮށްފައިވާނީ، ލީން ކޮންކްރީޓްގެ ބައިތަކާ އެއްވަރަށެވެ. އަގުކުރުމުގައި ކޮންކްރީޓު ބައިތަކުގެ އަރިމަތިން އިތުރުކުރާ މިންވަރު ހިމަނަންވާނެއެވެ.</t>
  </si>
  <si>
    <t>(ށ) ހުރިހައި ކޮނުމެއް އަގުކުރުމުގައި އަލުން ފަސްއަޅާ ފޮރުވުން (އާތު ފިލިންގ) އާއި، ކޮމްޕެކްޓުކޮށް، ލެވަލުކުރުމާއި، އިތުރުވާ ފަސްތައް ނަގާ އުކުން ހިމަނަންވާނެއެވެ.</t>
  </si>
  <si>
    <t>ކުލައާއި ދަވާދުލުން</t>
  </si>
  <si>
    <r>
      <rPr>
        <sz val="11"/>
        <color theme="1"/>
        <rFont val="Aptos Display"/>
        <family val="2"/>
      </rPr>
      <t>10mm</t>
    </r>
    <r>
      <rPr>
        <sz val="11"/>
        <color theme="1"/>
        <rFont val="Faruma"/>
        <family val="3"/>
      </rPr>
      <t xml:space="preserve"> ގެ ރިއިންފޯސްޑް ޑިފޯމްޑް ބަރ</t>
    </r>
  </si>
  <si>
    <t>ބިލް އޮފް ކުއަންޓިޓީ (ބީ.އޯ.ކިއު)</t>
  </si>
  <si>
    <t>ގޯތިތެރޭގައި ހަދާފައިވާ ޖަންގްޝަން ސާފުކުރުމަށްފަހު، ތަޅާލުން.</t>
  </si>
  <si>
    <t>މުޅި މަސައްކަތް ނިމުމުން ސައިޓު ސާފުކުރުން</t>
  </si>
  <si>
    <t>ފައުންޑޭޝަން އެޅުމަށް ކޮނުން</t>
  </si>
  <si>
    <t>އަސްކަނި ތަޅުމުގެ ފާރު ރޭނުމަށް ކޮނުން</t>
  </si>
  <si>
    <t>ޑޭމް ޕްރޫފް މެމްބަރޭން (ފައުންޑޭޝަންގެ ދަށަށް)</t>
  </si>
  <si>
    <t>ޑޭމް ޕްރޫފް މެމްބަރޭން (އަސްކަނި ތަޅުމުގެ ފާރު ދަށަށް)</t>
  </si>
  <si>
    <t>ފައުންޑޭޝަން</t>
  </si>
  <si>
    <t>ފާރު ތެޅުމާއި މުށި ނެއްޓުން</t>
  </si>
  <si>
    <t>މުށި ޖަހާފައިވާ ތަންތަނުން މުށި ނެއްޓުމުގެ އަގުގެ ތެރޭގައި ބޯޑަރު މުށި ނެއްޓުން ހިމަނަންވާނެއެވެ. މި ބައިގައި މުށި ނެއްޓުން ކަމަށް ބަޔާންކޮށްފައި އެ ވަނީ މިހާރު މުށި ޖަހައިފައިވާ (އެގްޒިސްޓިންގ) ތަންތަނަށެވެ.</t>
  </si>
  <si>
    <r>
      <t xml:space="preserve">(ހ) ކޮންކުރިޓު އަޅާނީ ތައްގަނޑު ޖައްސައިގެންނެވެ. </t>
    </r>
    <r>
      <rPr>
        <sz val="11"/>
        <color theme="1"/>
        <rFont val="Aptos Display"/>
        <family val="2"/>
      </rPr>
      <t>(Cast-in place)</t>
    </r>
  </si>
  <si>
    <t>ކޮލަމް</t>
  </si>
  <si>
    <t>ލިންޓަލް ބީމް</t>
  </si>
  <si>
    <t>ރޭނުން</t>
  </si>
  <si>
    <t>ސިމެންތިޖެހުން</t>
  </si>
  <si>
    <t>(ނ) ރޭނުމަށް ބޭނުންކުރަންވާނީ ރަނގަޅަށް ކޮމްޕެކްޓުކޮށްގެން އަޅާފައިވާ ރަނގަޅަށް ހިކިފައިވާ ގަލެވެ.</t>
  </si>
  <si>
    <t>(ރ) ރާނާ ގާ އެތުރުމުގައި އެއްގާބަރި މައްޗަށް އަނެއްގާބަރި ޖެހުމުގައި ފައްތަރުތައް ދިމާނުވާނެ ގޮތް ބަލައިގެން ގާ އެތުރުމަށް ސަމާލުކަންދޭން ވާނެއެވެ.</t>
  </si>
  <si>
    <t>(ރ) ރޭނުމާއި، ތަޅުންއެޅުމާއި، ސިމެންތިޖެހުމުގެ މިކްސް ރޭޝިއޯއަކީ 1:4 އެވެ. (1 ސިމެންތީގެ ވަޒަނަށް 4 ދޮންވެއްޔެވެ.)</t>
  </si>
  <si>
    <t xml:space="preserve">(ނ) ރޭނުމާއި، ތަޅުންއެޅުމާއި، ސިމެންތިޖެހުމުގެ ހުރިހައި ކަމަކަށް ބޭނުންކުރަން ވާނީ ލޮނު ފިލުވައިފައި ހުރި ކިސަޑާއި ކުނިބުނި ނެތް ސާފު ދޮން ވެއްޔެވެ. އަދި މި ހުރިހައި ކަމަކަށް ބޭނުންކުރަންވާނީ އެއް ބްރޭންޑެއްގެ އިންޑޯ ނުވަތަ ބީ.އެސް 12އަށް ފެތޭ ސިމެންތި އެކެވެ. </t>
  </si>
  <si>
    <t>(ށ) ސިމެންތިޖަހަން ފެށުމުގެ ކުރިން ސިމެންތިޖަހާ ސަތަހަ ރަނގަޅަށް ސާފުކޮށް ފެންޖަހާ ތެންމަން ވާނެއެވެ.</t>
  </si>
  <si>
    <t>(ނ) ސިމެންތިޖެހުމުގެ ކުރިން ކަރަންޓު ވަޔަރިންގއާއި ފެންވަޔަރިންގ އެޅުމަށް ފާރުން ކަނޑަންޖެހޭ ތަންތަން ކަނޑާ ކޮންޑިއުޓް ހޮޅިއާއި، ޕީ.ވީ.ސީ ހޮޅި އަޅާ ނިންމަންވާނެއެވެ.</t>
  </si>
  <si>
    <t>(ރ) ސިމެންތިޖަހާ އިރު ފާރުގެ މައްޗާއި، ދާރަތައް ބަހައްޓަންޖެހޭނީ ފެން ހަރުނުލައި ވަރަށް ކަތިކޮށްފައެވެ.</t>
  </si>
  <si>
    <t>ތަޅުން އެޅުން</t>
  </si>
  <si>
    <t>(ހ) އަގުކުރުމުގައި ވެލިގަނޑު ކޮމްޕެކްޓުކުރުމާއި ތެންމުން ހިމަނަންވާނެއެވެ. ތަޅުން އެޅުމުގެ ކުރިން ތަޅުންއަޅާ ސަތަހައަށް ވެލިއަޅާ މެކޭނިކަލް ކޮމްޕެކްޓަރަކުން ކޮމްޕެކްޓުކުރަން ވާނެއެވެ. އަދި ފެންޖަހައި ހަރުކުރަން ވާނެއެވެ.</t>
  </si>
  <si>
    <t>(ނ) ދަގަނޑު ބޭނުންކުރުމުގައި އަބަދުވެސް ދަގަނޑުގެ ފުރިހަމަ ދިގުމިނުގައި ބޭނުން ކުރުމަށް ހާއްސަ ސަމާލުކަން ދޭންވާނެއެވެ. ދަގަނޑު ބުރިބުރިކޮށްގެން ބޭނުންކުރުމަކީ އެދެވިގެންވާ ކަމެއް ނޫނެވެ.</t>
  </si>
  <si>
    <t>(ހ) އަގުކުރުމުގައި ތައްގަނޑު ޖެއްސުމަށް ބޭނުންވާ ހުރިހައި ބޯޑު، ސަޕޯޓްސް، ފްރޭމް ހިމެނެއެވެ. އަދި ތައްގަނޑުތައް ޖެއްސުމަށް ވަގުތީގޮތުން ބޭނުންވާ ހުރިހައި ސަޕޯޓަކާއި ފިކްސިންގ ހިމެނެއެވެ. އަދި ކީހުމާއި، ކެފުމާއި، ތައްގަނޑު ނެއްޓުން ހިމެނެއެވެ.</t>
  </si>
  <si>
    <t>ފުރާޅުގެ އޮނިގަނޑު</t>
  </si>
  <si>
    <t>ޓިނު ޖެހުން</t>
  </si>
  <si>
    <t>އަލަށް އިތުރުކުރާ ބައިގައި ފެންފަށް އެޅުން</t>
  </si>
  <si>
    <t>ދިޔަދޮވި، ރެއިންވޯޓަރ ޑައުން ޕައިޕް</t>
  </si>
  <si>
    <t>(ހ) ދިޔަދޮވީގެ އަގުގެތެރޭގައި ފްރޭމް، ސަޕޯޓްސް، ސްޓްރެޕް، ބްރެކެޓް، ކްލިޕް، ސްޓޮޕް އިންޑް، އޯވަރފްލޯރ، ޑައުންޕައިޕް އައުޓްލެޓް، އެހެނިހެން ފިކްސިންގތައް ހިމެނެއެވެ.</t>
  </si>
  <si>
    <t>(ހ) އަގުކުރުމުގައި ސްކެފޯލްޑިންގއާއި، ހޮއިސްޓިންގ އިކްއިޕްމަންޓަށް ހިނގާ ޚަރަދުތަކާއި، ތަކެތި އުފުލުން ހިމަނަންވާނެއެވެ.</t>
  </si>
  <si>
    <t>(ހ) އަގުކުރުމުގައި އަންނަނިވި ކަންކަން ހިމަނަން ވާނެއެވެ. ގަލާއި، ކެފުމާއި، ދޮރުތަކާއި ފެންލައިޓުތައްފަދަ ހުރިހައި ހުޅުވުންތަކަށް ޖާގަ ދޫކުރުމާއި، ޔުޓިލިޓީ ޚިދުމަތްތަކަށް އަޅާ ހޮޅިތައް ވެއްދުމަށް ހުޅުވުންތައް ހެދުމާއި، ކަރަންޓު ސާމާނާއި ފާރުގައި ހަރުކުރަންޖެހޭ އެނޫންވެސް ފިކްޗާސް ހަރުކުރުމަށް ފާރުން ކަނޑަންޖެހޭ ތަންތަން ކަނޑާ ރިސެސްގެ ގޮތުގައި ޖާގަ ދޫކުރުން އަގުކުރުމުގައި ހިމަނަންވާނެއެވެ. މީގެ އިތުރުން، ސްކެފޯލްޑިންގއާއި، ހޮއިސްޓިންގ އިކްއިޕްމަންޓަށާއި، ވަގުތީގޮތުން އަޅާ ޓްރަސްއާއި ސަޕޯޓު ފަދަ ކަންކަމަށް ހިނގާ ޚަރަދު ހިމަނަން ވާނެއެވެ.</t>
  </si>
  <si>
    <t>ޑްރެއިނޭޖް ބޮކްސް</t>
  </si>
  <si>
    <t>އަލަށް އިތުރުކުރާ ބައިގައި ޓިނު ޖެހުން</t>
  </si>
  <si>
    <t>ބިލު ނަންބަރު 6 ގެ ޖުމުލަ - ހުލާސާއަށް ގެންދެވުނު</t>
  </si>
  <si>
    <t>(ށ) ފާރުގައި ތަށިމުށި ޖަހައި ނިމޭ ތަނުގައާއި، މި ނޫނަސް ތަށިމުށި ޖަހައި އިރު ކަން ދިމާވާ ތަންތަނުގައި ދާރަ ހަދަން ވާނެއެވެ. ދާރަ ހަދާނީ ގްރޫޓުންނެވެ.</t>
  </si>
  <si>
    <t>ފްލޯރ ޓައިލްސް</t>
  </si>
  <si>
    <t>ވޯލް ޓައިލްސް</t>
  </si>
  <si>
    <t>(ބ) ގުރޫޓުގެ ގޮތުގައި ބޭނުންކުރަން ވާނީ ފެންވަރު ރަނގަޅު ވެރިފަރާތުން ހުއްދަ ދޭ، ތަށި މުއްޓާ ގުޅޭ ކުލައެއްގެ ގުރޫޓެކެވެ.</t>
  </si>
  <si>
    <t>(ހ)  އަގުކުރުމުގައި ކެފުމާއި، ކަރަންޓު ސާމާނާއި، ފެންވަޔަރިންގެ ސާމާނާއި، ފާރުގައި ހަރުކުރަންޖެހޭ އެނޫންވެސް ފިކްޗާސް ހަރުކުރުމަށް މުށިގަނޑުން ކަނޑަންޖެހޭ ތަންތަން ކަނޑާ ޖާގަ ދޫކުރުމާއި، ދާރަ ހެދުމާއި، ގުރޫޓު ހިމަނަންވާނެއެވެ.</t>
  </si>
  <si>
    <t>ބިލު ނަންބަރު 7 ގެ ޖުމުލަ - ހުލާސާއަށް ގެންދެވުނު</t>
  </si>
  <si>
    <t>ބިލު ނަންބަރު 8 ގެ ޖުމުލަ - ހުލާސާއަށް ގެންދެވުނު</t>
  </si>
  <si>
    <r>
      <t xml:space="preserve">(ނ) މުޅިން އަލަށް ކުލަލައި ހުރިހައި ފާރެއްގައި އަންޑަ ކޯޓުގެ ގޮތުގައި ސީލަރު ލާންވާނެއެވެ. އަދި ފިނިސިންގ ކޯޓުގެ ގޮތުގައި ކުލަ </t>
    </r>
    <r>
      <rPr>
        <sz val="11"/>
        <color theme="1"/>
        <rFont val="Aptos Display"/>
        <family val="2"/>
      </rPr>
      <t>(Emulsion Paint)</t>
    </r>
    <r>
      <rPr>
        <sz val="11"/>
        <color theme="1"/>
        <rFont val="Faruma"/>
        <family val="3"/>
      </rPr>
      <t xml:space="preserve"> ލާންވާނެއެވެ.</t>
    </r>
  </si>
  <si>
    <t>(ހ) އަގުކުރުމުގައި، ވޯލްސީލަރާއި ކުލަ، ފިހި ރޯލާ ފަދަތަކެތި ހިމެނެއެވެ. އަދި ކުލަލާންޖެހޭ ސާފޭސް ގޭނުމާއި، ދޮވެ ސާފުކުރުން ހިމަނަންވާނެއެވެ.</t>
  </si>
  <si>
    <t>ޑޭމް ޕްރޫފް މެމްބަރޭން (ވޯޓަރ ޕަމްޕު ސްޓޭންޑުގެ ފާރުތަކުގެ ދަށަށް)</t>
  </si>
  <si>
    <r>
      <t xml:space="preserve">އެމް.ސީ.ބީ </t>
    </r>
    <r>
      <rPr>
        <sz val="11"/>
        <color theme="1"/>
        <rFont val="Aptos Display"/>
        <family val="2"/>
      </rPr>
      <t>1P</t>
    </r>
    <r>
      <rPr>
        <sz val="11"/>
        <color theme="1"/>
        <rFont val="Faruma"/>
        <family val="3"/>
      </rPr>
      <t xml:space="preserve">, </t>
    </r>
    <r>
      <rPr>
        <sz val="11"/>
        <color theme="1"/>
        <rFont val="Aptos Display"/>
        <family val="2"/>
      </rPr>
      <t>32A</t>
    </r>
  </si>
  <si>
    <t>ކޭބަލް އެޅުން، ކޭބަލް ގުޅުން</t>
  </si>
  <si>
    <t>ޕޮއިންޓް</t>
  </si>
  <si>
    <t>އިލެކްޓްރިކަލް ފިކްޗާސް</t>
  </si>
  <si>
    <t>ޑިމަރު ސްވިޗް (ނިދާބޮކި)</t>
  </si>
  <si>
    <t>ސީލިންގ ފަންކާ ސްވިޗް، ކޮންޓްރޯލާއާއެކު</t>
  </si>
  <si>
    <t>(ހ) މި ބައިގައި ވޯޓަރ ސަޕްލައާއި، ނަރުދަމާއާއި، ވޭސްޓު ޑިސްޕޯސަލްގެ އެންމެހައި މަސައްކަތް ހިމެނޭނެއެވެ.</t>
  </si>
  <si>
    <t xml:space="preserve">(ނ) ހުރިހައި ހޮޅިއެއްގެ ޑައިމީޓަރު މިންކޮށްފައި ވާނީ ހޮޅީގެ ނޮމިނަލް އިންޓާނަލް ބޯއަށެވެ. (އެތެރެއިން އެތެރެއަށް ހުންނަ މިނަށެވެ) </t>
  </si>
  <si>
    <t>(ރ) ޕީ.ވީ.ސީ ހޮޅިއާއި ފިޓިންގްސް ވާންވާނީ މީޑިއަމް ޕްރެސާގެ ތަކެއްޗަށެވެ.</t>
  </si>
  <si>
    <t>ސަނިޓަރީ ފިކްޗާސްއާއި އެސެސަރީޒް</t>
  </si>
  <si>
    <t>މުސްލިމް ސަވަރު</t>
  </si>
  <si>
    <t>މޫނުދޮންނަތަށި، އިސްކުރާއެކު</t>
  </si>
  <si>
    <t>(ހ) ބްރެކެޓު، ފުލަޝް ޕައިޕް، ވޭސްޓް ޕްލަގު، އޯވަފްލޯ، ޕްލަގު އަދި ވަސަރު ހިމެނޭ ގޮތަށް ތިރީގައި ބުނެފައިވައި ކޮމްޕްލީޓް ސެޓުތައް ހަރުކުރުން</t>
  </si>
  <si>
    <t>ބަދިގެ ސިންކު، އިސްކުރާއެކު</t>
  </si>
  <si>
    <t>ލިކިއުޑް ސޯޕް ޑިސްޕެންސަރ (ބަދިގެ)</t>
  </si>
  <si>
    <t>ވޯލްމައުންޓެޑް ޓިސޫ ހޯލްޑަރ (ބަދިގެއާއި ފާހާނާ)</t>
  </si>
  <si>
    <t>ހޭންޑު ސަވަރު</t>
  </si>
  <si>
    <t>އޯވަހެޑު ސަވަރު</t>
  </si>
  <si>
    <t>(ށ) ފާހާނާގެ ފުލަޝް ޓޭންކާއި، މޫނުދޮންނަތަށްޓާއި، ހުރިހައި ސަވަރެއްގައި ހުންނަން ވާނީ ވަކި ފެންބަންދު ލައިފައެވެ. ފާހާނާގެ ހުރިހައި އިސްކުރާއި ސަވަރު އަދި ފްލޯރ ވޭސްޓް ޓްރެޕަކީ ޕީ.ވީ.ސީ ތަކެއްޗަށް ވާން ވާނެއެވެ.</t>
  </si>
  <si>
    <t>އެސް.އެސް ސިންގަލް ޓަވަލް ރެއިލް 550-600mm</t>
  </si>
  <si>
    <t>ސިންކު، އިސްކުރާއެކު (ލޯންޑްރީ)</t>
  </si>
  <si>
    <t>ދޮރުތައް ހަރުކުރުން</t>
  </si>
  <si>
    <t>ބިލު ނަންބަރު 10 ގެ ޖުމުލަ - ހުލާސާއަށް ގެންދެވުނު</t>
  </si>
  <si>
    <t>ބިލު ނަންބަރު 11 ގެ ޖުމުލަ - ހުލާސާއަށް ގެންދެވުނު</t>
  </si>
  <si>
    <t>(ހ) މި ބައިގައި ހިމެނެނީ އެއާކޮންޑިޝަނާ އިންސްޓޯލުކުރުމާއި، ބަދިގެ ހުޑު އިންސްޓޯލުކުރުމާއި، ފަޔަރު އެގްޓިންގުއިޒާ އިންސްޓޯލުކުރުމެވެ.</t>
  </si>
  <si>
    <t>އެއާކޮންޑިޝަނާ ހަރުކުރުން</t>
  </si>
  <si>
    <t>ބަދިގެ ހުޑު</t>
  </si>
  <si>
    <t>(ށ) ހުޑު އިންސްޓޯލުކުރަން ވާނީ މެނުފެކްޗަރާ ދީފައިވާ އިރުޝާދާ އެއްގޮތަށެވެ. ޑަކްޓިންގ ޕައިޕުގެ ގޮތުގައި ބޭނުންކުރަން ވާނީ އެލުމިނިއަމް ޕައިޕެކެވެ.</t>
  </si>
  <si>
    <t>އަލިފާން ނިވި</t>
  </si>
  <si>
    <t>ފުޅި</t>
  </si>
  <si>
    <t>ބިލު ނަންބަރު 12 ގެ ޖުމުލަ - ހުލާސާއަށް ގެންދެވުނު</t>
  </si>
  <si>
    <t>ބަދިގެ ކަބަޑު (ބޮޓޮމް ކަބަޑު)</t>
  </si>
  <si>
    <t>ބަދިގެ ކަބަޑު (ބޮޓަމް ކަބަޑު)</t>
  </si>
  <si>
    <t>ކުރެހުމުގައިވާ ގޮތަށް ބަދިގެ ބޮޓަމް ކަބަޑުގެ ދޮރުފަތްތައް ހަދައި ހަރުކުރުން</t>
  </si>
  <si>
    <t>ކުރެހުމުގައިވާ ގޮތަށް ބަދިގެ އޯވަހެޑު ކަބަޑު ހަދައި ހަރުކުރުން</t>
  </si>
  <si>
    <t>ބަދިގެ</t>
  </si>
  <si>
    <t>ކޮޓަރި</t>
  </si>
  <si>
    <t>ކުޑަދޮރު ކާޓެއިން (ވިންޑޯ ބްލައިންޑް)</t>
  </si>
  <si>
    <t>ލޯންޑްރީ</t>
  </si>
  <si>
    <t>ވޯލް މައުންޓެޑު ޓީ-ޝޭޕް ކްލޯތު ޑްރައިންގ ރެކް</t>
  </si>
  <si>
    <t>ޑްރެއިނޭޖް ހޮޅިތަކާއި، ފްރެޝްވޯޓަރ ހޮޅިތައް ވަޅުލުމަށް ކޮނުން.</t>
  </si>
  <si>
    <r>
      <rPr>
        <sz val="11"/>
        <color theme="1"/>
        <rFont val="Aptos Display"/>
        <family val="2"/>
      </rPr>
      <t>125mm</t>
    </r>
    <r>
      <rPr>
        <sz val="11"/>
        <color theme="1"/>
        <rFont val="Faruma"/>
        <family val="3"/>
      </rPr>
      <t xml:space="preserve"> ބޯމިނުގެ ހޮލޯބުލޮކުން ރޭނުން</t>
    </r>
  </si>
  <si>
    <t>ސީލިންގ ރޫޅުން</t>
  </si>
  <si>
    <t>ސީލިންގުން ފިލާ ނެއްޓުން ދެކުނުފަރާތު ސީލިން</t>
  </si>
  <si>
    <t>ކުރިން ހުރި ސީލިންގަށް ބައެއް އިތުރުކޮށްގެން އަޅާ ސީލިންގުތަކާއި، ފިލާ ބަދަލުކުރާ ސީލިންގުތައް</t>
  </si>
  <si>
    <t>މުޅިން އަލަށް އަޅާ ސީލިންގުތައް</t>
  </si>
  <si>
    <t>(ހ) މުޅިން އަލަށް އަޅާ ސީލިންގުގެ ތެރެއިން ކޮޓަރިތަކާއި ބަދިގެތަކުގައި އަޅާނީ ސަސްޕެންޑެޑް ސީލިންގެކެވެ.</t>
  </si>
  <si>
    <t>(ނ) އިމާރާތަށް އަލަށް އިތުރުކުރާ ބައިގެ އަސްކަނީގެ ދެކޮޅުން ވެސް ފުރާޅުގެ ތިރިއަށް ސީލިންގާ ދެމެދު ހުންނަ ބައި ހުންނަން ވާނީ ސީލިންގކުރާ މެޓީރިއަލުން ކުރެހުމާ އެއްގޮތަށް ބައްދައިފައެވެ.</t>
  </si>
  <si>
    <t>(ރ) އަގުކުރުމުގައި ފުރޭމު ހެދުމާއި، ފިލާ ޖެހުމާއި، ސީލިންކުރުމުގައި ހިމަނަން ވާނެކަމަށް މަތީގައި ބަޔާންކޮށްފައިވާ އެ ނޫން ވެސް ކަންކަން ހިމަނަން ވާނެއެވެ.</t>
  </si>
  <si>
    <t>ވޯޓާ ޑިސްޓްރިބިއުޝަން ޕައިޕު، ވޯޓާ ޕަމްޕު</t>
  </si>
  <si>
    <t>ޕަމްޕިން ސިސްޓަމް</t>
  </si>
  <si>
    <t xml:space="preserve">(ށ) ޕަމްޕަށް ކަރަންޓު ދިނުމަށް ޓޮޕު ގުޅަންވާނެއެވެ. އަދި ހޮޅިލައިނުތައް ގުޅުމަށް ފަހު ޕްރެޝަރު ޓެސްޓުކުރަން ވާނެއެވެ. </t>
  </si>
  <si>
    <t>ފެން ޕަމްޕު</t>
  </si>
  <si>
    <t>(ނ) ހަރުކުރުމަށް ބޭނުންކުރާނީ މިނެޓެއްގެ ތެރޭގައި 70ލީޓަރުގެ ފެން ފޮނުވައިދެވޭ ވަރުގެ ޑެވީ، ނުވަތަ ގްރަންޑުފޮސް ނުވަތަ އެއާ އެއް ފެންވަރުގެ ފެން ޕަމްޕެކެވެ.</t>
  </si>
  <si>
    <r>
      <rPr>
        <sz val="14"/>
        <color theme="1"/>
        <rFont val="Faruma"/>
        <family val="3"/>
      </rPr>
      <t>ބިލު ނަންބަރު:</t>
    </r>
    <r>
      <rPr>
        <sz val="14"/>
        <color theme="1"/>
        <rFont val="Aptos Display"/>
        <family val="2"/>
      </rPr>
      <t xml:space="preserve"> 01</t>
    </r>
    <r>
      <rPr>
        <sz val="14"/>
        <color theme="1"/>
        <rFont val="Faruma"/>
        <family val="3"/>
      </rPr>
      <t xml:space="preserve"> ގުރައުންޑު މަސައްކަތް</t>
    </r>
  </si>
  <si>
    <t>ސައިޓު ސާފުކުރުން</t>
  </si>
  <si>
    <t>(ހ) ކޮންކުރިޓު އަޅަންޖެހޭ ތަންތަން ކޮންނަންޖެހޭ އަދަދު މިންކޮށްފައިވަނީ ކޮންކުރިޓުގެ ބައިތަކާ އެއްވަރަށެވެ.  އަގުކުރުމުގައި ތައްގަނޑު ޖެއްސުމަށް އިތުރަށް ކޮންނަންޖެހޭ މިންވަރު ހިމަނަންވާނެއެވެ.</t>
  </si>
  <si>
    <t>ގުރައުންޑު މަސައްކަތް</t>
  </si>
  <si>
    <t>ކޮންކުރިޓު</t>
  </si>
  <si>
    <t>ހިޔާކުރުން</t>
  </si>
  <si>
    <t>ސީލިންކުރުން</t>
  </si>
  <si>
    <t>މުށިޖެހުން</t>
  </si>
  <si>
    <t>ބޮޑުދޮރާއި ކުޑަދޮރު</t>
  </si>
  <si>
    <t>ކަރަންޓު ވަޔަރުކުރުން</t>
  </si>
  <si>
    <t>މެކޭނިކަލް ސިސްޓަމް، ފަޔަ އެކްޓިންގުއިޒާ</t>
  </si>
  <si>
    <t>ފެން ވަޔަރުކުރުން</t>
  </si>
  <si>
    <t>ރޭނުމާއި، ތަޅުން އެޅުމާއި، ސިމެންތި ޖެހުން</t>
  </si>
  <si>
    <t>ފަރުނީޗަރު، އިކުއިޕުމަންޓު، އެހެނިހެން</t>
  </si>
  <si>
    <t>ބިލް އޮފް ކުއަންޓިޓީ (ބީ.އޯ.ކިއު) - ޚުލާސާ</t>
  </si>
  <si>
    <t>ފާޚާނާގެ ފާރު ނެގުމުން ކޮޓަރި ފާރުން ސިމެންތި ކެނޑޭ ތަންތަނުގައި އަލުން ސިމެންތި ޖަހާ އެއްވަރުކުރަން ވާނެއެވެ. ފާރު ނެގުން އަގުކުރުމުގައި އަލުން ސިމެންތި ޖެހުން ހިމަނަންވާނެއެވެ. މީގެ އިތުރުން ކޮޓަރިތަކުގެ ހުޅުވުންތަކަށް (ދޮރުތަކަށް) ފާރު ކެނޑުން އަގުކުރުމުގައި، ދޮރުތަކުގެ ދާރަ ހެދުން ހިމަނަންވާނެއެވެ.</t>
  </si>
  <si>
    <t>ފާޚާނާ 3ގެ ފާރު ނެގުން</t>
  </si>
  <si>
    <r>
      <t xml:space="preserve">ފައުންޑޭޝަން. </t>
    </r>
    <r>
      <rPr>
        <sz val="11"/>
        <color theme="1"/>
        <rFont val="Aptos Display"/>
        <family val="2"/>
      </rPr>
      <t>200x200x30292</t>
    </r>
  </si>
  <si>
    <r>
      <t xml:space="preserve">(ށ) ލިންޓަލް ބީމު އަޅާނީ އަލަށް ހަރުކުރާ ހުރިހައި ބޮޑުދޮރާއި ކުޑަދޮރު އަދި ފެންލައިޓުގެ މަތީގައި، ދޮރުގެ ފުޅާމިނަށް ވުރެ ކޮންމެ ކޮޅަކުން </t>
    </r>
    <r>
      <rPr>
        <sz val="11"/>
        <color theme="1"/>
        <rFont val="Aptos Display"/>
        <family val="2"/>
      </rPr>
      <t>200mm</t>
    </r>
    <r>
      <rPr>
        <sz val="11"/>
        <color theme="1"/>
        <rFont val="Faruma"/>
        <family val="3"/>
      </rPr>
      <t xml:space="preserve"> ދިގުކޮށެވެ.</t>
    </r>
  </si>
  <si>
    <r>
      <t xml:space="preserve">ކޮލަމް </t>
    </r>
    <r>
      <rPr>
        <sz val="11"/>
        <color theme="1"/>
        <rFont val="Aptos Display"/>
        <family val="2"/>
      </rPr>
      <t>150×150×2919</t>
    </r>
    <r>
      <rPr>
        <sz val="11"/>
        <color theme="1"/>
        <rFont val="Faruma"/>
      </rPr>
      <t>ގެ</t>
    </r>
    <r>
      <rPr>
        <sz val="11"/>
        <color theme="1"/>
        <rFont val="Aptos Display"/>
        <family val="2"/>
      </rPr>
      <t xml:space="preserve"> 14</t>
    </r>
  </si>
  <si>
    <r>
      <t xml:space="preserve">ރޫފް ބީމް. </t>
    </r>
    <r>
      <rPr>
        <sz val="11"/>
        <color theme="1"/>
        <rFont val="Aptos Display"/>
        <family val="2"/>
      </rPr>
      <t>150x150x30292</t>
    </r>
  </si>
  <si>
    <r>
      <t xml:space="preserve">ވޯޓަރ ޕަމްޕު ސްޓޭންޑުގެ ސްލެބް. </t>
    </r>
    <r>
      <rPr>
        <sz val="11"/>
        <color theme="1"/>
        <rFont val="Aptos Display"/>
        <family val="2"/>
      </rPr>
      <t>100mm</t>
    </r>
    <r>
      <rPr>
        <sz val="11"/>
        <color theme="1"/>
        <rFont val="Faruma"/>
        <family val="3"/>
      </rPr>
      <t xml:space="preserve"> ބޯމިން</t>
    </r>
  </si>
  <si>
    <t>ކޮޓަރިތަކުގެ ހުޅުވުންތަކަށް ކެނޑުން</t>
  </si>
  <si>
    <t>ހުރިހައި ފާޚާނާއެއްގެ ތަޅުމުން މުށި ނެއްޓުން</t>
  </si>
  <si>
    <t>ފާޚާނާ (2)އާއި (4)ގެ ބިތުމުށި ނެއްޓުން</t>
  </si>
  <si>
    <t>ރޫފު ބީމް</t>
  </si>
  <si>
    <t>2.3.1</t>
  </si>
  <si>
    <t>2.3.2</t>
  </si>
  <si>
    <t>2.3.3</t>
  </si>
  <si>
    <t>2.3.4</t>
  </si>
  <si>
    <r>
      <t xml:space="preserve">ލިންޓަލް ބީމް. ކޮންމެ ބީމެއްގެ އުސްމިން: </t>
    </r>
    <r>
      <rPr>
        <sz val="11"/>
        <color theme="1"/>
        <rFont val="Aptos Display"/>
        <family val="2"/>
      </rPr>
      <t>100mm</t>
    </r>
    <r>
      <rPr>
        <sz val="11"/>
        <color theme="1"/>
        <rFont val="Faruma"/>
        <family val="3"/>
      </rPr>
      <t xml:space="preserve">, ފުޅާމިން </t>
    </r>
    <r>
      <rPr>
        <sz val="11"/>
        <color theme="1"/>
        <rFont val="Aptos Display"/>
        <family val="2"/>
      </rPr>
      <t>125mm</t>
    </r>
  </si>
  <si>
    <t>ފައުންޑޭޝަން، ރޫފު ބީމް</t>
  </si>
  <si>
    <t>ވޯޓަރ ޕަންޕު ސްޓޭންޑް</t>
  </si>
  <si>
    <t>2.3.5</t>
  </si>
  <si>
    <t>ވޯޓަރ ޕަންޕު ސްޓޭންޑް ސްލެބް</t>
  </si>
  <si>
    <r>
      <t xml:space="preserve">ޚޮންމެ ބީމެއްގައި </t>
    </r>
    <r>
      <rPr>
        <sz val="11"/>
        <color theme="1"/>
        <rFont val="Aptos Display"/>
        <family val="2"/>
      </rPr>
      <t>10mm</t>
    </r>
    <r>
      <rPr>
        <sz val="11"/>
        <color theme="1"/>
        <rFont val="Faruma"/>
        <family val="2"/>
      </rPr>
      <t xml:space="preserve">ގެ ދެ އެނބުރިދަގަނޑު ބޭނުންކޮށް ރިންގު އެޅުވުމަށް. ރިންގު އަޅުވާނީ </t>
    </r>
    <r>
      <rPr>
        <sz val="11"/>
        <color theme="1"/>
        <rFont val="Aptos Display"/>
        <family val="2"/>
      </rPr>
      <t>150mm</t>
    </r>
    <r>
      <rPr>
        <sz val="11"/>
        <color theme="1"/>
        <rFont val="Faruma"/>
        <family val="2"/>
      </rPr>
      <t xml:space="preserve"> ދުރިމިނުންނެވެ.</t>
    </r>
  </si>
  <si>
    <r>
      <rPr>
        <sz val="11"/>
        <color theme="1"/>
        <rFont val="Aptos Display"/>
        <family val="2"/>
      </rPr>
      <t>6mm</t>
    </r>
    <r>
      <rPr>
        <sz val="11"/>
        <color theme="1"/>
        <rFont val="Faruma"/>
        <family val="2"/>
      </rPr>
      <t xml:space="preserve">ގެ ރިންގު ދަގަނޑު ބޭނުންކޮށް، </t>
    </r>
    <r>
      <rPr>
        <sz val="11"/>
        <color theme="1"/>
        <rFont val="Aptos Display"/>
        <family val="2"/>
      </rPr>
      <t>150mm</t>
    </r>
    <r>
      <rPr>
        <sz val="11"/>
        <color theme="1"/>
        <rFont val="Faruma"/>
        <family val="2"/>
      </rPr>
      <t xml:space="preserve"> ދުރިމިނުން ގޮޅި ވާގޮތަށް ދަގަނޑު ބަނުމަށް</t>
    </r>
  </si>
  <si>
    <t>(ށ) ތައްގަނޑު ހެދުމަށް ބޭނުންކުރަން ވާނީ އެކަށީގެންވާ ބޯމިނުގެ ފިލްމު ފޭސް ޕްލައިވްޑް ފިލައެވެ.</t>
  </si>
  <si>
    <r>
      <t xml:space="preserve">ކުޑަދޮރުތައް ނެގުމަށް ފަހު، ކުރެހުމާ އެއްގޮތަށް އެތަންތަން ބެއްދުމަށް </t>
    </r>
    <r>
      <rPr>
        <sz val="11"/>
        <color theme="1"/>
        <rFont val="Aptos Display"/>
        <family val="2"/>
      </rPr>
      <t>125mm</t>
    </r>
    <r>
      <rPr>
        <sz val="11"/>
        <color theme="1"/>
        <rFont val="Faruma"/>
        <family val="2"/>
      </rPr>
      <t xml:space="preserve"> ބޯމިނުގެ ހޮލޯބުލޮކުން ރޭނުން</t>
    </r>
  </si>
  <si>
    <r>
      <t xml:space="preserve">(ބ) ފާޚާނާގެ ދޮރުމަތީގައި </t>
    </r>
    <r>
      <rPr>
        <sz val="11"/>
        <color theme="1"/>
        <rFont val="Aptos Display"/>
        <family val="2"/>
      </rPr>
      <t>75mm</t>
    </r>
    <r>
      <rPr>
        <sz val="11"/>
        <color theme="1"/>
        <rFont val="Faruma"/>
        <family val="3"/>
      </rPr>
      <t xml:space="preserve"> އުސް، </t>
    </r>
    <r>
      <rPr>
        <sz val="11"/>
        <color theme="1"/>
        <rFont val="Aptos Display"/>
        <family val="2"/>
      </rPr>
      <t>75mm</t>
    </r>
    <r>
      <rPr>
        <sz val="11"/>
        <color theme="1"/>
        <rFont val="Faruma"/>
        <family val="3"/>
      </rPr>
      <t xml:space="preserve"> ބޯ މިނުގެ އޮޅިއެއް ރާނަންވާނެއެވެ. </t>
    </r>
    <r>
      <rPr>
        <sz val="11"/>
        <color theme="1"/>
        <rFont val="Aptos Display"/>
        <family val="2"/>
      </rPr>
      <t>125mm</t>
    </r>
    <r>
      <rPr>
        <sz val="11"/>
        <color theme="1"/>
        <rFont val="Faruma"/>
      </rPr>
      <t>ގެ</t>
    </r>
    <r>
      <rPr>
        <sz val="11"/>
        <color theme="1"/>
        <rFont val="Faruma"/>
        <family val="3"/>
      </rPr>
      <t xml:space="preserve"> ހޮލޯބުލޮކުން ރޭނުމުގައި މި އަގު ހިމަނަންވާނެއެވެ.</t>
    </r>
  </si>
  <si>
    <r>
      <t xml:space="preserve">އަލަށް އިތުރުކުރާ ބައިގެ ބަދިގެތަކުގައި </t>
    </r>
    <r>
      <rPr>
        <sz val="11"/>
        <color theme="1"/>
        <rFont val="Aptos Display"/>
        <family val="2"/>
      </rPr>
      <t>50mm</t>
    </r>
    <r>
      <rPr>
        <sz val="11"/>
        <color theme="1"/>
        <rFont val="Faruma"/>
        <family val="3"/>
      </rPr>
      <t xml:space="preserve"> ބޯމިނަށް ތަޅުން އެޅުން</t>
    </r>
  </si>
  <si>
    <r>
      <t xml:space="preserve">އަލަށް އިތުރުކުރާ ބައިގެ ފާޚާނާއާއި ލޯންޑުރީގައި </t>
    </r>
    <r>
      <rPr>
        <sz val="11"/>
        <color theme="1"/>
        <rFont val="Aptos Display"/>
        <family val="2"/>
      </rPr>
      <t>50mm</t>
    </r>
    <r>
      <rPr>
        <sz val="11"/>
        <color theme="1"/>
        <rFont val="Faruma"/>
        <family val="3"/>
      </rPr>
      <t xml:space="preserve"> ބޯމިނަށް ތަޅުން އެޅުން</t>
    </r>
  </si>
  <si>
    <r>
      <t xml:space="preserve">ތަޅުންމުށި ނައްޓާ ފާޚާނާތަކާއި ގުދަނުގައި </t>
    </r>
    <r>
      <rPr>
        <sz val="11"/>
        <color theme="1"/>
        <rFont val="Aptos Display"/>
        <family val="2"/>
      </rPr>
      <t>50mm</t>
    </r>
    <r>
      <rPr>
        <sz val="11"/>
        <color theme="1"/>
        <rFont val="Faruma"/>
        <family val="3"/>
      </rPr>
      <t xml:space="preserve"> ބޯމިނަށް ތަޅުން އެޅުން</t>
    </r>
  </si>
  <si>
    <r>
      <t xml:space="preserve">އިމާރާތުގެ ދެކުނުފަރާތުގައި </t>
    </r>
    <r>
      <rPr>
        <sz val="11"/>
        <color theme="1"/>
        <rFont val="Aptos Display"/>
        <family val="2"/>
      </rPr>
      <t>50mm</t>
    </r>
    <r>
      <rPr>
        <sz val="11"/>
        <color theme="1"/>
        <rFont val="Faruma"/>
        <family val="3"/>
      </rPr>
      <t xml:space="preserve"> ބޯމިނަށް އަސްކަނި ތަޅުން އެޅުން</t>
    </r>
  </si>
  <si>
    <r>
      <t xml:space="preserve">ކަބަޑުގެ ފޫގެގޮތުގައި ކުރެހުމުގައިވާގޮތަށް </t>
    </r>
    <r>
      <rPr>
        <sz val="11"/>
        <color theme="1"/>
        <rFont val="Aptos Display"/>
        <family val="2"/>
      </rPr>
      <t>50mm</t>
    </r>
    <r>
      <rPr>
        <sz val="11"/>
        <color theme="1"/>
        <rFont val="Faruma"/>
        <family val="3"/>
      </rPr>
      <t xml:space="preserve"> ބޯ ތަޅުމެއް އެޅުން.</t>
    </r>
  </si>
  <si>
    <r>
      <t xml:space="preserve">ކަބަޑުތެރޭގައި ސިމެންތިގައުތައް </t>
    </r>
    <r>
      <rPr>
        <sz val="11"/>
        <color theme="1"/>
        <rFont val="Aptos Display"/>
        <family val="2"/>
      </rPr>
      <t>50mm</t>
    </r>
    <r>
      <rPr>
        <sz val="11"/>
        <color theme="1"/>
        <rFont val="Faruma"/>
        <family val="3"/>
      </rPr>
      <t xml:space="preserve"> ބޯމިނަށް އަޅާ، ބެހެއްޓުން</t>
    </r>
  </si>
  <si>
    <r>
      <rPr>
        <sz val="11"/>
        <color theme="1"/>
        <rFont val="Aptos Display"/>
        <family val="2"/>
      </rPr>
      <t>50mm</t>
    </r>
    <r>
      <rPr>
        <sz val="11"/>
        <color theme="1"/>
        <rFont val="Faruma"/>
        <family val="3"/>
      </rPr>
      <t xml:space="preserve"> ބޯމިނުގެ ޑަބަލްސައިޑެޑް މައިކްރޯ ފައިބަރ އެލްމުނިއަމް ފޮއިލް އެޅުން</t>
    </r>
  </si>
  <si>
    <r>
      <t xml:space="preserve">(ހ) ޓިނު ޖަހަން ވާނީ ފައްތަރުތައް ރަނގަޅަށް އަރުވައި، ޓިނުގަނޑުގެ ފުރިހަމަ ދިގުމިނާ ފުރާޅުގެ ފުޅާމިނާ އެއްވަރު ވާނެ ހެންނެވެ. (ޓިނުގަނޑު ބުރި ނުކޮށް ބޭނުންކުރާށެވެ.) ޓިނު ޖަހާނީ މައިކްރޯފައިބަރ އެލްމުނިއަމް ފޮއިލް އެޅުމަށް ފަހުއެވެ. މިގޮތުން ބޭނުންކުރަން ވާނީ </t>
    </r>
    <r>
      <rPr>
        <sz val="11"/>
        <color theme="1"/>
        <rFont val="Aptos Display"/>
        <family val="2"/>
      </rPr>
      <t>50mm</t>
    </r>
    <r>
      <rPr>
        <sz val="11"/>
        <color theme="1"/>
        <rFont val="Faruma"/>
        <family val="3"/>
      </rPr>
      <t xml:space="preserve"> ބޯމިނުގެ ޑަބަލް ސައިޑެޑް ރޮކްވޫލް ނުވަތަ އެ ފެންވަރުގެ މައިކްރޯފައިބަރ އެލްމުނިއަމް ފޮއިލެކެވެ.</t>
    </r>
  </si>
  <si>
    <r>
      <t xml:space="preserve">(ށ) ހިޔާކުރުމަށް ބޭނުންކުރަން ވާނީ ލައިސާތު ޓްރިމް-ޑެކް ހައިޓެން </t>
    </r>
    <r>
      <rPr>
        <sz val="11"/>
        <color theme="1"/>
        <rFont val="Aptos Display"/>
        <family val="2"/>
      </rPr>
      <t>0</t>
    </r>
    <r>
      <rPr>
        <sz val="11"/>
        <color theme="1"/>
        <rFont val="Faruma"/>
        <family val="3"/>
      </rPr>
      <t>.</t>
    </r>
    <r>
      <rPr>
        <sz val="11"/>
        <color theme="1"/>
        <rFont val="Aptos Display"/>
        <family val="2"/>
      </rPr>
      <t>47mm</t>
    </r>
    <r>
      <rPr>
        <sz val="11"/>
        <color theme="1"/>
        <rFont val="Faruma"/>
        <family val="3"/>
      </rPr>
      <t xml:space="preserve"> ބޯމިނުގެ ޓިނާއި ފެންފަށް ނުވަތަ އެއާ އެއް ފެންވަރުގެ ޓިނާއި ފެންފަށެވެ. ޓިނަށް ޖަހާނީ </t>
    </r>
    <r>
      <rPr>
        <sz val="11"/>
        <color theme="1"/>
        <rFont val="Aptos Display"/>
        <family val="2"/>
      </rPr>
      <t>62mm</t>
    </r>
    <r>
      <rPr>
        <sz val="11"/>
        <color theme="1"/>
        <rFont val="Faruma"/>
        <family val="3"/>
      </rPr>
      <t xml:space="preserve"> ސެލްފް ޓެޕިންގ އިސްކުރެވެ.</t>
    </r>
  </si>
  <si>
    <r>
      <t xml:space="preserve">(ނ) ކޮންމެ ރެއިންވޯޓަރ ޑައުން ޕައިޕެއްގެ ތިރީގައި ކުރެހުމާ އެއްގޮތަށް </t>
    </r>
    <r>
      <rPr>
        <sz val="11"/>
        <color theme="1"/>
        <rFont val="Aptos Display"/>
        <family val="2"/>
      </rPr>
      <t>600x450mm</t>
    </r>
    <r>
      <rPr>
        <sz val="11"/>
        <color theme="1"/>
        <rFont val="Faruma"/>
        <family val="3"/>
      </rPr>
      <t>ގެ ޑްރެއިނޭޖް ބޮކްސްއެއް</t>
    </r>
    <r>
      <rPr>
        <sz val="11"/>
        <color theme="1"/>
        <rFont val="Aptos Display"/>
        <family val="2"/>
      </rPr>
      <t xml:space="preserve"> 150x150x300</t>
    </r>
    <r>
      <rPr>
        <sz val="11"/>
        <color theme="1"/>
        <rFont val="Faruma"/>
        <family val="3"/>
      </rPr>
      <t>ގެ ހޮލޯ ބްލޮކުން ހަދާ، އެތެރެއަށް ހިލަ އަޅަންވާނެއެވެ. ޑްރެއިނޭޖް ބޮކްސް ހަދާނީ މި ބީ.އޯ.ކިއުގައި ރާނާ ސިމެންތި ޖެހުމުގެ މަސައްކަތް ކުރުމަށް ބުނެފައިވާ މިންގަނޑަށެވެ. ބޮކްސް ހަދާނީ އަސްކަނި ތަޅުމަށް ވުރެ ފުޅާ ނުވާނޭހެން، ތަޅުމާ އެއް ލެވަލަކަށެވެ.</t>
    </r>
  </si>
  <si>
    <r>
      <rPr>
        <sz val="11"/>
        <color theme="1"/>
        <rFont val="Aptos Display"/>
        <family val="2"/>
      </rPr>
      <t>75mm</t>
    </r>
    <r>
      <rPr>
        <sz val="11"/>
        <color theme="1"/>
        <rFont val="Faruma"/>
        <family val="3"/>
      </rPr>
      <t xml:space="preserve"> ޕީ.ވީ.ސީ މީޑިއަމް ޕްރެސަރ ރެއިންވޯޓަރ ޑައުން ޕައިޕް ހަރުކުރުން</t>
    </r>
  </si>
  <si>
    <r>
      <t xml:space="preserve">އިމާރާތުގެ ހުޅަނގުފަރާތު ފުރާޅުގައިވާ ލައިސާތު ދިޔަދޮވި ނެގުމަށްފަހު އިތުރުކުރެވޭ ބައިގެ ފުރާޅުގައި ޕުލާސްޓިކް </t>
    </r>
    <r>
      <rPr>
        <sz val="11"/>
        <color theme="1"/>
        <rFont val="Aptos Display"/>
        <family val="2"/>
      </rPr>
      <t>200x150mm</t>
    </r>
    <r>
      <rPr>
        <sz val="11"/>
        <color theme="1"/>
        <rFont val="Faruma"/>
        <family val="3"/>
      </rPr>
      <t xml:space="preserve">  ދިޔަދޮވި ހަރުކުރުން</t>
    </r>
  </si>
  <si>
    <r>
      <t xml:space="preserve">(ށ) ރެއިންވޯޓަރ ޑައުން ޕައިޕް އަދި ރެއިންވޯޓަރ ޕައިޕްގެ އަގުގެތެރޭގައި ޑައުންޕައިޕް އައުޓުލެޓާ ގުޅުން، ބެންޑް، ޖަންކްޝަން، ސްޓްރެޕް، ބްރެކެޓް، ކްލިޕް، ޖޮއިންޓް އަދި އެހެނިހެން ފިކްޝިންގ ހިމަނަން ވާނެއެވެ. ކޮންމެ ހޮޅިއެއްގައި މަދުވެގެން </t>
    </r>
    <r>
      <rPr>
        <sz val="11"/>
        <color theme="1"/>
        <rFont val="Aptos Display"/>
        <family val="2"/>
      </rPr>
      <t>3</t>
    </r>
    <r>
      <rPr>
        <sz val="11"/>
        <color theme="1"/>
        <rFont val="Faruma"/>
        <family val="3"/>
      </rPr>
      <t xml:space="preserve"> ބުރެކެޓު ހަރުކުރަން ވާނެއެވެ.</t>
    </r>
  </si>
  <si>
    <r>
      <t xml:space="preserve">(ހ) އެހެން ގޮތަކަށް ބަޔާންނުކުރާހާ ހިނދު، ސީލިންގުކުރާ ތަންތަނުގައި ފަތި އަޅާނީ </t>
    </r>
    <r>
      <rPr>
        <sz val="11"/>
        <color theme="1"/>
        <rFont val="Aptos Display"/>
        <family val="2"/>
      </rPr>
      <t>50x50mm</t>
    </r>
    <r>
      <rPr>
        <sz val="11"/>
        <color theme="1"/>
        <rFont val="Faruma"/>
        <family val="3"/>
      </rPr>
      <t xml:space="preserve">ގެ ޕައިންވުޑުންނެވެ. </t>
    </r>
  </si>
  <si>
    <t>(ށ) އެހެން ގޮތަކަށް ބަޔާންނުކުރާހާ ހިނދު ސީލިންގކުރުމުގެ އަގުގެ ތެރޭގައި ފުރޭމު ހެދުމާއި، ސަޕޯޓު އެޅުމާއި، ފުރޭމާއި ސަޕޯޓުގައި ވްޑް ޕްރިޒަވޭޓިވް އޮއިލް (ސޮލިގުނަމް) ލުމާއި، މޮހޮރު، އިސްކުރު، ޖޮއިންޓް ޓޭޕް، އަދި އެހެނިހެން ފިކްސިންތައް ހިމަނަން ވާނެއެވެ. އަދި ޕުޓީ ލުމާއި ގޭނުން ވެސް ހިމަނަން ވާނެއެވެ.</t>
  </si>
  <si>
    <r>
      <t xml:space="preserve">(ރ) ސީލިންގުގައި ޖަހައި ފިލާތަކުގެ ފަށްތަރުތައް ހުންނަން ވާނީ </t>
    </r>
    <r>
      <rPr>
        <sz val="11"/>
        <color theme="1"/>
        <rFont val="Aptos Display"/>
        <family val="2"/>
      </rPr>
      <t>50mm</t>
    </r>
    <r>
      <rPr>
        <sz val="11"/>
        <color theme="1"/>
        <rFont val="Faruma"/>
        <family val="3"/>
      </rPr>
      <t xml:space="preserve"> ފުޅާމިނުގެ ޕޭޕަރ ޖޮއިންޓު ޓޭޕް އަޅާ ޕުޓީލާ ރަނގަޅަށް ގާނާފައެވެ.</t>
    </r>
  </si>
  <si>
    <t>(ހ) މި ބައިގައި ހިމަނާފައި މި ވަނީ މިހާރު އިމާރާތުގައި ހަދާފައިވާ ސަސްޕެންޑެޑް ސީލިންގުގެ ތެރެއިން ސީލިންގުގައި ޖަހައިފައިވާ ފިލާތައް ނައްޓަން ޖެހޭ ސީލިންގުތަކެވެ. އިމާރާތުގައި މިހާރު ހުރި ހުރިހައި ސީލިންގަކުން (އެތެރެއާއި އަސްކަނި ސީލުންގުން) ވެސް ފިލާ ނައްޓާނެއެވެ. އިމާރާތުގެ ދެކުނު ފަރާތު އަސްކަނިން ސީލިންގު ނައްޓާނީ ފުރޭމާ އެއްކޮށެވެ.</t>
  </si>
  <si>
    <r>
      <t xml:space="preserve">(ހ) މި ބައިގައި ހިމަނާފައިވާ ކޮޓަރިއަކީ އިމާރާތުގައި ހުރި ކޮޓަރިތަކުގެ ތެރެއިން ކޮޓަރި </t>
    </r>
    <r>
      <rPr>
        <sz val="11"/>
        <color theme="1"/>
        <rFont val="Aptos Display"/>
        <family val="2"/>
      </rPr>
      <t>3</t>
    </r>
    <r>
      <rPr>
        <sz val="11"/>
        <color theme="1"/>
        <rFont val="Faruma"/>
        <family val="3"/>
      </rPr>
      <t xml:space="preserve">ގެ އެތެރެ ފާރުތަކަށް ގެންނަ ބަދަލުގެ ސަބަބުން ކޮޓަރީގެ ސީލިންގަށް ބައެއް އިތުރުވާ ކޮޓަރިއެވެ. މި ގޮތުން އިތުރުވައި ބައި އަގުކުރުމުގައި ފުރޭމު ހެދުން ހިމަނަން ވާނެއެވެ. ފުރޭމު ގުޅުވާނީ ކުރިން ހުރި ބަޔަށެވެ. (އެގްޒިސްޓިންގ ފުރޭމަށެވެ.) މީގެ އިތުރުން އަގުކުރުމުގައި ޖިޕްސަމް ބޯޑު ޖެހުމާއި، ސީލިންގާ ގުޅޭގޮތުން ހިމެނުމަށް މަތީގައި ބަޔާންކޮށްފައިވާ އެ ނޫން އަގުތައް ވެސް ހިމަނަން ވާނެއެވެ. </t>
    </r>
  </si>
  <si>
    <r>
      <rPr>
        <sz val="11"/>
        <color theme="1"/>
        <rFont val="Aptos Display"/>
        <family val="2"/>
      </rPr>
      <t>1200x2400mm</t>
    </r>
    <r>
      <rPr>
        <sz val="11"/>
        <color theme="1"/>
        <rFont val="Faruma"/>
        <family val="3"/>
      </rPr>
      <t xml:space="preserve">ގެ </t>
    </r>
    <r>
      <rPr>
        <sz val="11"/>
        <color theme="1"/>
        <rFont val="Aptos Display"/>
        <family val="2"/>
      </rPr>
      <t>10mm</t>
    </r>
    <r>
      <rPr>
        <sz val="11"/>
        <color theme="1"/>
        <rFont val="Faruma"/>
        <family val="3"/>
      </rPr>
      <t xml:space="preserve"> ބޯ ޖިޕްސަމް ބޯޑުން ކޮޓަރި </t>
    </r>
    <r>
      <rPr>
        <sz val="11"/>
        <color theme="1"/>
        <rFont val="Aptos Display"/>
        <family val="2"/>
      </rPr>
      <t>3</t>
    </r>
    <r>
      <rPr>
        <sz val="11"/>
        <color theme="1"/>
        <rFont val="Faruma"/>
        <family val="3"/>
      </rPr>
      <t xml:space="preserve"> ސީލިންކުރުން. (ފުރޭމަށް އިތުރު ބައިތައް ގުޅުވަން ޖެހޭ ސީލިންގ)</t>
    </r>
  </si>
  <si>
    <r>
      <t xml:space="preserve">ސީލިންގުން ފިލާ ނެއްޓުން. ކޮޓަރި </t>
    </r>
    <r>
      <rPr>
        <sz val="11"/>
        <color theme="1"/>
        <rFont val="Aptos Display"/>
        <family val="2"/>
      </rPr>
      <t>3</t>
    </r>
    <r>
      <rPr>
        <sz val="11"/>
        <color theme="1"/>
        <rFont val="Faruma"/>
        <family val="3"/>
      </rPr>
      <t>ގައި މިހާރު ހުރި ފާޚާނާ ސީލިންގ</t>
    </r>
  </si>
  <si>
    <r>
      <t xml:space="preserve">(ށ) އިމާރާތުގެ ދެކުނުފަރާތު އަސްކަނީގައި ކުރާނީ ސިންގަލް ސްލޮޕް ސީލިންގ އެކެވެ. ދެކުނުފަރާތު އަސްކަނި ސީލިންގުގައި ފިލާ ޖަހާނީ ފުރާޅުގެ ފައިދޮށްތަކުގެ ދެމެދަށް </t>
    </r>
    <r>
      <rPr>
        <sz val="11"/>
        <color theme="1"/>
        <rFont val="Aptos Display"/>
        <family val="2"/>
      </rPr>
      <t>600mm</t>
    </r>
    <r>
      <rPr>
        <sz val="11"/>
        <color theme="1"/>
        <rFont val="Faruma"/>
        <family val="3"/>
      </rPr>
      <t xml:space="preserve"> ދުރިމިނުން ފަތި އަޅައިގެންނެވެ. ފަތި އަޅާނީ ފައިދޮށުގެ ތިރީ ކައިރިއަށްވުރެ ތިރި ނުވާނޭހެން އެއް ހަމައެއްގައެވެ.</t>
    </r>
  </si>
  <si>
    <r>
      <t xml:space="preserve">އަލަށް އިތުރުކުރާ ބައިގައި </t>
    </r>
    <r>
      <rPr>
        <sz val="11"/>
        <color theme="1"/>
        <rFont val="Aptos Display"/>
        <family val="2"/>
      </rPr>
      <t>200x35mm</t>
    </r>
    <r>
      <rPr>
        <sz val="11"/>
        <color theme="1"/>
        <rFont val="Faruma"/>
        <family val="3"/>
      </rPr>
      <t xml:space="preserve"> ސިމެންތި ނަލަފިލާ ހަރުކުރުން. </t>
    </r>
  </si>
  <si>
    <r>
      <rPr>
        <sz val="11"/>
        <color theme="1"/>
        <rFont val="Aptos Display"/>
        <family val="2"/>
      </rPr>
      <t>1200x2400mm</t>
    </r>
    <r>
      <rPr>
        <sz val="11"/>
        <color theme="1"/>
        <rFont val="Faruma"/>
        <family val="3"/>
      </rPr>
      <t xml:space="preserve">ގެ </t>
    </r>
    <r>
      <rPr>
        <sz val="11"/>
        <color theme="1"/>
        <rFont val="Aptos Display"/>
        <family val="2"/>
      </rPr>
      <t>10mm</t>
    </r>
    <r>
      <rPr>
        <sz val="11"/>
        <color theme="1"/>
        <rFont val="Faruma"/>
        <family val="3"/>
      </rPr>
      <t xml:space="preserve"> ބޯ ޖިޕްސަމް ބޯޑުން ބަދިގެ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t>
    </r>
    <r>
      <rPr>
        <sz val="11"/>
        <color theme="1"/>
        <rFont val="Aptos Display"/>
        <family val="2"/>
      </rPr>
      <t>4</t>
    </r>
    <r>
      <rPr>
        <sz val="11"/>
        <color theme="1"/>
        <rFont val="Faruma"/>
        <family val="3"/>
      </rPr>
      <t xml:space="preserve"> ސީލިންކުރުން.</t>
    </r>
  </si>
  <si>
    <r>
      <rPr>
        <sz val="11"/>
        <color theme="1"/>
        <rFont val="Aptos Display"/>
        <family val="2"/>
      </rPr>
      <t>1200x2400mm</t>
    </r>
    <r>
      <rPr>
        <sz val="11"/>
        <color theme="1"/>
        <rFont val="Faruma"/>
        <family val="3"/>
      </rPr>
      <t xml:space="preserve">ގެ </t>
    </r>
    <r>
      <rPr>
        <sz val="11"/>
        <color theme="1"/>
        <rFont val="Aptos Display"/>
        <family val="2"/>
      </rPr>
      <t>10mm</t>
    </r>
    <r>
      <rPr>
        <sz val="11"/>
        <color theme="1"/>
        <rFont val="Faruma"/>
        <family val="3"/>
      </rPr>
      <t xml:space="preserve"> ބޯ ޖިޕްސަމް ބޯޑުން ފާޚާނާ </t>
    </r>
    <r>
      <rPr>
        <sz val="11"/>
        <color theme="1"/>
        <rFont val="Aptos Display"/>
        <family val="2"/>
      </rPr>
      <t>2</t>
    </r>
    <r>
      <rPr>
        <sz val="11"/>
        <color theme="1"/>
        <rFont val="Faruma"/>
        <family val="3"/>
      </rPr>
      <t xml:space="preserve">، </t>
    </r>
    <r>
      <rPr>
        <sz val="11"/>
        <color theme="1"/>
        <rFont val="Faruma"/>
      </rPr>
      <t>ލޯންޑުރީ</t>
    </r>
    <r>
      <rPr>
        <sz val="11"/>
        <color theme="1"/>
        <rFont val="Faruma"/>
        <family val="3"/>
      </rPr>
      <t xml:space="preserve"> ސީލިންކުރުން.</t>
    </r>
  </si>
  <si>
    <r>
      <rPr>
        <sz val="11"/>
        <color theme="1"/>
        <rFont val="Aptos Display"/>
        <family val="2"/>
      </rPr>
      <t>1200x2400mm</t>
    </r>
    <r>
      <rPr>
        <sz val="11"/>
        <color theme="1"/>
        <rFont val="Faruma"/>
        <family val="3"/>
      </rPr>
      <t xml:space="preserve">ގެ </t>
    </r>
    <r>
      <rPr>
        <sz val="11"/>
        <color theme="1"/>
        <rFont val="Aptos Display"/>
        <family val="2"/>
      </rPr>
      <t>6mm</t>
    </r>
    <r>
      <rPr>
        <sz val="11"/>
        <color theme="1"/>
        <rFont val="Faruma"/>
        <family val="3"/>
      </rPr>
      <t xml:space="preserve"> ބޯ ނޮން-އެސްބެސްޓަސް ފައިބަރ ސިމެންތި ބޯޑުން  ދެކުނުފަރާތު އަސްކަނި ސީލިންގ ކުރުން.</t>
    </r>
  </si>
  <si>
    <r>
      <t xml:space="preserve">(ނ) ތަށިމުށި ޖަހާނީ </t>
    </r>
    <r>
      <rPr>
        <sz val="11"/>
        <color theme="1"/>
        <rFont val="Aptos Display"/>
        <family val="2"/>
      </rPr>
      <t>1mm</t>
    </r>
    <r>
      <rPr>
        <sz val="11"/>
        <color theme="1"/>
        <rFont val="Faruma"/>
        <family val="3"/>
      </rPr>
      <t xml:space="preserve"> ބޯމިނުގެ ކަން ލައްވައިގެން މަގުތައް ސީދާވާ ގޮތަށެވެ. ނުވަތަ ވެރިފަރާތުން އަންގާ ގޮތަކަށެވެ. ތަށިމުށި ޖަހައި ނިމޭއިރު ތަށިމުށިތައް އަރައިރުންވެފައި ހުރެގެން ނުވާނެ އެވެ.</t>
    </r>
  </si>
  <si>
    <r>
      <t xml:space="preserve">(ރ) ތަޅުމުގައި ޖަހަން ވާނީ </t>
    </r>
    <r>
      <rPr>
        <sz val="11"/>
        <color theme="1"/>
        <rFont val="Aptos Display"/>
        <family val="2"/>
      </rPr>
      <t>9mm</t>
    </r>
    <r>
      <rPr>
        <sz val="11"/>
        <color theme="1"/>
        <rFont val="Faruma"/>
        <family val="3"/>
      </rPr>
      <t xml:space="preserve"> އާ </t>
    </r>
    <r>
      <rPr>
        <sz val="11"/>
        <color theme="1"/>
        <rFont val="Aptos Display"/>
        <family val="2"/>
      </rPr>
      <t>10.5mm</t>
    </r>
    <r>
      <rPr>
        <sz val="11"/>
        <color theme="1"/>
        <rFont val="Faruma"/>
        <family val="3"/>
      </rPr>
      <t xml:space="preserve"> އާ ދެމެދު ބޯމިނުގެ ތަށިމުށްޓެވެ. ފާރުގައި ޖަހަން ވާނީ ވެސް މި ބޯމިނުގެ ތަށިމުށްޓެވެ.</t>
    </r>
  </si>
  <si>
    <r>
      <t xml:space="preserve">(ޅ) ތަޅުމުގައި ނުވަތަ ފާރުގައި ތަށިމުށި ޖަހަން ޖެހޭނީ ތަޅުން ނުވަތަ ފާރު މުޅިން ހިއްކުމަށް ފަހުގައެވެ. ނުވަތަ ތަޅުން އަޅާތާ ނުވަތަ ސިމެންތި ޖަހައި ތާ </t>
    </r>
    <r>
      <rPr>
        <sz val="11"/>
        <color theme="1"/>
        <rFont val="Aptos Display"/>
        <family val="2"/>
      </rPr>
      <t>72</t>
    </r>
    <r>
      <rPr>
        <sz val="11"/>
        <color theme="1"/>
        <rFont val="Faruma"/>
        <family val="3"/>
      </rPr>
      <t xml:space="preserve"> ގަޑި އިރު ވުމަށް ފަހުގައެވެ. </t>
    </r>
  </si>
  <si>
    <t>(ހ) އިމާރާތުގެ އެތެރޭ ތަޅުމުގައި ޖަހާނީ ހުދު ކުލައިގެ ތަށި މުއްޓެވެ. ފާޚާނާތަކުގެ ތަޅުމާއި، ލޯންޑުރީގެ ތަޅުމާއި، އިމާރާތުގެ އަސްކަނި ތަޅުމުގައި ޖަހާނީ ވެރިފަރާތުން ހުއްދަ ދޭ ޑިޒައިނެއްގެ އަޅި ކުލައިގެ މުށްޓެވެ.</t>
  </si>
  <si>
    <t>(ށ) ފާޚާނާތަކާއި، ލޯންޑުރީގެ އޮޅީގައި، ފާޚާނާ ނުވަތަ ލޯންޑުރީގެ އެތެރެއަށް ވީ ފަޅިއާއި އޮޅިމަތީގައި ޖަހާނީ ފާޚާނާ ނުވަތަ ލޯންޑުރީ ތަޅުމުގައި ޖަހައި މުށްޓެވެ. އޮޅީގައި ކޮޓަރިއަށް ވީ ފަޅީގައި ޖަހާނީ ކޮޓަރި ތަޅުމުގައި ޖަހައި މުށްޓެވެ.</t>
  </si>
  <si>
    <r>
      <t xml:space="preserve"> އިމާރާތުގެ އެތެރޭ  (ބަދިގެ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t>
    </r>
    <r>
      <rPr>
        <sz val="11"/>
        <color theme="1"/>
        <rFont val="Aptos Display"/>
        <family val="2"/>
      </rPr>
      <t>4</t>
    </r>
    <r>
      <rPr>
        <sz val="11"/>
        <color theme="1"/>
        <rFont val="Faruma"/>
        <family val="3"/>
      </rPr>
      <t xml:space="preserve">ގެ) ތަޅުމުގައި </t>
    </r>
    <r>
      <rPr>
        <sz val="11"/>
        <color theme="1"/>
        <rFont val="Aptos Display"/>
        <family val="2"/>
      </rPr>
      <t>600x600mm</t>
    </r>
    <r>
      <rPr>
        <sz val="11"/>
        <color theme="1"/>
        <rFont val="Faruma"/>
        <family val="3"/>
      </rPr>
      <t xml:space="preserve"> ޕޮލިސްކޮށްފައިވާ ހޯމޯޖިނަސް އިންޓީރިއަރ ފްލޯރ ޓައިލްސް ޖެހުން</t>
    </r>
  </si>
  <si>
    <r>
      <t xml:space="preserve">އަސްކަނި ތަޅުމުގައި </t>
    </r>
    <r>
      <rPr>
        <sz val="11"/>
        <color theme="1"/>
        <rFont val="Aptos Display"/>
        <family val="2"/>
      </rPr>
      <t>600x600mm</t>
    </r>
    <r>
      <rPr>
        <sz val="11"/>
        <color theme="1"/>
        <rFont val="Faruma"/>
        <family val="3"/>
      </rPr>
      <t xml:space="preserve"> ނޮން-ސްލިޕް ހޯމޯޖިނަސް އެކްޓީރިއަރ ފްލޯރ ޓައިލްސް ޖެހުން. ގުރައުންޑު ލެވަލުން ފެށިގެން ބިމުން ބައްޗަށް ހުންނަ ތަޅުމުގެ އަރިމަތީ ބަޔާއެކު. އުސްމިން </t>
    </r>
    <r>
      <rPr>
        <sz val="11"/>
        <color theme="1"/>
        <rFont val="Aptos Display"/>
        <family val="2"/>
      </rPr>
      <t>150mm</t>
    </r>
  </si>
  <si>
    <r>
      <t xml:space="preserve"> ފާޚާނާތަކުގެ (ފާޚާނާ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t>
    </r>
    <r>
      <rPr>
        <sz val="11"/>
        <color theme="1"/>
        <rFont val="Aptos Display"/>
        <family val="2"/>
      </rPr>
      <t>4</t>
    </r>
    <r>
      <rPr>
        <sz val="11"/>
        <color theme="1"/>
        <rFont val="Faruma"/>
        <family val="3"/>
      </rPr>
      <t xml:space="preserve">ގެ) ތަޅުމުގައާއި ލޯންޑުރީ ތަޅުމުގައި </t>
    </r>
    <r>
      <rPr>
        <sz val="11"/>
        <color theme="1"/>
        <rFont val="Aptos Display"/>
        <family val="2"/>
      </rPr>
      <t>600x600mm</t>
    </r>
    <r>
      <rPr>
        <sz val="11"/>
        <color theme="1"/>
        <rFont val="Faruma"/>
        <family val="3"/>
      </rPr>
      <t xml:space="preserve"> ނޮން-ސްލިޕް ހޯމޯޖިނަސް އިންޓީރިއަރ ފްލޯރ ޓައިލްސް ޖެހުން</t>
    </r>
  </si>
  <si>
    <r>
      <t xml:space="preserve">ކޮޓަރި </t>
    </r>
    <r>
      <rPr>
        <sz val="11"/>
        <color theme="1"/>
        <rFont val="Aptos Display"/>
        <family val="2"/>
      </rPr>
      <t>2</t>
    </r>
    <r>
      <rPr>
        <sz val="11"/>
        <color theme="1"/>
        <rFont val="Faruma"/>
        <family val="3"/>
      </rPr>
      <t xml:space="preserve">ގައި މިހާރު ހުރި ފާޚާނާގެ ތަޅުމުން މުށި ނައްޓާ ބަޔާއި، ފާޚާނާގެ ފާރުތައް ނެގުމުން އުފެދޭ ހުސް ޖާގައިގެ ތަޅުމުގައި </t>
    </r>
    <r>
      <rPr>
        <sz val="11"/>
        <color theme="1"/>
        <rFont val="Aptos Display"/>
        <family val="2"/>
      </rPr>
      <t>300x300mm</t>
    </r>
    <r>
      <rPr>
        <sz val="11"/>
        <color theme="1"/>
        <rFont val="Faruma"/>
        <family val="3"/>
      </rPr>
      <t xml:space="preserve"> ނޮން-ސްލިޕް ހޯމޯޖިނަސް އިންޓީރިއަރ ފްލޯރ ޓައިލްސް ޖެހުން. މުށި ޖަހާނީ ކޮޓަރީގެ ތަޅުމުގައި ޖަހާފައިވާ މުށްޓާ ގުޅޭ ޑިޒައިނަކުން، ކޮޓަރީގައި މިހާރު ޖަހާފައިވާ މުށްޓާ އެއް ލެވަލަށެވެ. އަގުކުރުމުގައި ތަޅުންގަނޑު އުސްކުރުން ހިމަނަންވާނެއެވެ.</t>
    </r>
  </si>
  <si>
    <t>(ހ) ފާޚާނާތަކުގެ ބިތްތަކާއި، ލޯންޑުރީގެ ބިތްތަކާއި، ބަދިގެ ބިތުގައި ޖަހާނީ ވެރިފަރާތުން ހުއްދަ ދޭ ޑިޒައިނެއްގެ އަޅި ކުލައިގެ މުށްޓެވެ.</t>
  </si>
  <si>
    <r>
      <t xml:space="preserve">ފާޚާނާތަކުގެ ބިތްތަކުގައާއި، ލޯންޑުރީގެ ބިތްތަކުގައި ފުލޯ ލެވަލުން ފެށިގެން ސީލިންގާ ހަމައަށް </t>
    </r>
    <r>
      <rPr>
        <sz val="11"/>
        <color theme="1"/>
        <rFont val="Aptos Display"/>
        <family val="2"/>
      </rPr>
      <t>600x300mm</t>
    </r>
    <r>
      <rPr>
        <sz val="11"/>
        <color theme="1"/>
        <rFont val="Faruma"/>
        <family val="3"/>
      </rPr>
      <t xml:space="preserve"> ޕޮލިސްޑް ހޯމޯޖިނަސް އިންޓީރިއާ ވޯލް ޓައިލްސް ޖެހުން. </t>
    </r>
  </si>
  <si>
    <r>
      <t xml:space="preserve"> ބަދިގެ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t>
    </r>
    <r>
      <rPr>
        <sz val="11"/>
        <color theme="1"/>
        <rFont val="Aptos Display"/>
        <family val="2"/>
      </rPr>
      <t>4</t>
    </r>
    <r>
      <rPr>
        <sz val="11"/>
        <color theme="1"/>
        <rFont val="Faruma"/>
        <family val="3"/>
      </rPr>
      <t xml:space="preserve">ގެ) ބިތުގައި ފުލޯ ލެވަލުން ފެށިގެން </t>
    </r>
    <r>
      <rPr>
        <sz val="11"/>
        <color theme="1"/>
        <rFont val="Aptos Display"/>
        <family val="2"/>
      </rPr>
      <t>1500mm</t>
    </r>
    <r>
      <rPr>
        <sz val="11"/>
        <color theme="1"/>
        <rFont val="Faruma"/>
        <family val="3"/>
      </rPr>
      <t xml:space="preserve"> އުސްމިނަށް </t>
    </r>
    <r>
      <rPr>
        <sz val="11"/>
        <color theme="1"/>
        <rFont val="Aptos Display"/>
        <family val="2"/>
      </rPr>
      <t>600x300mm</t>
    </r>
    <r>
      <rPr>
        <sz val="11"/>
        <color theme="1"/>
        <rFont val="Faruma"/>
        <family val="3"/>
      </rPr>
      <t xml:space="preserve"> ޕޮލިސްޑް ހޯމޯޖިނަސް އިންޓީރިއާ ވޯލް ޓައިލްސް ޖެހުން. </t>
    </r>
  </si>
  <si>
    <r>
      <t xml:space="preserve">(ހ) މި ބައިގައި ހިމަނާފައިވާ ކަބަޑުތަކަކީ ބަދިގެ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ގެ ކަބަޑުތަކެވެ.</t>
    </r>
  </si>
  <si>
    <r>
      <t>ކަބަޑު އެތެރޭގައި (</t>
    </r>
    <r>
      <rPr>
        <sz val="11"/>
        <color theme="1"/>
        <rFont val="Aptos Display"/>
        <family val="2"/>
      </rPr>
      <t>2</t>
    </r>
    <r>
      <rPr>
        <sz val="11"/>
        <color theme="1"/>
        <rFont val="Faruma"/>
        <family val="3"/>
      </rPr>
      <t xml:space="preserve"> ފަރާތު ގަލުގައި) އާއި ބޭރުން ދެ ކޮޅުގައި </t>
    </r>
    <r>
      <rPr>
        <sz val="11"/>
        <color theme="1"/>
        <rFont val="Aptos Display"/>
        <family val="2"/>
      </rPr>
      <t>600x600mm</t>
    </r>
    <r>
      <rPr>
        <sz val="11"/>
        <color theme="1"/>
        <rFont val="Faruma"/>
        <family val="3"/>
      </rPr>
      <t>ގެ ހުދު ބިތުމުށި ޖެހުން</t>
    </r>
  </si>
  <si>
    <r>
      <t xml:space="preserve">ކަބަޑު އެތެރޭގައި (ބުޑުގައި) </t>
    </r>
    <r>
      <rPr>
        <sz val="11"/>
        <color theme="1"/>
        <rFont val="Aptos Display"/>
        <family val="2"/>
      </rPr>
      <t>600x600mm</t>
    </r>
    <r>
      <rPr>
        <sz val="11"/>
        <color theme="1"/>
        <rFont val="Faruma"/>
        <family val="3"/>
      </rPr>
      <t>ގެ ހުދު ތަޅުން މުށިޖެހުން. މުށި ކަފައިގެން އަރިމަތީގައި ތުންވަރިން ފެށިގެން ތަޅުމާހަމައަށް މުށިޖެހުމާއެކު</t>
    </r>
  </si>
  <si>
    <r>
      <t xml:space="preserve">ކަބަޑު މަތީގައި </t>
    </r>
    <r>
      <rPr>
        <sz val="11"/>
        <color theme="1"/>
        <rFont val="Aptos Display"/>
        <family val="2"/>
      </rPr>
      <t>15mm</t>
    </r>
    <r>
      <rPr>
        <sz val="11"/>
        <color theme="1"/>
        <rFont val="Faruma"/>
        <family val="3"/>
      </rPr>
      <t xml:space="preserve"> ބޯމިނުގެ ކަޅުކުލައިގެ ކުއާޓްޒް ޝީޓް އެޅުން</t>
    </r>
  </si>
  <si>
    <r>
      <t xml:space="preserve">(ށ) ފާޚާނާއާއި، ލޯންޑްރީގައި ތަޅުމުން ފެށިގެން ފާރުގެ އެންމެ އުސް ބަޔާ ހަމައަށް ނުވަތަ ސީލިންގާ ހަމައަށް މުށި ޖަހަން ވާނެއެވެ. ބަދިގެ ބިތުގައި މުށި ޖަހާނީ ތަޅުމުން ފެށިގެން </t>
    </r>
    <r>
      <rPr>
        <sz val="11"/>
        <color theme="1"/>
        <rFont val="Aptos Display"/>
        <family val="2"/>
      </rPr>
      <t>1500mm</t>
    </r>
    <r>
      <rPr>
        <sz val="11"/>
        <color theme="1"/>
        <rFont val="Faruma"/>
        <family val="3"/>
      </rPr>
      <t xml:space="preserve"> އުސްމިނަށާއި، ތިރީ ކަބަޑާއި އޯވަހެޑު ކަބަޑާ ދެމެދުގެ ހުރިހައި ތަނެއްގައެވެ. ކަބަޑު ހުންނަ ދިމާތަކުގައި ވެސް މުށި ޖަހާނީ ތަޅުމުން ފެށިގެންނެވެ.</t>
    </r>
  </si>
  <si>
    <r>
      <t xml:space="preserve">(ށ) ކޮންމެ ބޮޑުދޮރެއްގައި </t>
    </r>
    <r>
      <rPr>
        <sz val="11"/>
        <color theme="1"/>
        <rFont val="Aptos Display"/>
        <family val="2"/>
      </rPr>
      <t>100mm</t>
    </r>
    <r>
      <rPr>
        <sz val="11"/>
        <color theme="1"/>
        <rFont val="Faruma"/>
        <family val="3"/>
      </rPr>
      <t xml:space="preserve">ގެ އެސް.އެސް </t>
    </r>
    <r>
      <rPr>
        <sz val="11"/>
        <color theme="1"/>
        <rFont val="Aptos Display"/>
        <family val="2"/>
      </rPr>
      <t>4</t>
    </r>
    <r>
      <rPr>
        <sz val="11"/>
        <color theme="1"/>
        <rFont val="Faruma"/>
        <family val="3"/>
      </rPr>
      <t xml:space="preserve"> ހުޅު ހަރުކުރަން ވާނެއެވެ. ކޮންމެ ކުޑަދޮރެއްގައި ކުޑަވެގެން </t>
    </r>
    <r>
      <rPr>
        <sz val="11"/>
        <color theme="1"/>
        <rFont val="Aptos Display"/>
        <family val="2"/>
      </rPr>
      <t>200mm</t>
    </r>
    <r>
      <rPr>
        <sz val="11"/>
        <color theme="1"/>
        <rFont val="Faruma"/>
        <family val="3"/>
      </rPr>
      <t xml:space="preserve">ގެ </t>
    </r>
    <r>
      <rPr>
        <sz val="11"/>
        <color theme="1"/>
        <rFont val="Aptos Display"/>
        <family val="2"/>
      </rPr>
      <t>4</t>
    </r>
    <r>
      <rPr>
        <sz val="11"/>
        <color theme="1"/>
        <rFont val="Faruma"/>
        <family val="3"/>
      </rPr>
      <t xml:space="preserve">-ބާ އެސް.އެސް </t>
    </r>
    <r>
      <rPr>
        <sz val="11"/>
        <color theme="1"/>
        <rFont val="Aptos Display"/>
        <family val="2"/>
      </rPr>
      <t>2</t>
    </r>
    <r>
      <rPr>
        <sz val="11"/>
        <color theme="1"/>
        <rFont val="Faruma"/>
        <family val="3"/>
      </rPr>
      <t xml:space="preserve"> ހުޅު ހަރުކުރަން ވާނެއެވެ.</t>
    </r>
  </si>
  <si>
    <r>
      <t xml:space="preserve">ބޮޑުދޮރު </t>
    </r>
    <r>
      <rPr>
        <sz val="11"/>
        <color theme="1"/>
        <rFont val="Aptos Display"/>
        <family val="2"/>
      </rPr>
      <t>D1</t>
    </r>
    <r>
      <rPr>
        <sz val="11"/>
        <color theme="1"/>
        <rFont val="Faruma"/>
        <family val="3"/>
      </rPr>
      <t xml:space="preserve"> ހަދައި ހަރުކުރުން. </t>
    </r>
    <r>
      <rPr>
        <sz val="11"/>
        <color theme="1"/>
        <rFont val="Aptos Display"/>
        <family val="2"/>
      </rPr>
      <t>865x2385</t>
    </r>
  </si>
  <si>
    <r>
      <t xml:space="preserve">ބޮޑުދޮރު </t>
    </r>
    <r>
      <rPr>
        <sz val="11"/>
        <color theme="1"/>
        <rFont val="Aptos Display"/>
        <family val="2"/>
      </rPr>
      <t>D2</t>
    </r>
    <r>
      <rPr>
        <sz val="11"/>
        <color theme="1"/>
        <rFont val="Faruma"/>
        <family val="3"/>
      </rPr>
      <t xml:space="preserve"> ހަދައި ހަރުކުރުން. </t>
    </r>
    <r>
      <rPr>
        <sz val="11"/>
        <color theme="1"/>
        <rFont val="Aptos Display"/>
        <family val="2"/>
      </rPr>
      <t>865x2386</t>
    </r>
  </si>
  <si>
    <r>
      <t xml:space="preserve">ބޮޑުދޮރު </t>
    </r>
    <r>
      <rPr>
        <sz val="11"/>
        <color theme="1"/>
        <rFont val="Aptos Display"/>
        <family val="2"/>
      </rPr>
      <t>D3</t>
    </r>
    <r>
      <rPr>
        <sz val="11"/>
        <color theme="1"/>
        <rFont val="Faruma"/>
        <family val="3"/>
      </rPr>
      <t xml:space="preserve"> އާއި ކުޑަދޮރު </t>
    </r>
    <r>
      <rPr>
        <sz val="11"/>
        <color theme="1"/>
        <rFont val="Aptos Display"/>
        <family val="2"/>
      </rPr>
      <t>W2</t>
    </r>
    <r>
      <rPr>
        <sz val="11"/>
        <color theme="1"/>
        <rFont val="Faruma"/>
        <family val="3"/>
      </rPr>
      <t xml:space="preserve"> ހަރުކުރުން. </t>
    </r>
    <r>
      <rPr>
        <sz val="11"/>
        <color theme="1"/>
        <rFont val="Aptos Display"/>
        <family val="2"/>
      </rPr>
      <t>(1225x510)+(865x2385)</t>
    </r>
  </si>
  <si>
    <r>
      <t xml:space="preserve">ބޮޑުދޮރު </t>
    </r>
    <r>
      <rPr>
        <sz val="11"/>
        <color theme="1"/>
        <rFont val="Aptos Display"/>
        <family val="2"/>
      </rPr>
      <t>D4</t>
    </r>
    <r>
      <rPr>
        <sz val="11"/>
        <color theme="1"/>
        <rFont val="Faruma"/>
        <family val="3"/>
      </rPr>
      <t xml:space="preserve"> އާއި ކުޑަދޮރު </t>
    </r>
    <r>
      <rPr>
        <sz val="11"/>
        <color theme="1"/>
        <rFont val="Aptos Display"/>
        <family val="2"/>
      </rPr>
      <t>W3</t>
    </r>
    <r>
      <rPr>
        <sz val="11"/>
        <color theme="1"/>
        <rFont val="Faruma"/>
        <family val="3"/>
      </rPr>
      <t xml:space="preserve"> ހަރުކުރުން. </t>
    </r>
    <r>
      <rPr>
        <sz val="11"/>
        <color theme="1"/>
        <rFont val="Aptos Display"/>
        <family val="2"/>
      </rPr>
      <t>(1225x510)+(865x2385)</t>
    </r>
  </si>
  <si>
    <r>
      <t xml:space="preserve">ބޮޑުދޮރު </t>
    </r>
    <r>
      <rPr>
        <sz val="11"/>
        <color theme="1"/>
        <rFont val="Aptos Display"/>
        <family val="2"/>
      </rPr>
      <t>D5</t>
    </r>
    <r>
      <rPr>
        <sz val="11"/>
        <color theme="1"/>
        <rFont val="Faruma"/>
        <family val="3"/>
      </rPr>
      <t xml:space="preserve"> (ފާޚާނާ ދޮރު) ހަދައި ހަރުކުރުން. </t>
    </r>
    <r>
      <rPr>
        <sz val="11"/>
        <color theme="1"/>
        <rFont val="Aptos Display"/>
        <family val="2"/>
      </rPr>
      <t>623x2085</t>
    </r>
  </si>
  <si>
    <r>
      <t xml:space="preserve">ބޮޑުދޮރު </t>
    </r>
    <r>
      <rPr>
        <sz val="11"/>
        <color theme="1"/>
        <rFont val="Aptos Display"/>
        <family val="2"/>
      </rPr>
      <t>D6</t>
    </r>
    <r>
      <rPr>
        <sz val="11"/>
        <color theme="1"/>
        <rFont val="Faruma"/>
        <family val="3"/>
      </rPr>
      <t xml:space="preserve"> (ފާޚާނާ، ގުދަނު ދޮރު) ހަދައި ހަރުކުރުން. </t>
    </r>
    <r>
      <rPr>
        <sz val="11"/>
        <color theme="1"/>
        <rFont val="Aptos Display"/>
        <family val="2"/>
      </rPr>
      <t>623x2085</t>
    </r>
  </si>
  <si>
    <r>
      <t xml:space="preserve">ކުޑަދޮރު </t>
    </r>
    <r>
      <rPr>
        <sz val="12"/>
        <color theme="1"/>
        <rFont val="Aptos Display"/>
        <family val="2"/>
      </rPr>
      <t>W1</t>
    </r>
    <r>
      <rPr>
        <sz val="12"/>
        <color theme="1"/>
        <rFont val="Faruma"/>
        <family val="3"/>
      </rPr>
      <t xml:space="preserve"> އަލުން ހަރުކުރުން.</t>
    </r>
  </si>
  <si>
    <r>
      <t xml:space="preserve">ފެންލައިޓް </t>
    </r>
    <r>
      <rPr>
        <sz val="11"/>
        <color theme="1"/>
        <rFont val="Aptos Display"/>
        <family val="2"/>
      </rPr>
      <t>V1</t>
    </r>
    <r>
      <rPr>
        <sz val="11"/>
        <color theme="1"/>
        <rFont val="Faruma"/>
        <family val="3"/>
      </rPr>
      <t xml:space="preserve"> ހަދައި ހަރުކުރުން. </t>
    </r>
    <r>
      <rPr>
        <sz val="11"/>
        <color theme="1"/>
        <rFont val="Aptos Display"/>
        <family val="2"/>
      </rPr>
      <t>630x315</t>
    </r>
  </si>
  <si>
    <t>(ހ)  އަގުކުރުމުގައި، ދޮރުކަނި، ތަޅު، އަތްގަނޑު، ހުޅު ހަރުކުރުން ހިމެނެއެވެ. ފާޚާނާއާއި ލޯންޑުރީ ފިޔަވައި އެހެން ބޮޑުދޮރުތަކުގައި ހަރުކުރަން ވާނީ އެތެރެއިން ގޮބުން ތަޅުލެވޭ ބޭރުން ތަޅުދަނޑިން ހުޅުވޭ ތަޅެވެ.</t>
  </si>
  <si>
    <t>(ރ) ކަރަންޓު ކޭބަލުން ލައިޓަށް ނިމޭ ކޮޅާއި، ސްވިޗަށް ނިމޭކޮޅު ގުނާނީ އެއް ޕޮއިންޓުގެ ގޮތުގައެވެ. އަދި ސަރކެޓު ބުރެކަރުން ސޮކެޓަށް ގުޅާފައިވާ ކޮޅު ގުނާނީ އެއް ޕޮއިންޓުގެ ގޮތުގައެވެ. (ލައިނުގެ އަނެއްކޮޅު ޕޮއިންޓެއްގެ ގޮތުގައި ނުގުނާނެއެވެ.)</t>
  </si>
  <si>
    <r>
      <t xml:space="preserve">(ބ) ގޯތިތެރޭގައި ކަރަންޓު ކޭބަލް ވަޅުލާނީ </t>
    </r>
    <r>
      <rPr>
        <sz val="11"/>
        <color theme="1"/>
        <rFont val="Aptos Di "/>
      </rPr>
      <t>37mm</t>
    </r>
    <r>
      <rPr>
        <sz val="11"/>
        <color theme="1"/>
        <rFont val="Faruma"/>
        <family val="3"/>
      </rPr>
      <t xml:space="preserve"> ޑައެމީޓަރުގެ ގަލްވަނައިޒްޑް ދަގަނޑު ހޮޅީގައެވެ. ހޮޅި ވަޅުލަންވާނީ އެވަރެޖު </t>
    </r>
    <r>
      <rPr>
        <sz val="11"/>
        <color theme="1"/>
        <rFont val="Aptos Display"/>
        <family val="2"/>
      </rPr>
      <t>600mm</t>
    </r>
    <r>
      <rPr>
        <sz val="11"/>
        <color theme="1"/>
        <rFont val="Faruma"/>
        <family val="3"/>
      </rPr>
      <t xml:space="preserve"> އާ </t>
    </r>
    <r>
      <rPr>
        <sz val="11"/>
        <color theme="1"/>
        <rFont val="Aptos Display"/>
        <family val="2"/>
      </rPr>
      <t>650mm</t>
    </r>
    <r>
      <rPr>
        <sz val="11"/>
        <color theme="1"/>
        <rFont val="Faruma"/>
        <family val="3"/>
      </rPr>
      <t xml:space="preserve"> ދެމެދު ފުންމިނުގައެވެ.</t>
    </r>
  </si>
  <si>
    <r>
      <t xml:space="preserve">(ޅ) ބިމުގައި ވަޅުލާ ހޮޅި ފޮރުވުމަށް ފަސް އަޅާ، ހޮޅިއަށްވުރެ </t>
    </r>
    <r>
      <rPr>
        <sz val="11"/>
        <color theme="1"/>
        <rFont val="Aptos Display"/>
        <family val="2"/>
      </rPr>
      <t>150mm</t>
    </r>
    <r>
      <rPr>
        <sz val="11"/>
        <color theme="1"/>
        <rFont val="Faruma"/>
        <family val="3"/>
      </rPr>
      <t xml:space="preserve"> މަތީގައި ވަރނިންގ ޓޭޕު އަޅަންވާނެއެވެ.</t>
    </r>
  </si>
  <si>
    <t>(ކ) ކަރަންޓު މަސައްކަތަށް ބޭނުންކުރާ ސުވިޗު، ސޮކެޓު އަދި އެނޫންވެސް ތަކެތި ވާންވާނީ "ލެގްރާންޑް" ނުވަތަ އެ ފެންވަރުގެ ތަކެއްޗަށެވެ.</t>
  </si>
  <si>
    <t>އިލެކްޓްރިކަލް ބޯޑު</t>
  </si>
  <si>
    <t>(ހ) އަގުކުރުމުގައި، ބޯޑު ބަހައްޓާ، ބޯޑުގައި ހަރުކުރަންޖެހޭ ހުރިހައި އިލެކްޓްރިކު ތަކެތި ހަރުކުރުމާއި، ހުރިހައި ކަނެކްޝަންތައް ހެދުމާއި، އާތުކުރުމާއި، ޓެސްޓުކުރުން ހިމެނެއެވެ. އަދި އަގުކުރުމުގައި ނިއުޓްރަލް ލިންކު، އަރތުލިންކު، އަރތު ރޮޑު، ބަސްބަރ، ގްލޭންޑު ފަދަ ތަކެއްޗާއި، ކެނޑުންތައް ހިމަނަންވާނެއެވެ.</t>
  </si>
  <si>
    <r>
      <t xml:space="preserve">އަވަރ މީޓަރު ޓްރާންސްޕޭރަންޓު ބޮކްސް. ކުޑަވެގެން </t>
    </r>
    <r>
      <rPr>
        <sz val="11"/>
        <color theme="1"/>
        <rFont val="Aptos Display"/>
        <family val="2"/>
      </rPr>
      <t>160×300×350</t>
    </r>
  </si>
  <si>
    <t>ސިންގަލް ފޭސް ކިލޯވޮޓު އަވަރ މީޓަރު</t>
  </si>
  <si>
    <t>(ހ) ކޭބަލް ވަޅުލުމަށް ކޮނުމާއި، އަލުން ފަސްއަޅާ ކޮމްޕެކްޓުކޮށް ލެވަލުކުރުމާއި، އިތުރުވާ ފަސްތައް ނެގުން އަގުކުރުމުގައި ހިމަނަން ވާނެއެވެ. އަދި ވޯނިންގ ޓޭޕު ހިމަނަން ވާނެއެވެ.</t>
  </si>
  <si>
    <r>
      <t xml:space="preserve">ކަރަންޓު މެއިން ކޭބަލު ވަޅުލުމަށް </t>
    </r>
    <r>
      <rPr>
        <sz val="11"/>
        <color theme="1"/>
        <rFont val="Aptos Display"/>
        <family val="2"/>
      </rPr>
      <t>762mm</t>
    </r>
    <r>
      <rPr>
        <sz val="11"/>
        <color theme="1"/>
        <rFont val="Faruma"/>
        <family val="3"/>
      </rPr>
      <t xml:space="preserve"> ފުންކޮށް ކޮނުން</t>
    </r>
  </si>
  <si>
    <r>
      <t>ފެނަކައިގެ ޑިސްޓްރިބިއުޝަން ފޮށިން އިމާރާތުގެ މީޓަރު ފޮށްޓަށް ކޭބަލު އެޅުން. (</t>
    </r>
    <r>
      <rPr>
        <sz val="11"/>
        <color theme="1"/>
        <rFont val="Aptos Display"/>
        <family val="2"/>
      </rPr>
      <t>3</t>
    </r>
    <r>
      <rPr>
        <sz val="11"/>
        <color theme="1"/>
        <rFont val="Faruma"/>
        <family val="3"/>
      </rPr>
      <t xml:space="preserve"> މީޓަރު ފޮށްޓަށް ވަކިވަކިން ކޭބަލު އެޅުން). ކޭބަލެއްގެ ދިގުމިން: </t>
    </r>
    <r>
      <rPr>
        <sz val="11"/>
        <color theme="1"/>
        <rFont val="Aptos Display"/>
        <family val="2"/>
      </rPr>
      <t>142</t>
    </r>
    <r>
      <rPr>
        <sz val="11"/>
        <color theme="1"/>
        <rFont val="Faruma"/>
        <family val="3"/>
      </rPr>
      <t>ފޫޓު</t>
    </r>
  </si>
  <si>
    <r>
      <t xml:space="preserve">އިމާރާތުގެ އެތެރޭގެ ހުރިހައި ވަޔަރިންއެއް </t>
    </r>
    <r>
      <rPr>
        <sz val="11"/>
        <color theme="1"/>
        <rFont val="Aptos Display"/>
        <family val="2"/>
      </rPr>
      <t>2.5mm</t>
    </r>
    <r>
      <rPr>
        <sz val="11"/>
        <color theme="1"/>
        <rFont val="Faruma"/>
        <family val="3"/>
      </rPr>
      <t xml:space="preserve">ގެ </t>
    </r>
    <r>
      <rPr>
        <sz val="11"/>
        <color theme="1"/>
        <rFont val="Aptos Display"/>
        <family val="2"/>
      </rPr>
      <t>1</t>
    </r>
    <r>
      <rPr>
        <sz val="11"/>
        <color theme="1"/>
        <rFont val="Faruma"/>
        <family val="3"/>
      </rPr>
      <t>ކޯ ކޭބަލުން އެޅުން. މީގެތެރޭގައި، ލައިޓާއި ފަންކާ ޕޮއިންޓު، ޕަވަރ ޕޮއިންޓު، އޭސީ ޕޮއިންޓު ހިމެނެއެވެ.</t>
    </r>
  </si>
  <si>
    <t>މީޓަރު ފޮށިން އެޕާޓުމަންޓުތަކުގެ ޑިސްޓްރިބިއުޝަން ފޮށްޓަށް ކޭބަލު އެޅުން</t>
  </si>
  <si>
    <r>
      <t xml:space="preserve">ސީލިންގ ސާފޭސް މައުންޓު ރައުންޑު ލެޑު ލައިޓު </t>
    </r>
    <r>
      <rPr>
        <sz val="11"/>
        <color theme="1"/>
        <rFont val="Aptos Display"/>
        <family val="2"/>
      </rPr>
      <t>12W</t>
    </r>
    <r>
      <rPr>
        <sz val="11"/>
        <color theme="1"/>
        <rFont val="Faruma"/>
        <family val="3"/>
      </rPr>
      <t>، ޑޭލައިޓު</t>
    </r>
  </si>
  <si>
    <r>
      <t xml:space="preserve">ސީލިންގ ސާފޭސް މައުންޓު ރައުންޑު ލެޑު ލައިޓު </t>
    </r>
    <r>
      <rPr>
        <sz val="11"/>
        <color theme="1"/>
        <rFont val="Aptos Display"/>
        <family val="2"/>
      </rPr>
      <t>6W</t>
    </r>
    <r>
      <rPr>
        <sz val="11"/>
        <color theme="1"/>
        <rFont val="Faruma"/>
        <family val="3"/>
      </rPr>
      <t xml:space="preserve"> ޑިފިއުސާއާއެކު، ވާމްވައިޓު</t>
    </r>
  </si>
  <si>
    <r>
      <t xml:space="preserve">ސީލިންގ ސާފޭސް މައުންޓު ރައުންޑު ލެޑު ލައިޓު </t>
    </r>
    <r>
      <rPr>
        <sz val="11"/>
        <color theme="1"/>
        <rFont val="Aptos Display"/>
        <family val="2"/>
      </rPr>
      <t>24W</t>
    </r>
    <r>
      <rPr>
        <sz val="11"/>
        <color theme="1"/>
        <rFont val="Faruma"/>
        <family val="3"/>
      </rPr>
      <t>، ޑޭލައިޓު</t>
    </r>
  </si>
  <si>
    <r>
      <t xml:space="preserve">ސީލިންގ ސާފޭސް މައުންޓު ރައުންޑު ލެޑު ލައިޓު </t>
    </r>
    <r>
      <rPr>
        <sz val="11"/>
        <color theme="1"/>
        <rFont val="Aptos Display"/>
        <family val="2"/>
      </rPr>
      <t>30W</t>
    </r>
    <r>
      <rPr>
        <sz val="11"/>
        <color theme="1"/>
        <rFont val="Faruma"/>
        <family val="3"/>
      </rPr>
      <t>، ވާމްވައިޓު</t>
    </r>
  </si>
  <si>
    <r>
      <t xml:space="preserve">ސީލިންގު ފަންކާ </t>
    </r>
    <r>
      <rPr>
        <sz val="11"/>
        <color theme="1"/>
        <rFont val="Aptos Display"/>
        <family val="2"/>
      </rPr>
      <t>1200mm</t>
    </r>
  </si>
  <si>
    <r>
      <t xml:space="preserve">ވޯލް މައުންޓެޑު އެގްޒޯސްޓު ފޭން </t>
    </r>
    <r>
      <rPr>
        <sz val="11"/>
        <color theme="1"/>
        <rFont val="Aptos Display"/>
        <family val="2"/>
      </rPr>
      <t>12inch</t>
    </r>
    <r>
      <rPr>
        <sz val="11"/>
        <color theme="1"/>
        <rFont val="Faruma"/>
        <family val="3"/>
      </rPr>
      <t xml:space="preserve"> (ބަދިގެ)</t>
    </r>
  </si>
  <si>
    <r>
      <t xml:space="preserve">ސީލިންގު މައުންޓެޑު އެގްޒޯސްޓު ފޭން </t>
    </r>
    <r>
      <rPr>
        <sz val="11"/>
        <color theme="1"/>
        <rFont val="Aptos Display"/>
        <family val="2"/>
      </rPr>
      <t>10inch</t>
    </r>
    <r>
      <rPr>
        <sz val="11"/>
        <color theme="1"/>
        <rFont val="Faruma"/>
        <family val="3"/>
      </rPr>
      <t xml:space="preserve"> (ފާޚާނާ)</t>
    </r>
  </si>
  <si>
    <r>
      <rPr>
        <sz val="11"/>
        <color theme="1"/>
        <rFont val="Aptos Display"/>
        <family val="2"/>
      </rPr>
      <t>1</t>
    </r>
    <r>
      <rPr>
        <sz val="11"/>
        <color theme="1"/>
        <rFont val="Faruma"/>
        <family val="3"/>
      </rPr>
      <t xml:space="preserve">ވޭ ސްވިޗް </t>
    </r>
    <r>
      <rPr>
        <sz val="11"/>
        <color theme="1"/>
        <rFont val="Aptos Display"/>
        <family val="2"/>
      </rPr>
      <t>1</t>
    </r>
    <r>
      <rPr>
        <sz val="11"/>
        <color theme="1"/>
        <rFont val="Faruma"/>
        <family val="3"/>
      </rPr>
      <t xml:space="preserve"> ގޭންގު</t>
    </r>
  </si>
  <si>
    <r>
      <rPr>
        <sz val="11"/>
        <color theme="1"/>
        <rFont val="Aptos Display"/>
        <family val="2"/>
      </rPr>
      <t>1</t>
    </r>
    <r>
      <rPr>
        <sz val="11"/>
        <color theme="1"/>
        <rFont val="Faruma"/>
        <family val="3"/>
      </rPr>
      <t xml:space="preserve">ވޭ ސްވިޗް </t>
    </r>
    <r>
      <rPr>
        <sz val="11"/>
        <color theme="1"/>
        <rFont val="Aptos Display"/>
        <family val="2"/>
      </rPr>
      <t>2</t>
    </r>
    <r>
      <rPr>
        <sz val="11"/>
        <color theme="1"/>
        <rFont val="Faruma"/>
        <family val="3"/>
      </rPr>
      <t xml:space="preserve"> ގޭންގު</t>
    </r>
  </si>
  <si>
    <r>
      <rPr>
        <sz val="11"/>
        <color theme="1"/>
        <rFont val="Aptos Display"/>
        <family val="2"/>
      </rPr>
      <t>1</t>
    </r>
    <r>
      <rPr>
        <sz val="11"/>
        <color theme="1"/>
        <rFont val="Faruma"/>
        <family val="3"/>
      </rPr>
      <t xml:space="preserve">ވޭ ސްވިޗް </t>
    </r>
    <r>
      <rPr>
        <sz val="11"/>
        <color theme="1"/>
        <rFont val="Aptos Display"/>
        <family val="2"/>
      </rPr>
      <t>3</t>
    </r>
    <r>
      <rPr>
        <sz val="11"/>
        <color theme="1"/>
        <rFont val="Faruma"/>
        <family val="3"/>
      </rPr>
      <t xml:space="preserve"> ގޭންގު</t>
    </r>
  </si>
  <si>
    <r>
      <rPr>
        <sz val="11"/>
        <color theme="1"/>
        <rFont val="Aptos Display"/>
        <family val="2"/>
      </rPr>
      <t>1</t>
    </r>
    <r>
      <rPr>
        <sz val="11"/>
        <color theme="1"/>
        <rFont val="Faruma"/>
        <family val="3"/>
      </rPr>
      <t xml:space="preserve">ވޭ ސްވިޗް </t>
    </r>
    <r>
      <rPr>
        <sz val="11"/>
        <color theme="1"/>
        <rFont val="Aptos Display"/>
        <family val="2"/>
      </rPr>
      <t>4</t>
    </r>
    <r>
      <rPr>
        <sz val="11"/>
        <color theme="1"/>
        <rFont val="Faruma"/>
        <family val="3"/>
      </rPr>
      <t xml:space="preserve"> ގޭންގު</t>
    </r>
  </si>
  <si>
    <r>
      <t xml:space="preserve">(ށ) އިމާރާތުގެ އަސްކަނީގައި ހަރުކުރާނީ </t>
    </r>
    <r>
      <rPr>
        <sz val="11"/>
        <color theme="1"/>
        <rFont val="Aptos Display"/>
        <family val="2"/>
      </rPr>
      <t>30W</t>
    </r>
    <r>
      <rPr>
        <sz val="11"/>
        <color theme="1"/>
        <rFont val="Faruma"/>
        <family val="3"/>
      </rPr>
      <t xml:space="preserve"> ވާމްވައިޓު ލައިޓެވެ. ހުރިހައި ކޮޓަރިއެއްގައި ނިދައިބޮކީގެ ގޮތުގައި ހަރުކުރާނީ </t>
    </r>
    <r>
      <rPr>
        <sz val="11"/>
        <color theme="1"/>
        <rFont val="Aptos Display"/>
        <family val="2"/>
      </rPr>
      <t>6W</t>
    </r>
    <r>
      <rPr>
        <sz val="11"/>
        <color theme="1"/>
        <rFont val="Faruma"/>
        <family val="3"/>
      </rPr>
      <t xml:space="preserve"> ވާމްވައިޓު ލައިޓެވެ. ފާޚާނާ، ލޯންޑުރީ އަދި ގުދަނުގައި ހަރުކުރާނީ </t>
    </r>
    <r>
      <rPr>
        <sz val="11"/>
        <color theme="1"/>
        <rFont val="Aptos Display"/>
        <family val="2"/>
      </rPr>
      <t>12W</t>
    </r>
    <r>
      <rPr>
        <sz val="11"/>
        <color theme="1"/>
        <rFont val="Faruma"/>
        <family val="3"/>
      </rPr>
      <t xml:space="preserve"> ހުދުއަލި ލައިޓެވެ. އެ ނޫން ތަންތަނުގައި ހަރުކުރާނީ </t>
    </r>
    <r>
      <rPr>
        <sz val="11"/>
        <color theme="1"/>
        <rFont val="Aptos Display"/>
        <family val="2"/>
      </rPr>
      <t>24W</t>
    </r>
    <r>
      <rPr>
        <sz val="11"/>
        <color theme="1"/>
        <rFont val="Faruma"/>
        <family val="3"/>
      </rPr>
      <t xml:space="preserve"> ހުދުއަލި ލައިޓެވެ.</t>
    </r>
  </si>
  <si>
    <r>
      <t xml:space="preserve">(ނ) ސޮކެޓް ސްވިޗާއި، ފަންކާ ސްވިޗާއި، ޑިމަރު ސްވިޗް ހަރުކުރާނީ ތަޅުމުން ފެށިގެން </t>
    </r>
    <r>
      <rPr>
        <sz val="11"/>
        <color theme="1"/>
        <rFont val="Aptos Display"/>
        <family val="2"/>
      </rPr>
      <t>1200mm</t>
    </r>
    <r>
      <rPr>
        <sz val="11"/>
        <color theme="1"/>
        <rFont val="Faruma"/>
        <family val="3"/>
      </rPr>
      <t xml:space="preserve"> އުސްމިނުގައެވެ.</t>
    </r>
  </si>
  <si>
    <r>
      <t xml:space="preserve">(ރ) ސޮކެޓް ސްވިޗް އައުޓުލެޓުތައް ހަރުކުރާނީ، ކޮޓަރީގައި ނަމަ ތަޅުމުން ފެށިގެން </t>
    </r>
    <r>
      <rPr>
        <sz val="11"/>
        <color theme="1"/>
        <rFont val="Aptos Display"/>
        <family val="2"/>
      </rPr>
      <t>450mm</t>
    </r>
    <r>
      <rPr>
        <sz val="11"/>
        <color theme="1"/>
        <rFont val="Faruma"/>
        <family val="3"/>
      </rPr>
      <t xml:space="preserve"> އުސްމިނުގައެވެ. ބަދިގެއާއި ލޯންޑްރީގައި ނަމަ </t>
    </r>
    <r>
      <rPr>
        <sz val="11"/>
        <color theme="1"/>
        <rFont val="Aptos Display"/>
        <family val="2"/>
      </rPr>
      <t>1200mm</t>
    </r>
    <r>
      <rPr>
        <sz val="11"/>
        <color theme="1"/>
        <rFont val="Faruma"/>
        <family val="3"/>
      </rPr>
      <t xml:space="preserve"> އުސްމިނުގައެވެ. ހައިލެވަލް ސޮކެޓް ހަރުކުރާނީ ސީލިންގުން ފެށިގެން </t>
    </r>
    <r>
      <rPr>
        <sz val="11"/>
        <color theme="1"/>
        <rFont val="Aptos Display"/>
        <family val="2"/>
      </rPr>
      <t>150mm</t>
    </r>
    <r>
      <rPr>
        <sz val="11"/>
        <color theme="1"/>
        <rFont val="Faruma"/>
        <family val="3"/>
      </rPr>
      <t xml:space="preserve"> ތިރީގައެވެ.</t>
    </r>
  </si>
  <si>
    <r>
      <t xml:space="preserve">(ބ) ކޮޓަރި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ގައި ބޭނުންކުރާނީ މިހާރު ވެސް ހުރި ސީލިންގ ފަންކާއެވެ.</t>
    </r>
  </si>
  <si>
    <r>
      <t xml:space="preserve">(ހ) އިލެކްޓްރިކަލް ފިކްޗާސްތެރެއިން ލައިޓު އަދި ފަންކާއަށް ކަރަންޓު ކޭބަލު ގުޅުމަށް އެކަށީގެންވާ ސައިޒެއްގެ ކަނެކްޓަރު ބޭނުންކުރަންވާނެއެވެ. އިލެކްޓްރިކަލް ފިކްޗަރސް އަގުކުރުމުގައި، ތަކެތި ހަރުކުރުން ހިމަނަންވާނެއެވެ. ނަމަވެސް ކޭބަލު ގުޅުން ހިމަނައިގެން ނުވާނެއެވެ. ކޭބަލު ގުޅުން </t>
    </r>
    <r>
      <rPr>
        <sz val="12"/>
        <color theme="1"/>
        <rFont val="Aptos Display"/>
        <family val="2"/>
      </rPr>
      <t>9.2</t>
    </r>
    <r>
      <rPr>
        <sz val="12"/>
        <color theme="1"/>
        <rFont val="Faruma"/>
        <family val="3"/>
      </rPr>
      <t>ގެ (</t>
    </r>
    <r>
      <rPr>
        <sz val="12"/>
        <color theme="1"/>
        <rFont val="Aptos Display"/>
        <family val="2"/>
      </rPr>
      <t>4</t>
    </r>
    <r>
      <rPr>
        <sz val="12"/>
        <color theme="1"/>
        <rFont val="Faruma"/>
        <family val="3"/>
      </rPr>
      <t>)ގައި އެ ވަނީއެވެ.</t>
    </r>
  </si>
  <si>
    <r>
      <t xml:space="preserve">ސޮކެޓު ސްވިޗު އައުޓުލެޓު </t>
    </r>
    <r>
      <rPr>
        <sz val="11"/>
        <color theme="1"/>
        <rFont val="Aptos Display"/>
        <family val="2"/>
      </rPr>
      <t>1</t>
    </r>
    <r>
      <rPr>
        <sz val="11"/>
        <color theme="1"/>
        <rFont val="Faruma"/>
        <family val="3"/>
      </rPr>
      <t xml:space="preserve">ގޭންގު، </t>
    </r>
    <r>
      <rPr>
        <sz val="11"/>
        <color theme="1"/>
        <rFont val="Aptos Display"/>
        <family val="2"/>
      </rPr>
      <t>13A</t>
    </r>
  </si>
  <si>
    <r>
      <t xml:space="preserve">ސޮކެޓު ސްވިޗު އައުޓުލެޓު </t>
    </r>
    <r>
      <rPr>
        <sz val="11"/>
        <color theme="1"/>
        <rFont val="Aptos Display"/>
        <family val="2"/>
      </rPr>
      <t>1</t>
    </r>
    <r>
      <rPr>
        <sz val="11"/>
        <color theme="1"/>
        <rFont val="Faruma"/>
        <family val="3"/>
      </rPr>
      <t xml:space="preserve">ގޭންގު، </t>
    </r>
    <r>
      <rPr>
        <sz val="11"/>
        <color theme="1"/>
        <rFont val="Aptos Display"/>
        <family val="2"/>
      </rPr>
      <t>15A</t>
    </r>
  </si>
  <si>
    <r>
      <t xml:space="preserve">ސޮކެޓު ސްވިޗު އައުޓުލެޓު </t>
    </r>
    <r>
      <rPr>
        <sz val="11"/>
        <color theme="1"/>
        <rFont val="Aptos Display"/>
        <family val="2"/>
      </rPr>
      <t>1</t>
    </r>
    <r>
      <rPr>
        <sz val="11"/>
        <color theme="1"/>
        <rFont val="Faruma"/>
        <family val="3"/>
      </rPr>
      <t xml:space="preserve">ގޭންގު، </t>
    </r>
    <r>
      <rPr>
        <sz val="11"/>
        <color theme="1"/>
        <rFont val="Aptos Display"/>
        <family val="2"/>
      </rPr>
      <t>15A</t>
    </r>
    <r>
      <rPr>
        <sz val="11"/>
        <color theme="1"/>
        <rFont val="Faruma"/>
        <family val="3"/>
      </rPr>
      <t>، ހައި ލެވަލް</t>
    </r>
  </si>
  <si>
    <t>(ށ) އަގުކުރުމުގައި، އިސްކުރު، މޮކޮޅު، މޮހޮރު، ބޯލްޓު، ނަޓު، ސަޕޯޓިންގ ކުލިޕްސް، ބުރެކެޓު، ސްޓްރެޕްސް، ރިވެޓު، ޕުލަގާއި، ވޯނިން ޓޭޕު އަދި އެނޫން ވެސް އެފަދަ އެސަސަރީޒުތައް ހިމަނަންވާނެއެވެ.</t>
  </si>
  <si>
    <t>(ނ) އިލެކްޓްރިކަލް ކޮންޑިއުޓާއި، ކޭސިން، ކޭބަލު ކަވަރު، ފިޓިންގްސް، އަދި އެނޫން ވެސް އެފަދަ ތަކެތި އަގުކުރުމުގެ ތެރޭގައި ހިމަނަންވާނެއެވެ.</t>
  </si>
  <si>
    <r>
      <t xml:space="preserve">ސޮކެޓު ސްވިޗު އައުޓުލެޓު </t>
    </r>
    <r>
      <rPr>
        <sz val="11"/>
        <color theme="1"/>
        <rFont val="Aptos Display"/>
        <family val="2"/>
      </rPr>
      <t>2</t>
    </r>
    <r>
      <rPr>
        <sz val="11"/>
        <color theme="1"/>
        <rFont val="Faruma"/>
        <family val="3"/>
      </rPr>
      <t xml:space="preserve">ގޭންގު، </t>
    </r>
    <r>
      <rPr>
        <sz val="11"/>
        <color theme="1"/>
        <rFont val="Aptos Display"/>
        <family val="2"/>
      </rPr>
      <t>13A</t>
    </r>
  </si>
  <si>
    <r>
      <t xml:space="preserve">ވޯލް މައުންޓެޑު </t>
    </r>
    <r>
      <rPr>
        <sz val="11"/>
        <color theme="1"/>
        <rFont val="Aptos Display"/>
        <family val="2"/>
      </rPr>
      <t>18000BTU</t>
    </r>
    <r>
      <rPr>
        <sz val="11"/>
        <color theme="1"/>
        <rFont val="Faruma"/>
        <family val="3"/>
      </rPr>
      <t xml:space="preserve"> އެއާކޮންޑިޝަނާ ކޮމްޕްލީޓު ސެޓު ހަރުކުރުން</t>
    </r>
  </si>
  <si>
    <t>(ހ) އަގުކުރުމުގައި ހުޑު ހަރުކުރުމަށް ބޭނުންވާ އެންމެހައި ތަކެތި (މައުންޓިންގ އެސެސަރީޒް)، ޑަކްޓިންގ ޕައިޕު ހިމަނަން ވާނެއެވެ. ޑަކްޓިންގ ޓައިޕުގެ ޑައިމީޓަރު ވާން ވާނީ އިންސްޓޯލުކުރާ ހުޑަށް އެކަށީގެންވާ ޑައިމީޓަރަކަށެވެ.</t>
  </si>
  <si>
    <r>
      <t xml:space="preserve">ސްޓެއިންލެސް ސްޓީލް ރޭންޖް ކިޗެން ހުޑު </t>
    </r>
    <r>
      <rPr>
        <sz val="11"/>
        <color theme="1"/>
        <rFont val="Aptos Display"/>
        <family val="2"/>
      </rPr>
      <t>600mm</t>
    </r>
  </si>
  <si>
    <r>
      <t xml:space="preserve">ފަޔަރ އެކްޓިންގްއިޒާ، ވޯޓަރ </t>
    </r>
    <r>
      <rPr>
        <sz val="11"/>
        <color theme="1"/>
        <rFont val="Aptos Display"/>
        <family val="2"/>
      </rPr>
      <t>9</t>
    </r>
    <r>
      <rPr>
        <sz val="11"/>
        <color theme="1"/>
        <rFont val="Faruma"/>
        <family val="3"/>
      </rPr>
      <t>ލީޓަރު</t>
    </r>
  </si>
  <si>
    <r>
      <t>ފަޔަރ އެކްޓިންގްއިޒާ، ކާބަންޑައި އޮކްސައިޑް</t>
    </r>
    <r>
      <rPr>
        <sz val="11"/>
        <color theme="1"/>
        <rFont val="Aptos Display"/>
        <family val="2"/>
      </rPr>
      <t>2</t>
    </r>
    <r>
      <rPr>
        <sz val="11"/>
        <color theme="1"/>
        <rFont val="Faruma"/>
        <family val="3"/>
      </rPr>
      <t>ލީޓަރު</t>
    </r>
  </si>
  <si>
    <r>
      <t xml:space="preserve">ފަޔަރ އެކްޓިންގްއިޒާ، ވެޓް ކެމިކަލް </t>
    </r>
    <r>
      <rPr>
        <sz val="11"/>
        <color theme="1"/>
        <rFont val="Aptos Display"/>
        <family val="2"/>
      </rPr>
      <t>6</t>
    </r>
    <r>
      <rPr>
        <sz val="11"/>
        <color theme="1"/>
        <rFont val="Faruma"/>
        <family val="3"/>
      </rPr>
      <t>ލީޓަރު</t>
    </r>
  </si>
  <si>
    <r>
      <t xml:space="preserve">(ހ) ފެން ޕަމްޕު ގުޅުމުގެ އަގުގެ ތެރޭގައި ޕުޓުވޭލު ހޮޅި، ޕުޓުވޭލު، ބޯލް ވޭލު، ތެރަސްފަދަ ތަކެތި ހިމަނަން ވާނެއެވެ. ފެން ވަޅަށް ޕުޓުވޭލު ބާލާނީ ވޭލުގެ ތިރީ ކައިރިއާ ވަޅުގެ ފުލާ ދެމެދު </t>
    </r>
    <r>
      <rPr>
        <sz val="11"/>
        <color theme="1"/>
        <rFont val="Aptos Display"/>
        <family val="2"/>
      </rPr>
      <t>200mm</t>
    </r>
    <r>
      <rPr>
        <sz val="11"/>
        <color theme="1"/>
        <rFont val="Faruma"/>
        <family val="3"/>
      </rPr>
      <t xml:space="preserve"> އަށް ވުރެ ބޮޑު ނުވާ ގޮތަށެވެ. </t>
    </r>
  </si>
  <si>
    <r>
      <t xml:space="preserve">ކޮންމެ އެޕާޓުމަންޓެއްގެ ޑީބީން، އެ އެޕާޓުމަންޓެއްގެ ފެން ޕަންޕުގެ ކަރަންޓު ސޮކެޓަށް </t>
    </r>
    <r>
      <rPr>
        <sz val="11"/>
        <color theme="1"/>
        <rFont val="Aptos Display"/>
        <family val="2"/>
      </rPr>
      <t>2.5mm</t>
    </r>
    <r>
      <rPr>
        <sz val="11"/>
        <color theme="1"/>
        <rFont val="Faruma"/>
        <family val="3"/>
      </rPr>
      <t xml:space="preserve">ގެ </t>
    </r>
    <r>
      <rPr>
        <sz val="11"/>
        <color theme="1"/>
        <rFont val="Aptos Display"/>
        <family val="2"/>
      </rPr>
      <t>3</t>
    </r>
    <r>
      <rPr>
        <sz val="11"/>
        <color theme="1"/>
        <rFont val="Faruma"/>
        <family val="3"/>
      </rPr>
      <t>ކޯ ކޭބަލުން އެޅުން. ގަލްވަނައިޒްޑް ހޮޅި އެޅުމާއެކު.</t>
    </r>
  </si>
  <si>
    <t>(ހ) އިމާރާތުގެ ލޯންޑުރީގެ ބޭރު ފާރުގައި އަލިފާންނިއްވާ ފުޅި ހަރުކުރަން ވާނެއެވެ. ފުޅިތައް ހަރުކުރާނީ ފާރުގައެވެ. އަގުކުރުމުގައި ބުރެކެޓެ، މޮހޮރު، އިސްކުރު، މޮކޮޅު އަދި ތޮރުފުންތައް ހިމަނަން ވާނެއެވެ.</t>
  </si>
  <si>
    <t>ވޯލްމައުންޓެޑު ކެބިނެޓު (ވޯޓަރ އަދި ކާބަންޑައިއޮކްސައިޑް ފުޅި ހަރުކުރެވޭ ސައިޒުގެ)</t>
  </si>
  <si>
    <t>(ހ) ފެން ލައިނުތައް ގުޅުމަށް އަޅާ ހޮޅިތަކާއި ނަރުދަމާ ހޮޅިތަކުގެ އަގުގެ ތެރޭގައި ހޮޅިތަކާ ގުޅިގެން އަންނަ ރަނިން ޖޮއިންޓް، ސޮކެޓް، ކަނެކްޓަރ، އެލްބޯވް، ޖަންކްޝަން، ވޭލް، ރިޑިއުސަރ، އެކްޕެންޝަން ޖޮއިންޓު، ބެކްނަޓު އަދި މި ޒާތުގެ އެންމެހާ ފިޓިންއާއި މޮހޮރު، އިސްކުރު ހިމަނަން ވާނެއެވެ. އަދި ކެނޑުންތަކާއި، ތޮރުފުންތައް ހިމަނަން ވާނެއެވެ.</t>
  </si>
  <si>
    <t>(ށ) ބިމު އަޑިން ވަޅުލައި ހޮޅިތައް އެޅުމުގެ އަގުގެ ތެރޭގައި ގުރެވިޓީއަށް ފެން ފަހިވާނެހެން ކޮންނަންޖެހޭ މިންވަރަށް ކޮނުމާއި، އަލުން ފަސްއަޅާ ކޮމްޕެކްޓުކޮށް ލެވަލުކުރުމާއި، އިތުރުވާ ފަސް ނެގުން ހިމަނަން ވާނެއެވެ.</t>
  </si>
  <si>
    <r>
      <rPr>
        <sz val="11"/>
        <color theme="1"/>
        <rFont val="Aptos Display"/>
        <family val="2"/>
      </rPr>
      <t>100mm</t>
    </r>
    <r>
      <rPr>
        <sz val="11"/>
        <color theme="1"/>
        <rFont val="Faruma"/>
        <family val="3"/>
      </rPr>
      <t xml:space="preserve"> ޕީވީސީ ހޮޅި ލައިން އެޅުން</t>
    </r>
  </si>
  <si>
    <r>
      <rPr>
        <sz val="11"/>
        <color theme="1"/>
        <rFont val="Aptos Display"/>
        <family val="2"/>
      </rPr>
      <t>75mm</t>
    </r>
    <r>
      <rPr>
        <sz val="11"/>
        <color theme="1"/>
        <rFont val="Faruma"/>
        <family val="3"/>
      </rPr>
      <t xml:space="preserve"> ޕީވީސީ ހޮޅި ލައިން އެޅުން</t>
    </r>
  </si>
  <si>
    <r>
      <rPr>
        <sz val="11"/>
        <color theme="1"/>
        <rFont val="Aptos Display"/>
        <family val="2"/>
      </rPr>
      <t>38mm</t>
    </r>
    <r>
      <rPr>
        <sz val="11"/>
        <color theme="1"/>
        <rFont val="Faruma"/>
        <family val="3"/>
      </rPr>
      <t xml:space="preserve"> ޕީވީސީ ހޮޅި ލައިން އެޅުން</t>
    </r>
  </si>
  <si>
    <r>
      <rPr>
        <sz val="11"/>
        <color theme="1"/>
        <rFont val="Aptos Display"/>
        <family val="2"/>
      </rPr>
      <t>25mm</t>
    </r>
    <r>
      <rPr>
        <sz val="11"/>
        <color theme="1"/>
        <rFont val="Faruma"/>
        <family val="3"/>
      </rPr>
      <t xml:space="preserve"> ޕީވީސީ ހޮޅި ލައިން އެޅުން (ގުރައުންޑު ވޯޓާ)</t>
    </r>
  </si>
  <si>
    <r>
      <rPr>
        <sz val="11"/>
        <color theme="1"/>
        <rFont val="Aptos Display"/>
        <family val="2"/>
      </rPr>
      <t>25mm</t>
    </r>
    <r>
      <rPr>
        <sz val="11"/>
        <color theme="1"/>
        <rFont val="Faruma"/>
        <family val="3"/>
      </rPr>
      <t xml:space="preserve"> ޕީވީސީ ހޮޅި ލައިން އެޅުން (މުނިސިޕަލް ވޯޓާ)</t>
    </r>
  </si>
  <si>
    <r>
      <rPr>
        <sz val="11"/>
        <color theme="1"/>
        <rFont val="Aptos Display"/>
        <family val="2"/>
      </rPr>
      <t>12mm</t>
    </r>
    <r>
      <rPr>
        <sz val="11"/>
        <color theme="1"/>
        <rFont val="Faruma"/>
        <family val="3"/>
      </rPr>
      <t xml:space="preserve"> ޕީވީސީ ހޮޅިލައިން އެޅުން (</t>
    </r>
    <r>
      <rPr>
        <sz val="11"/>
        <color theme="1"/>
        <rFont val="Aptos Display"/>
        <family val="2"/>
      </rPr>
      <t>25mm</t>
    </r>
    <r>
      <rPr>
        <sz val="11"/>
        <color theme="1"/>
        <rFont val="Faruma"/>
        <family val="3"/>
      </rPr>
      <t xml:space="preserve"> ހޮޅިލައިނުން ރިޑިއުސްކުރާ ލައިނު)</t>
    </r>
  </si>
  <si>
    <t>ފެން އިސްކުރު (ފާޚާނާ - މުނިސިޕަލް ވޯޓާ)</t>
  </si>
  <si>
    <t>ފެން އިސްކުރު (ބަދިގެ - މުނިސިޕަލް ވޯޓާ)</t>
  </si>
  <si>
    <t>ފެން އިސްކުރު (ލޯންޑުރީ)</t>
  </si>
  <si>
    <t>(ހ) އިލެކްޓުރިކު ތަކެތި ހަރުކުރާނީ ފާރުގައި ނަމަ ފާރު ކަނޑައިގެންނެވެ. ކޭބަލުތައް ހުންނަންވާނީ ފާރުގައި ނަމަ، ފާރު ކަނޑާ ފުލެކްސިބަލް ކޮންޑިއުޓަށް ލައްވާ، ކޮންޑިއުޓު ނުފެންނާނެހެންނެވެ. އަދި ސީލިންގު މަތީގައި އަޅާ ކޭބަލު ވެސް ހުންނަންވާނީ ފުލެކްސިބަލް ކޮންޑިއުޓަށް ލައްވާފައެވެ.</t>
  </si>
  <si>
    <t>އިލެކްޓްރިކް ތަކެތި ހަރުކޮށް، ކޭބަލު އެޅުމަށް ފާރު ކެނޑުމާއި، އަލުން ސިމެންތި ޖެހުން</t>
  </si>
  <si>
    <r>
      <t>(ށ) ކުލަލާފައިވާ ފާރުތަކުގައި އަލުން ކުލަލާންވާނީ ކަރޗަރކޮށް ރަނގަޅަށް ދޮވެ ހިއްކުމަށްފަހުއެވެ. މި ފާރުތަކުގައި ފިނިސިންގ ކޯޓުގެ ގޮތުގައި ކުލަ (</t>
    </r>
    <r>
      <rPr>
        <sz val="11"/>
        <color theme="1"/>
        <rFont val="Aptos Display"/>
        <family val="2"/>
      </rPr>
      <t>Emulsion Paint</t>
    </r>
    <r>
      <rPr>
        <sz val="11"/>
        <color theme="1"/>
        <rFont val="Faruma"/>
        <family val="3"/>
      </rPr>
      <t>) ލާންވާނެއެވެ.</t>
    </r>
  </si>
  <si>
    <t>(ރ) އެތެރެ ފާރުތަކުގައި ލާންވާނީ އިންޓީރިއާ ކުލައެވެ. ބޭރުފާރުތަކުގައި ނަމަ ވެދަރބޮންޑު ކުލައެވެ. ސީލަރު އަދި ކުލަ ބޭނުންކުރަންވާނީ، މެނުފެކްޗަރާ ދީފައިވާ އިރުސާދާ އެއްގޮތަށެވެ. ސީލަރާއި ކުލަ ވާން ވާނީ އެއް ބުރޭންޑެއްގެ ސީލަރާއި ކުލައަށެވެ.</t>
  </si>
  <si>
    <r>
      <t xml:space="preserve">ބަދިގެ </t>
    </r>
    <r>
      <rPr>
        <sz val="11"/>
        <color theme="1"/>
        <rFont val="Aptos Display"/>
        <family val="2"/>
      </rPr>
      <t>2</t>
    </r>
    <r>
      <rPr>
        <sz val="11"/>
        <color theme="1"/>
        <rFont val="Faruma"/>
        <family val="3"/>
      </rPr>
      <t>،</t>
    </r>
    <r>
      <rPr>
        <sz val="11"/>
        <color theme="1"/>
        <rFont val="Aptos Display"/>
        <family val="2"/>
      </rPr>
      <t>3</t>
    </r>
    <r>
      <rPr>
        <sz val="11"/>
        <color theme="1"/>
        <rFont val="Faruma"/>
        <family val="3"/>
      </rPr>
      <t xml:space="preserve">، އަދި ބަދިގެ </t>
    </r>
    <r>
      <rPr>
        <sz val="11"/>
        <color theme="1"/>
        <rFont val="Aptos Display"/>
        <family val="2"/>
      </rPr>
      <t>4</t>
    </r>
    <r>
      <rPr>
        <sz val="11"/>
        <color theme="1"/>
        <rFont val="Faruma"/>
        <family val="3"/>
      </rPr>
      <t xml:space="preserve">ގެ ސީލިންގުގައި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އިންޓީރިއާ ކުލަލުން</t>
    </r>
  </si>
  <si>
    <r>
      <t xml:space="preserve">ކޮޓަރި </t>
    </r>
    <r>
      <rPr>
        <sz val="11"/>
        <color theme="1"/>
        <rFont val="Aptos Display"/>
        <family val="2"/>
      </rPr>
      <t>2</t>
    </r>
    <r>
      <rPr>
        <sz val="11"/>
        <color theme="1"/>
        <rFont val="Faruma"/>
        <family val="3"/>
      </rPr>
      <t>،</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 xml:space="preserve">ގެ ސީލިންގުގައި </t>
    </r>
    <r>
      <rPr>
        <sz val="11"/>
        <color theme="1"/>
        <rFont val="Aptos Display"/>
        <family val="2"/>
      </rPr>
      <t>2</t>
    </r>
    <r>
      <rPr>
        <sz val="11"/>
        <color theme="1"/>
        <rFont val="Faruma"/>
        <family val="3"/>
      </rPr>
      <t xml:space="preserve"> ކޯޓު އިންޓީރިއާ ކުލަލުން</t>
    </r>
  </si>
  <si>
    <r>
      <t xml:space="preserve">ކޮޓަރި </t>
    </r>
    <r>
      <rPr>
        <sz val="11"/>
        <color theme="1"/>
        <rFont val="Aptos Display"/>
        <family val="2"/>
      </rPr>
      <t>2</t>
    </r>
    <r>
      <rPr>
        <sz val="11"/>
        <color theme="1"/>
        <rFont val="Faruma"/>
        <family val="3"/>
      </rPr>
      <t>،</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 xml:space="preserve">ގައި މިހާރު ހުރި ބޮޑުދޮރުތައް ނެގުމަށް ފަހު، ރާނާ ސިމެންތިޖެހި ބައިގެ ކޮޓަރިން ބޭރަށްވި ފަރާތުގައި، ކޮންމެ ބައެއްގައި </t>
    </r>
    <r>
      <rPr>
        <sz val="11"/>
        <color theme="1"/>
        <rFont val="Aptos Display"/>
        <family val="2"/>
      </rPr>
      <t>1165mm</t>
    </r>
    <r>
      <rPr>
        <sz val="11"/>
        <color theme="1"/>
        <rFont val="Faruma"/>
        <family val="3"/>
      </rPr>
      <t xml:space="preserve"> ފުޅާމިނަށް، ތަޅުމުން ފެށިގެން ސީލިންގާ ހަމައަށް އުސްމިނަށް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އިންޓީރިއާ ކުލަލުން</t>
    </r>
  </si>
  <si>
    <r>
      <t xml:space="preserve">ކޮޓަރި </t>
    </r>
    <r>
      <rPr>
        <sz val="11"/>
        <color theme="1"/>
        <rFont val="Aptos Display"/>
        <family val="2"/>
      </rPr>
      <t>2</t>
    </r>
    <r>
      <rPr>
        <sz val="11"/>
        <color theme="1"/>
        <rFont val="Faruma"/>
        <family val="3"/>
      </rPr>
      <t>،</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 xml:space="preserve">ގެ އެތެރެ ފާރުތަކުގައި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އިންޓީރިއާ ކުލަލުން</t>
    </r>
  </si>
  <si>
    <r>
      <t xml:space="preserve">ބަދިގެ </t>
    </r>
    <r>
      <rPr>
        <sz val="11"/>
        <color theme="1"/>
        <rFont val="Aptos Display"/>
        <family val="2"/>
      </rPr>
      <t>2</t>
    </r>
    <r>
      <rPr>
        <sz val="11"/>
        <color theme="1"/>
        <rFont val="Faruma"/>
        <family val="3"/>
      </rPr>
      <t>،</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 xml:space="preserve">ގެ އެތެރެ ފާރުތަކުގައި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އިންޓީރިއާ ކުލަލުން</t>
    </r>
  </si>
  <si>
    <r>
      <t xml:space="preserve">އަލަށް އިތުރުކުރާ ބައިގެ ބޭރު ފާރުތަކުގައި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ވެދަރބޮންޑު ކުލަލުން</t>
    </r>
  </si>
  <si>
    <r>
      <t xml:space="preserve">އަލަށް އިތުރުކުރާ ބައިގެ އަސްކަނި ސީލިންގުގައި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ވެދަރބޮންޑު ކުލަލުން</t>
    </r>
  </si>
  <si>
    <r>
      <t xml:space="preserve">ވޯޓަރ ޕަމްޕު ސްޓޭންޑުގައި </t>
    </r>
    <r>
      <rPr>
        <sz val="11"/>
        <color theme="1"/>
        <rFont val="Aptos Display"/>
        <family val="2"/>
      </rPr>
      <t>1</t>
    </r>
    <r>
      <rPr>
        <sz val="11"/>
        <color theme="1"/>
        <rFont val="Faruma"/>
        <family val="3"/>
      </rPr>
      <t xml:space="preserve"> ކޯޓު ވޯލްސީލަރާއި </t>
    </r>
    <r>
      <rPr>
        <sz val="11"/>
        <color theme="1"/>
        <rFont val="Aptos Display"/>
        <family val="2"/>
      </rPr>
      <t>2</t>
    </r>
    <r>
      <rPr>
        <sz val="11"/>
        <color theme="1"/>
        <rFont val="Faruma"/>
        <family val="3"/>
      </rPr>
      <t xml:space="preserve"> ކޯޓު އެކްޓީރިއާ ކުލަލުން</t>
    </r>
  </si>
  <si>
    <r>
      <t xml:space="preserve">ނަލަފިލާގައި </t>
    </r>
    <r>
      <rPr>
        <sz val="11"/>
        <color theme="1"/>
        <rFont val="Aptos Display"/>
        <family val="2"/>
      </rPr>
      <t>1</t>
    </r>
    <r>
      <rPr>
        <sz val="11"/>
        <color theme="1"/>
        <rFont val="Faruma"/>
        <family val="3"/>
      </rPr>
      <t xml:space="preserve"> ކޯޓު ޕްރިމަރއާއި </t>
    </r>
    <r>
      <rPr>
        <sz val="11"/>
        <color theme="1"/>
        <rFont val="Aptos Display"/>
        <family val="2"/>
      </rPr>
      <t>2</t>
    </r>
    <r>
      <rPr>
        <sz val="11"/>
        <color theme="1"/>
        <rFont val="Faruma"/>
        <family val="3"/>
      </rPr>
      <t xml:space="preserve"> ކޯޓު ދަވާދު (</t>
    </r>
    <r>
      <rPr>
        <sz val="11"/>
        <color theme="1"/>
        <rFont val="Aptos Display"/>
        <family val="2"/>
      </rPr>
      <t>enamel paint</t>
    </r>
    <r>
      <rPr>
        <sz val="11"/>
        <color theme="1"/>
        <rFont val="Faruma"/>
        <family val="3"/>
      </rPr>
      <t>)ލުން</t>
    </r>
  </si>
  <si>
    <r>
      <t xml:space="preserve">ފްލަސް މައުންޓް އެމް.ސީ.ބީ ބޮކްސް </t>
    </r>
    <r>
      <rPr>
        <sz val="11"/>
        <color theme="1"/>
        <rFont val="Aptos Display"/>
        <family val="2"/>
      </rPr>
      <t>16M</t>
    </r>
    <r>
      <rPr>
        <sz val="11"/>
        <color theme="1"/>
        <rFont val="Faruma"/>
        <family val="3"/>
      </rPr>
      <t>, ޓްރާސްޕޭރަންޓް ދޮރުފަތް</t>
    </r>
  </si>
  <si>
    <t>އާތު ބޮކްސް ބެހެއްޓުން</t>
  </si>
  <si>
    <r>
      <t xml:space="preserve">(ށ) </t>
    </r>
    <r>
      <rPr>
        <sz val="11"/>
        <color theme="1"/>
        <rFont val="Aptos Display"/>
        <family val="2"/>
      </rPr>
      <t>2.5mm</t>
    </r>
    <r>
      <rPr>
        <sz val="11"/>
        <color theme="1"/>
        <rFont val="Faruma"/>
        <family val="3"/>
      </rPr>
      <t xml:space="preserve"> ސިންގަލް ކޯ ކޭބަލު އަޅާނީ ހާމަނައިޒްޑް  ކޯ ކަލަރ ސްކީމާ އެއްގޮތަށެވެ. ޕޮއިންޓުތަކަށް ވަޔަރިންގ އެޅުމުގެ އަގުގެތެރޭގައި ކޭބަލު ހިމަނަންވާނެއެވެ.</t>
    </r>
  </si>
  <si>
    <r>
      <t xml:space="preserve">ދީފައިވާ މިނާ އެއްގޮތަށް ކާޓެއިން ހަރުކުރުމުގެ އަގުގެތެރޭގައި ބުރެކެޓު، ސްޓޮޕު އިންޑު، ރޮޑުގެ އަގު ހިމަނަން ވާނެއެވެ. ރޯލާ ބުލައިންޑު ހަރުކުރާނީ ހަމައެކަނި ކުޑަދޮރު ހިމެނޭ ހިސާބުގައެވެ. ހުރިހައި ރޯލާ ބުލައިނޑު ވާންވާނީ </t>
    </r>
    <r>
      <rPr>
        <sz val="11"/>
        <color theme="1"/>
        <rFont val="Aptos Display"/>
        <family val="2"/>
      </rPr>
      <t>%100</t>
    </r>
    <r>
      <rPr>
        <sz val="11"/>
        <color theme="1"/>
        <rFont val="Faruma"/>
        <family val="3"/>
      </rPr>
      <t xml:space="preserve"> ބުލެކު އައުޓު އަޅި ކުލައިގެ ރޯލާ ބުލައިންޑަށެވެ.</t>
    </r>
  </si>
  <si>
    <r>
      <t xml:space="preserve">ރޯލާ ބްލައިންޑް </t>
    </r>
    <r>
      <rPr>
        <sz val="11"/>
        <color theme="1"/>
        <rFont val="Aptos Display"/>
        <family val="2"/>
      </rPr>
      <t>1016x1195mm</t>
    </r>
    <r>
      <rPr>
        <sz val="11"/>
        <color theme="1"/>
        <rFont val="Faruma"/>
        <family val="3"/>
      </rPr>
      <t xml:space="preserve"> (ބަދިގެ)</t>
    </r>
  </si>
  <si>
    <r>
      <t xml:space="preserve">ރޯލާ ބްލައިންޑް </t>
    </r>
    <r>
      <rPr>
        <sz val="11"/>
        <color theme="1"/>
        <rFont val="Aptos Display"/>
        <family val="2"/>
      </rPr>
      <t>508x1195mm</t>
    </r>
    <r>
      <rPr>
        <sz val="11"/>
        <color theme="1"/>
        <rFont val="Faruma"/>
        <family val="3"/>
      </rPr>
      <t xml:space="preserve"> (ކޮޓަރި)</t>
    </r>
  </si>
  <si>
    <r>
      <t xml:space="preserve">އެސް.އެސް. ޑަބަލް ތުވާލިއަޅުވައި ރޭލު </t>
    </r>
    <r>
      <rPr>
        <sz val="11"/>
        <color theme="1"/>
        <rFont val="Aptos Display"/>
        <family val="2"/>
      </rPr>
      <t>600mm</t>
    </r>
  </si>
  <si>
    <t>(ހ) ބަދިގެ ކަބަޑުގެ ބޭރަށް ފެންނަން ހުންނަ ހުރިހައި ދާރަތަކެއްގައި ގުޅޭ ކުލައަކުން ޓީކު އަޅަން ވާނެއެވެ. ކަބަޑު ޖެހުމުގައި އެއް ފިލާގަނޑެއްގެ ގޮތުގައި ބޭނުންކުރެވޭނެ ފިލާގަނޑުތައް ބުރިކޮށް، ގުޅުވައި ހަދައިގެން ނުވާނެއެވެ. ކަބަޑުގެ ހުރިހައި ދޮރުފަތެއްގައި ވެސް ހަރުކުރާނީ ސޮފްޓް ކްލޯޒް ކޮންސީލްޑް ސްޓޯލް ހުޅެވެ.</t>
  </si>
  <si>
    <t>(ހ) އަގުކުރުމުގައި ކޮމްޕްލީޓު ސެޓް އިންސްޓޯލްކުރުން ނުވަތަ އެސެމްބުލްކޮށް ބެހެއްޓުން ހިމަނަން ވާނެއެވެ.</t>
  </si>
  <si>
    <t>(ށ) ފަރުނީޗަރު އަގުކުރުމުގައި ޓީކު، އިސްކުރު، ހުޅު، އަތްގަނޑު ހިމަނަން ވާނެއެވެ.</t>
  </si>
  <si>
    <r>
      <t xml:space="preserve">އުނދުން ހަރުކުރުން. </t>
    </r>
    <r>
      <rPr>
        <sz val="11"/>
        <color theme="1"/>
        <rFont val="Aptos Display"/>
        <family val="2"/>
      </rPr>
      <t>10ft</t>
    </r>
    <r>
      <rPr>
        <sz val="11"/>
        <color theme="1"/>
        <rFont val="Faruma"/>
        <family val="3"/>
      </rPr>
      <t xml:space="preserve"> ގޭސް ޕައިޕާއި، ރެއިގުލޭޓާ ހިމެނޭހެން</t>
    </r>
  </si>
  <si>
    <r>
      <t xml:space="preserve">(ހ) ލޯންޑްރީ ފިޔަވައި އެހެން ބައިތައް ހިޔާކުރަންވާނީ ކުރެހުމުގައިވާ ގޮތަށް އެ ދުރުމިނަށް ފަތި އަޅައިގެންނެވެ. ސްޓްރަކްޗަރަށް ބޭނުންކުރާނީ </t>
    </r>
    <r>
      <rPr>
        <sz val="11"/>
        <color theme="1"/>
        <rFont val="Aptos Display"/>
        <family val="2"/>
      </rPr>
      <t>100x50mm</t>
    </r>
    <r>
      <rPr>
        <sz val="11"/>
        <color theme="1"/>
        <rFont val="Faruma"/>
        <family val="3"/>
      </rPr>
      <t xml:space="preserve"> ގެ ޕައިންވްޑް ލަކުޑި ފައިދޮށެވެ. އަދި </t>
    </r>
    <r>
      <rPr>
        <sz val="11"/>
        <color theme="1"/>
        <rFont val="Aptos Display"/>
        <family val="2"/>
      </rPr>
      <t>38x50mm</t>
    </r>
    <r>
      <rPr>
        <sz val="11"/>
        <color theme="1"/>
        <rFont val="Faruma"/>
        <family val="3"/>
      </rPr>
      <t xml:space="preserve"> ގެ ޕައިންވްޑް ލަކުޑި ފައްޗެވެ. ސްޓްރަކްޗަރގެ އަގުގެ ތެރޭގައި </t>
    </r>
    <r>
      <rPr>
        <sz val="11"/>
        <color theme="1"/>
        <rFont val="Aptos Display"/>
        <family val="2"/>
      </rPr>
      <t>1</t>
    </r>
    <r>
      <rPr>
        <sz val="11"/>
        <color theme="1"/>
        <rFont val="Faruma"/>
        <family val="3"/>
      </rPr>
      <t xml:space="preserve"> ކޯޓު ވްޑް ޕްރިޒަރވޭޓިވް އޮއިލް (ސޮލިގްނަމް) ލުން ހިމަނަން ވާނެއެވެ.</t>
    </r>
  </si>
  <si>
    <r>
      <t xml:space="preserve">(ށ) އަގުކުރުމުގައި، މޮހޮރު އިސްކުރު އަދި އެހެނިހެން ފިކްސިންގ ހިމެނެއެވެ. ފަތިއެޅުމަށް ބޭނުންކުރާނީ </t>
    </r>
    <r>
      <rPr>
        <sz val="11"/>
        <color theme="1"/>
        <rFont val="Aptos Display"/>
        <family val="2"/>
      </rPr>
      <t>100mm</t>
    </r>
    <r>
      <rPr>
        <sz val="11"/>
        <color theme="1"/>
        <rFont val="Faruma"/>
        <family val="3"/>
      </rPr>
      <t xml:space="preserve"> މޮހޮރެވެ.</t>
    </r>
  </si>
  <si>
    <r>
      <t xml:space="preserve">އަލަށް އިތުރުކުރާ ބައިގައި </t>
    </r>
    <r>
      <rPr>
        <sz val="11"/>
        <color theme="1"/>
        <rFont val="Aptos Display"/>
        <family val="2"/>
      </rPr>
      <t>100mmx50mm</t>
    </r>
    <r>
      <rPr>
        <sz val="11"/>
        <color theme="1"/>
        <rFont val="Faruma"/>
        <family val="3"/>
      </rPr>
      <t xml:space="preserve"> ލަކުޑި ފައިދޮށް އެޅުން</t>
    </r>
  </si>
  <si>
    <r>
      <t xml:space="preserve">އަލަށް އިތުރުކުރާ ބައިގައި </t>
    </r>
    <r>
      <rPr>
        <sz val="11"/>
        <color theme="1"/>
        <rFont val="Aptos Display"/>
        <family val="2"/>
      </rPr>
      <t>38mmx50mm</t>
    </r>
    <r>
      <rPr>
        <sz val="11"/>
        <color theme="1"/>
        <rFont val="Faruma"/>
        <family val="3"/>
      </rPr>
      <t xml:space="preserve"> ލަކުޑި ފަތި އެޅުން</t>
    </r>
  </si>
  <si>
    <r>
      <rPr>
        <sz val="14"/>
        <color theme="1"/>
        <rFont val="Faruma"/>
        <family val="3"/>
      </rPr>
      <t>ބިލު ނަންބަރު:</t>
    </r>
    <r>
      <rPr>
        <sz val="14"/>
        <color theme="1"/>
        <rFont val="Aptos Display"/>
        <family val="2"/>
      </rPr>
      <t xml:space="preserve"> 02</t>
    </r>
    <r>
      <rPr>
        <sz val="14"/>
        <color theme="1"/>
        <rFont val="Aptos Display"/>
        <family val="3"/>
      </rPr>
      <t xml:space="preserve"> - </t>
    </r>
    <r>
      <rPr>
        <sz val="14"/>
        <color theme="1"/>
        <rFont val="Faruma"/>
      </rPr>
      <t>ކޮންކުރީޓު</t>
    </r>
  </si>
  <si>
    <t>ރިއިންފޯސްޑް ކޮންކުރީޓު</t>
  </si>
  <si>
    <t>މާސް ކޮންކުރީޓު</t>
  </si>
  <si>
    <r>
      <t xml:space="preserve">ފައުންޑޭޝަންގެ ދަށަށް </t>
    </r>
    <r>
      <rPr>
        <sz val="11"/>
        <color theme="1"/>
        <rFont val="Aptos Display"/>
        <family val="2"/>
      </rPr>
      <t>50mm</t>
    </r>
    <r>
      <rPr>
        <sz val="11"/>
        <color theme="1"/>
        <rFont val="Faruma"/>
        <family val="3"/>
      </rPr>
      <t xml:space="preserve"> ބޯ ×  </t>
    </r>
    <r>
      <rPr>
        <sz val="11"/>
        <color theme="1"/>
        <rFont val="Aptos"/>
        <family val="2"/>
      </rPr>
      <t>250mm</t>
    </r>
    <r>
      <rPr>
        <sz val="11"/>
        <color theme="1"/>
        <rFont val="Faruma"/>
        <family val="3"/>
      </rPr>
      <t xml:space="preserve"> ފުޅާ ލީން ކޮންކުރީޓު އެޅުން</t>
    </r>
  </si>
  <si>
    <r>
      <t xml:space="preserve">އަސްކަނި ތަޅުމުގެ ފާރުގެ ދަށަށް </t>
    </r>
    <r>
      <rPr>
        <sz val="10"/>
        <color theme="1"/>
        <rFont val="Aptos Display"/>
        <family val="2"/>
      </rPr>
      <t>50mm</t>
    </r>
    <r>
      <rPr>
        <sz val="10"/>
        <color theme="1"/>
        <rFont val="Faruma"/>
        <family val="3"/>
      </rPr>
      <t xml:space="preserve"> ބޯ × </t>
    </r>
    <r>
      <rPr>
        <sz val="10"/>
        <color theme="1"/>
        <rFont val="Aptos Display"/>
        <family val="2"/>
      </rPr>
      <t>200mm</t>
    </r>
    <r>
      <rPr>
        <sz val="10"/>
        <color theme="1"/>
        <rFont val="Faruma"/>
        <family val="3"/>
      </rPr>
      <t xml:space="preserve"> ފުޅާ ލީން ކޮންކުރީޓު އެޅުން</t>
    </r>
  </si>
  <si>
    <r>
      <t xml:space="preserve">ވޯޓާ ޕަމްޕު ސްޓޭންޑުގެ ފާރުގެ ދަށަށް </t>
    </r>
    <r>
      <rPr>
        <sz val="10"/>
        <color theme="1"/>
        <rFont val="Aptos Display"/>
        <family val="2"/>
      </rPr>
      <t>50mm</t>
    </r>
    <r>
      <rPr>
        <sz val="10"/>
        <color theme="1"/>
        <rFont val="Faruma"/>
        <family val="3"/>
      </rPr>
      <t xml:space="preserve"> ބޯ × </t>
    </r>
    <r>
      <rPr>
        <sz val="10"/>
        <color theme="1"/>
        <rFont val="Aptos Display"/>
        <family val="2"/>
      </rPr>
      <t>200mm</t>
    </r>
    <r>
      <rPr>
        <sz val="10"/>
        <color theme="1"/>
        <rFont val="Faruma"/>
        <family val="3"/>
      </rPr>
      <t xml:space="preserve"> ފުޅާ ލީން ކޮންކުރީޓު އެޅުން</t>
    </r>
  </si>
  <si>
    <t>(ހ) އަގުކުރުމުގައި، ތައްގަނޑު ޖެއްސުމާއި، ބެހެއްޓުމާއި، ތައްގަނޑުތައް ނެއްޓުމަށްފަހު ރަނގަޅުކުރަންޖެހޭ ތަންތަން ރަނގަޅުކުރުމާއި، ކޮންކުރީޓު ހަމަކުރުމަށް އިތުރަށް އަޅަންޖެހޭ ކޮންކުރީޓުގެ މިންވަރު، އަދި ކިއޯކުރުމަށް ފެންޖެހުން ހިމަނަން ވާނެއެވެ. މީގެ އިތުރުން، ސްކެފޯލްޑިންގއާއި، ހޮއިސްޓިންގ އިކްއިޕްމަންޓަށާއި، ވަގުތީގޮތުން އަޅާ ޓުރަސްއާއި ސަޕޯޓު ފަދަ ކަންކަމަށް ހިނގާ ޚަރަދު ހިމަނަން ވާނެއެވެ.</t>
  </si>
  <si>
    <t>(ށ)  ކޮންކްރީޓުގެ ހުރިހައި ކަމަށް ބޭނުންކުރަން ވާނީ އެއް ބުރޭންޑެއްގެ އިންޑޯ ނުވަތަ ބީ.އެސް 12އަށް ފެތޭ ސިމެންތިއެކެވެ. އަދި ބޭނުންކުރަން ވާނީ ރަނގަޅަށް ގުރޭޑުކުރެވިފައިވާ ހިލަޔާއި ހިލަވެއްޔެވެ.</t>
  </si>
  <si>
    <t>(ރ) ކޮލަމުތަކުގެ ތައްގަނޑުތައް ނައްޓަންޖެހޭނީ ކޮންކުރީޓު މަސައްކަތް ނިމޭތާ 72 ގަޑިއިރު ވުމަށްފަހުއެވެ. މި ގޮތަށް ފައުންޑޭޝަންގެ ތައްގަނޑުތައް ނައްޓަންޖެހޭނީ 36 ގަޑިއިރު ވުމަށް ފަހުއެވެ.</t>
  </si>
  <si>
    <r>
      <t>(ޅ)  މާސް ކޮންކުރީޓު އަދި ރިއިންފޯސްޑް ކޮންކުރިޓުގެ މިކްސް ރޭޝިއޯއަކީ</t>
    </r>
    <r>
      <rPr>
        <sz val="11"/>
        <color theme="1"/>
        <rFont val="Aptos Display"/>
        <family val="2"/>
      </rPr>
      <t xml:space="preserve"> 1:2:3</t>
    </r>
    <r>
      <rPr>
        <sz val="11"/>
        <color theme="1"/>
        <rFont val="Faruma"/>
        <family val="3"/>
      </rPr>
      <t xml:space="preserve"> އެވެ. (</t>
    </r>
    <r>
      <rPr>
        <sz val="11"/>
        <color theme="1"/>
        <rFont val="Aptos Display"/>
        <family val="2"/>
      </rPr>
      <t>1</t>
    </r>
    <r>
      <rPr>
        <sz val="11"/>
        <color theme="1"/>
        <rFont val="Faruma"/>
        <family val="3"/>
      </rPr>
      <t xml:space="preserve"> ސިމެންތީގެ ވަޒަނަށް </t>
    </r>
    <r>
      <rPr>
        <sz val="11"/>
        <color theme="1"/>
        <rFont val="Aptos Display"/>
        <family val="2"/>
      </rPr>
      <t>2</t>
    </r>
    <r>
      <rPr>
        <sz val="11"/>
        <color theme="1"/>
        <rFont val="Faruma"/>
        <family val="3"/>
      </rPr>
      <t xml:space="preserve"> ހިލަވެލި، އަދި </t>
    </r>
    <r>
      <rPr>
        <sz val="11"/>
        <color theme="1"/>
        <rFont val="Aptos Display"/>
        <family val="2"/>
      </rPr>
      <t>3</t>
    </r>
    <r>
      <rPr>
        <sz val="11"/>
        <color theme="1"/>
        <rFont val="Faruma"/>
        <family val="3"/>
      </rPr>
      <t xml:space="preserve"> ހިލަ އެވެ.)</t>
    </r>
  </si>
  <si>
    <r>
      <t xml:space="preserve">(ބ) ސްޓްރަކްޗަރަލް ކޮންކުރީޓުގެ ގްރޭޑް </t>
    </r>
    <r>
      <rPr>
        <sz val="11"/>
        <color theme="1"/>
        <rFont val="Aptos Display"/>
        <family val="2"/>
      </rPr>
      <t>C25-C20</t>
    </r>
    <r>
      <rPr>
        <sz val="11"/>
        <color theme="1"/>
        <rFont val="Faruma"/>
        <family val="3"/>
      </rPr>
      <t xml:space="preserve"> އަށް ވާންވާނެއެވެ. މާސް ކޮންކުރީޓުގެ ގްރޭޑް </t>
    </r>
    <r>
      <rPr>
        <sz val="11"/>
        <color theme="1"/>
        <rFont val="Aptos Display"/>
        <family val="2"/>
      </rPr>
      <t>C20</t>
    </r>
    <r>
      <rPr>
        <sz val="11"/>
        <color theme="1"/>
        <rFont val="Faruma"/>
        <family val="3"/>
      </rPr>
      <t xml:space="preserve"> އަށް ވާންވާނެއެވެ. ކޮންކްރީޓުގެ ފެނާ ސިމެންތީގެ ރޭޝިއޯއަކީ </t>
    </r>
    <r>
      <rPr>
        <sz val="11"/>
        <color theme="1"/>
        <rFont val="Aptos Display"/>
        <family val="2"/>
      </rPr>
      <t>0.4</t>
    </r>
    <r>
      <rPr>
        <sz val="11"/>
        <color theme="1"/>
        <rFont val="Faruma"/>
        <family val="3"/>
      </rPr>
      <t xml:space="preserve">% އާ </t>
    </r>
    <r>
      <rPr>
        <sz val="11"/>
        <color theme="1"/>
        <rFont val="Aptos Display"/>
        <family val="2"/>
      </rPr>
      <t>0.45</t>
    </r>
    <r>
      <rPr>
        <sz val="11"/>
        <color theme="1"/>
        <rFont val="Faruma"/>
        <family val="3"/>
      </rPr>
      <t>%އާ ދެމެދުގެ މިންވަރެކެވެ.</t>
    </r>
  </si>
  <si>
    <t>(ށ) ކޮންކުރީޓު އަޅަންޖެހޭ ވަރު މިންކޮށްފައި ވާނީ، ކޮންކުރީޓުގެ ބައިތަކުގެ ސައިޒާ (އެޖް އޮފް ކޮންކްރީޓް މެމްބަރސްއާ) އެއްވަރަށެވެ. މިން ހަމަކުރުމަށް އިތުރަށް އަޅަންޖެހޭ ކޮންކުރީޓު އަގުކުރުމުގައި ހިމަނަން ވާނެއެވެ.</t>
  </si>
  <si>
    <t>(ހ) ކޮންކުރީޓު އަޅަންޖެހޭ ވަރު މިންކޮށްފައި ވާނީ، ކޮންކުރީޓު ބައިތަކުގެ ސައިޒާ (އެޖް އޮފް ކޮންކްރީޓް މެމްބަރސްއާ) އެއްވަރަށެވެ. މިން ހަމަކުރުމަށް އިތުރަށް އަޅަންޖެހޭ ކޮންކުރީޓު އަގުކުރުމުގައި ހިމަނަން ވާނެއެވެ.</t>
  </si>
  <si>
    <t>(ހ) ދަގަނޑު ބޭނުންވާ އަދަދު މިންކޮށްފައިވާނީ، ކޮންކުރީޓުގެ ބައިތަކުގެ ސައިޒަށް (އެޖް އޮފް ކޮންކްރީޓް މެމްބަރސްއަށް) ބަލައިގެންނެވެ. އަގުކުރުމުގައި ވޭސްޓޭޖަށާއި ޖޮއިންޓުތަކަށް ރިއާޔަތްކުރަންވާނެއެވެ. އަދި އަގުކުރުމުގައި ބަންނަނަރާއި، ދަގަނޑު ބަނުމާއި ބެހެއްޓުން ހިމަނަންވާނެއެވެ.</t>
  </si>
  <si>
    <t>(ހ) ހުރިހައި ބޭރު ފާރެއް ރާނާނީ 125x150x300ގެ ހޮލޯ ބުލޮކުންނެވެ.</t>
  </si>
  <si>
    <t>(ށ) ހުރިހައި އެތެރެ ފާރެއް ރާނާނީ 125x150x300ގެ ހޮލޯ ބުލޮކުންނެވެ.</t>
  </si>
  <si>
    <r>
      <rPr>
        <sz val="11"/>
        <color theme="1"/>
        <rFont val="Aptos Display"/>
        <family val="2"/>
      </rPr>
      <t>125mm</t>
    </r>
    <r>
      <rPr>
        <sz val="11"/>
        <color theme="1"/>
        <rFont val="Faruma"/>
        <family val="3"/>
      </rPr>
      <t xml:space="preserve"> ބޯމިނުގެ ހޮލޯބުލޮކުން އަސްކަނި ތަޅުމުގެ ފާރު ރޭނުން</t>
    </r>
  </si>
  <si>
    <r>
      <rPr>
        <sz val="11"/>
        <color theme="1"/>
        <rFont val="Aptos Display"/>
        <family val="2"/>
      </rPr>
      <t>125mm</t>
    </r>
    <r>
      <rPr>
        <sz val="11"/>
        <color theme="1"/>
        <rFont val="Faruma"/>
        <family val="3"/>
      </rPr>
      <t xml:space="preserve"> ބޯމިނުގެ ހޮލޯބުލޮކުން ވޯޓަރ ޕަމްޕު ސްޓޭންޑުގެ ފާރު ރޭނުން</t>
    </r>
  </si>
  <si>
    <r>
      <t xml:space="preserve">ބޭރުފާރުތަކުގައި </t>
    </r>
    <r>
      <rPr>
        <sz val="11"/>
        <color theme="1"/>
        <rFont val="Aptos Display"/>
        <family val="2"/>
      </rPr>
      <t>15mm</t>
    </r>
    <r>
      <rPr>
        <sz val="11"/>
        <color theme="1"/>
        <rFont val="Faruma"/>
        <family val="2"/>
      </rPr>
      <t xml:space="preserve"> ބޯމިނަށް ސިމެންތި ޖެހުން</t>
    </r>
  </si>
  <si>
    <r>
      <t xml:space="preserve">(ހ) ފާރުގެ ބޭރު ފަރާތުގައި ސިމެންތިޖަހާނީ </t>
    </r>
    <r>
      <rPr>
        <sz val="11"/>
        <color theme="1"/>
        <rFont val="Aptos Display"/>
        <family val="2"/>
      </rPr>
      <t>15mm</t>
    </r>
    <r>
      <rPr>
        <sz val="11"/>
        <color theme="1"/>
        <rFont val="Faruma"/>
        <family val="3"/>
      </rPr>
      <t xml:space="preserve"> ބޯމިނަށެވެ. </t>
    </r>
    <r>
      <rPr>
        <sz val="11"/>
        <color theme="1"/>
        <rFont val="Faruma"/>
      </rPr>
      <t xml:space="preserve">ފާރުގެ އެތެރެފަރާތުގައި ސިމެންތި ޖަހާނީ </t>
    </r>
    <r>
      <rPr>
        <sz val="11"/>
        <color theme="1"/>
        <rFont val="Aptos Display"/>
        <family val="2"/>
      </rPr>
      <t>12mm</t>
    </r>
    <r>
      <rPr>
        <sz val="11"/>
        <color theme="1"/>
        <rFont val="Faruma"/>
      </rPr>
      <t xml:space="preserve"> ބޯމިނަށެވެ. ހުރިހައި ފާހާނާއެއް އެތެރެ ފާރުގައި ސިމެންތިޖަހާނީ </t>
    </r>
    <r>
      <rPr>
        <sz val="11"/>
        <color theme="1"/>
        <rFont val="Aptos Display"/>
        <family val="2"/>
      </rPr>
      <t>18mm</t>
    </r>
    <r>
      <rPr>
        <sz val="11"/>
        <color theme="1"/>
        <rFont val="Faruma"/>
      </rPr>
      <t xml:space="preserve"> ބޯމިނަށެވެ.</t>
    </r>
  </si>
  <si>
    <r>
      <t xml:space="preserve">އެތެރަފާރުތަކުގައި </t>
    </r>
    <r>
      <rPr>
        <sz val="11"/>
        <color theme="1"/>
        <rFont val="Aptos Display"/>
        <family val="2"/>
      </rPr>
      <t>12mm</t>
    </r>
    <r>
      <rPr>
        <sz val="11"/>
        <color theme="1"/>
        <rFont val="Faruma"/>
        <family val="2"/>
      </rPr>
      <t xml:space="preserve"> ބޯމިނަށް ސިމެންތި ޖެހުން</t>
    </r>
  </si>
  <si>
    <r>
      <t xml:space="preserve">ފާހާނާއާއި ލޯންޑުރީ އެތެރެ ފާރުތަކުގައި </t>
    </r>
    <r>
      <rPr>
        <sz val="11"/>
        <color theme="1"/>
        <rFont val="Aptos Display"/>
        <family val="2"/>
      </rPr>
      <t>18mm</t>
    </r>
    <r>
      <rPr>
        <sz val="11"/>
        <color theme="1"/>
        <rFont val="Faruma"/>
        <family val="2"/>
      </rPr>
      <t xml:space="preserve"> ބޯމިނަށް ސިމެންތި ޖެހުން</t>
    </r>
  </si>
  <si>
    <r>
      <t xml:space="preserve">އަސްކަނި ތަޅުން ފާރުގައި </t>
    </r>
    <r>
      <rPr>
        <sz val="11"/>
        <color theme="1"/>
        <rFont val="Aptos Display"/>
        <family val="2"/>
      </rPr>
      <t>15mm</t>
    </r>
    <r>
      <rPr>
        <sz val="11"/>
        <color theme="1"/>
        <rFont val="Faruma"/>
        <family val="2"/>
      </rPr>
      <t xml:space="preserve"> ބޯމިނަށް ސިމެންތި ޖެހުން</t>
    </r>
  </si>
  <si>
    <r>
      <t xml:space="preserve">ވޯޓަރ ޕަމްޕު ސްޓޭންޑުގެ ސްލެބުގެ ދަށް ފިޔަވައި ހުރިހައި ބައެއްގައި </t>
    </r>
    <r>
      <rPr>
        <sz val="11"/>
        <color theme="1"/>
        <rFont val="Aptos Display"/>
        <family val="2"/>
      </rPr>
      <t>18mm</t>
    </r>
    <r>
      <rPr>
        <sz val="11"/>
        <color theme="1"/>
        <rFont val="Faruma"/>
        <family val="2"/>
      </rPr>
      <t xml:space="preserve"> ބޯމިނަށް ސިމެންތި ޖެހުން</t>
    </r>
  </si>
  <si>
    <r>
      <t xml:space="preserve">(ށ) ތަޅުން އެޅުމަށް ލެވަލުކުރުމަށް އަޅަން ޖެހޭ ވެލިތައް އަޅަން ވާނީ ލޭޔަރުލޭޔަރަށެވެ. މި ގޮތުން ކޮންމެ ލޭޔަރެއް އެޅުމަށް ފަހު ފެން ޖަހައި ހަރުކުރަން ވާނެއެވެ. ކޮންމެ ލޭޔަރެއްގެ ބޯމިނުގައި ހުންނަން ޖެހޭނީ </t>
    </r>
    <r>
      <rPr>
        <sz val="12"/>
        <color theme="1"/>
        <rFont val="Aptos Display"/>
        <family val="2"/>
      </rPr>
      <t>150mm</t>
    </r>
    <r>
      <rPr>
        <sz val="12"/>
        <color theme="1"/>
        <rFont val="Faruma"/>
        <family val="3"/>
      </rPr>
      <t xml:space="preserve"> އެވެ.</t>
    </r>
  </si>
  <si>
    <r>
      <t xml:space="preserve">(ނ) ފާޚާނާތަކުގެ ތަޅުން ބަހައްޓަން ވާނީ ވެސް އިމާރާތުގެ އެހެން ތަޅުންތަކާ ވުރެ </t>
    </r>
    <r>
      <rPr>
        <sz val="12"/>
        <color theme="1"/>
        <rFont val="Aptos Display"/>
        <family val="2"/>
      </rPr>
      <t>38mm</t>
    </r>
    <r>
      <rPr>
        <sz val="12"/>
        <color theme="1"/>
        <rFont val="Faruma"/>
        <family val="3"/>
      </rPr>
      <t xml:space="preserve"> ތިރިކޮށެވެ. ފާޚާނާގެ ޑުރެއިނިން ޓުރެޕަށް ފެން ފަހިވާގޮތަށް ތަޅުންގަނޑު ކަތިކުރަން ވާނެއެވެ.</t>
    </r>
  </si>
  <si>
    <r>
      <t xml:space="preserve">(ރ) ލޯންޑުރީގެ ތަޅުން ބަހައްޓާނީ އަސްކަނި ތަޅުމަށްވުރެ </t>
    </r>
    <r>
      <rPr>
        <sz val="12"/>
        <color theme="1"/>
        <rFont val="Aptos Display"/>
        <family val="2"/>
      </rPr>
      <t>38mm</t>
    </r>
    <r>
      <rPr>
        <sz val="12"/>
        <color theme="1"/>
        <rFont val="Faruma"/>
        <family val="3"/>
      </rPr>
      <t xml:space="preserve"> ތިރިކޮށެވެ. ލޯންޑުރީގެ ޑުރެއިނިން ޓުރެޕަށް ފެން ފަހިވާގޮތަށް ތަޅުންގަނޑު ކަތިކުރަން ވާނެއެވެ.</t>
    </r>
  </si>
  <si>
    <r>
      <rPr>
        <sz val="14"/>
        <color theme="1"/>
        <rFont val="Faruma"/>
        <family val="3"/>
      </rPr>
      <t>ބިލު ނަންބަރު:</t>
    </r>
    <r>
      <rPr>
        <sz val="14"/>
        <color theme="1"/>
        <rFont val="Aptos Display"/>
        <family val="2"/>
      </rPr>
      <t xml:space="preserve"> 03</t>
    </r>
    <r>
      <rPr>
        <sz val="14"/>
        <color theme="1"/>
        <rFont val="Aptos Display"/>
        <family val="3"/>
      </rPr>
      <t xml:space="preserve"> - </t>
    </r>
    <r>
      <rPr>
        <sz val="14"/>
        <color theme="1"/>
        <rFont val="Faruma"/>
        <family val="3"/>
      </rPr>
      <t>ރޭނުމާއި ތަޅުންއެޅުމާއި، ސިމެންތިޖެހުން</t>
    </r>
  </si>
  <si>
    <t>ބިލު ނަންބަރު 3 ގެ ޖުމުލަ - ހުލާސާއަށް ގެންދެވުނު</t>
  </si>
  <si>
    <r>
      <rPr>
        <sz val="14"/>
        <color theme="1"/>
        <rFont val="Faruma"/>
        <family val="3"/>
      </rPr>
      <t>ބިލު ނަންބަރު:</t>
    </r>
    <r>
      <rPr>
        <sz val="14"/>
        <color theme="1"/>
        <rFont val="Aptos Display"/>
        <family val="2"/>
      </rPr>
      <t xml:space="preserve"> 04</t>
    </r>
    <r>
      <rPr>
        <sz val="14"/>
        <color theme="1"/>
        <rFont val="Aptos Display"/>
        <family val="3"/>
      </rPr>
      <t xml:space="preserve"> - </t>
    </r>
    <r>
      <rPr>
        <sz val="14"/>
        <color theme="1"/>
        <rFont val="Faruma"/>
        <family val="3"/>
      </rPr>
      <t>ހިޔާކުރުން</t>
    </r>
  </si>
  <si>
    <r>
      <rPr>
        <sz val="14"/>
        <color theme="1"/>
        <rFont val="Faruma"/>
        <family val="3"/>
      </rPr>
      <t>ބިލު ނަންބަރު:</t>
    </r>
    <r>
      <rPr>
        <sz val="14"/>
        <color theme="1"/>
        <rFont val="Aptos Display"/>
        <family val="2"/>
      </rPr>
      <t xml:space="preserve"> 05</t>
    </r>
    <r>
      <rPr>
        <sz val="14"/>
        <color theme="1"/>
        <rFont val="Aptos Display"/>
        <family val="3"/>
      </rPr>
      <t xml:space="preserve"> - </t>
    </r>
    <r>
      <rPr>
        <sz val="14"/>
        <color theme="1"/>
        <rFont val="Faruma"/>
        <family val="3"/>
      </rPr>
      <t>ސީލިންގުކުރުން</t>
    </r>
  </si>
  <si>
    <r>
      <rPr>
        <sz val="14"/>
        <color theme="1"/>
        <rFont val="Faruma"/>
        <family val="3"/>
      </rPr>
      <t>ބިލު ނަންބަރު:</t>
    </r>
    <r>
      <rPr>
        <sz val="14"/>
        <color theme="1"/>
        <rFont val="Aptos Display"/>
        <family val="2"/>
      </rPr>
      <t xml:space="preserve"> 06</t>
    </r>
    <r>
      <rPr>
        <sz val="14"/>
        <color theme="1"/>
        <rFont val="Aptos Display"/>
        <family val="3"/>
      </rPr>
      <t xml:space="preserve"> - </t>
    </r>
    <r>
      <rPr>
        <sz val="14"/>
        <color theme="1"/>
        <rFont val="Faruma"/>
        <family val="3"/>
      </rPr>
      <t>މުށިޖެހުން</t>
    </r>
  </si>
  <si>
    <r>
      <rPr>
        <sz val="14"/>
        <color theme="1"/>
        <rFont val="Faruma"/>
        <family val="3"/>
      </rPr>
      <t>ބިލު ނަންބަރު:</t>
    </r>
    <r>
      <rPr>
        <sz val="14"/>
        <color theme="1"/>
        <rFont val="Aptos Display"/>
        <family val="2"/>
      </rPr>
      <t xml:space="preserve"> 07</t>
    </r>
    <r>
      <rPr>
        <sz val="14"/>
        <color theme="1"/>
        <rFont val="Aptos Display"/>
        <family val="3"/>
      </rPr>
      <t xml:space="preserve"> - </t>
    </r>
    <r>
      <rPr>
        <sz val="14"/>
        <color theme="1"/>
        <rFont val="Faruma"/>
        <family val="3"/>
      </rPr>
      <t>ބޮޑުދޮރާއި ކުޑަދޮރު</t>
    </r>
  </si>
  <si>
    <r>
      <rPr>
        <sz val="14"/>
        <color theme="1"/>
        <rFont val="Faruma"/>
        <family val="3"/>
      </rPr>
      <t>ބިލު ނަންބަރު:</t>
    </r>
    <r>
      <rPr>
        <sz val="14"/>
        <color theme="1"/>
        <rFont val="Aptos Display"/>
        <family val="2"/>
      </rPr>
      <t xml:space="preserve"> 8</t>
    </r>
    <r>
      <rPr>
        <sz val="14"/>
        <color theme="1"/>
        <rFont val="Aptos Display"/>
        <family val="3"/>
      </rPr>
      <t xml:space="preserve"> - </t>
    </r>
    <r>
      <rPr>
        <sz val="14"/>
        <color theme="1"/>
        <rFont val="Faruma"/>
        <family val="3"/>
      </rPr>
      <t>ކަރަންޓު ވަޔަރުކުރުން</t>
    </r>
  </si>
  <si>
    <r>
      <rPr>
        <sz val="14"/>
        <color theme="1"/>
        <rFont val="Faruma"/>
        <family val="3"/>
      </rPr>
      <t>ބިލު ނަންބަރު:</t>
    </r>
    <r>
      <rPr>
        <sz val="14"/>
        <color theme="1"/>
        <rFont val="Aptos Display"/>
        <family val="2"/>
      </rPr>
      <t xml:space="preserve"> 9</t>
    </r>
    <r>
      <rPr>
        <sz val="14"/>
        <color theme="1"/>
        <rFont val="Aptos Display"/>
        <family val="3"/>
      </rPr>
      <t xml:space="preserve"> - </t>
    </r>
    <r>
      <rPr>
        <sz val="14"/>
        <color theme="1"/>
        <rFont val="Faruma"/>
        <family val="3"/>
      </rPr>
      <t>މެކޭނިކަލް ސިސްޓަމް</t>
    </r>
    <r>
      <rPr>
        <sz val="14"/>
        <color theme="1"/>
        <rFont val="Aptos Display"/>
        <family val="3"/>
      </rPr>
      <t xml:space="preserve">، </t>
    </r>
    <r>
      <rPr>
        <sz val="14"/>
        <color theme="1"/>
        <rFont val="Faruma"/>
      </rPr>
      <t>ފަޔަރ އެކްޓިންގުއިޒާ</t>
    </r>
  </si>
  <si>
    <t>ބިލު ނަންބަރު 9 ގެ ޖުމުލަ - ހުލާސާއަށް ގެންދެވުނު</t>
  </si>
  <si>
    <r>
      <rPr>
        <sz val="14"/>
        <color theme="1"/>
        <rFont val="Faruma"/>
        <family val="3"/>
      </rPr>
      <t>ބިލު ނަންބަރު:</t>
    </r>
    <r>
      <rPr>
        <sz val="14"/>
        <color theme="1"/>
        <rFont val="Aptos Display"/>
        <family val="2"/>
      </rPr>
      <t xml:space="preserve"> 10</t>
    </r>
    <r>
      <rPr>
        <sz val="14"/>
        <color theme="1"/>
        <rFont val="Aptos Display"/>
        <family val="3"/>
      </rPr>
      <t xml:space="preserve"> - </t>
    </r>
    <r>
      <rPr>
        <sz val="14"/>
        <color theme="1"/>
        <rFont val="Faruma"/>
        <family val="3"/>
      </rPr>
      <t>ފެންވަޔަރުކުރުން</t>
    </r>
  </si>
  <si>
    <r>
      <rPr>
        <sz val="14"/>
        <color theme="1"/>
        <rFont val="Faruma"/>
        <family val="3"/>
      </rPr>
      <t>ބިލު ނަންބަރު:</t>
    </r>
    <r>
      <rPr>
        <sz val="14"/>
        <color theme="1"/>
        <rFont val="Aptos Display"/>
        <family val="2"/>
      </rPr>
      <t xml:space="preserve"> 11</t>
    </r>
    <r>
      <rPr>
        <sz val="14"/>
        <color theme="1"/>
        <rFont val="Aptos Display"/>
        <family val="3"/>
      </rPr>
      <t xml:space="preserve"> - </t>
    </r>
    <r>
      <rPr>
        <sz val="14"/>
        <color theme="1"/>
        <rFont val="Faruma"/>
        <family val="3"/>
      </rPr>
      <t>ކުލައާއި ދަވާދު</t>
    </r>
  </si>
  <si>
    <r>
      <rPr>
        <sz val="14"/>
        <color theme="1"/>
        <rFont val="Faruma"/>
      </rPr>
      <t>ބިލު ނަންބަރު:</t>
    </r>
    <r>
      <rPr>
        <sz val="14"/>
        <color theme="1"/>
        <rFont val="Aptos Display"/>
        <family val="2"/>
      </rPr>
      <t xml:space="preserve"> 12 </t>
    </r>
    <r>
      <rPr>
        <sz val="14"/>
        <color theme="1"/>
        <rFont val="Faruma"/>
      </rPr>
      <t>- ފަރުނީޗަރު، އިކްއިޕްމަންޓް، އެހެނިހެން</t>
    </r>
  </si>
  <si>
    <t>ފާޚާނާ ތަށި (ޔޫރަޕިއަން)</t>
  </si>
  <si>
    <r>
      <t xml:space="preserve">ގްރައުންޑް ލެވަލުން ތިރީގައިވާ ކޮންކުރީޓުގެ ހުރިހާ ސަރފޭސްހެއްގައި </t>
    </r>
    <r>
      <rPr>
        <sz val="11"/>
        <color theme="1"/>
        <rFont val="Aptos Display"/>
        <family val="2"/>
      </rPr>
      <t>1</t>
    </r>
    <r>
      <rPr>
        <sz val="11"/>
        <color theme="1"/>
        <rFont val="Faruma"/>
        <family val="3"/>
      </rPr>
      <t xml:space="preserve"> ކޯޓު ބިޓިއުމިނަސް ޕެއިންޓެއް (</t>
    </r>
    <r>
      <rPr>
        <sz val="11"/>
        <color theme="1"/>
        <rFont val="Aptos Display"/>
        <family val="2"/>
      </rPr>
      <t>Bituminous Paint</t>
    </r>
    <r>
      <rPr>
        <sz val="11"/>
        <color theme="1"/>
        <rFont val="Faruma"/>
        <family val="3"/>
      </rPr>
      <t>) ލާންވާނެއެވެ.</t>
    </r>
  </si>
  <si>
    <r>
      <t xml:space="preserve">އިއުލާނު ނަންބަރު:  </t>
    </r>
    <r>
      <rPr>
        <sz val="11"/>
        <color theme="1"/>
        <rFont val="Aptos Display"/>
        <family val="2"/>
      </rPr>
      <t>(IUL)245-MIM/245/2026/78</t>
    </r>
  </si>
  <si>
    <t>(ށ) އިމާރާތުގައި އިންސްޓޯލުކުރާ ހުރިހައި އެއާކޮންޑިޝަނަރަކީ ވެސް މިހާރު އިމާރާތުގައި ހަރުކޮށްފައިވައި އެއާކޮންޑިޝަނަރުތަކެވެ. މި އެއާކޮންޑިޝަނަރުތައް ނެގުމަށް ފަހު ކުރެހުމުގައި ދައްކައިފައިވައި ތަންތަނުގައި އިންސްޓޯލުކުރަން ވާނެއެވެ. އެއަރކަންޑިޝަނަރުތައް އަލުން އިންސްޓޯލުކުރުމުގެ ކުރިން ސަރވިސްކުރަން ވާނެއެވެ.</t>
  </si>
  <si>
    <t>(ނ) އެއާކޮންޑިޝަނާ އިންސްޓޯލުކުރުމުގެ އަގުގެތެރޭގައި، ސަރވިސްކުރުމާއި، ހޮޅިއެޅުމަށް ތޮރުފުންތައް ތޮރުފުމާއި، ބުރެކެޓު ހަރުކުރުމާއި، ހޮޅިތަކުގައި ޓޭޕު އެޅުމާއި، ސީލުކުރުން ހިމަނަން ވާނެއެވެ. އަދި ކަނެކްޝަން ހެދުމަށް ފަހު ލީކު ޓެސްޓުކުރުމާއި، ވެކިއުމްކުރުމާއި ފުލަޝްކުރުން ހިމަނަން ވާނެއެވެ. އަދި އެއާކޮންޑިޝަނާތަކަށް އެއް މަސްދުވަހުގެ ސަރވިސް ވޮރަންޓީ ދޭންވާނެއެވެ.</t>
  </si>
  <si>
    <r>
      <t xml:space="preserve">ފްލޯރ ވޭސްޓް ޓްރެޕް </t>
    </r>
    <r>
      <rPr>
        <sz val="11"/>
        <color theme="1"/>
        <rFont val="Aptos Display"/>
        <family val="2"/>
      </rPr>
      <t>100mm</t>
    </r>
    <r>
      <rPr>
        <sz val="11"/>
        <color theme="1"/>
        <rFont val="Faruma"/>
        <family val="3"/>
      </rPr>
      <t xml:space="preserve"> (ފާޚާނާއާއި ލޯންޑުރީ)</t>
    </r>
  </si>
  <si>
    <t>ޕްރޮޖެކްޓު ނަން: ތަކުރުހިޔާ އެކްސްޓެންޝަން</t>
  </si>
  <si>
    <t>ޕްރޮޖެކްޓު ނަން: ތަކުރުހިޔާ އެސްކްޓެންޝަން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</si>
</sst>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
  </numFmts>
  <fonts count="30">
    <font>
      <sz val="11"/>
      <color theme="1"/>
      <name val="Calibri"/>
      <family val="2"/>
      <scheme val="minor"/>
    </font>
    <font>
      <sz val="11"/>
      <color theme="1"/>
      <name val="Aptos Display"/>
      <family val="2"/>
    </font>
    <font>
      <sz val="11"/>
      <color theme="1"/>
      <name val="Faruma"/>
      <family val="3"/>
    </font>
    <font>
      <sz val="10"/>
      <color theme="1"/>
      <name val="Faruma"/>
      <family val="3"/>
    </font>
    <font>
      <sz val="10"/>
      <name val="Faruma"/>
      <family val="3"/>
    </font>
    <font>
      <sz val="11"/>
      <name val="Faruma"/>
      <family val="3"/>
    </font>
    <font>
      <b/>
      <sz val="11"/>
      <color theme="1"/>
      <name val="Faruma"/>
      <family val="3"/>
    </font>
    <font>
      <sz val="8"/>
      <name val="Calibri"/>
      <family val="2"/>
      <scheme val="minor"/>
    </font>
    <font>
      <sz val="11"/>
      <color theme="1"/>
      <name val="Aptos Display"/>
      <family val="2"/>
    </font>
    <font>
      <sz val="10"/>
      <color theme="1"/>
      <name val="Aptos Display"/>
      <family val="2"/>
    </font>
    <font>
      <sz val="10"/>
      <name val="Aptos Display"/>
      <family val="2"/>
    </font>
    <font>
      <u/>
      <sz val="12"/>
      <color theme="1"/>
      <name val="Faruma"/>
      <family val="3"/>
    </font>
    <font>
      <b/>
      <sz val="10"/>
      <color theme="1"/>
      <name val="Aptos Display"/>
      <family val="2"/>
    </font>
    <font>
      <b/>
      <sz val="11"/>
      <name val="Faruma"/>
      <family val="3"/>
    </font>
    <font>
      <sz val="14"/>
      <color theme="1"/>
      <name val="Aptos Display"/>
      <family val="3"/>
    </font>
    <font>
      <sz val="14"/>
      <color theme="1"/>
      <name val="Faruma"/>
      <family val="3"/>
    </font>
    <font>
      <sz val="14"/>
      <color theme="1"/>
      <name val="Aptos Display"/>
      <family val="2"/>
    </font>
    <font>
      <sz val="10"/>
      <color theme="1"/>
      <name val="Aptos"/>
      <family val="2"/>
    </font>
    <font>
      <sz val="11"/>
      <color theme="1"/>
      <name val="Faruma"/>
      <family val="2"/>
    </font>
    <font>
      <b/>
      <sz val="11"/>
      <name val="Aptos"/>
      <family val="2"/>
    </font>
    <font>
      <sz val="11"/>
      <color theme="1"/>
      <name val="Faruma"/>
    </font>
    <font>
      <sz val="12"/>
      <color theme="1"/>
      <name val="Faruma"/>
      <family val="3"/>
    </font>
    <font>
      <u/>
      <sz val="14"/>
      <color theme="1"/>
      <name val="Faruma"/>
    </font>
    <font>
      <sz val="10"/>
      <color rgb="FFFF0000"/>
      <name val="Faruma"/>
      <family val="3"/>
    </font>
    <font>
      <b/>
      <sz val="10"/>
      <color theme="1"/>
      <name val="Aptos Display"/>
      <family val="2"/>
    </font>
    <font>
      <sz val="10"/>
      <color theme="1"/>
      <name val="Aptos Display"/>
      <family val="2"/>
    </font>
    <font>
      <sz val="11"/>
      <color theme="1"/>
      <name val="Aptos"/>
      <family val="2"/>
    </font>
    <font>
      <sz val="12"/>
      <color theme="1"/>
      <name val="Aptos Display"/>
      <family val="2"/>
    </font>
    <font>
      <sz val="11"/>
      <color theme="1"/>
      <name val="Aptos Di "/>
    </font>
    <font>
      <sz val="14"/>
      <color theme="1"/>
      <name val="Faruma"/>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83">
    <xf numFmtId="0" fontId="0" fillId="0" borderId="0" xfId="0"/>
    <xf numFmtId="0" fontId="2" fillId="0" borderId="0" xfId="0" applyFont="1" applyAlignment="1" applyProtection="1">
      <alignment vertical="center" readingOrder="2"/>
      <protection locked="0"/>
    </xf>
    <xf numFmtId="0" fontId="3" fillId="0" borderId="0" xfId="0" applyFont="1" applyAlignment="1" applyProtection="1">
      <alignment vertical="center" readingOrder="2"/>
      <protection locked="0"/>
    </xf>
    <xf numFmtId="0" fontId="3" fillId="0" borderId="0" xfId="0" applyFont="1" applyAlignment="1" applyProtection="1">
      <alignment horizontal="left" vertical="center" readingOrder="2"/>
      <protection locked="0"/>
    </xf>
    <xf numFmtId="0" fontId="6" fillId="0" borderId="3" xfId="0" applyFont="1" applyBorder="1" applyAlignment="1" applyProtection="1">
      <alignment vertical="center" readingOrder="2"/>
      <protection locked="0"/>
    </xf>
    <xf numFmtId="0" fontId="4" fillId="0" borderId="3" xfId="0" applyFont="1" applyBorder="1" applyAlignment="1" applyProtection="1">
      <alignment vertical="center" readingOrder="2"/>
      <protection locked="0"/>
    </xf>
    <xf numFmtId="0" fontId="2" fillId="0" borderId="1" xfId="0" applyFont="1" applyBorder="1" applyAlignment="1" applyProtection="1">
      <alignment horizontal="center" vertical="center" readingOrder="2"/>
      <protection locked="0"/>
    </xf>
    <xf numFmtId="0" fontId="2" fillId="0" borderId="8" xfId="0" applyFont="1" applyBorder="1" applyAlignment="1" applyProtection="1">
      <alignment horizontal="left" vertical="center" readingOrder="2"/>
      <protection locked="0"/>
    </xf>
    <xf numFmtId="0" fontId="2" fillId="0" borderId="7" xfId="0" applyFont="1" applyBorder="1" applyAlignment="1" applyProtection="1">
      <alignment horizontal="left" vertical="center" readingOrder="2"/>
      <protection locked="0"/>
    </xf>
    <xf numFmtId="0" fontId="2" fillId="0" borderId="9" xfId="0" applyFont="1" applyBorder="1" applyAlignment="1" applyProtection="1">
      <alignment horizontal="left" vertical="center" readingOrder="2"/>
      <protection locked="0"/>
    </xf>
    <xf numFmtId="0" fontId="2" fillId="0" borderId="7" xfId="0" applyFont="1" applyBorder="1" applyAlignment="1" applyProtection="1">
      <alignment horizontal="right" vertical="center" readingOrder="2"/>
      <protection locked="0"/>
    </xf>
    <xf numFmtId="0" fontId="2" fillId="0" borderId="10" xfId="0" applyFont="1" applyBorder="1" applyAlignment="1" applyProtection="1">
      <alignment horizontal="center" vertical="center" readingOrder="2"/>
      <protection locked="0"/>
    </xf>
    <xf numFmtId="0" fontId="2" fillId="0" borderId="9" xfId="0" applyFont="1" applyBorder="1" applyAlignment="1" applyProtection="1">
      <alignment horizontal="center" vertical="center" readingOrder="2"/>
      <protection locked="0"/>
    </xf>
    <xf numFmtId="0" fontId="2" fillId="0" borderId="3" xfId="0" applyFont="1" applyBorder="1" applyAlignment="1" applyProtection="1">
      <alignment horizontal="right" vertical="center" wrapText="1" readingOrder="2"/>
      <protection locked="0"/>
    </xf>
    <xf numFmtId="0" fontId="6" fillId="0" borderId="0" xfId="0" applyFont="1" applyAlignment="1" applyProtection="1">
      <alignment horizontal="right" vertical="center" readingOrder="2"/>
      <protection locked="0"/>
    </xf>
    <xf numFmtId="0" fontId="9" fillId="0" borderId="3" xfId="0" applyFont="1" applyBorder="1" applyAlignment="1" applyProtection="1">
      <alignment horizontal="center" vertical="center" readingOrder="2"/>
      <protection locked="0"/>
    </xf>
    <xf numFmtId="2" fontId="10" fillId="0" borderId="3" xfId="0" applyNumberFormat="1" applyFont="1" applyBorder="1" applyAlignment="1">
      <alignment vertical="center" readingOrder="2"/>
    </xf>
    <xf numFmtId="2" fontId="10" fillId="0" borderId="3" xfId="0" applyNumberFormat="1" applyFont="1" applyBorder="1" applyAlignment="1" applyProtection="1">
      <alignment vertical="center" readingOrder="2"/>
      <protection locked="0"/>
    </xf>
    <xf numFmtId="164" fontId="10" fillId="0" borderId="3" xfId="0" applyNumberFormat="1" applyFont="1" applyBorder="1" applyAlignment="1">
      <alignment vertical="center" readingOrder="2"/>
    </xf>
    <xf numFmtId="164" fontId="10" fillId="0" borderId="3" xfId="0" applyNumberFormat="1" applyFont="1" applyBorder="1" applyAlignment="1" applyProtection="1">
      <alignment vertical="center" readingOrder="2"/>
      <protection locked="0"/>
    </xf>
    <xf numFmtId="165" fontId="9" fillId="0" borderId="3" xfId="0" applyNumberFormat="1" applyFont="1" applyBorder="1" applyAlignment="1" applyProtection="1">
      <alignment horizontal="center" vertical="center" readingOrder="2"/>
      <protection locked="0"/>
    </xf>
    <xf numFmtId="0" fontId="2" fillId="0" borderId="3" xfId="0" applyFont="1" applyBorder="1" applyAlignment="1" applyProtection="1">
      <alignment vertical="center" readingOrder="2"/>
      <protection locked="0"/>
    </xf>
    <xf numFmtId="0" fontId="11" fillId="0" borderId="3" xfId="0" applyFont="1" applyBorder="1" applyAlignment="1" applyProtection="1">
      <alignment vertical="center" readingOrder="2"/>
      <protection locked="0"/>
    </xf>
    <xf numFmtId="0" fontId="12" fillId="0" borderId="3" xfId="0" applyFont="1" applyBorder="1" applyAlignment="1" applyProtection="1">
      <alignment horizontal="center" vertical="center" readingOrder="2"/>
      <protection locked="0"/>
    </xf>
    <xf numFmtId="164" fontId="10" fillId="0" borderId="4" xfId="0" applyNumberFormat="1" applyFont="1" applyBorder="1" applyAlignment="1">
      <alignment vertical="center" readingOrder="2"/>
    </xf>
    <xf numFmtId="164" fontId="10" fillId="0" borderId="4" xfId="0" applyNumberFormat="1" applyFont="1" applyBorder="1" applyAlignment="1" applyProtection="1">
      <alignment vertical="center" readingOrder="2"/>
      <protection locked="0"/>
    </xf>
    <xf numFmtId="0" fontId="4" fillId="0" borderId="4" xfId="0" applyFont="1" applyBorder="1" applyAlignment="1" applyProtection="1">
      <alignment vertical="center" readingOrder="2"/>
      <protection locked="0"/>
    </xf>
    <xf numFmtId="0" fontId="2" fillId="0" borderId="4" xfId="0" applyFont="1" applyBorder="1" applyAlignment="1" applyProtection="1">
      <alignment horizontal="right" vertical="center" wrapText="1" readingOrder="2"/>
      <protection locked="0"/>
    </xf>
    <xf numFmtId="165" fontId="9" fillId="0" borderId="4" xfId="0" applyNumberFormat="1" applyFont="1" applyBorder="1" applyAlignment="1" applyProtection="1">
      <alignment horizontal="center" vertical="center" readingOrder="2"/>
      <protection locked="0"/>
    </xf>
    <xf numFmtId="0" fontId="2" fillId="2" borderId="8" xfId="0" applyFont="1" applyFill="1" applyBorder="1" applyAlignment="1" applyProtection="1">
      <alignment horizontal="center" vertical="center" readingOrder="2"/>
      <protection locked="0"/>
    </xf>
    <xf numFmtId="0" fontId="2" fillId="2" borderId="7" xfId="0" applyFont="1" applyFill="1" applyBorder="1" applyAlignment="1" applyProtection="1">
      <alignment horizontal="center" vertical="center" readingOrder="2"/>
      <protection locked="0"/>
    </xf>
    <xf numFmtId="0" fontId="8" fillId="2" borderId="9" xfId="0" applyFont="1" applyFill="1" applyBorder="1" applyAlignment="1" applyProtection="1">
      <alignment horizontal="center" vertical="center" readingOrder="2"/>
      <protection locked="0"/>
    </xf>
    <xf numFmtId="0" fontId="14" fillId="2" borderId="7" xfId="0" applyFont="1" applyFill="1" applyBorder="1" applyAlignment="1" applyProtection="1">
      <alignment horizontal="center" vertical="center" readingOrder="2"/>
      <protection locked="0"/>
    </xf>
    <xf numFmtId="0" fontId="4" fillId="2" borderId="7" xfId="0" applyFont="1" applyFill="1" applyBorder="1" applyAlignment="1" applyProtection="1">
      <alignment vertical="center" readingOrder="2"/>
      <protection locked="0"/>
    </xf>
    <xf numFmtId="164" fontId="10" fillId="2" borderId="8" xfId="0" applyNumberFormat="1" applyFont="1" applyFill="1" applyBorder="1" applyAlignment="1">
      <alignment vertical="center" readingOrder="2"/>
    </xf>
    <xf numFmtId="164" fontId="10" fillId="2" borderId="7" xfId="0" applyNumberFormat="1" applyFont="1" applyFill="1" applyBorder="1" applyAlignment="1" applyProtection="1">
      <alignment vertical="center" readingOrder="2"/>
      <protection locked="0"/>
    </xf>
    <xf numFmtId="164" fontId="5" fillId="0" borderId="5" xfId="0" applyNumberFormat="1" applyFont="1" applyBorder="1" applyAlignment="1" applyProtection="1">
      <alignment vertical="center" readingOrder="2"/>
      <protection locked="0"/>
    </xf>
    <xf numFmtId="164" fontId="5" fillId="0" borderId="2" xfId="0" applyNumberFormat="1" applyFont="1" applyBorder="1" applyAlignment="1" applyProtection="1">
      <alignment vertical="center" readingOrder="2"/>
      <protection locked="0"/>
    </xf>
    <xf numFmtId="164" fontId="5" fillId="0" borderId="6" xfId="0" applyNumberFormat="1" applyFont="1" applyBorder="1" applyAlignment="1" applyProtection="1">
      <alignment vertical="center" readingOrder="2"/>
      <protection locked="0"/>
    </xf>
    <xf numFmtId="164" fontId="13" fillId="0" borderId="2" xfId="0" applyNumberFormat="1" applyFont="1" applyBorder="1" applyAlignment="1" applyProtection="1">
      <alignment horizontal="right" vertical="center" readingOrder="2"/>
      <protection locked="0"/>
    </xf>
    <xf numFmtId="0" fontId="9" fillId="0" borderId="4" xfId="0" applyFont="1" applyBorder="1" applyAlignment="1" applyProtection="1">
      <alignment horizontal="center" vertical="center" readingOrder="2"/>
      <protection locked="0"/>
    </xf>
    <xf numFmtId="0" fontId="2" fillId="0" borderId="3" xfId="0" applyFont="1" applyBorder="1" applyAlignment="1" applyProtection="1">
      <alignment horizontal="right" vertical="center" readingOrder="2"/>
      <protection locked="0"/>
    </xf>
    <xf numFmtId="0" fontId="3" fillId="0" borderId="3" xfId="0" applyFont="1" applyBorder="1" applyAlignment="1" applyProtection="1">
      <alignment horizontal="right" vertical="center" wrapText="1" readingOrder="2"/>
      <protection locked="0"/>
    </xf>
    <xf numFmtId="164" fontId="9" fillId="0" borderId="4" xfId="0" applyNumberFormat="1" applyFont="1" applyBorder="1" applyAlignment="1">
      <alignment vertical="center" readingOrder="2"/>
    </xf>
    <xf numFmtId="164" fontId="17" fillId="0" borderId="4" xfId="0" applyNumberFormat="1" applyFont="1" applyBorder="1" applyAlignment="1">
      <alignment vertical="center" readingOrder="2"/>
    </xf>
    <xf numFmtId="164" fontId="9" fillId="0" borderId="1" xfId="0" applyNumberFormat="1" applyFont="1" applyBorder="1" applyAlignment="1" applyProtection="1">
      <alignment vertical="center" readingOrder="2"/>
      <protection locked="0"/>
    </xf>
    <xf numFmtId="0" fontId="18" fillId="0" borderId="3" xfId="0" applyFont="1" applyBorder="1" applyAlignment="1" applyProtection="1">
      <alignment horizontal="right" vertical="center" wrapText="1" readingOrder="2"/>
      <protection locked="0"/>
    </xf>
    <xf numFmtId="0" fontId="5" fillId="0" borderId="3" xfId="0" applyFont="1" applyBorder="1" applyAlignment="1" applyProtection="1">
      <alignment vertical="center" readingOrder="2"/>
      <protection locked="0"/>
    </xf>
    <xf numFmtId="0" fontId="5" fillId="0" borderId="3" xfId="0" applyFont="1" applyBorder="1" applyAlignment="1" applyProtection="1">
      <alignment horizontal="right" vertical="center" readingOrder="2"/>
      <protection locked="0"/>
    </xf>
    <xf numFmtId="0" fontId="8" fillId="0" borderId="4" xfId="0" applyFont="1" applyBorder="1" applyAlignment="1" applyProtection="1">
      <alignment horizontal="center" vertical="center" readingOrder="2"/>
      <protection locked="0"/>
    </xf>
    <xf numFmtId="0" fontId="8" fillId="0" borderId="1" xfId="0" applyFont="1" applyBorder="1" applyAlignment="1" applyProtection="1">
      <alignment horizontal="center" vertical="center" readingOrder="2"/>
      <protection locked="0"/>
    </xf>
    <xf numFmtId="0" fontId="21" fillId="0" borderId="3" xfId="0" applyFont="1" applyBorder="1" applyAlignment="1" applyProtection="1">
      <alignment horizontal="right" vertical="center" wrapText="1" readingOrder="2"/>
      <protection locked="0"/>
    </xf>
    <xf numFmtId="0" fontId="23" fillId="0" borderId="3" xfId="0" applyFont="1" applyBorder="1" applyAlignment="1" applyProtection="1">
      <alignment vertical="center" readingOrder="2"/>
      <protection locked="0"/>
    </xf>
    <xf numFmtId="0" fontId="3" fillId="0" borderId="3" xfId="0" applyFont="1" applyBorder="1" applyAlignment="1" applyProtection="1">
      <alignment vertical="center" readingOrder="2"/>
      <protection locked="0"/>
    </xf>
    <xf numFmtId="0" fontId="2" fillId="0" borderId="3" xfId="0" applyFont="1" applyBorder="1" applyAlignment="1" applyProtection="1">
      <alignment vertical="center" wrapText="1" readingOrder="2"/>
      <protection locked="0"/>
    </xf>
    <xf numFmtId="0" fontId="24" fillId="0" borderId="3" xfId="0" applyFont="1" applyBorder="1" applyAlignment="1" applyProtection="1">
      <alignment horizontal="center" vertical="center" readingOrder="2"/>
      <protection locked="0"/>
    </xf>
    <xf numFmtId="165" fontId="25" fillId="0" borderId="3" xfId="0" applyNumberFormat="1" applyFont="1" applyBorder="1" applyAlignment="1" applyProtection="1">
      <alignment horizontal="center" vertical="center" readingOrder="2"/>
      <protection locked="0"/>
    </xf>
    <xf numFmtId="0" fontId="21" fillId="0" borderId="3" xfId="0" applyFont="1" applyBorder="1" applyAlignment="1" applyProtection="1">
      <alignment vertical="center" readingOrder="2"/>
      <protection locked="0"/>
    </xf>
    <xf numFmtId="0" fontId="11" fillId="0" borderId="3" xfId="0" applyFont="1" applyBorder="1" applyAlignment="1" applyProtection="1">
      <alignment vertical="center" wrapText="1" readingOrder="2"/>
      <protection locked="0"/>
    </xf>
    <xf numFmtId="0" fontId="2" fillId="0" borderId="8" xfId="0" applyFont="1" applyBorder="1" applyAlignment="1" applyProtection="1">
      <alignment horizontal="right" vertical="center" readingOrder="2"/>
      <protection locked="0"/>
    </xf>
    <xf numFmtId="0" fontId="2" fillId="0" borderId="9" xfId="0" applyFont="1" applyBorder="1" applyAlignment="1" applyProtection="1">
      <alignment horizontal="right" vertical="center" readingOrder="2"/>
      <protection locked="0"/>
    </xf>
    <xf numFmtId="0" fontId="16" fillId="2" borderId="7" xfId="0" applyFont="1" applyFill="1" applyBorder="1" applyAlignment="1" applyProtection="1">
      <alignment horizontal="center" vertical="center" readingOrder="2"/>
      <protection locked="0"/>
    </xf>
    <xf numFmtId="0" fontId="9" fillId="0" borderId="3" xfId="0" applyFont="1" applyBorder="1" applyAlignment="1" applyProtection="1">
      <alignment vertical="center" readingOrder="2"/>
      <protection locked="0"/>
    </xf>
    <xf numFmtId="2" fontId="9" fillId="0" borderId="3" xfId="0" applyNumberFormat="1" applyFont="1" applyBorder="1" applyAlignment="1" applyProtection="1">
      <alignment vertical="center" readingOrder="2"/>
      <protection locked="0"/>
    </xf>
    <xf numFmtId="0" fontId="9" fillId="0" borderId="4" xfId="0" applyFont="1" applyBorder="1" applyAlignment="1" applyProtection="1">
      <alignment vertical="center" readingOrder="2"/>
      <protection locked="0"/>
    </xf>
    <xf numFmtId="164" fontId="2" fillId="0" borderId="2" xfId="0" applyNumberFormat="1" applyFont="1" applyBorder="1" applyAlignment="1" applyProtection="1">
      <alignment vertical="center" readingOrder="2"/>
      <protection locked="0"/>
    </xf>
    <xf numFmtId="0" fontId="9" fillId="2" borderId="7" xfId="0" applyFont="1" applyFill="1" applyBorder="1" applyAlignment="1" applyProtection="1">
      <alignment vertical="center" readingOrder="2"/>
      <protection locked="0"/>
    </xf>
    <xf numFmtId="2" fontId="9" fillId="0" borderId="4" xfId="0" applyNumberFormat="1" applyFont="1" applyBorder="1" applyAlignment="1" applyProtection="1">
      <alignment vertical="center" readingOrder="2"/>
      <protection locked="0"/>
    </xf>
    <xf numFmtId="0" fontId="2" fillId="0" borderId="3" xfId="0" applyFont="1" applyBorder="1" applyAlignment="1" applyProtection="1">
      <alignment horizontal="right" vertical="center" wrapText="1" indent="1" readingOrder="2"/>
      <protection locked="0"/>
    </xf>
    <xf numFmtId="0" fontId="2" fillId="0" borderId="8" xfId="0" applyFont="1" applyBorder="1" applyAlignment="1" applyProtection="1">
      <alignment horizontal="right" vertical="center" readingOrder="2"/>
      <protection locked="0"/>
    </xf>
    <xf numFmtId="0" fontId="2" fillId="0" borderId="7" xfId="0" applyFont="1" applyBorder="1" applyAlignment="1" applyProtection="1">
      <alignment horizontal="right" vertical="center" readingOrder="2"/>
      <protection locked="0"/>
    </xf>
    <xf numFmtId="0" fontId="2" fillId="0" borderId="9" xfId="0" applyFont="1" applyBorder="1" applyAlignment="1" applyProtection="1">
      <alignment horizontal="right" vertical="center" readingOrder="2"/>
      <protection locked="0"/>
    </xf>
    <xf numFmtId="0" fontId="2" fillId="0" borderId="8" xfId="0" applyFont="1" applyBorder="1" applyAlignment="1" applyProtection="1">
      <alignment horizontal="left" vertical="center" readingOrder="2"/>
      <protection locked="0"/>
    </xf>
    <xf numFmtId="0" fontId="2" fillId="0" borderId="7" xfId="0" applyFont="1" applyBorder="1" applyAlignment="1" applyProtection="1">
      <alignment horizontal="left" vertical="center" readingOrder="2"/>
      <protection locked="0"/>
    </xf>
    <xf numFmtId="0" fontId="2" fillId="0" borderId="9" xfId="0" applyFont="1" applyBorder="1" applyAlignment="1" applyProtection="1">
      <alignment horizontal="left" vertical="center" readingOrder="2"/>
      <protection locked="0"/>
    </xf>
    <xf numFmtId="0" fontId="22" fillId="0" borderId="0" xfId="0" applyFont="1" applyAlignment="1" applyProtection="1">
      <alignment horizontal="center" vertical="center" readingOrder="2"/>
      <protection locked="0"/>
    </xf>
    <xf numFmtId="0" fontId="20" fillId="0" borderId="0" xfId="0" applyFont="1" applyAlignment="1" applyProtection="1">
      <alignment horizontal="right" vertical="center" readingOrder="2"/>
      <protection locked="0"/>
    </xf>
    <xf numFmtId="0" fontId="2" fillId="0" borderId="2" xfId="0" applyFont="1" applyBorder="1" applyAlignment="1" applyProtection="1">
      <alignment horizontal="right" vertical="center" readingOrder="2"/>
      <protection locked="0"/>
    </xf>
    <xf numFmtId="0" fontId="2" fillId="0" borderId="11" xfId="0" applyFont="1" applyBorder="1" applyAlignment="1" applyProtection="1">
      <alignment horizontal="center" vertical="center" readingOrder="2"/>
      <protection locked="0"/>
    </xf>
    <xf numFmtId="0" fontId="2" fillId="0" borderId="12" xfId="0" applyFont="1" applyBorder="1" applyAlignment="1" applyProtection="1">
      <alignment horizontal="center" vertical="center" readingOrder="2"/>
      <protection locked="0"/>
    </xf>
    <xf numFmtId="0" fontId="2" fillId="0" borderId="13" xfId="0" applyFont="1" applyBorder="1" applyAlignment="1" applyProtection="1">
      <alignment horizontal="center" vertical="center" readingOrder="2"/>
      <protection locked="0"/>
    </xf>
    <xf numFmtId="0" fontId="2" fillId="0" borderId="5" xfId="0" applyFont="1" applyBorder="1" applyAlignment="1" applyProtection="1">
      <alignment horizontal="right" vertical="center" readingOrder="2"/>
      <protection locked="0"/>
    </xf>
    <xf numFmtId="0" fontId="2" fillId="0" borderId="6" xfId="0" applyFont="1" applyBorder="1" applyAlignment="1" applyProtection="1">
      <alignment horizontal="right" vertical="center" readingOrder="2"/>
      <protection locked="0"/>
    </xf>
  </cellXfs>
  <cellStyles count="1">
    <cellStyle name="Normal"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10"/>
  <sheetViews>
    <sheetView showGridLines="0" view="pageBreakPreview" zoomScaleNormal="100" zoomScaleSheetLayoutView="100" workbookViewId="0">
      <selection activeCell="H8" sqref="H8"/>
    </sheetView>
  </sheetViews>
  <sheetFormatPr defaultColWidth="9.140625" defaultRowHeight="21"/>
  <cols>
    <col min="1" max="1" width="15.140625" style="2" customWidth="1"/>
    <col min="2" max="2" width="12.140625" style="2" customWidth="1"/>
    <col min="3" max="3" width="10.42578125" style="2" customWidth="1"/>
    <col min="4" max="4" width="6.7109375" style="2" customWidth="1"/>
    <col min="5" max="5" width="56.7109375" style="2" customWidth="1"/>
    <col min="6" max="6" width="6.85546875" style="2" bestFit="1" customWidth="1"/>
    <col min="7" max="16384" width="9.140625" style="1"/>
  </cols>
  <sheetData>
    <row r="1" spans="1:6" ht="13.5" customHeight="1"/>
    <row r="2" spans="1:6" ht="25.5">
      <c r="A2" s="75" t="s">
        <v>36</v>
      </c>
      <c r="B2" s="75"/>
      <c r="C2" s="75"/>
      <c r="D2" s="75"/>
      <c r="E2" s="75"/>
      <c r="F2" s="75"/>
    </row>
    <row r="3" spans="1:6">
      <c r="A3" s="76" t="s">
        <v>357</v>
      </c>
      <c r="B3" s="76"/>
      <c r="C3" s="76"/>
      <c r="D3" s="76"/>
      <c r="E3" s="76"/>
      <c r="F3" s="76"/>
    </row>
    <row r="4" spans="1:6" ht="22.5" customHeight="1">
      <c r="A4" s="77" t="s">
        <v>353</v>
      </c>
      <c r="B4" s="77"/>
      <c r="C4" s="77"/>
      <c r="D4" s="77"/>
      <c r="E4" s="77"/>
      <c r="F4" s="77"/>
    </row>
    <row r="5" spans="1:6">
      <c r="A5" s="6" t="s">
        <v>0</v>
      </c>
      <c r="B5" s="6" t="s">
        <v>1</v>
      </c>
      <c r="C5" s="6" t="s">
        <v>2</v>
      </c>
      <c r="D5" s="6" t="s">
        <v>3</v>
      </c>
      <c r="E5" s="6" t="s">
        <v>4</v>
      </c>
      <c r="F5" s="6" t="s">
        <v>5</v>
      </c>
    </row>
    <row r="6" spans="1:6" ht="25.5">
      <c r="A6" s="29"/>
      <c r="B6" s="30"/>
      <c r="C6" s="30"/>
      <c r="D6" s="30"/>
      <c r="E6" s="32" t="s">
        <v>136</v>
      </c>
      <c r="F6" s="31"/>
    </row>
    <row r="7" spans="1:6">
      <c r="A7" s="16">
        <f t="shared" ref="A7" si="0">B7*C7</f>
        <v>0</v>
      </c>
      <c r="B7" s="17"/>
      <c r="C7" s="62"/>
      <c r="D7" s="5"/>
      <c r="E7" s="4"/>
      <c r="F7" s="15"/>
    </row>
    <row r="8" spans="1:6" ht="21.75">
      <c r="A8" s="16"/>
      <c r="B8" s="17"/>
      <c r="C8" s="62"/>
      <c r="D8" s="5"/>
      <c r="E8" s="22" t="s">
        <v>137</v>
      </c>
      <c r="F8" s="23">
        <v>1.1000000000000001</v>
      </c>
    </row>
    <row r="9" spans="1:6">
      <c r="A9" s="18">
        <f t="shared" ref="A9:A13" si="1">B9*C9</f>
        <v>0</v>
      </c>
      <c r="B9" s="17"/>
      <c r="C9" s="63">
        <v>1</v>
      </c>
      <c r="D9" s="53" t="s">
        <v>14</v>
      </c>
      <c r="E9" s="54" t="s">
        <v>37</v>
      </c>
      <c r="F9" s="20">
        <v>1</v>
      </c>
    </row>
    <row r="10" spans="1:6">
      <c r="A10" s="18">
        <f t="shared" si="1"/>
        <v>0</v>
      </c>
      <c r="B10" s="17"/>
      <c r="C10" s="63">
        <v>1</v>
      </c>
      <c r="D10" s="5" t="s">
        <v>14</v>
      </c>
      <c r="E10" s="21" t="s">
        <v>38</v>
      </c>
      <c r="F10" s="20">
        <v>2</v>
      </c>
    </row>
    <row r="11" spans="1:6">
      <c r="A11" s="18">
        <f t="shared" si="1"/>
        <v>0</v>
      </c>
      <c r="B11" s="17"/>
      <c r="C11" s="63"/>
      <c r="D11" s="5"/>
      <c r="E11" s="21"/>
      <c r="F11" s="20"/>
    </row>
    <row r="12" spans="1:6" ht="21.75">
      <c r="A12" s="18">
        <f t="shared" si="1"/>
        <v>0</v>
      </c>
      <c r="B12" s="17"/>
      <c r="C12" s="62"/>
      <c r="D12" s="5"/>
      <c r="E12" s="22" t="s">
        <v>16</v>
      </c>
      <c r="F12" s="23">
        <v>1.2</v>
      </c>
    </row>
    <row r="13" spans="1:6" ht="63">
      <c r="A13" s="18">
        <f t="shared" si="1"/>
        <v>0</v>
      </c>
      <c r="B13" s="17"/>
      <c r="C13" s="62"/>
      <c r="D13" s="5"/>
      <c r="E13" s="13" t="s">
        <v>138</v>
      </c>
      <c r="F13" s="20"/>
    </row>
    <row r="14" spans="1:6" ht="51" customHeight="1">
      <c r="A14" s="18"/>
      <c r="B14" s="17"/>
      <c r="C14" s="62"/>
      <c r="D14" s="5"/>
      <c r="E14" s="13" t="s">
        <v>33</v>
      </c>
      <c r="F14" s="20"/>
    </row>
    <row r="15" spans="1:6">
      <c r="A15" s="18">
        <f t="shared" ref="A15:A35" si="2">B15*C15</f>
        <v>0</v>
      </c>
      <c r="B15" s="19"/>
      <c r="C15" s="62">
        <v>85.58</v>
      </c>
      <c r="D15" s="53" t="s">
        <v>7</v>
      </c>
      <c r="E15" s="13" t="s">
        <v>39</v>
      </c>
      <c r="F15" s="20">
        <v>1</v>
      </c>
    </row>
    <row r="16" spans="1:6">
      <c r="A16" s="18">
        <f t="shared" si="2"/>
        <v>0</v>
      </c>
      <c r="B16" s="19"/>
      <c r="C16" s="63">
        <v>14.98</v>
      </c>
      <c r="D16" s="53" t="s">
        <v>7</v>
      </c>
      <c r="E16" s="13" t="s">
        <v>40</v>
      </c>
      <c r="F16" s="20">
        <v>2</v>
      </c>
    </row>
    <row r="17" spans="1:6">
      <c r="A17" s="18">
        <f t="shared" si="2"/>
        <v>0</v>
      </c>
      <c r="B17" s="19"/>
      <c r="C17" s="63">
        <v>194.77</v>
      </c>
      <c r="D17" s="5" t="s">
        <v>12</v>
      </c>
      <c r="E17" s="13" t="s">
        <v>122</v>
      </c>
      <c r="F17" s="20">
        <v>3</v>
      </c>
    </row>
    <row r="18" spans="1:6">
      <c r="A18" s="18">
        <f t="shared" si="2"/>
        <v>0</v>
      </c>
      <c r="B18" s="19"/>
      <c r="C18" s="62"/>
      <c r="D18" s="5"/>
      <c r="E18" s="13"/>
      <c r="F18" s="20"/>
    </row>
    <row r="19" spans="1:6" ht="21.75">
      <c r="A19" s="18">
        <f t="shared" si="2"/>
        <v>0</v>
      </c>
      <c r="B19" s="19"/>
      <c r="C19" s="62"/>
      <c r="D19" s="5"/>
      <c r="E19" s="22" t="s">
        <v>17</v>
      </c>
      <c r="F19" s="23">
        <v>1.3</v>
      </c>
    </row>
    <row r="20" spans="1:6" ht="42">
      <c r="A20" s="18">
        <f t="shared" si="2"/>
        <v>0</v>
      </c>
      <c r="B20" s="19"/>
      <c r="C20" s="62"/>
      <c r="D20" s="5"/>
      <c r="E20" s="13" t="s">
        <v>32</v>
      </c>
      <c r="F20" s="20"/>
    </row>
    <row r="21" spans="1:6">
      <c r="A21" s="18">
        <f t="shared" si="2"/>
        <v>0</v>
      </c>
      <c r="B21" s="19"/>
      <c r="C21" s="62">
        <v>82.82</v>
      </c>
      <c r="D21" s="5" t="s">
        <v>6</v>
      </c>
      <c r="E21" s="42" t="s">
        <v>41</v>
      </c>
      <c r="F21" s="20">
        <v>1</v>
      </c>
    </row>
    <row r="22" spans="1:6">
      <c r="A22" s="18">
        <f t="shared" si="2"/>
        <v>0</v>
      </c>
      <c r="B22" s="19"/>
      <c r="C22" s="63">
        <v>34.92</v>
      </c>
      <c r="D22" s="5" t="s">
        <v>6</v>
      </c>
      <c r="E22" s="42" t="s">
        <v>42</v>
      </c>
      <c r="F22" s="20">
        <v>2</v>
      </c>
    </row>
    <row r="23" spans="1:6">
      <c r="A23" s="18">
        <f t="shared" si="2"/>
        <v>0</v>
      </c>
      <c r="B23" s="19"/>
      <c r="C23" s="63">
        <v>8.3000000000000007</v>
      </c>
      <c r="D23" s="5" t="s">
        <v>6</v>
      </c>
      <c r="E23" s="42" t="s">
        <v>81</v>
      </c>
      <c r="F23" s="20">
        <v>3</v>
      </c>
    </row>
    <row r="24" spans="1:6">
      <c r="A24" s="18"/>
      <c r="B24" s="19"/>
      <c r="C24" s="62"/>
      <c r="D24" s="5"/>
      <c r="E24" s="13"/>
      <c r="F24" s="20"/>
    </row>
    <row r="25" spans="1:6" ht="21.75">
      <c r="A25" s="18">
        <f t="shared" si="2"/>
        <v>0</v>
      </c>
      <c r="B25" s="19"/>
      <c r="C25" s="62"/>
      <c r="D25" s="5"/>
      <c r="E25" s="22" t="s">
        <v>18</v>
      </c>
      <c r="F25" s="23">
        <v>1.4</v>
      </c>
    </row>
    <row r="26" spans="1:6" ht="42">
      <c r="A26" s="18">
        <f t="shared" si="2"/>
        <v>0</v>
      </c>
      <c r="B26" s="19"/>
      <c r="C26" s="62"/>
      <c r="D26" s="5"/>
      <c r="E26" s="13" t="s">
        <v>352</v>
      </c>
      <c r="F26" s="20"/>
    </row>
    <row r="27" spans="1:6">
      <c r="A27" s="18">
        <f t="shared" si="2"/>
        <v>0</v>
      </c>
      <c r="B27" s="19"/>
      <c r="C27" s="62">
        <v>132.52000000000001</v>
      </c>
      <c r="D27" s="5" t="s">
        <v>6</v>
      </c>
      <c r="E27" s="13" t="s">
        <v>43</v>
      </c>
      <c r="F27" s="20">
        <v>1</v>
      </c>
    </row>
    <row r="28" spans="1:6">
      <c r="A28" s="18"/>
      <c r="B28" s="19"/>
      <c r="C28" s="62"/>
      <c r="D28" s="53"/>
      <c r="E28" s="13"/>
      <c r="F28" s="20"/>
    </row>
    <row r="29" spans="1:6" ht="21.75">
      <c r="A29" s="18"/>
      <c r="B29" s="19"/>
      <c r="C29" s="62"/>
      <c r="D29" s="52"/>
      <c r="E29" s="22" t="s">
        <v>44</v>
      </c>
      <c r="F29" s="23">
        <v>1.5</v>
      </c>
    </row>
    <row r="30" spans="1:6" ht="84">
      <c r="A30" s="18"/>
      <c r="B30" s="19"/>
      <c r="C30" s="62"/>
      <c r="D30" s="52"/>
      <c r="E30" s="13" t="s">
        <v>151</v>
      </c>
      <c r="F30" s="23"/>
    </row>
    <row r="31" spans="1:6" ht="63">
      <c r="A31" s="18"/>
      <c r="B31" s="19"/>
      <c r="C31" s="62"/>
      <c r="D31" s="5"/>
      <c r="E31" s="13" t="s">
        <v>45</v>
      </c>
      <c r="F31" s="20"/>
    </row>
    <row r="32" spans="1:6">
      <c r="A32" s="18">
        <f t="shared" si="2"/>
        <v>0</v>
      </c>
      <c r="B32" s="19"/>
      <c r="C32" s="62">
        <v>113.8</v>
      </c>
      <c r="D32" s="5" t="s">
        <v>6</v>
      </c>
      <c r="E32" s="13" t="s">
        <v>152</v>
      </c>
      <c r="F32" s="20">
        <v>1</v>
      </c>
    </row>
    <row r="33" spans="1:6">
      <c r="A33" s="18">
        <f t="shared" si="2"/>
        <v>0</v>
      </c>
      <c r="B33" s="19"/>
      <c r="C33" s="62">
        <v>59.11</v>
      </c>
      <c r="D33" s="5" t="s">
        <v>6</v>
      </c>
      <c r="E33" s="13" t="s">
        <v>158</v>
      </c>
      <c r="F33" s="20">
        <v>2</v>
      </c>
    </row>
    <row r="34" spans="1:6">
      <c r="A34" s="18">
        <f t="shared" si="2"/>
        <v>0</v>
      </c>
      <c r="B34" s="19"/>
      <c r="C34" s="62">
        <v>83</v>
      </c>
      <c r="D34" s="5" t="s">
        <v>6</v>
      </c>
      <c r="E34" s="13" t="s">
        <v>159</v>
      </c>
      <c r="F34" s="20">
        <v>3</v>
      </c>
    </row>
    <row r="35" spans="1:6">
      <c r="A35" s="18">
        <f t="shared" si="2"/>
        <v>0</v>
      </c>
      <c r="B35" s="19"/>
      <c r="C35" s="62">
        <v>437</v>
      </c>
      <c r="D35" s="5" t="s">
        <v>6</v>
      </c>
      <c r="E35" s="13" t="s">
        <v>160</v>
      </c>
      <c r="F35" s="20">
        <v>4</v>
      </c>
    </row>
    <row r="36" spans="1:6">
      <c r="A36" s="24"/>
      <c r="B36" s="25"/>
      <c r="C36" s="64"/>
      <c r="D36" s="26"/>
      <c r="E36" s="27"/>
      <c r="F36" s="28"/>
    </row>
    <row r="37" spans="1:6" ht="24" customHeight="1">
      <c r="A37" s="43">
        <f>SUM(A8:A35)</f>
        <v>0</v>
      </c>
      <c r="B37" s="36"/>
      <c r="C37" s="65"/>
      <c r="D37" s="37"/>
      <c r="E37" s="39" t="s">
        <v>31</v>
      </c>
      <c r="F37" s="38"/>
    </row>
    <row r="38" spans="1:6" ht="25.5">
      <c r="A38" s="34"/>
      <c r="B38" s="35"/>
      <c r="C38" s="66"/>
      <c r="D38" s="33"/>
      <c r="E38" s="32" t="s">
        <v>312</v>
      </c>
      <c r="F38" s="31"/>
    </row>
    <row r="39" spans="1:6">
      <c r="A39" s="18"/>
      <c r="B39" s="19"/>
      <c r="C39" s="62"/>
      <c r="D39" s="5"/>
      <c r="E39" s="4"/>
      <c r="F39" s="15"/>
    </row>
    <row r="40" spans="1:6" ht="21.75">
      <c r="A40" s="18"/>
      <c r="B40" s="19"/>
      <c r="C40" s="62"/>
      <c r="D40" s="5"/>
      <c r="E40" s="22" t="s">
        <v>20</v>
      </c>
      <c r="F40" s="15"/>
    </row>
    <row r="41" spans="1:6" ht="126">
      <c r="A41" s="18"/>
      <c r="B41" s="19"/>
      <c r="C41" s="62"/>
      <c r="D41" s="5"/>
      <c r="E41" s="13" t="s">
        <v>318</v>
      </c>
      <c r="F41" s="20"/>
    </row>
    <row r="42" spans="1:6" ht="63">
      <c r="A42" s="18"/>
      <c r="B42" s="19"/>
      <c r="C42" s="62"/>
      <c r="D42" s="5"/>
      <c r="E42" s="13" t="s">
        <v>319</v>
      </c>
      <c r="F42" s="20"/>
    </row>
    <row r="43" spans="1:6" ht="63">
      <c r="A43" s="18"/>
      <c r="B43" s="19"/>
      <c r="C43" s="62"/>
      <c r="D43" s="5"/>
      <c r="E43" s="13" t="s">
        <v>60</v>
      </c>
      <c r="F43" s="20"/>
    </row>
    <row r="44" spans="1:6" ht="63">
      <c r="A44" s="18"/>
      <c r="B44" s="19"/>
      <c r="C44" s="62"/>
      <c r="D44" s="5"/>
      <c r="E44" s="13" t="s">
        <v>320</v>
      </c>
      <c r="F44" s="20"/>
    </row>
    <row r="45" spans="1:6" ht="63">
      <c r="A45" s="18"/>
      <c r="B45" s="19"/>
      <c r="C45" s="62"/>
      <c r="D45" s="5"/>
      <c r="E45" s="13" t="s">
        <v>322</v>
      </c>
      <c r="F45" s="20"/>
    </row>
    <row r="46" spans="1:6" ht="42">
      <c r="A46" s="18"/>
      <c r="B46" s="19"/>
      <c r="C46" s="62"/>
      <c r="D46" s="5"/>
      <c r="E46" s="13" t="s">
        <v>321</v>
      </c>
      <c r="F46" s="20"/>
    </row>
    <row r="47" spans="1:6">
      <c r="A47" s="18"/>
      <c r="B47" s="19"/>
      <c r="C47" s="62"/>
      <c r="D47" s="5"/>
      <c r="E47" s="13"/>
      <c r="F47" s="20"/>
    </row>
    <row r="48" spans="1:6" ht="21.75">
      <c r="A48" s="18"/>
      <c r="B48" s="19"/>
      <c r="C48" s="62"/>
      <c r="D48" s="5"/>
      <c r="E48" s="22" t="s">
        <v>314</v>
      </c>
      <c r="F48" s="23">
        <v>2.1</v>
      </c>
    </row>
    <row r="49" spans="1:6">
      <c r="A49" s="18"/>
      <c r="B49" s="19"/>
      <c r="C49" s="62"/>
      <c r="D49" s="5"/>
      <c r="E49" s="41" t="s">
        <v>46</v>
      </c>
      <c r="F49" s="23"/>
    </row>
    <row r="50" spans="1:6" ht="63">
      <c r="A50" s="18"/>
      <c r="B50" s="19"/>
      <c r="C50" s="62"/>
      <c r="D50" s="5"/>
      <c r="E50" s="13" t="s">
        <v>323</v>
      </c>
      <c r="F50" s="20"/>
    </row>
    <row r="51" spans="1:6">
      <c r="A51" s="18">
        <f>C51*B51</f>
        <v>0</v>
      </c>
      <c r="B51" s="19"/>
      <c r="C51" s="62">
        <v>13.37</v>
      </c>
      <c r="D51" s="5" t="s">
        <v>7</v>
      </c>
      <c r="E51" s="13" t="s">
        <v>315</v>
      </c>
      <c r="F51" s="20">
        <v>1</v>
      </c>
    </row>
    <row r="52" spans="1:6">
      <c r="A52" s="18">
        <f t="shared" ref="A52:A53" si="3">C52*B52</f>
        <v>0</v>
      </c>
      <c r="B52" s="19"/>
      <c r="C52" s="63">
        <v>5.64</v>
      </c>
      <c r="D52" s="53" t="s">
        <v>7</v>
      </c>
      <c r="E52" s="42" t="s">
        <v>316</v>
      </c>
      <c r="F52" s="20">
        <v>2</v>
      </c>
    </row>
    <row r="53" spans="1:6">
      <c r="A53" s="18">
        <f t="shared" si="3"/>
        <v>0</v>
      </c>
      <c r="B53" s="19"/>
      <c r="C53" s="63">
        <v>1.41</v>
      </c>
      <c r="D53" s="53" t="s">
        <v>7</v>
      </c>
      <c r="E53" s="42" t="s">
        <v>317</v>
      </c>
      <c r="F53" s="20">
        <v>3</v>
      </c>
    </row>
    <row r="54" spans="1:6">
      <c r="A54" s="18">
        <f t="shared" ref="A54:A94" si="4">C54*B54</f>
        <v>0</v>
      </c>
      <c r="B54" s="19"/>
      <c r="C54" s="62"/>
      <c r="D54" s="5"/>
      <c r="E54" s="13"/>
      <c r="F54" s="20"/>
    </row>
    <row r="55" spans="1:6" ht="21.75">
      <c r="A55" s="18">
        <f t="shared" si="4"/>
        <v>0</v>
      </c>
      <c r="B55" s="19"/>
      <c r="C55" s="62"/>
      <c r="D55" s="5"/>
      <c r="E55" s="22" t="s">
        <v>313</v>
      </c>
      <c r="F55" s="23">
        <v>2.2000000000000002</v>
      </c>
    </row>
    <row r="56" spans="1:6" ht="63">
      <c r="A56" s="18">
        <f t="shared" si="4"/>
        <v>0</v>
      </c>
      <c r="B56" s="19"/>
      <c r="C56" s="62"/>
      <c r="D56" s="5"/>
      <c r="E56" s="13" t="s">
        <v>324</v>
      </c>
      <c r="F56" s="20"/>
    </row>
    <row r="57" spans="1:6" ht="63">
      <c r="A57" s="18"/>
      <c r="B57" s="19"/>
      <c r="C57" s="62"/>
      <c r="D57" s="5"/>
      <c r="E57" s="13" t="s">
        <v>154</v>
      </c>
      <c r="F57" s="20"/>
    </row>
    <row r="58" spans="1:6">
      <c r="A58" s="18">
        <f t="shared" si="4"/>
        <v>0</v>
      </c>
      <c r="B58" s="19"/>
      <c r="C58" s="63">
        <v>42.79</v>
      </c>
      <c r="D58" s="5" t="s">
        <v>7</v>
      </c>
      <c r="E58" s="13" t="s">
        <v>153</v>
      </c>
      <c r="F58" s="20">
        <v>1</v>
      </c>
    </row>
    <row r="59" spans="1:6">
      <c r="A59" s="18">
        <f t="shared" si="4"/>
        <v>0</v>
      </c>
      <c r="B59" s="19"/>
      <c r="C59" s="63">
        <v>32.47</v>
      </c>
      <c r="D59" s="53" t="s">
        <v>7</v>
      </c>
      <c r="E59" s="68" t="s">
        <v>155</v>
      </c>
      <c r="F59" s="20">
        <v>2</v>
      </c>
    </row>
    <row r="60" spans="1:6">
      <c r="A60" s="18">
        <f t="shared" si="4"/>
        <v>0</v>
      </c>
      <c r="B60" s="19"/>
      <c r="C60" s="63">
        <v>24.07</v>
      </c>
      <c r="D60" s="5" t="s">
        <v>7</v>
      </c>
      <c r="E60" s="13" t="s">
        <v>156</v>
      </c>
      <c r="F60" s="20">
        <v>3</v>
      </c>
    </row>
    <row r="61" spans="1:6">
      <c r="A61" s="18">
        <f t="shared" si="4"/>
        <v>0</v>
      </c>
      <c r="B61" s="19"/>
      <c r="C61" s="63">
        <v>6.81</v>
      </c>
      <c r="D61" s="5" t="s">
        <v>7</v>
      </c>
      <c r="E61" s="13" t="s">
        <v>166</v>
      </c>
      <c r="F61" s="20">
        <v>4</v>
      </c>
    </row>
    <row r="62" spans="1:6">
      <c r="A62" s="18">
        <f t="shared" si="4"/>
        <v>0</v>
      </c>
      <c r="B62" s="19"/>
      <c r="C62" s="63">
        <v>6.8</v>
      </c>
      <c r="D62" s="5" t="s">
        <v>7</v>
      </c>
      <c r="E62" s="13" t="s">
        <v>157</v>
      </c>
      <c r="F62" s="20">
        <v>5</v>
      </c>
    </row>
    <row r="63" spans="1:6">
      <c r="A63" s="18"/>
      <c r="B63" s="19"/>
      <c r="C63" s="62"/>
      <c r="D63" s="5"/>
      <c r="E63" s="13"/>
      <c r="F63" s="20"/>
    </row>
    <row r="64" spans="1:6" ht="21.75">
      <c r="A64" s="18">
        <f t="shared" si="4"/>
        <v>0</v>
      </c>
      <c r="B64" s="19"/>
      <c r="C64" s="62"/>
      <c r="D64" s="5"/>
      <c r="E64" s="22" t="s">
        <v>25</v>
      </c>
      <c r="F64" s="23">
        <v>2.2999999999999998</v>
      </c>
    </row>
    <row r="65" spans="1:6" ht="84">
      <c r="A65" s="18">
        <f t="shared" si="4"/>
        <v>0</v>
      </c>
      <c r="B65" s="19"/>
      <c r="C65" s="62"/>
      <c r="D65" s="5"/>
      <c r="E65" s="13" t="s">
        <v>325</v>
      </c>
      <c r="F65" s="20"/>
    </row>
    <row r="66" spans="1:6">
      <c r="A66" s="18"/>
      <c r="B66" s="19"/>
      <c r="C66" s="62"/>
      <c r="D66" s="5"/>
      <c r="E66" s="13"/>
      <c r="F66" s="20"/>
    </row>
    <row r="67" spans="1:6" ht="21.75">
      <c r="A67" s="18"/>
      <c r="B67" s="19"/>
      <c r="C67" s="62"/>
      <c r="D67" s="5"/>
      <c r="E67" s="22" t="s">
        <v>43</v>
      </c>
      <c r="F67" s="20" t="s">
        <v>162</v>
      </c>
    </row>
    <row r="68" spans="1:6">
      <c r="A68" s="18">
        <f t="shared" si="4"/>
        <v>0</v>
      </c>
      <c r="B68" s="19"/>
      <c r="C68" s="62">
        <v>24</v>
      </c>
      <c r="D68" s="5" t="s">
        <v>14</v>
      </c>
      <c r="E68" s="46" t="s">
        <v>35</v>
      </c>
      <c r="F68" s="20">
        <v>1</v>
      </c>
    </row>
    <row r="69" spans="1:6">
      <c r="A69" s="18">
        <f t="shared" si="4"/>
        <v>0</v>
      </c>
      <c r="B69" s="19"/>
      <c r="C69" s="62">
        <v>18</v>
      </c>
      <c r="D69" s="5" t="s">
        <v>14</v>
      </c>
      <c r="E69" s="46" t="s">
        <v>29</v>
      </c>
      <c r="F69" s="20">
        <v>2</v>
      </c>
    </row>
    <row r="70" spans="1:6">
      <c r="A70" s="18"/>
      <c r="B70" s="19"/>
      <c r="C70" s="62"/>
      <c r="D70" s="5"/>
      <c r="E70" s="46"/>
      <c r="F70" s="20"/>
    </row>
    <row r="71" spans="1:6" ht="21.75">
      <c r="A71" s="18"/>
      <c r="B71" s="19"/>
      <c r="C71" s="62"/>
      <c r="D71" s="5"/>
      <c r="E71" s="22" t="s">
        <v>47</v>
      </c>
      <c r="F71" s="20" t="s">
        <v>163</v>
      </c>
    </row>
    <row r="72" spans="1:6">
      <c r="A72" s="18">
        <f t="shared" si="4"/>
        <v>0</v>
      </c>
      <c r="B72" s="19"/>
      <c r="C72" s="62">
        <v>36</v>
      </c>
      <c r="D72" s="5" t="s">
        <v>14</v>
      </c>
      <c r="E72" s="46" t="s">
        <v>35</v>
      </c>
      <c r="F72" s="20">
        <v>1</v>
      </c>
    </row>
    <row r="73" spans="1:6">
      <c r="A73" s="18">
        <f t="shared" si="4"/>
        <v>0</v>
      </c>
      <c r="B73" s="19"/>
      <c r="C73" s="62">
        <v>15</v>
      </c>
      <c r="D73" s="5" t="s">
        <v>27</v>
      </c>
      <c r="E73" s="46" t="s">
        <v>29</v>
      </c>
      <c r="F73" s="20">
        <v>2</v>
      </c>
    </row>
    <row r="74" spans="1:6">
      <c r="A74" s="18"/>
      <c r="B74" s="19"/>
      <c r="C74" s="62"/>
      <c r="D74" s="5"/>
      <c r="E74" s="46"/>
      <c r="F74" s="20"/>
    </row>
    <row r="75" spans="1:6" ht="21.75">
      <c r="A75" s="18"/>
      <c r="B75" s="19"/>
      <c r="C75" s="62"/>
      <c r="D75" s="5"/>
      <c r="E75" s="22" t="s">
        <v>161</v>
      </c>
      <c r="F75" s="20" t="s">
        <v>164</v>
      </c>
    </row>
    <row r="76" spans="1:6">
      <c r="A76" s="18">
        <f t="shared" si="4"/>
        <v>0</v>
      </c>
      <c r="B76" s="19"/>
      <c r="C76" s="62">
        <v>24</v>
      </c>
      <c r="D76" s="5" t="s">
        <v>14</v>
      </c>
      <c r="E76" s="46" t="s">
        <v>35</v>
      </c>
      <c r="F76" s="20">
        <v>1</v>
      </c>
    </row>
    <row r="77" spans="1:6">
      <c r="A77" s="18">
        <f t="shared" si="4"/>
        <v>0</v>
      </c>
      <c r="B77" s="19"/>
      <c r="C77" s="62">
        <v>11</v>
      </c>
      <c r="D77" s="5" t="s">
        <v>14</v>
      </c>
      <c r="E77" s="46" t="s">
        <v>29</v>
      </c>
      <c r="F77" s="20">
        <v>2</v>
      </c>
    </row>
    <row r="78" spans="1:6">
      <c r="A78" s="18"/>
      <c r="B78" s="19"/>
      <c r="C78" s="62"/>
      <c r="D78" s="5"/>
      <c r="E78" s="46"/>
      <c r="F78" s="20"/>
    </row>
    <row r="79" spans="1:6" ht="21.75">
      <c r="A79" s="18"/>
      <c r="B79" s="19"/>
      <c r="C79" s="62"/>
      <c r="D79" s="5"/>
      <c r="E79" s="22" t="s">
        <v>48</v>
      </c>
      <c r="F79" s="20" t="s">
        <v>165</v>
      </c>
    </row>
    <row r="80" spans="1:6" ht="42">
      <c r="A80" s="18"/>
      <c r="B80" s="19"/>
      <c r="C80" s="62"/>
      <c r="D80" s="5"/>
      <c r="E80" s="46" t="s">
        <v>171</v>
      </c>
      <c r="F80" s="1"/>
    </row>
    <row r="81" spans="1:6">
      <c r="A81" s="18">
        <f t="shared" ref="A81:A82" si="5">C81*B81</f>
        <v>0</v>
      </c>
      <c r="B81" s="19"/>
      <c r="C81" s="62">
        <v>6</v>
      </c>
      <c r="D81" s="5" t="s">
        <v>14</v>
      </c>
      <c r="E81" s="46" t="s">
        <v>35</v>
      </c>
      <c r="F81" s="20">
        <v>1</v>
      </c>
    </row>
    <row r="82" spans="1:6">
      <c r="A82" s="18">
        <f t="shared" si="5"/>
        <v>0</v>
      </c>
      <c r="B82" s="19"/>
      <c r="C82" s="62">
        <v>2</v>
      </c>
      <c r="D82" s="5" t="s">
        <v>14</v>
      </c>
      <c r="E82" s="46" t="s">
        <v>29</v>
      </c>
      <c r="F82" s="20">
        <v>2</v>
      </c>
    </row>
    <row r="83" spans="1:6">
      <c r="A83" s="18"/>
      <c r="B83" s="19"/>
      <c r="C83" s="62"/>
      <c r="D83" s="5"/>
      <c r="E83" s="46"/>
      <c r="F83" s="20"/>
    </row>
    <row r="84" spans="1:6" ht="21.75">
      <c r="A84" s="18"/>
      <c r="B84" s="19"/>
      <c r="C84" s="62"/>
      <c r="D84" s="5"/>
      <c r="E84" s="22" t="s">
        <v>170</v>
      </c>
      <c r="F84" s="20" t="s">
        <v>169</v>
      </c>
    </row>
    <row r="85" spans="1:6" ht="42">
      <c r="A85" s="18"/>
      <c r="B85" s="19"/>
      <c r="C85" s="62"/>
      <c r="D85" s="5"/>
      <c r="E85" s="46" t="s">
        <v>172</v>
      </c>
      <c r="F85" s="1"/>
    </row>
    <row r="86" spans="1:6">
      <c r="A86" s="18">
        <f t="shared" ref="A86" si="6">C86*B86</f>
        <v>0</v>
      </c>
      <c r="B86" s="19"/>
      <c r="C86" s="62">
        <v>3</v>
      </c>
      <c r="D86" s="5" t="s">
        <v>14</v>
      </c>
      <c r="E86" s="46" t="s">
        <v>29</v>
      </c>
      <c r="F86" s="20">
        <v>1</v>
      </c>
    </row>
    <row r="87" spans="1:6">
      <c r="A87" s="18"/>
      <c r="B87" s="19"/>
      <c r="C87" s="62"/>
      <c r="D87" s="5"/>
      <c r="E87" s="46"/>
      <c r="F87" s="20"/>
    </row>
    <row r="88" spans="1:6" ht="21.75">
      <c r="A88" s="18">
        <f t="shared" si="4"/>
        <v>0</v>
      </c>
      <c r="B88" s="19"/>
      <c r="C88" s="62"/>
      <c r="D88" s="5"/>
      <c r="E88" s="22" t="s">
        <v>22</v>
      </c>
      <c r="F88" s="23">
        <v>2.4</v>
      </c>
    </row>
    <row r="89" spans="1:6" ht="84">
      <c r="A89" s="18">
        <f t="shared" si="4"/>
        <v>0</v>
      </c>
      <c r="B89" s="19"/>
      <c r="C89" s="62"/>
      <c r="D89" s="5"/>
      <c r="E89" s="13" t="s">
        <v>61</v>
      </c>
      <c r="F89" s="20"/>
    </row>
    <row r="90" spans="1:6" ht="42">
      <c r="A90" s="18"/>
      <c r="B90" s="19"/>
      <c r="C90" s="62"/>
      <c r="D90" s="5"/>
      <c r="E90" s="13" t="s">
        <v>173</v>
      </c>
      <c r="F90" s="20"/>
    </row>
    <row r="91" spans="1:6">
      <c r="A91" s="18">
        <f t="shared" si="4"/>
        <v>0</v>
      </c>
      <c r="B91" s="19"/>
      <c r="C91" s="63">
        <v>130.41999999999999</v>
      </c>
      <c r="D91" s="5" t="s">
        <v>6</v>
      </c>
      <c r="E91" s="13" t="s">
        <v>167</v>
      </c>
      <c r="F91" s="20">
        <v>1</v>
      </c>
    </row>
    <row r="92" spans="1:6">
      <c r="A92" s="18">
        <f t="shared" si="4"/>
        <v>0</v>
      </c>
      <c r="B92" s="19"/>
      <c r="C92" s="63">
        <v>280</v>
      </c>
      <c r="D92" s="53" t="s">
        <v>6</v>
      </c>
      <c r="E92" s="13" t="s">
        <v>47</v>
      </c>
      <c r="F92" s="20">
        <v>2</v>
      </c>
    </row>
    <row r="93" spans="1:6">
      <c r="A93" s="18">
        <f t="shared" si="4"/>
        <v>0</v>
      </c>
      <c r="B93" s="19"/>
      <c r="C93" s="63">
        <v>32</v>
      </c>
      <c r="D93" s="5" t="s">
        <v>6</v>
      </c>
      <c r="E93" s="13" t="s">
        <v>48</v>
      </c>
      <c r="F93" s="20">
        <v>3</v>
      </c>
    </row>
    <row r="94" spans="1:6">
      <c r="A94" s="18">
        <f t="shared" si="4"/>
        <v>0</v>
      </c>
      <c r="B94" s="19"/>
      <c r="C94" s="63">
        <v>17.25</v>
      </c>
      <c r="D94" s="5" t="s">
        <v>6</v>
      </c>
      <c r="E94" s="13" t="s">
        <v>168</v>
      </c>
      <c r="F94" s="20">
        <v>4</v>
      </c>
    </row>
    <row r="95" spans="1:6">
      <c r="A95" s="24"/>
      <c r="B95" s="25"/>
      <c r="C95" s="64"/>
      <c r="D95" s="26"/>
      <c r="E95" s="27"/>
      <c r="F95" s="28"/>
    </row>
    <row r="96" spans="1:6" ht="24" customHeight="1">
      <c r="A96" s="43">
        <f>SUM(A51:A94)</f>
        <v>0</v>
      </c>
      <c r="B96" s="36"/>
      <c r="C96" s="65"/>
      <c r="D96" s="37"/>
      <c r="E96" s="39" t="s">
        <v>19</v>
      </c>
      <c r="F96" s="38"/>
    </row>
    <row r="97" spans="1:6" ht="25.5">
      <c r="A97" s="34"/>
      <c r="B97" s="35"/>
      <c r="C97" s="66"/>
      <c r="D97" s="33"/>
      <c r="E97" s="32" t="s">
        <v>339</v>
      </c>
      <c r="F97" s="31"/>
    </row>
    <row r="98" spans="1:6">
      <c r="A98" s="18"/>
      <c r="B98" s="19"/>
      <c r="C98" s="62"/>
      <c r="D98" s="5"/>
      <c r="E98" s="13"/>
      <c r="F98" s="20"/>
    </row>
    <row r="99" spans="1:6" ht="21.75">
      <c r="A99" s="18"/>
      <c r="B99" s="19"/>
      <c r="C99" s="62"/>
      <c r="D99" s="5"/>
      <c r="E99" s="22" t="s">
        <v>23</v>
      </c>
      <c r="F99" s="23"/>
    </row>
    <row r="100" spans="1:6" ht="168">
      <c r="A100" s="18"/>
      <c r="B100" s="19"/>
      <c r="C100" s="62"/>
      <c r="D100" s="5"/>
      <c r="E100" s="13" t="s">
        <v>68</v>
      </c>
      <c r="F100" s="20"/>
    </row>
    <row r="101" spans="1:6" ht="42">
      <c r="A101" s="18"/>
      <c r="B101" s="19"/>
      <c r="C101" s="62"/>
      <c r="D101" s="5"/>
      <c r="E101" s="13" t="s">
        <v>24</v>
      </c>
      <c r="F101" s="20"/>
    </row>
    <row r="102" spans="1:6" ht="84">
      <c r="A102" s="18"/>
      <c r="B102" s="19"/>
      <c r="C102" s="62"/>
      <c r="D102" s="5"/>
      <c r="E102" s="13" t="s">
        <v>54</v>
      </c>
      <c r="F102" s="20"/>
    </row>
    <row r="103" spans="1:6" ht="42">
      <c r="A103" s="18"/>
      <c r="B103" s="19"/>
      <c r="C103" s="62"/>
      <c r="D103" s="5"/>
      <c r="E103" s="13" t="s">
        <v>53</v>
      </c>
      <c r="F103" s="20"/>
    </row>
    <row r="104" spans="1:6">
      <c r="A104" s="18"/>
      <c r="B104" s="19"/>
      <c r="C104" s="62"/>
      <c r="D104" s="5"/>
      <c r="E104" s="13"/>
      <c r="F104" s="20"/>
    </row>
    <row r="105" spans="1:6" ht="21.75">
      <c r="A105" s="18"/>
      <c r="B105" s="19"/>
      <c r="C105" s="62"/>
      <c r="D105" s="5"/>
      <c r="E105" s="22" t="s">
        <v>49</v>
      </c>
      <c r="F105" s="23">
        <v>3.1</v>
      </c>
    </row>
    <row r="106" spans="1:6">
      <c r="A106" s="18"/>
      <c r="B106" s="19"/>
      <c r="C106" s="62"/>
      <c r="D106" s="5"/>
      <c r="E106" s="13" t="s">
        <v>326</v>
      </c>
      <c r="F106" s="23"/>
    </row>
    <row r="107" spans="1:6">
      <c r="A107" s="18"/>
      <c r="B107" s="19"/>
      <c r="C107" s="62"/>
      <c r="D107" s="5"/>
      <c r="E107" s="13" t="s">
        <v>327</v>
      </c>
      <c r="F107" s="23"/>
    </row>
    <row r="108" spans="1:6" ht="42">
      <c r="A108" s="18"/>
      <c r="B108" s="19"/>
      <c r="C108" s="62"/>
      <c r="D108" s="5"/>
      <c r="E108" s="13" t="s">
        <v>51</v>
      </c>
      <c r="F108" s="23"/>
    </row>
    <row r="109" spans="1:6" ht="42">
      <c r="A109" s="18"/>
      <c r="B109" s="19"/>
      <c r="C109" s="62"/>
      <c r="D109" s="5"/>
      <c r="E109" s="13" t="s">
        <v>52</v>
      </c>
      <c r="F109" s="23"/>
    </row>
    <row r="110" spans="1:6" ht="42">
      <c r="A110" s="18"/>
      <c r="B110" s="19"/>
      <c r="C110" s="62"/>
      <c r="D110" s="5"/>
      <c r="E110" s="13" t="s">
        <v>175</v>
      </c>
      <c r="F110" s="23"/>
    </row>
    <row r="111" spans="1:6" ht="42">
      <c r="A111" s="18">
        <f>C111*B111</f>
        <v>0</v>
      </c>
      <c r="B111" s="19"/>
      <c r="C111" s="62">
        <v>113.32</v>
      </c>
      <c r="D111" s="47" t="s">
        <v>6</v>
      </c>
      <c r="E111" s="46" t="s">
        <v>174</v>
      </c>
      <c r="F111" s="20">
        <v>1</v>
      </c>
    </row>
    <row r="112" spans="1:6">
      <c r="A112" s="18">
        <f>C112*B112</f>
        <v>0</v>
      </c>
      <c r="B112" s="19"/>
      <c r="C112" s="62">
        <v>714.61</v>
      </c>
      <c r="D112" s="47" t="s">
        <v>6</v>
      </c>
      <c r="E112" s="46" t="s">
        <v>123</v>
      </c>
      <c r="F112" s="20">
        <v>2</v>
      </c>
    </row>
    <row r="113" spans="1:6">
      <c r="A113" s="18">
        <f t="shared" ref="A113:A142" si="7">C113*B113</f>
        <v>0</v>
      </c>
      <c r="B113" s="19"/>
      <c r="C113" s="62">
        <v>52.38</v>
      </c>
      <c r="D113" s="47" t="s">
        <v>6</v>
      </c>
      <c r="E113" s="46" t="s">
        <v>328</v>
      </c>
      <c r="F113" s="20">
        <v>3</v>
      </c>
    </row>
    <row r="114" spans="1:6">
      <c r="A114" s="18">
        <f t="shared" si="7"/>
        <v>0</v>
      </c>
      <c r="B114" s="19"/>
      <c r="C114" s="63">
        <v>20</v>
      </c>
      <c r="D114" s="47" t="s">
        <v>6</v>
      </c>
      <c r="E114" s="46" t="s">
        <v>329</v>
      </c>
      <c r="F114" s="20">
        <v>4</v>
      </c>
    </row>
    <row r="115" spans="1:6">
      <c r="A115" s="18"/>
      <c r="B115" s="19"/>
      <c r="C115" s="63"/>
      <c r="D115" s="47"/>
      <c r="E115" s="46"/>
      <c r="F115" s="20"/>
    </row>
    <row r="116" spans="1:6">
      <c r="A116" s="18"/>
      <c r="B116" s="19"/>
      <c r="C116" s="63"/>
      <c r="D116" s="5"/>
      <c r="E116" s="46"/>
      <c r="F116" s="20"/>
    </row>
    <row r="117" spans="1:6" ht="26.25" customHeight="1">
      <c r="A117" s="18">
        <f t="shared" si="7"/>
        <v>0</v>
      </c>
      <c r="B117" s="19"/>
      <c r="C117" s="62"/>
      <c r="D117" s="5"/>
      <c r="E117" s="22" t="s">
        <v>50</v>
      </c>
      <c r="F117" s="23">
        <v>3.2</v>
      </c>
    </row>
    <row r="118" spans="1:6" ht="63">
      <c r="A118" s="18">
        <f t="shared" si="7"/>
        <v>0</v>
      </c>
      <c r="B118" s="19"/>
      <c r="C118" s="62"/>
      <c r="D118" s="5"/>
      <c r="E118" s="13" t="s">
        <v>331</v>
      </c>
      <c r="F118" s="23"/>
    </row>
    <row r="119" spans="1:6" ht="42">
      <c r="A119" s="18">
        <f t="shared" si="7"/>
        <v>0</v>
      </c>
      <c r="B119" s="19"/>
      <c r="C119" s="62"/>
      <c r="D119" s="5"/>
      <c r="E119" s="13" t="s">
        <v>55</v>
      </c>
      <c r="F119" s="23"/>
    </row>
    <row r="120" spans="1:6" ht="63">
      <c r="A120" s="18"/>
      <c r="B120" s="19"/>
      <c r="C120" s="62"/>
      <c r="D120" s="5"/>
      <c r="E120" s="13" t="s">
        <v>56</v>
      </c>
      <c r="F120" s="23"/>
    </row>
    <row r="121" spans="1:6" ht="42">
      <c r="A121" s="18"/>
      <c r="B121" s="19"/>
      <c r="C121" s="62"/>
      <c r="D121" s="5"/>
      <c r="E121" s="13" t="s">
        <v>57</v>
      </c>
      <c r="F121" s="23"/>
    </row>
    <row r="122" spans="1:6" ht="26.25" customHeight="1">
      <c r="A122" s="18">
        <f t="shared" si="7"/>
        <v>0</v>
      </c>
      <c r="B122" s="19"/>
      <c r="C122" s="63">
        <f>90.97+5.45+144.49+28.72+100.17+28.72+75.23+90.97+5.45+19.35+19.35+19.35</f>
        <v>628.22000000000014</v>
      </c>
      <c r="D122" s="47" t="s">
        <v>6</v>
      </c>
      <c r="E122" s="46" t="s">
        <v>330</v>
      </c>
      <c r="F122" s="20">
        <v>1</v>
      </c>
    </row>
    <row r="123" spans="1:6" ht="26.25" customHeight="1">
      <c r="A123" s="18">
        <f t="shared" si="7"/>
        <v>0</v>
      </c>
      <c r="B123" s="19"/>
      <c r="C123" s="63">
        <f>(81.77*6)+59.85+57.89+60.3+11.27+11.27+11.27</f>
        <v>702.46999999999991</v>
      </c>
      <c r="D123" s="47" t="s">
        <v>6</v>
      </c>
      <c r="E123" s="46" t="s">
        <v>332</v>
      </c>
      <c r="F123" s="20">
        <v>2</v>
      </c>
    </row>
    <row r="124" spans="1:6" ht="26.25" customHeight="1">
      <c r="A124" s="18">
        <f t="shared" si="7"/>
        <v>0</v>
      </c>
      <c r="B124" s="19"/>
      <c r="C124" s="63">
        <v>296.27999999999997</v>
      </c>
      <c r="D124" s="47" t="s">
        <v>6</v>
      </c>
      <c r="E124" s="46" t="s">
        <v>333</v>
      </c>
      <c r="F124" s="20">
        <v>3</v>
      </c>
    </row>
    <row r="125" spans="1:6" ht="26.25" customHeight="1">
      <c r="A125" s="18">
        <f t="shared" si="7"/>
        <v>0</v>
      </c>
      <c r="B125" s="19"/>
      <c r="C125" s="63">
        <v>52.38</v>
      </c>
      <c r="D125" s="47" t="s">
        <v>6</v>
      </c>
      <c r="E125" s="46" t="s">
        <v>334</v>
      </c>
      <c r="F125" s="20">
        <v>5</v>
      </c>
    </row>
    <row r="126" spans="1:6" ht="42">
      <c r="A126" s="18">
        <f t="shared" si="7"/>
        <v>0</v>
      </c>
      <c r="B126" s="19"/>
      <c r="C126" s="63">
        <v>92.18</v>
      </c>
      <c r="D126" s="47" t="s">
        <v>6</v>
      </c>
      <c r="E126" s="46" t="s">
        <v>335</v>
      </c>
      <c r="F126" s="20">
        <v>6</v>
      </c>
    </row>
    <row r="127" spans="1:6" ht="42">
      <c r="A127" s="18">
        <f t="shared" si="7"/>
        <v>0</v>
      </c>
      <c r="B127" s="19"/>
      <c r="C127" s="63">
        <v>1</v>
      </c>
      <c r="D127" s="47" t="s">
        <v>14</v>
      </c>
      <c r="E127" s="46" t="s">
        <v>285</v>
      </c>
      <c r="F127" s="20">
        <v>7</v>
      </c>
    </row>
    <row r="128" spans="1:6">
      <c r="A128" s="18">
        <f t="shared" si="7"/>
        <v>0</v>
      </c>
      <c r="B128" s="19"/>
      <c r="C128" s="63"/>
      <c r="D128" s="5"/>
      <c r="E128" s="13"/>
      <c r="F128" s="20"/>
    </row>
    <row r="129" spans="1:6" ht="26.25" customHeight="1">
      <c r="A129" s="18">
        <f t="shared" si="7"/>
        <v>0</v>
      </c>
      <c r="B129" s="19"/>
      <c r="C129" s="63"/>
      <c r="D129" s="5"/>
      <c r="E129" s="22" t="s">
        <v>58</v>
      </c>
      <c r="F129" s="23">
        <v>3.3</v>
      </c>
    </row>
    <row r="130" spans="1:6" ht="77.25" customHeight="1">
      <c r="A130" s="18">
        <f t="shared" si="7"/>
        <v>0</v>
      </c>
      <c r="B130" s="19"/>
      <c r="C130" s="63"/>
      <c r="D130" s="5"/>
      <c r="E130" s="51" t="s">
        <v>59</v>
      </c>
      <c r="F130" s="23"/>
    </row>
    <row r="131" spans="1:6" ht="87">
      <c r="A131" s="18"/>
      <c r="B131" s="19"/>
      <c r="C131" s="63"/>
      <c r="D131" s="5"/>
      <c r="E131" s="51" t="s">
        <v>336</v>
      </c>
      <c r="F131" s="23"/>
    </row>
    <row r="132" spans="1:6" ht="65.25">
      <c r="A132" s="18"/>
      <c r="B132" s="19"/>
      <c r="C132" s="63"/>
      <c r="D132" s="5"/>
      <c r="E132" s="51" t="s">
        <v>337</v>
      </c>
      <c r="F132" s="23"/>
    </row>
    <row r="133" spans="1:6" ht="65.25">
      <c r="A133" s="18"/>
      <c r="B133" s="19"/>
      <c r="C133" s="63"/>
      <c r="D133" s="5"/>
      <c r="E133" s="51" t="s">
        <v>338</v>
      </c>
      <c r="F133" s="23"/>
    </row>
    <row r="134" spans="1:6" ht="21.75">
      <c r="A134" s="18"/>
      <c r="B134" s="19"/>
      <c r="C134" s="63"/>
      <c r="D134" s="5"/>
      <c r="E134" s="51"/>
      <c r="F134" s="23"/>
    </row>
    <row r="135" spans="1:6">
      <c r="A135" s="18">
        <f t="shared" si="7"/>
        <v>0</v>
      </c>
      <c r="B135" s="19"/>
      <c r="C135" s="63">
        <v>321.26</v>
      </c>
      <c r="D135" s="47" t="s">
        <v>8</v>
      </c>
      <c r="E135" s="13" t="s">
        <v>176</v>
      </c>
      <c r="F135" s="20">
        <v>1</v>
      </c>
    </row>
    <row r="136" spans="1:6">
      <c r="A136" s="18">
        <f t="shared" si="7"/>
        <v>0</v>
      </c>
      <c r="B136" s="19"/>
      <c r="C136" s="63">
        <v>59.76</v>
      </c>
      <c r="D136" s="47" t="s">
        <v>6</v>
      </c>
      <c r="E136" s="13" t="s">
        <v>177</v>
      </c>
      <c r="F136" s="20">
        <v>2</v>
      </c>
    </row>
    <row r="137" spans="1:6" ht="27" customHeight="1">
      <c r="A137" s="18">
        <f t="shared" si="7"/>
        <v>0</v>
      </c>
      <c r="B137" s="19"/>
      <c r="C137" s="63">
        <v>104.77</v>
      </c>
      <c r="D137" s="47" t="s">
        <v>6</v>
      </c>
      <c r="E137" s="13" t="s">
        <v>179</v>
      </c>
      <c r="F137" s="20">
        <v>3</v>
      </c>
    </row>
    <row r="138" spans="1:6">
      <c r="A138" s="18">
        <f t="shared" si="7"/>
        <v>0</v>
      </c>
      <c r="B138" s="19"/>
      <c r="C138" s="63">
        <v>69.2</v>
      </c>
      <c r="D138" s="47" t="s">
        <v>6</v>
      </c>
      <c r="E138" s="13" t="s">
        <v>178</v>
      </c>
      <c r="F138" s="20">
        <v>4</v>
      </c>
    </row>
    <row r="139" spans="1:6">
      <c r="A139" s="18"/>
      <c r="B139" s="19"/>
      <c r="C139" s="63"/>
      <c r="D139" s="47"/>
      <c r="E139" s="13"/>
      <c r="F139" s="20"/>
    </row>
    <row r="140" spans="1:6" ht="21.75">
      <c r="A140" s="18"/>
      <c r="B140" s="19"/>
      <c r="C140" s="63"/>
      <c r="D140" s="47"/>
      <c r="E140" s="22" t="s">
        <v>113</v>
      </c>
      <c r="F140" s="23">
        <v>3.4</v>
      </c>
    </row>
    <row r="141" spans="1:6">
      <c r="A141" s="18">
        <f t="shared" si="7"/>
        <v>0</v>
      </c>
      <c r="B141" s="19"/>
      <c r="C141" s="63">
        <v>31.63</v>
      </c>
      <c r="D141" s="47" t="s">
        <v>6</v>
      </c>
      <c r="E141" s="13" t="s">
        <v>180</v>
      </c>
      <c r="F141" s="20">
        <v>1</v>
      </c>
    </row>
    <row r="142" spans="1:6">
      <c r="A142" s="18">
        <f t="shared" si="7"/>
        <v>0</v>
      </c>
      <c r="B142" s="19"/>
      <c r="C142" s="63">
        <v>67.08</v>
      </c>
      <c r="D142" s="47" t="s">
        <v>6</v>
      </c>
      <c r="E142" s="13" t="s">
        <v>181</v>
      </c>
      <c r="F142" s="20">
        <v>2</v>
      </c>
    </row>
    <row r="143" spans="1:6" ht="20.25" customHeight="1">
      <c r="A143" s="24"/>
      <c r="B143" s="25"/>
      <c r="C143" s="67"/>
      <c r="D143" s="26"/>
      <c r="E143" s="27"/>
      <c r="F143" s="28"/>
    </row>
    <row r="144" spans="1:6" ht="24" customHeight="1">
      <c r="A144" s="43">
        <f>SUM(A111:A143)</f>
        <v>0</v>
      </c>
      <c r="B144" s="36"/>
      <c r="C144" s="65"/>
      <c r="D144" s="37"/>
      <c r="E144" s="39" t="s">
        <v>340</v>
      </c>
      <c r="F144" s="38"/>
    </row>
    <row r="145" spans="1:6" ht="24" customHeight="1">
      <c r="A145" s="34"/>
      <c r="B145" s="35"/>
      <c r="C145" s="66"/>
      <c r="D145" s="33"/>
      <c r="E145" s="32" t="s">
        <v>341</v>
      </c>
      <c r="F145" s="31"/>
    </row>
    <row r="146" spans="1:6" ht="24" customHeight="1">
      <c r="A146" s="18"/>
      <c r="B146" s="19"/>
      <c r="C146" s="62"/>
      <c r="D146" s="5"/>
      <c r="E146" s="13"/>
      <c r="F146" s="20"/>
    </row>
    <row r="147" spans="1:6" ht="24" customHeight="1">
      <c r="A147" s="18"/>
      <c r="B147" s="19"/>
      <c r="C147" s="62"/>
      <c r="D147" s="5"/>
      <c r="E147" s="22" t="s">
        <v>23</v>
      </c>
      <c r="F147" s="20"/>
    </row>
    <row r="148" spans="1:6" ht="42">
      <c r="A148" s="18"/>
      <c r="B148" s="19"/>
      <c r="C148" s="62"/>
      <c r="D148" s="5"/>
      <c r="E148" s="13" t="s">
        <v>67</v>
      </c>
      <c r="F148" s="20"/>
    </row>
    <row r="149" spans="1:6" ht="24" customHeight="1">
      <c r="A149" s="18"/>
      <c r="B149" s="19"/>
      <c r="C149" s="62"/>
      <c r="D149" s="5"/>
      <c r="E149" s="13"/>
      <c r="F149" s="20"/>
    </row>
    <row r="150" spans="1:6" ht="24" customHeight="1">
      <c r="A150" s="18"/>
      <c r="B150" s="19"/>
      <c r="C150" s="63"/>
      <c r="D150" s="5"/>
      <c r="E150" s="22" t="s">
        <v>62</v>
      </c>
      <c r="F150" s="23">
        <v>4.0999999999999996</v>
      </c>
    </row>
    <row r="151" spans="1:6" ht="105">
      <c r="A151" s="18"/>
      <c r="B151" s="19"/>
      <c r="C151" s="63"/>
      <c r="D151" s="5"/>
      <c r="E151" s="13" t="s">
        <v>308</v>
      </c>
      <c r="F151" s="23"/>
    </row>
    <row r="152" spans="1:6" ht="42">
      <c r="A152" s="18"/>
      <c r="B152" s="19"/>
      <c r="C152" s="63"/>
      <c r="D152" s="5"/>
      <c r="E152" s="13" t="s">
        <v>309</v>
      </c>
      <c r="F152" s="23"/>
    </row>
    <row r="153" spans="1:6" ht="24" customHeight="1">
      <c r="A153" s="18">
        <f>C153*B153</f>
        <v>0</v>
      </c>
      <c r="B153" s="19"/>
      <c r="C153" s="63">
        <v>13.76</v>
      </c>
      <c r="D153" s="47" t="s">
        <v>7</v>
      </c>
      <c r="E153" s="13" t="s">
        <v>310</v>
      </c>
      <c r="F153" s="20">
        <v>1</v>
      </c>
    </row>
    <row r="154" spans="1:6" ht="24" customHeight="1">
      <c r="A154" s="18">
        <f>C154*B154</f>
        <v>0</v>
      </c>
      <c r="B154" s="19"/>
      <c r="C154" s="63">
        <v>5.73</v>
      </c>
      <c r="D154" s="5" t="s">
        <v>7</v>
      </c>
      <c r="E154" s="13" t="s">
        <v>311</v>
      </c>
      <c r="F154" s="20">
        <v>2</v>
      </c>
    </row>
    <row r="155" spans="1:6" ht="24" customHeight="1">
      <c r="A155" s="18"/>
      <c r="B155" s="19"/>
      <c r="C155" s="63"/>
      <c r="D155" s="5"/>
      <c r="E155" s="13"/>
      <c r="F155" s="23"/>
    </row>
    <row r="156" spans="1:6" ht="24" customHeight="1">
      <c r="A156" s="18"/>
      <c r="B156" s="19"/>
      <c r="C156" s="63"/>
      <c r="D156" s="5"/>
      <c r="E156" s="22" t="s">
        <v>63</v>
      </c>
      <c r="F156" s="23">
        <v>4.2</v>
      </c>
    </row>
    <row r="157" spans="1:6" ht="105">
      <c r="A157" s="18"/>
      <c r="B157" s="19"/>
      <c r="C157" s="63"/>
      <c r="D157" s="5"/>
      <c r="E157" s="13" t="s">
        <v>183</v>
      </c>
      <c r="F157" s="23"/>
    </row>
    <row r="158" spans="1:6" ht="63">
      <c r="A158" s="18"/>
      <c r="B158" s="19"/>
      <c r="C158" s="63"/>
      <c r="D158" s="5"/>
      <c r="E158" s="13" t="s">
        <v>184</v>
      </c>
      <c r="F158" s="23"/>
    </row>
    <row r="159" spans="1:6" ht="24" customHeight="1">
      <c r="A159" s="18"/>
      <c r="B159" s="19"/>
      <c r="C159" s="63"/>
      <c r="D159" s="5"/>
      <c r="E159" s="13"/>
      <c r="F159" s="23"/>
    </row>
    <row r="160" spans="1:6" ht="24" customHeight="1">
      <c r="A160" s="18">
        <f t="shared" ref="A160:A171" si="8">C160*B160</f>
        <v>0</v>
      </c>
      <c r="B160" s="19"/>
      <c r="C160" s="63">
        <v>527.28</v>
      </c>
      <c r="D160" s="5" t="s">
        <v>6</v>
      </c>
      <c r="E160" s="46" t="s">
        <v>182</v>
      </c>
      <c r="F160" s="20">
        <v>1</v>
      </c>
    </row>
    <row r="161" spans="1:6" ht="24" customHeight="1">
      <c r="A161" s="18">
        <f t="shared" si="8"/>
        <v>0</v>
      </c>
      <c r="B161" s="19"/>
      <c r="C161" s="63">
        <v>527.28</v>
      </c>
      <c r="D161" s="47" t="s">
        <v>6</v>
      </c>
      <c r="E161" s="13" t="s">
        <v>70</v>
      </c>
      <c r="F161" s="20">
        <v>2</v>
      </c>
    </row>
    <row r="162" spans="1:6" ht="24" customHeight="1">
      <c r="A162" s="18">
        <f t="shared" si="8"/>
        <v>0</v>
      </c>
      <c r="B162" s="19"/>
      <c r="C162" s="63">
        <v>21.54</v>
      </c>
      <c r="D162" s="47" t="s">
        <v>12</v>
      </c>
      <c r="E162" s="13" t="s">
        <v>64</v>
      </c>
      <c r="F162" s="20">
        <v>3</v>
      </c>
    </row>
    <row r="163" spans="1:6" ht="24" customHeight="1">
      <c r="A163" s="18">
        <f t="shared" si="8"/>
        <v>0</v>
      </c>
      <c r="B163" s="19"/>
      <c r="C163" s="63">
        <v>55.19</v>
      </c>
      <c r="D163" s="47" t="s">
        <v>12</v>
      </c>
      <c r="E163" s="13" t="s">
        <v>197</v>
      </c>
      <c r="F163" s="20">
        <v>4</v>
      </c>
    </row>
    <row r="164" spans="1:6" ht="24" customHeight="1">
      <c r="A164" s="18"/>
      <c r="B164" s="19"/>
      <c r="C164" s="63"/>
      <c r="D164" s="5"/>
      <c r="E164" s="13"/>
      <c r="F164" s="20"/>
    </row>
    <row r="165" spans="1:6" ht="24" customHeight="1">
      <c r="A165" s="18"/>
      <c r="B165" s="19"/>
      <c r="C165" s="63"/>
      <c r="D165" s="5"/>
      <c r="E165" s="22" t="s">
        <v>65</v>
      </c>
      <c r="F165" s="23">
        <v>4.3</v>
      </c>
    </row>
    <row r="166" spans="1:6" ht="63">
      <c r="A166" s="18"/>
      <c r="B166" s="19"/>
      <c r="C166" s="63"/>
      <c r="D166" s="5"/>
      <c r="E166" s="13" t="s">
        <v>66</v>
      </c>
      <c r="F166" s="23"/>
    </row>
    <row r="167" spans="1:6" ht="84">
      <c r="A167" s="18"/>
      <c r="B167" s="19"/>
      <c r="C167" s="63"/>
      <c r="D167" s="5"/>
      <c r="E167" s="13" t="s">
        <v>188</v>
      </c>
      <c r="F167" s="23"/>
    </row>
    <row r="168" spans="1:6" ht="105">
      <c r="A168" s="18"/>
      <c r="B168" s="19"/>
      <c r="C168" s="63"/>
      <c r="D168" s="5"/>
      <c r="E168" s="13" t="s">
        <v>185</v>
      </c>
      <c r="F168" s="23"/>
    </row>
    <row r="169" spans="1:6" ht="42">
      <c r="A169" s="18">
        <f t="shared" si="8"/>
        <v>0</v>
      </c>
      <c r="B169" s="19"/>
      <c r="C169" s="63">
        <v>55.22</v>
      </c>
      <c r="D169" s="47" t="s">
        <v>12</v>
      </c>
      <c r="E169" s="13" t="s">
        <v>187</v>
      </c>
      <c r="F169" s="20">
        <v>1</v>
      </c>
    </row>
    <row r="170" spans="1:6" ht="24" customHeight="1">
      <c r="A170" s="18">
        <f t="shared" si="8"/>
        <v>0</v>
      </c>
      <c r="B170" s="19"/>
      <c r="C170" s="63">
        <v>38</v>
      </c>
      <c r="D170" s="47" t="s">
        <v>12</v>
      </c>
      <c r="E170" s="46" t="s">
        <v>186</v>
      </c>
      <c r="F170" s="20">
        <v>2</v>
      </c>
    </row>
    <row r="171" spans="1:6" ht="24" customHeight="1">
      <c r="A171" s="18">
        <f t="shared" si="8"/>
        <v>0</v>
      </c>
      <c r="B171" s="19"/>
      <c r="C171" s="63">
        <v>3</v>
      </c>
      <c r="D171" s="47" t="s">
        <v>14</v>
      </c>
      <c r="E171" s="13" t="s">
        <v>69</v>
      </c>
      <c r="F171" s="20">
        <v>3</v>
      </c>
    </row>
    <row r="172" spans="1:6" ht="24" customHeight="1">
      <c r="A172" s="24"/>
      <c r="B172" s="25"/>
      <c r="C172" s="67"/>
      <c r="D172" s="26"/>
      <c r="E172" s="27"/>
      <c r="F172" s="28"/>
    </row>
    <row r="173" spans="1:6" ht="24" customHeight="1">
      <c r="A173" s="44">
        <f>SUM(A153:A171)</f>
        <v>0</v>
      </c>
      <c r="B173" s="36"/>
      <c r="C173" s="65"/>
      <c r="D173" s="37"/>
      <c r="E173" s="39" t="s">
        <v>21</v>
      </c>
      <c r="F173" s="38"/>
    </row>
    <row r="174" spans="1:6" ht="25.5">
      <c r="A174" s="34"/>
      <c r="B174" s="35"/>
      <c r="C174" s="66"/>
      <c r="D174" s="33"/>
      <c r="E174" s="32" t="s">
        <v>342</v>
      </c>
      <c r="F174" s="31"/>
    </row>
    <row r="175" spans="1:6">
      <c r="A175" s="18"/>
      <c r="B175" s="19"/>
      <c r="C175" s="62"/>
      <c r="D175" s="5"/>
      <c r="E175" s="13"/>
      <c r="F175" s="20"/>
    </row>
    <row r="176" spans="1:6" ht="21.75">
      <c r="A176" s="18"/>
      <c r="B176" s="19"/>
      <c r="C176" s="62"/>
      <c r="D176" s="5"/>
      <c r="E176" s="22" t="s">
        <v>23</v>
      </c>
      <c r="F176" s="20"/>
    </row>
    <row r="177" spans="1:6" ht="42">
      <c r="A177" s="18"/>
      <c r="B177" s="19"/>
      <c r="C177" s="62"/>
      <c r="D177" s="5"/>
      <c r="E177" s="13" t="s">
        <v>189</v>
      </c>
      <c r="F177" s="20"/>
    </row>
    <row r="178" spans="1:6" ht="84">
      <c r="A178" s="18"/>
      <c r="B178" s="19"/>
      <c r="C178" s="62"/>
      <c r="D178" s="5"/>
      <c r="E178" s="13" t="s">
        <v>190</v>
      </c>
      <c r="F178" s="20"/>
    </row>
    <row r="179" spans="1:6" ht="42">
      <c r="A179" s="18"/>
      <c r="B179" s="19"/>
      <c r="C179" s="62"/>
      <c r="D179" s="5"/>
      <c r="E179" s="13" t="s">
        <v>191</v>
      </c>
      <c r="F179" s="20"/>
    </row>
    <row r="180" spans="1:6">
      <c r="A180" s="18"/>
      <c r="B180" s="19"/>
      <c r="C180" s="62"/>
      <c r="D180" s="5"/>
      <c r="E180" s="13"/>
      <c r="F180" s="20"/>
    </row>
    <row r="181" spans="1:6" ht="21.75">
      <c r="A181" s="18"/>
      <c r="B181" s="19"/>
      <c r="C181" s="62"/>
      <c r="D181" s="5"/>
      <c r="E181" s="22" t="s">
        <v>124</v>
      </c>
      <c r="F181" s="23">
        <v>5.0999999999999996</v>
      </c>
    </row>
    <row r="182" spans="1:6" ht="105">
      <c r="A182" s="18"/>
      <c r="B182" s="19"/>
      <c r="C182" s="62"/>
      <c r="D182" s="5"/>
      <c r="E182" s="13" t="s">
        <v>192</v>
      </c>
      <c r="F182" s="23"/>
    </row>
    <row r="183" spans="1:6">
      <c r="A183" s="18">
        <f>C183*B183</f>
        <v>0</v>
      </c>
      <c r="B183" s="19"/>
      <c r="C183" s="62">
        <v>188.33</v>
      </c>
      <c r="D183" s="5" t="s">
        <v>6</v>
      </c>
      <c r="E183" s="13" t="s">
        <v>125</v>
      </c>
      <c r="F183" s="20">
        <v>1</v>
      </c>
    </row>
    <row r="184" spans="1:6">
      <c r="A184" s="18">
        <f t="shared" ref="A184:A197" si="9">C184*B184</f>
        <v>0</v>
      </c>
      <c r="B184" s="19"/>
      <c r="C184" s="62">
        <v>29.25</v>
      </c>
      <c r="D184" s="5" t="s">
        <v>6</v>
      </c>
      <c r="E184" s="13" t="s">
        <v>195</v>
      </c>
      <c r="F184" s="20">
        <v>2</v>
      </c>
    </row>
    <row r="185" spans="1:6">
      <c r="A185" s="18">
        <f t="shared" si="9"/>
        <v>0</v>
      </c>
      <c r="B185" s="19"/>
      <c r="C185" s="62"/>
      <c r="D185" s="5"/>
      <c r="E185" s="13"/>
      <c r="F185" s="20"/>
    </row>
    <row r="186" spans="1:6" ht="43.5">
      <c r="A186" s="18">
        <f t="shared" si="9"/>
        <v>0</v>
      </c>
      <c r="B186" s="19"/>
      <c r="C186" s="62"/>
      <c r="D186" s="5"/>
      <c r="E186" s="58" t="s">
        <v>126</v>
      </c>
      <c r="F186" s="23">
        <v>5.2</v>
      </c>
    </row>
    <row r="187" spans="1:6" ht="151.5" customHeight="1">
      <c r="A187" s="18">
        <f t="shared" si="9"/>
        <v>0</v>
      </c>
      <c r="B187" s="19"/>
      <c r="C187" s="62"/>
      <c r="D187" s="5"/>
      <c r="E187" s="13" t="s">
        <v>193</v>
      </c>
      <c r="F187" s="23"/>
    </row>
    <row r="188" spans="1:6" ht="42">
      <c r="A188" s="18">
        <f t="shared" si="9"/>
        <v>0</v>
      </c>
      <c r="B188" s="19"/>
      <c r="C188" s="62">
        <v>34.94</v>
      </c>
      <c r="D188" s="5" t="s">
        <v>6</v>
      </c>
      <c r="E188" s="46" t="s">
        <v>194</v>
      </c>
      <c r="F188" s="20">
        <v>1</v>
      </c>
    </row>
    <row r="189" spans="1:6">
      <c r="A189" s="18">
        <f t="shared" si="9"/>
        <v>0</v>
      </c>
      <c r="B189" s="19"/>
      <c r="C189" s="62"/>
      <c r="D189" s="5"/>
      <c r="E189" s="13"/>
      <c r="F189" s="20"/>
    </row>
    <row r="190" spans="1:6" ht="21.75">
      <c r="A190" s="18">
        <f t="shared" si="9"/>
        <v>0</v>
      </c>
      <c r="B190" s="19"/>
      <c r="C190" s="62"/>
      <c r="D190" s="5"/>
      <c r="E190" s="22" t="s">
        <v>127</v>
      </c>
      <c r="F190" s="23">
        <v>5.3</v>
      </c>
    </row>
    <row r="191" spans="1:6" ht="42">
      <c r="A191" s="18">
        <f t="shared" si="9"/>
        <v>0</v>
      </c>
      <c r="B191" s="19"/>
      <c r="C191" s="62"/>
      <c r="D191" s="5"/>
      <c r="E191" s="13" t="s">
        <v>128</v>
      </c>
      <c r="F191" s="23"/>
    </row>
    <row r="192" spans="1:6" ht="84">
      <c r="A192" s="18">
        <f t="shared" si="9"/>
        <v>0</v>
      </c>
      <c r="B192" s="19"/>
      <c r="C192" s="62"/>
      <c r="D192" s="5"/>
      <c r="E192" s="13" t="s">
        <v>196</v>
      </c>
      <c r="F192" s="23"/>
    </row>
    <row r="193" spans="1:6" ht="63">
      <c r="A193" s="18">
        <f t="shared" si="9"/>
        <v>0</v>
      </c>
      <c r="B193" s="19"/>
      <c r="C193" s="62"/>
      <c r="D193" s="5"/>
      <c r="E193" s="13" t="s">
        <v>129</v>
      </c>
      <c r="F193" s="23"/>
    </row>
    <row r="194" spans="1:6" ht="42">
      <c r="A194" s="18">
        <f t="shared" si="9"/>
        <v>0</v>
      </c>
      <c r="B194" s="19"/>
      <c r="C194" s="62"/>
      <c r="D194" s="5"/>
      <c r="E194" s="13" t="s">
        <v>130</v>
      </c>
      <c r="F194" s="23"/>
    </row>
    <row r="195" spans="1:6" ht="42">
      <c r="A195" s="18">
        <f t="shared" si="9"/>
        <v>0</v>
      </c>
      <c r="B195" s="19"/>
      <c r="C195" s="62">
        <v>318.52</v>
      </c>
      <c r="D195" s="5"/>
      <c r="E195" s="46" t="s">
        <v>198</v>
      </c>
      <c r="F195" s="20">
        <v>1</v>
      </c>
    </row>
    <row r="196" spans="1:6" ht="42">
      <c r="A196" s="18">
        <f t="shared" si="9"/>
        <v>0</v>
      </c>
      <c r="B196" s="19"/>
      <c r="C196" s="62">
        <v>59.76</v>
      </c>
      <c r="D196" s="5"/>
      <c r="E196" s="46" t="s">
        <v>199</v>
      </c>
      <c r="F196" s="20">
        <v>2</v>
      </c>
    </row>
    <row r="197" spans="1:6" ht="42">
      <c r="A197" s="18">
        <f t="shared" si="9"/>
        <v>0</v>
      </c>
      <c r="B197" s="19"/>
      <c r="C197" s="62">
        <v>218.77</v>
      </c>
      <c r="D197" s="5"/>
      <c r="E197" s="46" t="s">
        <v>200</v>
      </c>
      <c r="F197" s="20">
        <v>3</v>
      </c>
    </row>
    <row r="198" spans="1:6">
      <c r="A198" s="24"/>
      <c r="B198" s="25"/>
      <c r="C198" s="67"/>
      <c r="D198" s="26"/>
      <c r="E198" s="27"/>
      <c r="F198" s="28"/>
    </row>
    <row r="199" spans="1:6" ht="24" customHeight="1">
      <c r="A199" s="44">
        <f>SUM(A183:A197)</f>
        <v>0</v>
      </c>
      <c r="B199" s="36"/>
      <c r="C199" s="65"/>
      <c r="D199" s="37"/>
      <c r="E199" s="39" t="s">
        <v>26</v>
      </c>
      <c r="F199" s="38"/>
    </row>
    <row r="200" spans="1:6" ht="25.5">
      <c r="A200" s="34"/>
      <c r="B200" s="35"/>
      <c r="C200" s="66"/>
      <c r="D200" s="33"/>
      <c r="E200" s="32" t="s">
        <v>343</v>
      </c>
      <c r="F200" s="31"/>
    </row>
    <row r="201" spans="1:6">
      <c r="A201" s="18"/>
      <c r="B201" s="19"/>
      <c r="C201" s="62"/>
      <c r="D201" s="5"/>
      <c r="E201" s="13"/>
      <c r="F201" s="20"/>
    </row>
    <row r="202" spans="1:6" ht="21.75">
      <c r="A202" s="18"/>
      <c r="B202" s="19"/>
      <c r="C202" s="62"/>
      <c r="D202" s="5"/>
      <c r="E202" s="22" t="s">
        <v>23</v>
      </c>
      <c r="F202" s="20"/>
    </row>
    <row r="203" spans="1:6" ht="84">
      <c r="A203" s="18"/>
      <c r="B203" s="19"/>
      <c r="C203" s="62"/>
      <c r="D203" s="5"/>
      <c r="E203" s="13" t="s">
        <v>76</v>
      </c>
      <c r="F203" s="20"/>
    </row>
    <row r="204" spans="1:6" ht="42">
      <c r="A204" s="18"/>
      <c r="B204" s="19"/>
      <c r="C204" s="62"/>
      <c r="D204" s="5"/>
      <c r="E204" s="13" t="s">
        <v>72</v>
      </c>
      <c r="F204" s="20"/>
    </row>
    <row r="205" spans="1:6" ht="63">
      <c r="A205" s="18"/>
      <c r="B205" s="19"/>
      <c r="C205" s="62"/>
      <c r="D205" s="5"/>
      <c r="E205" s="13" t="s">
        <v>201</v>
      </c>
      <c r="F205" s="20"/>
    </row>
    <row r="206" spans="1:6" ht="42">
      <c r="A206" s="18"/>
      <c r="B206" s="19"/>
      <c r="C206" s="62"/>
      <c r="D206" s="5"/>
      <c r="E206" s="13" t="s">
        <v>202</v>
      </c>
      <c r="F206" s="20"/>
    </row>
    <row r="207" spans="1:6" ht="42">
      <c r="A207" s="18"/>
      <c r="B207" s="19"/>
      <c r="C207" s="62"/>
      <c r="D207" s="5"/>
      <c r="E207" s="13" t="s">
        <v>75</v>
      </c>
      <c r="F207" s="20"/>
    </row>
    <row r="208" spans="1:6" ht="63">
      <c r="A208" s="18"/>
      <c r="B208" s="19"/>
      <c r="C208" s="62"/>
      <c r="D208" s="5"/>
      <c r="E208" s="13" t="s">
        <v>203</v>
      </c>
      <c r="F208" s="20"/>
    </row>
    <row r="209" spans="1:6">
      <c r="A209" s="18"/>
      <c r="B209" s="19"/>
      <c r="C209" s="62"/>
      <c r="D209" s="5"/>
      <c r="E209" s="13"/>
      <c r="F209" s="20"/>
    </row>
    <row r="210" spans="1:6" ht="21.75">
      <c r="A210" s="18"/>
      <c r="B210" s="19"/>
      <c r="C210" s="63"/>
      <c r="D210" s="5"/>
      <c r="E210" s="22" t="s">
        <v>73</v>
      </c>
      <c r="F210" s="23">
        <v>6.1</v>
      </c>
    </row>
    <row r="211" spans="1:6" ht="63">
      <c r="A211" s="18"/>
      <c r="B211" s="19"/>
      <c r="C211" s="63"/>
      <c r="D211" s="5"/>
      <c r="E211" s="13" t="s">
        <v>204</v>
      </c>
      <c r="F211" s="23"/>
    </row>
    <row r="212" spans="1:6" ht="63">
      <c r="A212" s="18"/>
      <c r="B212" s="19"/>
      <c r="C212" s="63"/>
      <c r="D212" s="5"/>
      <c r="E212" s="13" t="s">
        <v>205</v>
      </c>
      <c r="F212" s="23"/>
    </row>
    <row r="213" spans="1:6" ht="46.5" customHeight="1">
      <c r="A213" s="18">
        <f>C213*B213</f>
        <v>0</v>
      </c>
      <c r="B213" s="19"/>
      <c r="C213" s="63">
        <v>326.74</v>
      </c>
      <c r="D213" s="5" t="s">
        <v>6</v>
      </c>
      <c r="E213" s="13" t="s">
        <v>206</v>
      </c>
      <c r="F213" s="20">
        <v>1</v>
      </c>
    </row>
    <row r="214" spans="1:6" ht="50.25" customHeight="1">
      <c r="A214" s="18">
        <f t="shared" ref="A214:A228" si="10">C214*B214</f>
        <v>0</v>
      </c>
      <c r="B214" s="19"/>
      <c r="C214" s="63">
        <v>116.51</v>
      </c>
      <c r="D214" s="5" t="s">
        <v>6</v>
      </c>
      <c r="E214" s="13" t="s">
        <v>208</v>
      </c>
      <c r="F214" s="20">
        <v>2</v>
      </c>
    </row>
    <row r="215" spans="1:6" ht="74.25" customHeight="1">
      <c r="A215" s="18">
        <f t="shared" si="10"/>
        <v>0</v>
      </c>
      <c r="B215" s="19"/>
      <c r="C215" s="63">
        <v>152.13999999999999</v>
      </c>
      <c r="D215" s="5" t="s">
        <v>6</v>
      </c>
      <c r="E215" s="13" t="s">
        <v>207</v>
      </c>
      <c r="F215" s="20">
        <v>4</v>
      </c>
    </row>
    <row r="216" spans="1:6" ht="105">
      <c r="A216" s="18">
        <f t="shared" si="10"/>
        <v>0</v>
      </c>
      <c r="B216" s="19"/>
      <c r="C216" s="63">
        <v>34.94</v>
      </c>
      <c r="D216" s="5" t="s">
        <v>6</v>
      </c>
      <c r="E216" s="13" t="s">
        <v>209</v>
      </c>
      <c r="F216" s="20">
        <v>5</v>
      </c>
    </row>
    <row r="217" spans="1:6">
      <c r="A217" s="18">
        <f t="shared" si="10"/>
        <v>0</v>
      </c>
      <c r="B217" s="19"/>
      <c r="C217" s="63"/>
      <c r="D217" s="5"/>
      <c r="E217" s="13"/>
      <c r="F217" s="23"/>
    </row>
    <row r="218" spans="1:6" ht="21.75">
      <c r="A218" s="18">
        <f t="shared" si="10"/>
        <v>0</v>
      </c>
      <c r="B218" s="19"/>
      <c r="C218" s="63"/>
      <c r="D218" s="5"/>
      <c r="E218" s="22" t="s">
        <v>74</v>
      </c>
      <c r="F218" s="23">
        <v>6.2</v>
      </c>
    </row>
    <row r="219" spans="1:6" ht="42">
      <c r="A219" s="18">
        <f t="shared" si="10"/>
        <v>0</v>
      </c>
      <c r="B219" s="19"/>
      <c r="C219" s="63"/>
      <c r="D219" s="5"/>
      <c r="E219" s="13" t="s">
        <v>210</v>
      </c>
      <c r="F219" s="23"/>
    </row>
    <row r="220" spans="1:6" ht="105">
      <c r="A220" s="18">
        <f t="shared" si="10"/>
        <v>0</v>
      </c>
      <c r="B220" s="19"/>
      <c r="C220" s="63"/>
      <c r="D220" s="5"/>
      <c r="E220" s="13" t="s">
        <v>217</v>
      </c>
      <c r="F220" s="23"/>
    </row>
    <row r="221" spans="1:6" ht="63">
      <c r="A221" s="18">
        <f t="shared" si="10"/>
        <v>0</v>
      </c>
      <c r="B221" s="19"/>
      <c r="C221" s="63">
        <v>775.81</v>
      </c>
      <c r="D221" s="5" t="s">
        <v>6</v>
      </c>
      <c r="E221" s="13" t="s">
        <v>211</v>
      </c>
      <c r="F221" s="20">
        <v>1</v>
      </c>
    </row>
    <row r="222" spans="1:6" ht="42">
      <c r="A222" s="18">
        <f t="shared" si="10"/>
        <v>0</v>
      </c>
      <c r="B222" s="19"/>
      <c r="C222" s="63">
        <v>172.05</v>
      </c>
      <c r="D222" s="47" t="s">
        <v>6</v>
      </c>
      <c r="E222" s="13" t="s">
        <v>212</v>
      </c>
      <c r="F222" s="20">
        <v>3</v>
      </c>
    </row>
    <row r="223" spans="1:6">
      <c r="A223" s="18">
        <f t="shared" si="10"/>
        <v>0</v>
      </c>
      <c r="B223" s="19"/>
      <c r="C223" s="63"/>
      <c r="D223" s="47"/>
      <c r="E223" s="13"/>
      <c r="F223" s="20"/>
    </row>
    <row r="224" spans="1:6" ht="21.75">
      <c r="A224" s="18">
        <f t="shared" si="10"/>
        <v>0</v>
      </c>
      <c r="B224" s="19"/>
      <c r="C224" s="63"/>
      <c r="D224" s="47"/>
      <c r="E224" s="22" t="s">
        <v>114</v>
      </c>
      <c r="F224" s="23">
        <v>6.3</v>
      </c>
    </row>
    <row r="225" spans="1:6">
      <c r="A225" s="18">
        <f t="shared" si="10"/>
        <v>0</v>
      </c>
      <c r="B225" s="19"/>
      <c r="C225" s="63"/>
      <c r="D225" s="47"/>
      <c r="E225" s="41" t="s">
        <v>213</v>
      </c>
      <c r="F225" s="23"/>
    </row>
    <row r="226" spans="1:6" ht="42">
      <c r="A226" s="18">
        <f t="shared" si="10"/>
        <v>0</v>
      </c>
      <c r="B226" s="19"/>
      <c r="C226" s="63">
        <v>141.5</v>
      </c>
      <c r="D226" s="47" t="s">
        <v>6</v>
      </c>
      <c r="E226" s="13" t="s">
        <v>214</v>
      </c>
      <c r="F226" s="20">
        <v>1</v>
      </c>
    </row>
    <row r="227" spans="1:6" ht="42">
      <c r="A227" s="18">
        <f t="shared" si="10"/>
        <v>0</v>
      </c>
      <c r="B227" s="19"/>
      <c r="C227" s="63">
        <v>30.75</v>
      </c>
      <c r="D227" s="47" t="s">
        <v>6</v>
      </c>
      <c r="E227" s="13" t="s">
        <v>215</v>
      </c>
      <c r="F227" s="20">
        <v>2</v>
      </c>
    </row>
    <row r="228" spans="1:6">
      <c r="A228" s="18">
        <f t="shared" si="10"/>
        <v>0</v>
      </c>
      <c r="B228" s="19"/>
      <c r="C228" s="63">
        <v>36.25</v>
      </c>
      <c r="D228" s="47" t="s">
        <v>6</v>
      </c>
      <c r="E228" s="13" t="s">
        <v>216</v>
      </c>
      <c r="F228" s="20">
        <v>3</v>
      </c>
    </row>
    <row r="229" spans="1:6">
      <c r="A229" s="24"/>
      <c r="B229" s="25"/>
      <c r="C229" s="67"/>
      <c r="D229" s="26"/>
      <c r="E229" s="27"/>
      <c r="F229" s="28"/>
    </row>
    <row r="230" spans="1:6" ht="24" customHeight="1">
      <c r="A230" s="44">
        <f>SUM(A213:A228)</f>
        <v>0</v>
      </c>
      <c r="B230" s="36"/>
      <c r="C230" s="65"/>
      <c r="D230" s="37"/>
      <c r="E230" s="39" t="s">
        <v>71</v>
      </c>
      <c r="F230" s="38"/>
    </row>
    <row r="231" spans="1:6" ht="25.5">
      <c r="A231" s="34"/>
      <c r="B231" s="35"/>
      <c r="C231" s="66"/>
      <c r="D231" s="33"/>
      <c r="E231" s="32" t="s">
        <v>344</v>
      </c>
      <c r="F231" s="31"/>
    </row>
    <row r="232" spans="1:6">
      <c r="A232" s="18"/>
      <c r="B232" s="19"/>
      <c r="C232" s="62"/>
      <c r="D232" s="5"/>
      <c r="E232" s="13"/>
      <c r="F232" s="20"/>
    </row>
    <row r="233" spans="1:6" ht="21.75">
      <c r="A233" s="18"/>
      <c r="B233" s="19"/>
      <c r="C233" s="62"/>
      <c r="D233" s="5"/>
      <c r="E233" s="22" t="s">
        <v>103</v>
      </c>
      <c r="F233" s="20"/>
    </row>
    <row r="234" spans="1:6" ht="63">
      <c r="A234" s="18"/>
      <c r="B234" s="19"/>
      <c r="C234" s="62"/>
      <c r="D234" s="5"/>
      <c r="E234" s="13" t="s">
        <v>227</v>
      </c>
      <c r="F234" s="20"/>
    </row>
    <row r="235" spans="1:6" ht="63">
      <c r="A235" s="18"/>
      <c r="B235" s="19"/>
      <c r="C235" s="62"/>
      <c r="D235" s="5"/>
      <c r="E235" s="13" t="s">
        <v>218</v>
      </c>
      <c r="F235" s="20"/>
    </row>
    <row r="236" spans="1:6">
      <c r="A236" s="18">
        <f>C236*B236</f>
        <v>0</v>
      </c>
      <c r="B236" s="19"/>
      <c r="C236" s="63">
        <v>2</v>
      </c>
      <c r="D236" s="5" t="s">
        <v>14</v>
      </c>
      <c r="E236" s="13" t="s">
        <v>219</v>
      </c>
      <c r="F236" s="20">
        <v>1</v>
      </c>
    </row>
    <row r="237" spans="1:6">
      <c r="A237" s="18">
        <f t="shared" ref="A237:A243" si="11">C237*B237</f>
        <v>0</v>
      </c>
      <c r="B237" s="19"/>
      <c r="C237" s="63">
        <v>2</v>
      </c>
      <c r="D237" s="5" t="s">
        <v>14</v>
      </c>
      <c r="E237" s="13" t="s">
        <v>220</v>
      </c>
      <c r="F237" s="20">
        <v>2</v>
      </c>
    </row>
    <row r="238" spans="1:6">
      <c r="A238" s="18">
        <f t="shared" si="11"/>
        <v>0</v>
      </c>
      <c r="B238" s="19"/>
      <c r="C238" s="63">
        <v>2</v>
      </c>
      <c r="D238" s="5" t="s">
        <v>14</v>
      </c>
      <c r="E238" s="13" t="s">
        <v>221</v>
      </c>
      <c r="F238" s="20">
        <v>3</v>
      </c>
    </row>
    <row r="239" spans="1:6">
      <c r="A239" s="18">
        <f t="shared" si="11"/>
        <v>0</v>
      </c>
      <c r="B239" s="19"/>
      <c r="C239" s="63">
        <v>1</v>
      </c>
      <c r="D239" s="5" t="s">
        <v>14</v>
      </c>
      <c r="E239" s="13" t="s">
        <v>222</v>
      </c>
      <c r="F239" s="20">
        <v>4</v>
      </c>
    </row>
    <row r="240" spans="1:6">
      <c r="A240" s="18">
        <f t="shared" si="11"/>
        <v>0</v>
      </c>
      <c r="B240" s="19"/>
      <c r="C240" s="63">
        <v>2</v>
      </c>
      <c r="D240" s="5" t="s">
        <v>14</v>
      </c>
      <c r="E240" s="13" t="s">
        <v>223</v>
      </c>
      <c r="F240" s="20">
        <v>5</v>
      </c>
    </row>
    <row r="241" spans="1:6">
      <c r="A241" s="18">
        <f t="shared" si="11"/>
        <v>0</v>
      </c>
      <c r="B241" s="19"/>
      <c r="C241" s="63">
        <v>2</v>
      </c>
      <c r="D241" s="5" t="s">
        <v>14</v>
      </c>
      <c r="E241" s="13" t="s">
        <v>224</v>
      </c>
      <c r="F241" s="20">
        <v>6</v>
      </c>
    </row>
    <row r="242" spans="1:6" ht="21.75">
      <c r="A242" s="18">
        <f t="shared" si="11"/>
        <v>0</v>
      </c>
      <c r="B242" s="19"/>
      <c r="C242" s="63">
        <v>3</v>
      </c>
      <c r="D242" s="5" t="s">
        <v>14</v>
      </c>
      <c r="E242" s="57" t="s">
        <v>225</v>
      </c>
      <c r="F242" s="20">
        <v>7</v>
      </c>
    </row>
    <row r="243" spans="1:6">
      <c r="A243" s="18">
        <f t="shared" si="11"/>
        <v>0</v>
      </c>
      <c r="B243" s="19"/>
      <c r="C243" s="63">
        <v>1</v>
      </c>
      <c r="D243" s="5" t="s">
        <v>14</v>
      </c>
      <c r="E243" s="13" t="s">
        <v>226</v>
      </c>
      <c r="F243" s="20">
        <v>9</v>
      </c>
    </row>
    <row r="244" spans="1:6">
      <c r="A244" s="24"/>
      <c r="B244" s="25"/>
      <c r="C244" s="67"/>
      <c r="D244" s="26"/>
      <c r="E244" s="27"/>
      <c r="F244" s="28"/>
    </row>
    <row r="245" spans="1:6" ht="24" customHeight="1">
      <c r="A245" s="44">
        <f>SUM(A236:A243)</f>
        <v>0</v>
      </c>
      <c r="B245" s="36"/>
      <c r="C245" s="65"/>
      <c r="D245" s="37"/>
      <c r="E245" s="39" t="s">
        <v>77</v>
      </c>
      <c r="F245" s="38"/>
    </row>
    <row r="246" spans="1:6" ht="25.5">
      <c r="A246" s="34"/>
      <c r="B246" s="35"/>
      <c r="C246" s="66"/>
      <c r="D246" s="33"/>
      <c r="E246" s="32" t="s">
        <v>345</v>
      </c>
      <c r="F246" s="31"/>
    </row>
    <row r="247" spans="1:6">
      <c r="A247" s="18"/>
      <c r="B247" s="19"/>
      <c r="C247" s="63"/>
      <c r="D247" s="5"/>
      <c r="E247" s="13"/>
      <c r="F247" s="20"/>
    </row>
    <row r="248" spans="1:6" ht="21.75">
      <c r="A248" s="18"/>
      <c r="B248" s="19"/>
      <c r="C248" s="63"/>
      <c r="D248" s="5"/>
      <c r="E248" s="22" t="s">
        <v>23</v>
      </c>
      <c r="F248" s="23"/>
    </row>
    <row r="249" spans="1:6" ht="108.75">
      <c r="A249" s="18"/>
      <c r="B249" s="19"/>
      <c r="C249" s="63"/>
      <c r="D249" s="5"/>
      <c r="E249" s="51" t="s">
        <v>284</v>
      </c>
      <c r="F249" s="23"/>
    </row>
    <row r="250" spans="1:6" ht="63">
      <c r="A250" s="18"/>
      <c r="B250" s="19"/>
      <c r="C250" s="63"/>
      <c r="D250" s="5"/>
      <c r="E250" s="13" t="s">
        <v>260</v>
      </c>
      <c r="F250" s="23"/>
    </row>
    <row r="251" spans="1:6" ht="42">
      <c r="A251" s="18"/>
      <c r="B251" s="19"/>
      <c r="C251" s="63"/>
      <c r="D251" s="5"/>
      <c r="E251" s="13" t="s">
        <v>261</v>
      </c>
      <c r="F251" s="23"/>
    </row>
    <row r="252" spans="1:6" ht="63">
      <c r="A252" s="18"/>
      <c r="B252" s="19"/>
      <c r="C252" s="63"/>
      <c r="D252" s="5"/>
      <c r="E252" s="13" t="s">
        <v>228</v>
      </c>
      <c r="F252" s="23"/>
    </row>
    <row r="253" spans="1:6" ht="63">
      <c r="A253" s="18"/>
      <c r="B253" s="19"/>
      <c r="C253" s="63"/>
      <c r="D253" s="5"/>
      <c r="E253" s="13" t="s">
        <v>229</v>
      </c>
      <c r="F253" s="23"/>
    </row>
    <row r="254" spans="1:6" ht="47.25" customHeight="1">
      <c r="A254" s="18"/>
      <c r="B254" s="19"/>
      <c r="C254" s="63"/>
      <c r="D254" s="5"/>
      <c r="E254" s="13" t="s">
        <v>230</v>
      </c>
      <c r="F254" s="23"/>
    </row>
    <row r="255" spans="1:6" ht="47.25" customHeight="1">
      <c r="A255" s="18"/>
      <c r="B255" s="19"/>
      <c r="C255" s="63"/>
      <c r="D255" s="5"/>
      <c r="E255" s="13" t="s">
        <v>231</v>
      </c>
      <c r="F255" s="23"/>
    </row>
    <row r="256" spans="1:6">
      <c r="A256" s="18"/>
      <c r="B256" s="19"/>
      <c r="C256" s="63"/>
      <c r="D256" s="5"/>
      <c r="E256" s="13"/>
      <c r="F256" s="23"/>
    </row>
    <row r="257" spans="1:6" ht="21.75">
      <c r="A257" s="18"/>
      <c r="B257" s="19"/>
      <c r="C257" s="63"/>
      <c r="D257" s="5"/>
      <c r="E257" s="22" t="s">
        <v>232</v>
      </c>
      <c r="F257" s="23">
        <v>8.1</v>
      </c>
    </row>
    <row r="258" spans="1:6" ht="84">
      <c r="A258" s="18"/>
      <c r="B258" s="19"/>
      <c r="C258" s="63"/>
      <c r="D258" s="5"/>
      <c r="E258" s="13" t="s">
        <v>233</v>
      </c>
      <c r="F258" s="23"/>
    </row>
    <row r="259" spans="1:6">
      <c r="A259" s="18">
        <f>C259*B259</f>
        <v>0</v>
      </c>
      <c r="B259" s="19"/>
      <c r="C259" s="63">
        <v>3</v>
      </c>
      <c r="D259" s="5" t="s">
        <v>14</v>
      </c>
      <c r="E259" s="13" t="s">
        <v>234</v>
      </c>
      <c r="F259" s="20">
        <v>1</v>
      </c>
    </row>
    <row r="260" spans="1:6">
      <c r="A260" s="18">
        <f t="shared" ref="A260:A296" si="12">C260*B260</f>
        <v>0</v>
      </c>
      <c r="B260" s="19"/>
      <c r="C260" s="63">
        <v>3</v>
      </c>
      <c r="D260" s="5" t="s">
        <v>14</v>
      </c>
      <c r="E260" s="13" t="s">
        <v>297</v>
      </c>
      <c r="F260" s="20">
        <v>2</v>
      </c>
    </row>
    <row r="261" spans="1:6">
      <c r="A261" s="18">
        <f t="shared" si="12"/>
        <v>0</v>
      </c>
      <c r="B261" s="19"/>
      <c r="C261" s="63">
        <v>3</v>
      </c>
      <c r="D261" s="5" t="s">
        <v>14</v>
      </c>
      <c r="E261" s="1" t="s">
        <v>235</v>
      </c>
      <c r="F261" s="20">
        <v>3</v>
      </c>
    </row>
    <row r="262" spans="1:6">
      <c r="A262" s="18">
        <f t="shared" si="12"/>
        <v>0</v>
      </c>
      <c r="B262" s="19"/>
      <c r="C262" s="63">
        <v>3</v>
      </c>
      <c r="D262" s="5" t="s">
        <v>14</v>
      </c>
      <c r="E262" s="13" t="s">
        <v>82</v>
      </c>
      <c r="F262" s="20">
        <v>4</v>
      </c>
    </row>
    <row r="263" spans="1:6">
      <c r="A263" s="18">
        <f t="shared" si="12"/>
        <v>0</v>
      </c>
      <c r="B263" s="19"/>
      <c r="C263" s="63">
        <v>3</v>
      </c>
      <c r="D263" s="5" t="s">
        <v>14</v>
      </c>
      <c r="E263" s="13" t="s">
        <v>298</v>
      </c>
      <c r="F263" s="20">
        <v>5</v>
      </c>
    </row>
    <row r="264" spans="1:6">
      <c r="A264" s="18">
        <f t="shared" si="12"/>
        <v>0</v>
      </c>
      <c r="B264" s="19"/>
      <c r="C264" s="63"/>
      <c r="D264" s="5"/>
      <c r="E264" s="13"/>
      <c r="F264" s="20"/>
    </row>
    <row r="265" spans="1:6" ht="21.75">
      <c r="A265" s="18">
        <f t="shared" si="12"/>
        <v>0</v>
      </c>
      <c r="B265" s="19"/>
      <c r="C265" s="63"/>
      <c r="D265" s="5"/>
      <c r="E265" s="22" t="s">
        <v>83</v>
      </c>
      <c r="F265" s="55">
        <v>8.1999999999999993</v>
      </c>
    </row>
    <row r="266" spans="1:6" ht="63">
      <c r="A266" s="18">
        <f t="shared" si="12"/>
        <v>0</v>
      </c>
      <c r="B266" s="19"/>
      <c r="C266" s="63"/>
      <c r="D266" s="5"/>
      <c r="E266" s="13" t="s">
        <v>236</v>
      </c>
      <c r="F266" s="23"/>
    </row>
    <row r="267" spans="1:6" ht="51" customHeight="1">
      <c r="A267" s="18"/>
      <c r="B267" s="19"/>
      <c r="C267" s="63"/>
      <c r="D267" s="5"/>
      <c r="E267" s="13" t="s">
        <v>299</v>
      </c>
      <c r="F267" s="23"/>
    </row>
    <row r="268" spans="1:6">
      <c r="A268" s="18">
        <f t="shared" si="12"/>
        <v>0</v>
      </c>
      <c r="B268" s="19"/>
      <c r="C268" s="63">
        <v>130</v>
      </c>
      <c r="D268" s="5" t="s">
        <v>12</v>
      </c>
      <c r="E268" s="13" t="s">
        <v>237</v>
      </c>
      <c r="F268" s="56">
        <v>1</v>
      </c>
    </row>
    <row r="269" spans="1:6" ht="42">
      <c r="A269" s="18">
        <f t="shared" si="12"/>
        <v>0</v>
      </c>
      <c r="B269" s="19"/>
      <c r="C269" s="63">
        <v>426</v>
      </c>
      <c r="D269" s="5" t="s">
        <v>12</v>
      </c>
      <c r="E269" s="13" t="s">
        <v>238</v>
      </c>
      <c r="F269" s="56">
        <v>2</v>
      </c>
    </row>
    <row r="270" spans="1:6">
      <c r="A270" s="18">
        <f t="shared" si="12"/>
        <v>0</v>
      </c>
      <c r="B270" s="19"/>
      <c r="C270" s="63">
        <v>3</v>
      </c>
      <c r="D270" s="5" t="s">
        <v>14</v>
      </c>
      <c r="E270" s="13" t="s">
        <v>240</v>
      </c>
      <c r="F270" s="56">
        <v>3</v>
      </c>
    </row>
    <row r="271" spans="1:6" ht="42">
      <c r="A271" s="18">
        <f t="shared" si="12"/>
        <v>0</v>
      </c>
      <c r="B271" s="19"/>
      <c r="C271" s="63">
        <v>70</v>
      </c>
      <c r="D271" s="5" t="s">
        <v>84</v>
      </c>
      <c r="E271" s="13" t="s">
        <v>239</v>
      </c>
      <c r="F271" s="56">
        <v>4</v>
      </c>
    </row>
    <row r="272" spans="1:6" ht="42">
      <c r="A272" s="18">
        <f t="shared" si="12"/>
        <v>0</v>
      </c>
      <c r="B272" s="19"/>
      <c r="C272" s="63">
        <v>3</v>
      </c>
      <c r="D272" s="5" t="s">
        <v>84</v>
      </c>
      <c r="E272" s="13" t="s">
        <v>270</v>
      </c>
      <c r="F272" s="56">
        <v>5</v>
      </c>
    </row>
    <row r="273" spans="1:6">
      <c r="A273" s="18"/>
      <c r="B273" s="19"/>
      <c r="C273" s="63"/>
      <c r="D273" s="5"/>
      <c r="E273" s="13"/>
      <c r="F273" s="23"/>
    </row>
    <row r="274" spans="1:6" ht="21.75">
      <c r="A274" s="18"/>
      <c r="B274" s="19"/>
      <c r="C274" s="63"/>
      <c r="D274" s="5"/>
      <c r="E274" s="22" t="s">
        <v>85</v>
      </c>
      <c r="F274" s="23">
        <v>8.3000000000000007</v>
      </c>
    </row>
    <row r="275" spans="1:6" ht="78.75" customHeight="1">
      <c r="A275" s="18"/>
      <c r="B275" s="19"/>
      <c r="C275" s="63"/>
      <c r="D275" s="5"/>
      <c r="E275" s="51" t="s">
        <v>256</v>
      </c>
      <c r="F275" s="23"/>
    </row>
    <row r="276" spans="1:6" ht="84">
      <c r="A276" s="18"/>
      <c r="B276" s="19"/>
      <c r="C276" s="63"/>
      <c r="D276" s="5"/>
      <c r="E276" s="13" t="s">
        <v>252</v>
      </c>
      <c r="F276" s="23"/>
    </row>
    <row r="277" spans="1:6" ht="42">
      <c r="A277" s="18"/>
      <c r="B277" s="19"/>
      <c r="C277" s="63"/>
      <c r="D277" s="5"/>
      <c r="E277" s="13" t="s">
        <v>253</v>
      </c>
      <c r="F277" s="23"/>
    </row>
    <row r="278" spans="1:6" ht="84">
      <c r="A278" s="18"/>
      <c r="B278" s="19"/>
      <c r="C278" s="63"/>
      <c r="D278" s="5"/>
      <c r="E278" s="13" t="s">
        <v>254</v>
      </c>
      <c r="F278" s="23"/>
    </row>
    <row r="279" spans="1:6" ht="21" customHeight="1">
      <c r="A279" s="18"/>
      <c r="B279" s="19"/>
      <c r="C279" s="63"/>
      <c r="D279" s="5"/>
      <c r="E279" s="13" t="s">
        <v>255</v>
      </c>
      <c r="F279" s="23"/>
    </row>
    <row r="280" spans="1:6">
      <c r="A280" s="18">
        <f t="shared" si="12"/>
        <v>0</v>
      </c>
      <c r="B280" s="19"/>
      <c r="C280" s="63">
        <v>13</v>
      </c>
      <c r="D280" s="5" t="s">
        <v>14</v>
      </c>
      <c r="E280" s="13" t="s">
        <v>243</v>
      </c>
      <c r="F280" s="56">
        <v>1</v>
      </c>
    </row>
    <row r="281" spans="1:6">
      <c r="A281" s="18">
        <f t="shared" si="12"/>
        <v>0</v>
      </c>
      <c r="B281" s="19"/>
      <c r="C281" s="63">
        <v>5</v>
      </c>
      <c r="D281" s="5" t="s">
        <v>14</v>
      </c>
      <c r="E281" s="13" t="s">
        <v>241</v>
      </c>
      <c r="F281" s="56">
        <v>2</v>
      </c>
    </row>
    <row r="282" spans="1:6">
      <c r="A282" s="18">
        <f t="shared" si="12"/>
        <v>0</v>
      </c>
      <c r="B282" s="19"/>
      <c r="C282" s="63">
        <v>3</v>
      </c>
      <c r="D282" s="5" t="s">
        <v>14</v>
      </c>
      <c r="E282" s="13" t="s">
        <v>244</v>
      </c>
      <c r="F282" s="56">
        <v>3</v>
      </c>
    </row>
    <row r="283" spans="1:6">
      <c r="A283" s="18">
        <f t="shared" si="12"/>
        <v>0</v>
      </c>
      <c r="B283" s="19"/>
      <c r="C283" s="63">
        <v>3</v>
      </c>
      <c r="D283" s="5" t="s">
        <v>14</v>
      </c>
      <c r="E283" s="13" t="s">
        <v>242</v>
      </c>
      <c r="F283" s="56">
        <v>4</v>
      </c>
    </row>
    <row r="284" spans="1:6">
      <c r="A284" s="18">
        <f t="shared" si="12"/>
        <v>0</v>
      </c>
      <c r="B284" s="19"/>
      <c r="C284" s="63">
        <v>3</v>
      </c>
      <c r="D284" s="5" t="s">
        <v>14</v>
      </c>
      <c r="E284" s="13" t="s">
        <v>245</v>
      </c>
      <c r="F284" s="56">
        <v>6</v>
      </c>
    </row>
    <row r="285" spans="1:6">
      <c r="A285" s="18">
        <f t="shared" si="12"/>
        <v>0</v>
      </c>
      <c r="B285" s="19"/>
      <c r="C285" s="63">
        <v>3</v>
      </c>
      <c r="D285" s="5" t="s">
        <v>14</v>
      </c>
      <c r="E285" s="13" t="s">
        <v>246</v>
      </c>
      <c r="F285" s="56">
        <v>7</v>
      </c>
    </row>
    <row r="286" spans="1:6">
      <c r="A286" s="18">
        <f t="shared" si="12"/>
        <v>0</v>
      </c>
      <c r="B286" s="19"/>
      <c r="C286" s="63">
        <v>1</v>
      </c>
      <c r="D286" s="5" t="s">
        <v>14</v>
      </c>
      <c r="E286" s="13" t="s">
        <v>247</v>
      </c>
      <c r="F286" s="56">
        <v>8</v>
      </c>
    </row>
    <row r="287" spans="1:6">
      <c r="A287" s="18">
        <f t="shared" si="12"/>
        <v>0</v>
      </c>
      <c r="B287" s="19"/>
      <c r="C287" s="63">
        <v>5</v>
      </c>
      <c r="D287" s="5" t="s">
        <v>14</v>
      </c>
      <c r="E287" s="46" t="s">
        <v>248</v>
      </c>
      <c r="F287" s="56">
        <v>9</v>
      </c>
    </row>
    <row r="288" spans="1:6">
      <c r="A288" s="18">
        <f t="shared" si="12"/>
        <v>0</v>
      </c>
      <c r="B288" s="19"/>
      <c r="C288" s="63">
        <v>2</v>
      </c>
      <c r="D288" s="5" t="s">
        <v>14</v>
      </c>
      <c r="E288" s="46" t="s">
        <v>249</v>
      </c>
      <c r="F288" s="56">
        <v>10</v>
      </c>
    </row>
    <row r="289" spans="1:6">
      <c r="A289" s="18">
        <f t="shared" si="12"/>
        <v>0</v>
      </c>
      <c r="B289" s="19"/>
      <c r="C289" s="63">
        <v>1</v>
      </c>
      <c r="D289" s="5" t="s">
        <v>14</v>
      </c>
      <c r="E289" s="46" t="s">
        <v>250</v>
      </c>
      <c r="F289" s="56">
        <v>11</v>
      </c>
    </row>
    <row r="290" spans="1:6">
      <c r="A290" s="18">
        <f t="shared" si="12"/>
        <v>0</v>
      </c>
      <c r="B290" s="19"/>
      <c r="C290" s="63">
        <v>3</v>
      </c>
      <c r="D290" s="5" t="s">
        <v>14</v>
      </c>
      <c r="E290" s="46" t="s">
        <v>251</v>
      </c>
      <c r="F290" s="56">
        <v>12</v>
      </c>
    </row>
    <row r="291" spans="1:6">
      <c r="A291" s="18">
        <f t="shared" si="12"/>
        <v>0</v>
      </c>
      <c r="B291" s="19"/>
      <c r="C291" s="63">
        <v>6</v>
      </c>
      <c r="D291" s="5" t="s">
        <v>14</v>
      </c>
      <c r="E291" s="13" t="s">
        <v>87</v>
      </c>
      <c r="F291" s="56">
        <v>14</v>
      </c>
    </row>
    <row r="292" spans="1:6">
      <c r="A292" s="18">
        <f t="shared" si="12"/>
        <v>0</v>
      </c>
      <c r="B292" s="19"/>
      <c r="C292" s="63">
        <v>3</v>
      </c>
      <c r="D292" s="5" t="s">
        <v>14</v>
      </c>
      <c r="E292" s="13" t="s">
        <v>86</v>
      </c>
      <c r="F292" s="56">
        <v>15</v>
      </c>
    </row>
    <row r="293" spans="1:6">
      <c r="A293" s="18">
        <f t="shared" si="12"/>
        <v>0</v>
      </c>
      <c r="B293" s="19"/>
      <c r="C293" s="63">
        <v>26</v>
      </c>
      <c r="D293" s="5" t="s">
        <v>14</v>
      </c>
      <c r="E293" s="13" t="s">
        <v>257</v>
      </c>
      <c r="F293" s="56">
        <v>16</v>
      </c>
    </row>
    <row r="294" spans="1:6">
      <c r="A294" s="18">
        <f t="shared" si="12"/>
        <v>0</v>
      </c>
      <c r="B294" s="19"/>
      <c r="C294" s="63">
        <v>3</v>
      </c>
      <c r="D294" s="5" t="s">
        <v>14</v>
      </c>
      <c r="E294" s="13" t="s">
        <v>262</v>
      </c>
      <c r="F294" s="56">
        <v>17</v>
      </c>
    </row>
    <row r="295" spans="1:6">
      <c r="A295" s="18">
        <f t="shared" si="12"/>
        <v>0</v>
      </c>
      <c r="B295" s="19"/>
      <c r="C295" s="63">
        <v>9</v>
      </c>
      <c r="D295" s="5" t="s">
        <v>14</v>
      </c>
      <c r="E295" s="13" t="s">
        <v>258</v>
      </c>
      <c r="F295" s="56">
        <v>18</v>
      </c>
    </row>
    <row r="296" spans="1:6">
      <c r="A296" s="18">
        <f t="shared" si="12"/>
        <v>0</v>
      </c>
      <c r="B296" s="19"/>
      <c r="C296" s="63">
        <v>3</v>
      </c>
      <c r="D296" s="5" t="s">
        <v>14</v>
      </c>
      <c r="E296" s="13" t="s">
        <v>259</v>
      </c>
      <c r="F296" s="56">
        <v>19</v>
      </c>
    </row>
    <row r="297" spans="1:6">
      <c r="A297" s="24"/>
      <c r="B297" s="25"/>
      <c r="C297" s="64"/>
      <c r="D297" s="26"/>
      <c r="E297" s="27"/>
      <c r="F297" s="40"/>
    </row>
    <row r="298" spans="1:6">
      <c r="A298" s="43">
        <f>SUM(A259:A296)</f>
        <v>0</v>
      </c>
      <c r="B298" s="36"/>
      <c r="C298" s="65"/>
      <c r="D298" s="37"/>
      <c r="E298" s="39" t="s">
        <v>78</v>
      </c>
      <c r="F298" s="38"/>
    </row>
    <row r="299" spans="1:6" ht="25.5">
      <c r="A299" s="34"/>
      <c r="B299" s="35"/>
      <c r="C299" s="66"/>
      <c r="D299" s="33"/>
      <c r="E299" s="32" t="s">
        <v>346</v>
      </c>
      <c r="F299" s="31"/>
    </row>
    <row r="300" spans="1:6">
      <c r="A300" s="18"/>
      <c r="B300" s="19"/>
      <c r="C300" s="63"/>
      <c r="D300" s="5"/>
      <c r="E300" s="13"/>
      <c r="F300" s="20"/>
    </row>
    <row r="301" spans="1:6" ht="21.75">
      <c r="A301" s="18"/>
      <c r="B301" s="19"/>
      <c r="C301" s="63"/>
      <c r="D301" s="5"/>
      <c r="E301" s="22" t="s">
        <v>23</v>
      </c>
      <c r="F301" s="23"/>
    </row>
    <row r="302" spans="1:6" ht="42">
      <c r="A302" s="18"/>
      <c r="B302" s="19"/>
      <c r="C302" s="63"/>
      <c r="D302" s="5"/>
      <c r="E302" s="13" t="s">
        <v>106</v>
      </c>
      <c r="F302" s="23"/>
    </row>
    <row r="303" spans="1:6">
      <c r="A303" s="18"/>
      <c r="B303" s="19"/>
      <c r="C303" s="63"/>
      <c r="D303" s="5"/>
      <c r="E303" s="13"/>
      <c r="F303" s="23"/>
    </row>
    <row r="304" spans="1:6" ht="21.75">
      <c r="A304" s="18"/>
      <c r="B304" s="19"/>
      <c r="C304" s="63"/>
      <c r="D304" s="5"/>
      <c r="E304" s="22" t="s">
        <v>107</v>
      </c>
      <c r="F304" s="23">
        <v>9.1</v>
      </c>
    </row>
    <row r="305" spans="1:6" ht="105">
      <c r="A305" s="18"/>
      <c r="B305" s="19"/>
      <c r="C305" s="63"/>
      <c r="D305" s="5"/>
      <c r="E305" s="13" t="s">
        <v>354</v>
      </c>
      <c r="F305" s="23"/>
    </row>
    <row r="306" spans="1:6" ht="105">
      <c r="A306" s="18"/>
      <c r="B306" s="19"/>
      <c r="C306" s="63"/>
      <c r="D306" s="5"/>
      <c r="E306" s="13" t="s">
        <v>355</v>
      </c>
      <c r="F306" s="23"/>
    </row>
    <row r="307" spans="1:6">
      <c r="A307" s="18">
        <f>C307*B307</f>
        <v>0</v>
      </c>
      <c r="B307" s="19"/>
      <c r="C307" s="63">
        <v>3</v>
      </c>
      <c r="D307" s="5" t="s">
        <v>14</v>
      </c>
      <c r="E307" s="13" t="s">
        <v>263</v>
      </c>
      <c r="F307" s="20">
        <v>1</v>
      </c>
    </row>
    <row r="308" spans="1:6">
      <c r="A308" s="18"/>
      <c r="B308" s="19"/>
      <c r="C308" s="63"/>
      <c r="D308" s="5"/>
      <c r="E308" s="13"/>
      <c r="F308" s="23"/>
    </row>
    <row r="309" spans="1:6" ht="21.75">
      <c r="A309" s="18"/>
      <c r="B309" s="19"/>
      <c r="C309" s="63"/>
      <c r="D309" s="5"/>
      <c r="E309" s="22" t="s">
        <v>108</v>
      </c>
      <c r="F309" s="23">
        <v>9.1999999999999993</v>
      </c>
    </row>
    <row r="310" spans="1:6" ht="63">
      <c r="A310" s="18"/>
      <c r="B310" s="19"/>
      <c r="C310" s="63"/>
      <c r="D310" s="5"/>
      <c r="E310" s="13" t="s">
        <v>264</v>
      </c>
      <c r="F310" s="23"/>
    </row>
    <row r="311" spans="1:6" ht="42">
      <c r="A311" s="18"/>
      <c r="B311" s="19"/>
      <c r="C311" s="63"/>
      <c r="D311" s="5"/>
      <c r="E311" s="13" t="s">
        <v>109</v>
      </c>
      <c r="F311" s="23"/>
    </row>
    <row r="312" spans="1:6">
      <c r="A312" s="18">
        <f t="shared" ref="A312:A319" si="13">C312*B312</f>
        <v>0</v>
      </c>
      <c r="B312" s="19"/>
      <c r="C312" s="63">
        <v>3</v>
      </c>
      <c r="D312" s="5" t="s">
        <v>14</v>
      </c>
      <c r="E312" s="13" t="s">
        <v>265</v>
      </c>
      <c r="F312" s="20">
        <v>1</v>
      </c>
    </row>
    <row r="313" spans="1:6">
      <c r="A313" s="18"/>
      <c r="B313" s="19"/>
      <c r="C313" s="63"/>
      <c r="D313" s="5"/>
      <c r="E313" s="13"/>
      <c r="F313" s="20"/>
    </row>
    <row r="314" spans="1:6" ht="21.75">
      <c r="A314" s="18"/>
      <c r="B314" s="19"/>
      <c r="C314" s="63"/>
      <c r="D314" s="5"/>
      <c r="E314" s="22" t="s">
        <v>110</v>
      </c>
      <c r="F314" s="55">
        <v>9.3000000000000007</v>
      </c>
    </row>
    <row r="315" spans="1:6" ht="63">
      <c r="A315" s="18"/>
      <c r="B315" s="19"/>
      <c r="C315" s="63"/>
      <c r="D315" s="5"/>
      <c r="E315" s="13" t="s">
        <v>271</v>
      </c>
      <c r="F315" s="23"/>
    </row>
    <row r="316" spans="1:6">
      <c r="A316" s="18">
        <f t="shared" si="13"/>
        <v>0</v>
      </c>
      <c r="B316" s="19"/>
      <c r="C316" s="63">
        <v>1</v>
      </c>
      <c r="D316" s="5" t="s">
        <v>111</v>
      </c>
      <c r="E316" s="13" t="s">
        <v>266</v>
      </c>
      <c r="F316" s="56">
        <v>1</v>
      </c>
    </row>
    <row r="317" spans="1:6">
      <c r="A317" s="18">
        <f t="shared" si="13"/>
        <v>0</v>
      </c>
      <c r="B317" s="19"/>
      <c r="C317" s="63">
        <v>1</v>
      </c>
      <c r="D317" s="5" t="s">
        <v>111</v>
      </c>
      <c r="E317" s="13" t="s">
        <v>267</v>
      </c>
      <c r="F317" s="56">
        <v>2</v>
      </c>
    </row>
    <row r="318" spans="1:6">
      <c r="A318" s="18">
        <f t="shared" si="13"/>
        <v>0</v>
      </c>
      <c r="B318" s="19"/>
      <c r="C318" s="63">
        <v>1</v>
      </c>
      <c r="D318" s="5" t="s">
        <v>111</v>
      </c>
      <c r="E318" s="13" t="s">
        <v>268</v>
      </c>
      <c r="F318" s="56">
        <v>3</v>
      </c>
    </row>
    <row r="319" spans="1:6" ht="27.75" customHeight="1">
      <c r="A319" s="18">
        <f t="shared" si="13"/>
        <v>0</v>
      </c>
      <c r="B319" s="19"/>
      <c r="C319" s="63">
        <v>1</v>
      </c>
      <c r="D319" s="5" t="s">
        <v>14</v>
      </c>
      <c r="E319" s="13" t="s">
        <v>272</v>
      </c>
      <c r="F319" s="56">
        <v>4</v>
      </c>
    </row>
    <row r="320" spans="1:6">
      <c r="A320" s="24"/>
      <c r="B320" s="25"/>
      <c r="C320" s="64"/>
      <c r="D320" s="26"/>
      <c r="E320" s="27"/>
      <c r="F320" s="40"/>
    </row>
    <row r="321" spans="1:6">
      <c r="A321" s="43">
        <f>SUM(A307:A319)</f>
        <v>0</v>
      </c>
      <c r="B321" s="36"/>
      <c r="C321" s="65"/>
      <c r="D321" s="37"/>
      <c r="E321" s="39" t="s">
        <v>347</v>
      </c>
      <c r="F321" s="38"/>
    </row>
    <row r="322" spans="1:6" ht="25.5">
      <c r="A322" s="34"/>
      <c r="B322" s="35"/>
      <c r="C322" s="66"/>
      <c r="D322" s="33"/>
      <c r="E322" s="32" t="s">
        <v>348</v>
      </c>
      <c r="F322" s="31"/>
    </row>
    <row r="323" spans="1:6">
      <c r="A323" s="18"/>
      <c r="B323" s="19"/>
      <c r="C323" s="63"/>
      <c r="D323" s="5"/>
      <c r="E323" s="13"/>
      <c r="F323" s="20"/>
    </row>
    <row r="324" spans="1:6" ht="21.75">
      <c r="A324" s="18"/>
      <c r="B324" s="19"/>
      <c r="C324" s="63"/>
      <c r="D324" s="5"/>
      <c r="E324" s="22" t="s">
        <v>23</v>
      </c>
      <c r="F324" s="23"/>
    </row>
    <row r="325" spans="1:6" ht="47.25" customHeight="1">
      <c r="A325" s="18"/>
      <c r="B325" s="19"/>
      <c r="C325" s="63"/>
      <c r="D325" s="5"/>
      <c r="E325" s="13" t="s">
        <v>88</v>
      </c>
      <c r="F325" s="23"/>
    </row>
    <row r="326" spans="1:6">
      <c r="A326" s="18">
        <f t="shared" ref="A326" si="14">C326*B326</f>
        <v>0</v>
      </c>
      <c r="B326" s="19"/>
      <c r="C326" s="63"/>
      <c r="D326" s="48"/>
      <c r="E326" s="13"/>
      <c r="F326" s="20"/>
    </row>
    <row r="327" spans="1:6" ht="21.75">
      <c r="A327" s="18"/>
      <c r="B327" s="19"/>
      <c r="C327" s="63"/>
      <c r="D327" s="48"/>
      <c r="E327" s="22" t="s">
        <v>132</v>
      </c>
      <c r="F327" s="23">
        <v>10.1</v>
      </c>
    </row>
    <row r="328" spans="1:6" ht="63">
      <c r="A328" s="18"/>
      <c r="B328" s="19"/>
      <c r="C328" s="63"/>
      <c r="D328" s="48"/>
      <c r="E328" s="13" t="s">
        <v>269</v>
      </c>
      <c r="F328" s="23"/>
    </row>
    <row r="329" spans="1:6" ht="42">
      <c r="A329" s="18"/>
      <c r="B329" s="19"/>
      <c r="C329" s="63"/>
      <c r="D329" s="48"/>
      <c r="E329" s="13" t="s">
        <v>133</v>
      </c>
      <c r="F329" s="20"/>
    </row>
    <row r="330" spans="1:6" ht="42">
      <c r="A330" s="18"/>
      <c r="B330" s="19"/>
      <c r="C330" s="63"/>
      <c r="D330" s="48"/>
      <c r="E330" s="13" t="s">
        <v>135</v>
      </c>
      <c r="F330" s="20"/>
    </row>
    <row r="331" spans="1:6">
      <c r="A331" s="18">
        <f>C331*B331</f>
        <v>0</v>
      </c>
      <c r="B331" s="19"/>
      <c r="C331" s="63">
        <v>3</v>
      </c>
      <c r="D331" s="48" t="s">
        <v>14</v>
      </c>
      <c r="E331" s="13" t="s">
        <v>134</v>
      </c>
      <c r="F331" s="20">
        <v>1</v>
      </c>
    </row>
    <row r="332" spans="1:6">
      <c r="A332" s="18"/>
      <c r="B332" s="19"/>
      <c r="C332" s="63"/>
      <c r="D332" s="48"/>
      <c r="E332" s="13"/>
      <c r="F332" s="20"/>
    </row>
    <row r="333" spans="1:6" ht="21.75">
      <c r="A333" s="18"/>
      <c r="B333" s="19"/>
      <c r="C333" s="63"/>
      <c r="D333" s="48"/>
      <c r="E333" s="22" t="s">
        <v>131</v>
      </c>
      <c r="F333" s="23">
        <v>10.199999999999999</v>
      </c>
    </row>
    <row r="334" spans="1:6" ht="105">
      <c r="A334" s="18"/>
      <c r="B334" s="19"/>
      <c r="C334" s="63"/>
      <c r="D334" s="48"/>
      <c r="E334" s="13" t="s">
        <v>273</v>
      </c>
      <c r="F334" s="23"/>
    </row>
    <row r="335" spans="1:6" ht="63">
      <c r="A335" s="18"/>
      <c r="B335" s="19"/>
      <c r="C335" s="63"/>
      <c r="D335" s="48"/>
      <c r="E335" s="13" t="s">
        <v>274</v>
      </c>
      <c r="F335" s="23"/>
    </row>
    <row r="336" spans="1:6" ht="42">
      <c r="A336" s="18"/>
      <c r="B336" s="19"/>
      <c r="C336" s="63"/>
      <c r="D336" s="48"/>
      <c r="E336" s="13" t="s">
        <v>89</v>
      </c>
      <c r="F336" s="23"/>
    </row>
    <row r="337" spans="1:6">
      <c r="A337" s="18"/>
      <c r="B337" s="19"/>
      <c r="C337" s="63"/>
      <c r="D337" s="48"/>
      <c r="E337" s="13" t="s">
        <v>90</v>
      </c>
      <c r="F337" s="23"/>
    </row>
    <row r="338" spans="1:6">
      <c r="A338" s="18">
        <f t="shared" ref="A338:A342" si="15">C338*B338</f>
        <v>0</v>
      </c>
      <c r="B338" s="19"/>
      <c r="C338" s="63">
        <v>82</v>
      </c>
      <c r="D338" s="48" t="s">
        <v>12</v>
      </c>
      <c r="E338" s="46" t="s">
        <v>275</v>
      </c>
      <c r="F338" s="20">
        <v>1</v>
      </c>
    </row>
    <row r="339" spans="1:6">
      <c r="A339" s="18">
        <f t="shared" si="15"/>
        <v>0</v>
      </c>
      <c r="B339" s="19"/>
      <c r="C339" s="63">
        <v>103</v>
      </c>
      <c r="D339" s="48" t="s">
        <v>12</v>
      </c>
      <c r="E339" s="46" t="s">
        <v>276</v>
      </c>
      <c r="F339" s="20">
        <v>2</v>
      </c>
    </row>
    <row r="340" spans="1:6">
      <c r="A340" s="18">
        <f t="shared" si="15"/>
        <v>0</v>
      </c>
      <c r="B340" s="19"/>
      <c r="C340" s="63">
        <v>18</v>
      </c>
      <c r="D340" s="48" t="s">
        <v>12</v>
      </c>
      <c r="E340" s="46" t="s">
        <v>277</v>
      </c>
      <c r="F340" s="20">
        <v>3</v>
      </c>
    </row>
    <row r="341" spans="1:6">
      <c r="A341" s="18">
        <f t="shared" si="15"/>
        <v>0</v>
      </c>
      <c r="B341" s="19"/>
      <c r="C341" s="63">
        <v>572.08000000000004</v>
      </c>
      <c r="D341" s="47" t="s">
        <v>12</v>
      </c>
      <c r="E341" s="46" t="s">
        <v>278</v>
      </c>
      <c r="F341" s="20">
        <v>4</v>
      </c>
    </row>
    <row r="342" spans="1:6">
      <c r="A342" s="18">
        <f t="shared" si="15"/>
        <v>0</v>
      </c>
      <c r="B342" s="19"/>
      <c r="C342" s="63">
        <v>158.44</v>
      </c>
      <c r="D342" s="47" t="s">
        <v>12</v>
      </c>
      <c r="E342" s="46" t="s">
        <v>279</v>
      </c>
      <c r="F342" s="20">
        <v>5</v>
      </c>
    </row>
    <row r="343" spans="1:6">
      <c r="A343" s="18">
        <f t="shared" ref="A343:A361" si="16">C343*B343</f>
        <v>0</v>
      </c>
      <c r="B343" s="19"/>
      <c r="C343" s="63">
        <v>82</v>
      </c>
      <c r="D343" s="47" t="s">
        <v>12</v>
      </c>
      <c r="E343" s="46" t="s">
        <v>280</v>
      </c>
      <c r="F343" s="20">
        <v>6</v>
      </c>
    </row>
    <row r="344" spans="1:6">
      <c r="A344" s="18"/>
      <c r="B344" s="19"/>
      <c r="C344" s="63"/>
      <c r="D344" s="47"/>
      <c r="E344" s="13"/>
      <c r="F344" s="20"/>
    </row>
    <row r="345" spans="1:6" ht="21.75">
      <c r="A345" s="18"/>
      <c r="B345" s="19"/>
      <c r="C345" s="63"/>
      <c r="D345" s="47"/>
      <c r="E345" s="22" t="s">
        <v>91</v>
      </c>
      <c r="F345" s="23">
        <v>10.3</v>
      </c>
    </row>
    <row r="346" spans="1:6" ht="42">
      <c r="A346" s="18"/>
      <c r="B346" s="19"/>
      <c r="C346" s="63"/>
      <c r="D346" s="47"/>
      <c r="E346" s="13" t="s">
        <v>94</v>
      </c>
      <c r="F346" s="23"/>
    </row>
    <row r="347" spans="1:6" ht="63">
      <c r="A347" s="18"/>
      <c r="B347" s="19"/>
      <c r="C347" s="63"/>
      <c r="D347" s="47"/>
      <c r="E347" s="13" t="s">
        <v>100</v>
      </c>
      <c r="F347" s="23"/>
    </row>
    <row r="348" spans="1:6">
      <c r="A348" s="18">
        <f t="shared" si="16"/>
        <v>0</v>
      </c>
      <c r="B348" s="19"/>
      <c r="C348" s="63">
        <v>3</v>
      </c>
      <c r="D348" s="47" t="s">
        <v>14</v>
      </c>
      <c r="E348" s="13" t="s">
        <v>351</v>
      </c>
      <c r="F348" s="20">
        <v>1</v>
      </c>
    </row>
    <row r="349" spans="1:6">
      <c r="A349" s="18">
        <f t="shared" si="16"/>
        <v>0</v>
      </c>
      <c r="B349" s="19"/>
      <c r="C349" s="63">
        <v>4</v>
      </c>
      <c r="D349" s="47" t="s">
        <v>14</v>
      </c>
      <c r="E349" s="13" t="s">
        <v>356</v>
      </c>
      <c r="F349" s="20">
        <v>2</v>
      </c>
    </row>
    <row r="350" spans="1:6">
      <c r="A350" s="18">
        <f t="shared" si="16"/>
        <v>0</v>
      </c>
      <c r="B350" s="19"/>
      <c r="C350" s="63">
        <v>3</v>
      </c>
      <c r="D350" s="47" t="s">
        <v>14</v>
      </c>
      <c r="E350" s="13" t="s">
        <v>92</v>
      </c>
      <c r="F350" s="20">
        <v>3</v>
      </c>
    </row>
    <row r="351" spans="1:6">
      <c r="A351" s="18">
        <f t="shared" si="16"/>
        <v>0</v>
      </c>
      <c r="B351" s="19"/>
      <c r="C351" s="63">
        <v>3</v>
      </c>
      <c r="D351" s="47" t="s">
        <v>14</v>
      </c>
      <c r="E351" s="13" t="s">
        <v>98</v>
      </c>
      <c r="F351" s="20">
        <v>4</v>
      </c>
    </row>
    <row r="352" spans="1:6">
      <c r="A352" s="18">
        <f t="shared" si="16"/>
        <v>0</v>
      </c>
      <c r="B352" s="19"/>
      <c r="C352" s="63">
        <v>3</v>
      </c>
      <c r="D352" s="47" t="s">
        <v>14</v>
      </c>
      <c r="E352" s="13" t="s">
        <v>99</v>
      </c>
      <c r="F352" s="20">
        <v>5</v>
      </c>
    </row>
    <row r="353" spans="1:6">
      <c r="A353" s="18">
        <f t="shared" si="16"/>
        <v>0</v>
      </c>
      <c r="B353" s="19"/>
      <c r="C353" s="63">
        <v>3</v>
      </c>
      <c r="D353" s="47" t="s">
        <v>14</v>
      </c>
      <c r="E353" s="13" t="s">
        <v>283</v>
      </c>
      <c r="F353" s="20">
        <v>6</v>
      </c>
    </row>
    <row r="354" spans="1:6">
      <c r="A354" s="18">
        <f t="shared" si="16"/>
        <v>0</v>
      </c>
      <c r="B354" s="19"/>
      <c r="C354" s="63">
        <v>3</v>
      </c>
      <c r="D354" s="47" t="s">
        <v>14</v>
      </c>
      <c r="E354" s="13" t="s">
        <v>281</v>
      </c>
      <c r="F354" s="20">
        <v>7</v>
      </c>
    </row>
    <row r="355" spans="1:6">
      <c r="A355" s="18">
        <f t="shared" si="16"/>
        <v>0</v>
      </c>
      <c r="B355" s="19"/>
      <c r="C355" s="63">
        <v>3</v>
      </c>
      <c r="D355" s="47" t="s">
        <v>14</v>
      </c>
      <c r="E355" s="13" t="s">
        <v>282</v>
      </c>
      <c r="F355" s="20">
        <v>8</v>
      </c>
    </row>
    <row r="356" spans="1:6">
      <c r="A356" s="18">
        <f t="shared" si="16"/>
        <v>0</v>
      </c>
      <c r="B356" s="19"/>
      <c r="C356" s="63">
        <v>3</v>
      </c>
      <c r="D356" s="47" t="s">
        <v>14</v>
      </c>
      <c r="E356" s="13" t="s">
        <v>93</v>
      </c>
      <c r="F356" s="20">
        <v>9</v>
      </c>
    </row>
    <row r="357" spans="1:6">
      <c r="A357" s="18">
        <f t="shared" si="16"/>
        <v>0</v>
      </c>
      <c r="B357" s="19"/>
      <c r="C357" s="63">
        <v>1</v>
      </c>
      <c r="D357" s="47" t="s">
        <v>14</v>
      </c>
      <c r="E357" s="13" t="s">
        <v>102</v>
      </c>
      <c r="F357" s="20">
        <v>10</v>
      </c>
    </row>
    <row r="358" spans="1:6">
      <c r="A358" s="18">
        <f t="shared" si="16"/>
        <v>0</v>
      </c>
      <c r="B358" s="19"/>
      <c r="C358" s="63">
        <v>3</v>
      </c>
      <c r="D358" s="47" t="s">
        <v>14</v>
      </c>
      <c r="E358" s="13" t="s">
        <v>95</v>
      </c>
      <c r="F358" s="20">
        <v>11</v>
      </c>
    </row>
    <row r="359" spans="1:6">
      <c r="A359" s="18">
        <f t="shared" si="16"/>
        <v>0</v>
      </c>
      <c r="B359" s="19"/>
      <c r="C359" s="63">
        <v>3</v>
      </c>
      <c r="D359" s="47" t="s">
        <v>14</v>
      </c>
      <c r="E359" s="13" t="s">
        <v>96</v>
      </c>
      <c r="F359" s="20">
        <v>12</v>
      </c>
    </row>
    <row r="360" spans="1:6">
      <c r="A360" s="18">
        <f t="shared" si="16"/>
        <v>0</v>
      </c>
      <c r="B360" s="19"/>
      <c r="C360" s="63">
        <v>6</v>
      </c>
      <c r="D360" s="47" t="s">
        <v>14</v>
      </c>
      <c r="E360" s="13" t="s">
        <v>97</v>
      </c>
      <c r="F360" s="20">
        <v>13</v>
      </c>
    </row>
    <row r="361" spans="1:6">
      <c r="A361" s="18">
        <f t="shared" si="16"/>
        <v>0</v>
      </c>
      <c r="B361" s="19"/>
      <c r="C361" s="63">
        <v>3</v>
      </c>
      <c r="D361" s="47" t="s">
        <v>14</v>
      </c>
      <c r="E361" s="13" t="s">
        <v>101</v>
      </c>
      <c r="F361" s="20">
        <v>14</v>
      </c>
    </row>
    <row r="362" spans="1:6">
      <c r="A362" s="24"/>
      <c r="B362" s="25"/>
      <c r="C362" s="64"/>
      <c r="D362" s="26"/>
      <c r="E362" s="27"/>
      <c r="F362" s="40"/>
    </row>
    <row r="363" spans="1:6">
      <c r="A363" s="43">
        <f>SUM(A331:A361)</f>
        <v>0</v>
      </c>
      <c r="B363" s="36"/>
      <c r="C363" s="65"/>
      <c r="D363" s="37"/>
      <c r="E363" s="39" t="s">
        <v>104</v>
      </c>
      <c r="F363" s="38"/>
    </row>
    <row r="364" spans="1:6" ht="25.5">
      <c r="A364" s="34"/>
      <c r="B364" s="35"/>
      <c r="C364" s="66"/>
      <c r="D364" s="33"/>
      <c r="E364" s="32" t="s">
        <v>349</v>
      </c>
      <c r="F364" s="31"/>
    </row>
    <row r="365" spans="1:6">
      <c r="A365" s="18"/>
      <c r="B365" s="19"/>
      <c r="C365" s="63"/>
      <c r="D365" s="5"/>
      <c r="E365" s="13"/>
      <c r="F365" s="20"/>
    </row>
    <row r="366" spans="1:6" ht="21.75">
      <c r="A366" s="18"/>
      <c r="B366" s="19"/>
      <c r="C366" s="63"/>
      <c r="D366" s="5"/>
      <c r="E366" s="22" t="s">
        <v>34</v>
      </c>
      <c r="F366" s="23">
        <v>11.1</v>
      </c>
    </row>
    <row r="367" spans="1:6" ht="47.25" customHeight="1">
      <c r="A367" s="18"/>
      <c r="B367" s="19"/>
      <c r="C367" s="63"/>
      <c r="D367" s="5"/>
      <c r="E367" s="13" t="s">
        <v>80</v>
      </c>
      <c r="F367" s="23"/>
    </row>
    <row r="368" spans="1:6" ht="63">
      <c r="A368" s="18"/>
      <c r="B368" s="19"/>
      <c r="C368" s="63"/>
      <c r="D368" s="5"/>
      <c r="E368" s="13" t="s">
        <v>286</v>
      </c>
      <c r="F368" s="23"/>
    </row>
    <row r="369" spans="1:6" ht="63">
      <c r="A369" s="18"/>
      <c r="B369" s="19"/>
      <c r="C369" s="63"/>
      <c r="D369" s="5"/>
      <c r="E369" s="13" t="s">
        <v>79</v>
      </c>
      <c r="F369" s="23"/>
    </row>
    <row r="370" spans="1:6" ht="84">
      <c r="A370" s="18"/>
      <c r="B370" s="19"/>
      <c r="C370" s="63"/>
      <c r="D370" s="5"/>
      <c r="E370" s="13" t="s">
        <v>287</v>
      </c>
      <c r="F370" s="23"/>
    </row>
    <row r="371" spans="1:6" ht="42">
      <c r="A371" s="18">
        <f t="shared" ref="A371" si="17">C371*B371</f>
        <v>0</v>
      </c>
      <c r="B371" s="19"/>
      <c r="C371" s="63">
        <v>1508.85</v>
      </c>
      <c r="D371" s="48" t="s">
        <v>6</v>
      </c>
      <c r="E371" s="13" t="s">
        <v>291</v>
      </c>
      <c r="F371" s="20">
        <v>1</v>
      </c>
    </row>
    <row r="372" spans="1:6" ht="84">
      <c r="A372" s="18"/>
      <c r="B372" s="19"/>
      <c r="C372" s="63">
        <v>126.21</v>
      </c>
      <c r="D372" s="48" t="s">
        <v>6</v>
      </c>
      <c r="E372" s="13" t="s">
        <v>290</v>
      </c>
      <c r="F372" s="20">
        <v>2</v>
      </c>
    </row>
    <row r="373" spans="1:6">
      <c r="A373" s="18"/>
      <c r="B373" s="19"/>
      <c r="C373" s="63">
        <v>528.54</v>
      </c>
      <c r="D373" s="48" t="s">
        <v>6</v>
      </c>
      <c r="E373" s="13" t="s">
        <v>289</v>
      </c>
      <c r="F373" s="20">
        <v>3</v>
      </c>
    </row>
    <row r="374" spans="1:6" ht="42">
      <c r="A374" s="18"/>
      <c r="B374" s="19"/>
      <c r="C374" s="63">
        <v>1110.3900000000001</v>
      </c>
      <c r="D374" s="48" t="s">
        <v>6</v>
      </c>
      <c r="E374" s="13" t="s">
        <v>292</v>
      </c>
      <c r="F374" s="20">
        <v>4</v>
      </c>
    </row>
    <row r="375" spans="1:6" ht="42">
      <c r="A375" s="18"/>
      <c r="B375" s="19"/>
      <c r="C375" s="63">
        <v>318.52</v>
      </c>
      <c r="D375" s="48" t="s">
        <v>6</v>
      </c>
      <c r="E375" s="13" t="s">
        <v>288</v>
      </c>
      <c r="F375" s="20">
        <v>5</v>
      </c>
    </row>
    <row r="376" spans="1:6" ht="42">
      <c r="A376" s="18"/>
      <c r="B376" s="19"/>
      <c r="C376" s="63">
        <v>570.16999999999996</v>
      </c>
      <c r="D376" s="48" t="s">
        <v>6</v>
      </c>
      <c r="E376" s="13" t="s">
        <v>293</v>
      </c>
      <c r="F376" s="20">
        <v>6</v>
      </c>
    </row>
    <row r="377" spans="1:6" ht="42">
      <c r="A377" s="18"/>
      <c r="B377" s="19"/>
      <c r="C377" s="63">
        <v>285.33999999999997</v>
      </c>
      <c r="D377" s="48" t="s">
        <v>6</v>
      </c>
      <c r="E377" s="13" t="s">
        <v>294</v>
      </c>
      <c r="F377" s="20">
        <v>7</v>
      </c>
    </row>
    <row r="378" spans="1:6">
      <c r="A378" s="18"/>
      <c r="B378" s="19"/>
      <c r="C378" s="63">
        <v>75.319999999999993</v>
      </c>
      <c r="D378" s="48" t="s">
        <v>6</v>
      </c>
      <c r="E378" s="13" t="s">
        <v>296</v>
      </c>
      <c r="F378" s="20">
        <v>8</v>
      </c>
    </row>
    <row r="379" spans="1:6">
      <c r="A379" s="18"/>
      <c r="B379" s="19"/>
      <c r="C379" s="63">
        <v>104.89</v>
      </c>
      <c r="D379" s="48" t="s">
        <v>6</v>
      </c>
      <c r="E379" s="13" t="s">
        <v>295</v>
      </c>
      <c r="F379" s="20">
        <v>9</v>
      </c>
    </row>
    <row r="380" spans="1:6">
      <c r="A380" s="24"/>
      <c r="B380" s="25"/>
      <c r="C380" s="64"/>
      <c r="D380" s="26"/>
      <c r="E380" s="27"/>
      <c r="F380" s="40"/>
    </row>
    <row r="381" spans="1:6">
      <c r="A381" s="43">
        <f>SUM(A371:A379)</f>
        <v>0</v>
      </c>
      <c r="B381" s="36"/>
      <c r="C381" s="65"/>
      <c r="D381" s="37"/>
      <c r="E381" s="39" t="s">
        <v>105</v>
      </c>
      <c r="F381" s="38"/>
    </row>
    <row r="382" spans="1:6" ht="25.5">
      <c r="A382" s="34"/>
      <c r="B382" s="35"/>
      <c r="C382" s="66"/>
      <c r="D382" s="33"/>
      <c r="E382" s="61" t="s">
        <v>350</v>
      </c>
      <c r="F382" s="31"/>
    </row>
    <row r="383" spans="1:6">
      <c r="A383" s="18"/>
      <c r="B383" s="19"/>
      <c r="C383" s="63"/>
      <c r="D383" s="5"/>
      <c r="E383" s="13"/>
      <c r="F383" s="20"/>
    </row>
    <row r="384" spans="1:6" ht="21.75">
      <c r="A384" s="18"/>
      <c r="B384" s="19"/>
      <c r="C384" s="63"/>
      <c r="D384" s="5"/>
      <c r="E384" s="22" t="s">
        <v>23</v>
      </c>
      <c r="F384" s="23"/>
    </row>
    <row r="385" spans="1:6" ht="42">
      <c r="A385" s="18"/>
      <c r="B385" s="19"/>
      <c r="C385" s="63"/>
      <c r="D385" s="5"/>
      <c r="E385" s="13" t="s">
        <v>305</v>
      </c>
      <c r="F385" s="23"/>
    </row>
    <row r="386" spans="1:6">
      <c r="A386" s="18"/>
      <c r="B386" s="19"/>
      <c r="C386" s="63"/>
      <c r="D386" s="5"/>
      <c r="E386" s="13"/>
      <c r="F386" s="23"/>
    </row>
    <row r="387" spans="1:6" ht="21.75">
      <c r="A387" s="18"/>
      <c r="B387" s="19"/>
      <c r="C387" s="63"/>
      <c r="D387" s="5"/>
      <c r="E387" s="22" t="s">
        <v>117</v>
      </c>
      <c r="F387" s="23">
        <v>12.1</v>
      </c>
    </row>
    <row r="388" spans="1:6" ht="84">
      <c r="A388" s="18"/>
      <c r="B388" s="19"/>
      <c r="C388" s="63"/>
      <c r="D388" s="5"/>
      <c r="E388" s="13" t="s">
        <v>304</v>
      </c>
      <c r="F388" s="23"/>
    </row>
    <row r="389" spans="1:6" ht="42">
      <c r="A389" s="18"/>
      <c r="B389" s="19"/>
      <c r="C389" s="63"/>
      <c r="D389" s="5"/>
      <c r="E389" s="13" t="s">
        <v>306</v>
      </c>
      <c r="F389" s="23"/>
    </row>
    <row r="390" spans="1:6">
      <c r="A390" s="18">
        <f t="shared" ref="A390:A403" si="18">C390*B390</f>
        <v>0</v>
      </c>
      <c r="B390" s="19"/>
      <c r="C390" s="63">
        <v>3</v>
      </c>
      <c r="D390" s="48" t="s">
        <v>14</v>
      </c>
      <c r="E390" s="13" t="s">
        <v>115</v>
      </c>
      <c r="F390" s="20">
        <v>1</v>
      </c>
    </row>
    <row r="391" spans="1:6">
      <c r="A391" s="18">
        <f t="shared" si="18"/>
        <v>0</v>
      </c>
      <c r="B391" s="19"/>
      <c r="C391" s="63">
        <v>3</v>
      </c>
      <c r="D391" s="48" t="s">
        <v>14</v>
      </c>
      <c r="E391" s="13" t="s">
        <v>116</v>
      </c>
      <c r="F391" s="20">
        <v>2</v>
      </c>
    </row>
    <row r="392" spans="1:6">
      <c r="A392" s="18">
        <f t="shared" si="18"/>
        <v>0</v>
      </c>
      <c r="B392" s="19"/>
      <c r="C392" s="63">
        <v>3</v>
      </c>
      <c r="D392" s="48" t="s">
        <v>14</v>
      </c>
      <c r="E392" s="13" t="s">
        <v>307</v>
      </c>
      <c r="F392" s="20">
        <v>3</v>
      </c>
    </row>
    <row r="393" spans="1:6">
      <c r="A393" s="18"/>
      <c r="B393" s="19"/>
      <c r="C393" s="63"/>
      <c r="D393" s="47"/>
      <c r="E393" s="13"/>
      <c r="F393" s="20"/>
    </row>
    <row r="394" spans="1:6" ht="21.75">
      <c r="A394" s="18"/>
      <c r="B394" s="19"/>
      <c r="C394" s="63"/>
      <c r="D394" s="5"/>
      <c r="E394" s="22" t="s">
        <v>118</v>
      </c>
      <c r="F394" s="23">
        <v>12.2</v>
      </c>
    </row>
    <row r="395" spans="1:6">
      <c r="A395" s="18">
        <f t="shared" si="18"/>
        <v>0</v>
      </c>
      <c r="B395" s="19"/>
      <c r="C395" s="63">
        <v>3</v>
      </c>
      <c r="D395" s="47" t="s">
        <v>14</v>
      </c>
      <c r="E395" s="13" t="s">
        <v>303</v>
      </c>
      <c r="F395" s="20">
        <v>14</v>
      </c>
    </row>
    <row r="396" spans="1:6">
      <c r="A396" s="18"/>
      <c r="B396" s="19"/>
      <c r="C396" s="63"/>
      <c r="D396" s="47"/>
      <c r="E396" s="13"/>
      <c r="F396" s="20"/>
    </row>
    <row r="397" spans="1:6" ht="21.75">
      <c r="A397" s="18"/>
      <c r="B397" s="19"/>
      <c r="C397" s="63"/>
      <c r="D397" s="5"/>
      <c r="E397" s="22" t="s">
        <v>120</v>
      </c>
      <c r="F397" s="23">
        <v>12.3</v>
      </c>
    </row>
    <row r="398" spans="1:6">
      <c r="A398" s="18">
        <f t="shared" si="18"/>
        <v>0</v>
      </c>
      <c r="B398" s="19"/>
      <c r="C398" s="63">
        <v>3</v>
      </c>
      <c r="D398" s="47" t="s">
        <v>14</v>
      </c>
      <c r="E398" s="13" t="s">
        <v>121</v>
      </c>
      <c r="F398" s="20">
        <v>1</v>
      </c>
    </row>
    <row r="399" spans="1:6">
      <c r="A399" s="18"/>
      <c r="B399" s="19"/>
      <c r="C399" s="63"/>
      <c r="D399" s="47"/>
      <c r="E399" s="13"/>
      <c r="F399" s="20"/>
    </row>
    <row r="400" spans="1:6" ht="21.75">
      <c r="A400" s="18"/>
      <c r="B400" s="19"/>
      <c r="C400" s="63"/>
      <c r="D400" s="5"/>
      <c r="E400" s="22" t="s">
        <v>119</v>
      </c>
      <c r="F400" s="23">
        <v>12.4</v>
      </c>
    </row>
    <row r="401" spans="1:6" ht="84">
      <c r="A401" s="18"/>
      <c r="B401" s="19"/>
      <c r="C401" s="63"/>
      <c r="D401" s="48"/>
      <c r="E401" s="13" t="s">
        <v>300</v>
      </c>
      <c r="F401" s="20"/>
    </row>
    <row r="402" spans="1:6">
      <c r="A402" s="18">
        <f t="shared" si="18"/>
        <v>0</v>
      </c>
      <c r="B402" s="19"/>
      <c r="C402" s="63">
        <v>3</v>
      </c>
      <c r="D402" s="47" t="s">
        <v>14</v>
      </c>
      <c r="E402" s="13" t="s">
        <v>301</v>
      </c>
      <c r="F402" s="20">
        <v>1</v>
      </c>
    </row>
    <row r="403" spans="1:6">
      <c r="A403" s="18">
        <f t="shared" si="18"/>
        <v>0</v>
      </c>
      <c r="B403" s="19"/>
      <c r="C403" s="63">
        <v>3</v>
      </c>
      <c r="D403" s="47" t="s">
        <v>14</v>
      </c>
      <c r="E403" s="13" t="s">
        <v>302</v>
      </c>
      <c r="F403" s="20">
        <v>2</v>
      </c>
    </row>
    <row r="404" spans="1:6">
      <c r="A404" s="24"/>
      <c r="B404" s="25"/>
      <c r="C404" s="64"/>
      <c r="D404" s="26"/>
      <c r="E404" s="27"/>
      <c r="F404" s="40"/>
    </row>
    <row r="405" spans="1:6">
      <c r="A405" s="43">
        <f>SUM(A390:A403)</f>
        <v>0</v>
      </c>
      <c r="B405" s="36"/>
      <c r="C405" s="65"/>
      <c r="D405" s="37"/>
      <c r="E405" s="39" t="s">
        <v>112</v>
      </c>
      <c r="F405" s="38"/>
    </row>
    <row r="406" spans="1:6">
      <c r="A406" s="14"/>
      <c r="B406" s="14"/>
      <c r="C406" s="14"/>
      <c r="D406" s="14"/>
      <c r="E406" s="14"/>
      <c r="F406" s="3"/>
    </row>
    <row r="407" spans="1:6">
      <c r="A407" s="14"/>
      <c r="B407" s="14"/>
      <c r="C407" s="14"/>
      <c r="D407" s="14"/>
      <c r="E407" s="14"/>
      <c r="F407" s="3"/>
    </row>
    <row r="408" spans="1:6">
      <c r="A408" s="14"/>
      <c r="B408" s="14"/>
      <c r="C408" s="14"/>
      <c r="D408" s="14"/>
      <c r="E408" s="14"/>
      <c r="F408" s="3"/>
    </row>
    <row r="409" spans="1:6">
      <c r="A409" s="14"/>
      <c r="B409" s="14"/>
      <c r="C409" s="14"/>
      <c r="D409" s="14"/>
      <c r="E409" s="14"/>
      <c r="F409" s="3"/>
    </row>
    <row r="410" spans="1:6">
      <c r="A410" s="14"/>
      <c r="B410" s="14"/>
      <c r="C410" s="14"/>
      <c r="D410" s="14"/>
      <c r="E410" s="14"/>
      <c r="F410" s="3"/>
    </row>
    <row r="411" spans="1:6">
      <c r="A411" s="14"/>
      <c r="B411" s="14"/>
      <c r="C411" s="14"/>
      <c r="D411" s="14"/>
      <c r="E411" s="14"/>
      <c r="F411" s="3"/>
    </row>
    <row r="412" spans="1:6">
      <c r="F412" s="3"/>
    </row>
    <row r="413" spans="1:6">
      <c r="F413" s="3"/>
    </row>
    <row r="414" spans="1:6">
      <c r="F414" s="3"/>
    </row>
    <row r="415" spans="1:6">
      <c r="F415" s="3"/>
    </row>
    <row r="416" spans="1:6">
      <c r="F416" s="3"/>
    </row>
    <row r="417" spans="6:6">
      <c r="F417" s="3"/>
    </row>
    <row r="418" spans="6:6">
      <c r="F418" s="3"/>
    </row>
    <row r="419" spans="6:6">
      <c r="F419" s="3"/>
    </row>
    <row r="420" spans="6:6">
      <c r="F420" s="3"/>
    </row>
    <row r="421" spans="6:6">
      <c r="F421" s="3"/>
    </row>
    <row r="422" spans="6:6">
      <c r="F422" s="3"/>
    </row>
    <row r="423" spans="6:6">
      <c r="F423" s="3"/>
    </row>
    <row r="424" spans="6:6">
      <c r="F424" s="3"/>
    </row>
    <row r="425" spans="6:6">
      <c r="F425" s="3"/>
    </row>
    <row r="426" spans="6:6">
      <c r="F426" s="3"/>
    </row>
    <row r="427" spans="6:6">
      <c r="F427" s="3"/>
    </row>
    <row r="428" spans="6:6">
      <c r="F428" s="3"/>
    </row>
    <row r="429" spans="6:6">
      <c r="F429" s="3"/>
    </row>
    <row r="430" spans="6:6">
      <c r="F430" s="3"/>
    </row>
    <row r="431" spans="6:6">
      <c r="F431" s="3"/>
    </row>
    <row r="432" spans="6:6">
      <c r="F432" s="3"/>
    </row>
    <row r="433" spans="6:6">
      <c r="F433" s="3"/>
    </row>
    <row r="434" spans="6:6">
      <c r="F434" s="3"/>
    </row>
    <row r="435" spans="6:6">
      <c r="F435" s="3"/>
    </row>
    <row r="436" spans="6:6">
      <c r="F436" s="3"/>
    </row>
    <row r="437" spans="6:6">
      <c r="F437" s="3"/>
    </row>
    <row r="438" spans="6:6">
      <c r="F438" s="3"/>
    </row>
    <row r="439" spans="6:6">
      <c r="F439" s="3"/>
    </row>
    <row r="440" spans="6:6">
      <c r="F440" s="3"/>
    </row>
    <row r="441" spans="6:6">
      <c r="F441" s="3"/>
    </row>
    <row r="442" spans="6:6">
      <c r="F442" s="3"/>
    </row>
    <row r="443" spans="6:6">
      <c r="F443" s="3"/>
    </row>
    <row r="444" spans="6:6">
      <c r="F444" s="3"/>
    </row>
    <row r="445" spans="6:6">
      <c r="F445" s="3"/>
    </row>
    <row r="446" spans="6:6">
      <c r="F446" s="3"/>
    </row>
    <row r="447" spans="6:6">
      <c r="F447" s="3"/>
    </row>
    <row r="448" spans="6:6">
      <c r="F448" s="3"/>
    </row>
    <row r="449" spans="6:6">
      <c r="F449" s="3"/>
    </row>
    <row r="450" spans="6:6">
      <c r="F450" s="3"/>
    </row>
    <row r="451" spans="6:6">
      <c r="F451" s="3"/>
    </row>
    <row r="452" spans="6:6">
      <c r="F452" s="3"/>
    </row>
    <row r="453" spans="6:6">
      <c r="F453" s="3"/>
    </row>
    <row r="454" spans="6:6">
      <c r="F454" s="3"/>
    </row>
    <row r="455" spans="6:6">
      <c r="F455" s="3"/>
    </row>
    <row r="456" spans="6:6">
      <c r="F456" s="3"/>
    </row>
    <row r="457" spans="6:6">
      <c r="F457" s="3"/>
    </row>
    <row r="458" spans="6:6">
      <c r="F458" s="3"/>
    </row>
    <row r="459" spans="6:6">
      <c r="F459" s="3"/>
    </row>
    <row r="460" spans="6:6">
      <c r="F460" s="3"/>
    </row>
    <row r="461" spans="6:6">
      <c r="F461" s="3"/>
    </row>
    <row r="462" spans="6:6">
      <c r="F462" s="3"/>
    </row>
    <row r="463" spans="6:6">
      <c r="F463" s="3"/>
    </row>
    <row r="464" spans="6:6">
      <c r="F464" s="3"/>
    </row>
    <row r="465" spans="6:6">
      <c r="F465" s="3"/>
    </row>
    <row r="466" spans="6:6">
      <c r="F466" s="3"/>
    </row>
    <row r="467" spans="6:6">
      <c r="F467" s="3"/>
    </row>
    <row r="468" spans="6:6">
      <c r="F468" s="3"/>
    </row>
    <row r="469" spans="6:6">
      <c r="F469" s="3"/>
    </row>
    <row r="470" spans="6:6">
      <c r="F470" s="3"/>
    </row>
    <row r="471" spans="6:6">
      <c r="F471" s="3"/>
    </row>
    <row r="472" spans="6:6">
      <c r="F472" s="3"/>
    </row>
    <row r="473" spans="6:6">
      <c r="F473" s="3"/>
    </row>
    <row r="474" spans="6:6">
      <c r="F474" s="3"/>
    </row>
    <row r="475" spans="6:6">
      <c r="F475" s="3"/>
    </row>
    <row r="476" spans="6:6">
      <c r="F476" s="3"/>
    </row>
    <row r="477" spans="6:6">
      <c r="F477" s="3"/>
    </row>
    <row r="478" spans="6:6">
      <c r="F478" s="3"/>
    </row>
    <row r="479" spans="6:6">
      <c r="F479" s="3"/>
    </row>
    <row r="480" spans="6:6">
      <c r="F480" s="3"/>
    </row>
    <row r="481" spans="6:6">
      <c r="F481" s="3"/>
    </row>
    <row r="482" spans="6:6">
      <c r="F482" s="3"/>
    </row>
    <row r="483" spans="6:6">
      <c r="F483" s="3"/>
    </row>
    <row r="484" spans="6:6">
      <c r="F484" s="3"/>
    </row>
    <row r="485" spans="6:6">
      <c r="F485" s="3"/>
    </row>
    <row r="486" spans="6:6">
      <c r="F486" s="3"/>
    </row>
    <row r="487" spans="6:6">
      <c r="F487" s="3"/>
    </row>
    <row r="488" spans="6:6">
      <c r="F488" s="3"/>
    </row>
    <row r="489" spans="6:6">
      <c r="F489" s="3"/>
    </row>
    <row r="490" spans="6:6">
      <c r="F490" s="3"/>
    </row>
    <row r="491" spans="6:6">
      <c r="F491" s="3"/>
    </row>
    <row r="492" spans="6:6">
      <c r="F492" s="3"/>
    </row>
    <row r="493" spans="6:6">
      <c r="F493" s="3"/>
    </row>
    <row r="494" spans="6:6">
      <c r="F494" s="3"/>
    </row>
    <row r="495" spans="6:6">
      <c r="F495" s="3"/>
    </row>
    <row r="496" spans="6:6">
      <c r="F496" s="3"/>
    </row>
    <row r="497" spans="6:6">
      <c r="F497" s="3"/>
    </row>
    <row r="498" spans="6:6">
      <c r="F498" s="3"/>
    </row>
    <row r="499" spans="6:6">
      <c r="F499" s="3"/>
    </row>
    <row r="500" spans="6:6">
      <c r="F500" s="3"/>
    </row>
    <row r="501" spans="6:6">
      <c r="F501" s="3"/>
    </row>
    <row r="502" spans="6:6">
      <c r="F502" s="3"/>
    </row>
    <row r="503" spans="6:6">
      <c r="F503" s="3"/>
    </row>
    <row r="504" spans="6:6">
      <c r="F504" s="3"/>
    </row>
    <row r="505" spans="6:6">
      <c r="F505" s="3"/>
    </row>
    <row r="506" spans="6:6">
      <c r="F506" s="3"/>
    </row>
    <row r="507" spans="6:6">
      <c r="F507" s="3"/>
    </row>
    <row r="508" spans="6:6">
      <c r="F508" s="3"/>
    </row>
    <row r="509" spans="6:6">
      <c r="F509" s="3"/>
    </row>
    <row r="510" spans="6:6">
      <c r="F510" s="3"/>
    </row>
    <row r="511" spans="6:6">
      <c r="F511" s="3"/>
    </row>
    <row r="512" spans="6:6">
      <c r="F512" s="3"/>
    </row>
    <row r="513" spans="6:6">
      <c r="F513" s="3"/>
    </row>
    <row r="514" spans="6:6">
      <c r="F514" s="3"/>
    </row>
    <row r="515" spans="6:6">
      <c r="F515" s="3"/>
    </row>
    <row r="516" spans="6:6">
      <c r="F516" s="3"/>
    </row>
    <row r="517" spans="6:6">
      <c r="F517" s="3"/>
    </row>
    <row r="518" spans="6:6">
      <c r="F518" s="3"/>
    </row>
    <row r="519" spans="6:6">
      <c r="F519" s="3"/>
    </row>
    <row r="520" spans="6:6">
      <c r="F520" s="3"/>
    </row>
    <row r="521" spans="6:6">
      <c r="F521" s="3"/>
    </row>
    <row r="522" spans="6:6">
      <c r="F522" s="3"/>
    </row>
    <row r="523" spans="6:6">
      <c r="F523" s="3"/>
    </row>
    <row r="524" spans="6:6">
      <c r="F524" s="3"/>
    </row>
    <row r="525" spans="6:6">
      <c r="F525" s="3"/>
    </row>
    <row r="526" spans="6:6">
      <c r="F526" s="3"/>
    </row>
    <row r="527" spans="6:6">
      <c r="F527" s="3"/>
    </row>
    <row r="528" spans="6:6">
      <c r="F528" s="3"/>
    </row>
    <row r="529" spans="6:6">
      <c r="F529" s="3"/>
    </row>
    <row r="530" spans="6:6">
      <c r="F530" s="3"/>
    </row>
    <row r="531" spans="6:6">
      <c r="F531" s="3"/>
    </row>
    <row r="532" spans="6:6">
      <c r="F532" s="3"/>
    </row>
    <row r="533" spans="6:6">
      <c r="F533" s="3"/>
    </row>
    <row r="534" spans="6:6">
      <c r="F534" s="3"/>
    </row>
    <row r="535" spans="6:6">
      <c r="F535" s="3"/>
    </row>
    <row r="536" spans="6:6">
      <c r="F536" s="3"/>
    </row>
    <row r="537" spans="6:6">
      <c r="F537" s="3"/>
    </row>
    <row r="538" spans="6:6">
      <c r="F538" s="3"/>
    </row>
    <row r="539" spans="6:6">
      <c r="F539" s="3"/>
    </row>
    <row r="540" spans="6:6">
      <c r="F540" s="3"/>
    </row>
    <row r="541" spans="6:6">
      <c r="F541" s="3"/>
    </row>
    <row r="542" spans="6:6">
      <c r="F542" s="3"/>
    </row>
    <row r="543" spans="6:6">
      <c r="F543" s="3"/>
    </row>
    <row r="544" spans="6:6">
      <c r="F544" s="3"/>
    </row>
    <row r="545" spans="6:6">
      <c r="F545" s="3"/>
    </row>
    <row r="546" spans="6:6">
      <c r="F546" s="3"/>
    </row>
    <row r="547" spans="6:6">
      <c r="F547" s="3"/>
    </row>
    <row r="548" spans="6:6">
      <c r="F548" s="3"/>
    </row>
    <row r="549" spans="6:6">
      <c r="F549" s="3"/>
    </row>
    <row r="550" spans="6:6">
      <c r="F550" s="3"/>
    </row>
    <row r="551" spans="6:6">
      <c r="F551" s="3"/>
    </row>
    <row r="552" spans="6:6">
      <c r="F552" s="3"/>
    </row>
    <row r="553" spans="6:6">
      <c r="F553" s="3"/>
    </row>
    <row r="554" spans="6:6">
      <c r="F554" s="3"/>
    </row>
    <row r="555" spans="6:6">
      <c r="F555" s="3"/>
    </row>
    <row r="556" spans="6:6">
      <c r="F556" s="3"/>
    </row>
    <row r="557" spans="6:6">
      <c r="F557" s="3"/>
    </row>
    <row r="558" spans="6:6">
      <c r="F558" s="3"/>
    </row>
    <row r="559" spans="6:6">
      <c r="F559" s="3"/>
    </row>
    <row r="560" spans="6:6">
      <c r="F560" s="3"/>
    </row>
    <row r="561" spans="6:6">
      <c r="F561" s="3"/>
    </row>
    <row r="562" spans="6:6">
      <c r="F562" s="3"/>
    </row>
    <row r="563" spans="6:6">
      <c r="F563" s="3"/>
    </row>
    <row r="564" spans="6:6">
      <c r="F564" s="3"/>
    </row>
    <row r="565" spans="6:6">
      <c r="F565" s="3"/>
    </row>
    <row r="566" spans="6:6">
      <c r="F566" s="3"/>
    </row>
    <row r="567" spans="6:6">
      <c r="F567" s="3"/>
    </row>
    <row r="568" spans="6:6">
      <c r="F568" s="3"/>
    </row>
    <row r="569" spans="6:6">
      <c r="F569" s="3"/>
    </row>
    <row r="570" spans="6:6">
      <c r="F570" s="3"/>
    </row>
    <row r="571" spans="6:6">
      <c r="F571" s="3"/>
    </row>
    <row r="572" spans="6:6">
      <c r="F572" s="3"/>
    </row>
    <row r="573" spans="6:6">
      <c r="F573" s="3"/>
    </row>
    <row r="574" spans="6:6">
      <c r="F574" s="3"/>
    </row>
    <row r="575" spans="6:6">
      <c r="F575" s="3"/>
    </row>
    <row r="576" spans="6:6">
      <c r="F576" s="3"/>
    </row>
    <row r="577" spans="6:6">
      <c r="F577" s="3"/>
    </row>
    <row r="578" spans="6:6">
      <c r="F578" s="3"/>
    </row>
    <row r="579" spans="6:6">
      <c r="F579" s="3"/>
    </row>
    <row r="580" spans="6:6">
      <c r="F580" s="3"/>
    </row>
    <row r="581" spans="6:6">
      <c r="F581" s="3"/>
    </row>
    <row r="582" spans="6:6">
      <c r="F582" s="3"/>
    </row>
    <row r="583" spans="6:6">
      <c r="F583" s="3"/>
    </row>
    <row r="584" spans="6:6">
      <c r="F584" s="3"/>
    </row>
    <row r="585" spans="6:6">
      <c r="F585" s="3"/>
    </row>
    <row r="586" spans="6:6">
      <c r="F586" s="3"/>
    </row>
    <row r="587" spans="6:6">
      <c r="F587" s="3"/>
    </row>
    <row r="588" spans="6:6">
      <c r="F588" s="3"/>
    </row>
    <row r="589" spans="6:6">
      <c r="F589" s="3"/>
    </row>
    <row r="590" spans="6:6">
      <c r="F590" s="3"/>
    </row>
    <row r="591" spans="6:6">
      <c r="F591" s="3"/>
    </row>
    <row r="592" spans="6:6">
      <c r="F592" s="3"/>
    </row>
    <row r="593" spans="6:6">
      <c r="F593" s="3"/>
    </row>
    <row r="594" spans="6:6">
      <c r="F594" s="3"/>
    </row>
    <row r="595" spans="6:6">
      <c r="F595" s="3"/>
    </row>
    <row r="596" spans="6:6">
      <c r="F596" s="3"/>
    </row>
    <row r="597" spans="6:6">
      <c r="F597" s="3"/>
    </row>
    <row r="598" spans="6:6">
      <c r="F598" s="3"/>
    </row>
    <row r="599" spans="6:6">
      <c r="F599" s="3"/>
    </row>
    <row r="600" spans="6:6">
      <c r="F600" s="3"/>
    </row>
    <row r="601" spans="6:6">
      <c r="F601" s="3"/>
    </row>
    <row r="602" spans="6:6">
      <c r="F602" s="3"/>
    </row>
    <row r="603" spans="6:6">
      <c r="F603" s="3"/>
    </row>
    <row r="604" spans="6:6">
      <c r="F604" s="3"/>
    </row>
    <row r="605" spans="6:6">
      <c r="F605" s="3"/>
    </row>
    <row r="606" spans="6:6">
      <c r="F606" s="3"/>
    </row>
    <row r="607" spans="6:6">
      <c r="F607" s="3"/>
    </row>
    <row r="608" spans="6:6">
      <c r="F608" s="3"/>
    </row>
    <row r="609" spans="6:6">
      <c r="F609" s="3"/>
    </row>
    <row r="610" spans="6:6">
      <c r="F610" s="3"/>
    </row>
  </sheetData>
  <mergeCells count="3">
    <mergeCell ref="A2:F2"/>
    <mergeCell ref="A4:F4"/>
    <mergeCell ref="A3:F3"/>
  </mergeCells>
  <phoneticPr fontId="7" type="noConversion"/>
  <conditionalFormatting sqref="A7:A405">
    <cfRule type="cellIs" dxfId="0" priority="23" operator="equal">
      <formula>0</formula>
    </cfRule>
  </conditionalFormatting>
  <printOptions horizontalCentered="1"/>
  <pageMargins left="0.70866141732283472" right="0.70866141732283472" top="0.74803149606299213" bottom="0.74803149606299213" header="0.31496062992125984" footer="0.31496062992125984"/>
  <pageSetup paperSize="9" scale="77" orientation="portrait" r:id="rId1"/>
  <rowBreaks count="10" manualBreakCount="10">
    <brk id="33" max="5" man="1"/>
    <brk id="56" max="5" man="1"/>
    <brk id="114" max="5" man="1"/>
    <brk id="138" max="5" man="1"/>
    <brk id="165" max="5" man="1"/>
    <brk id="186" max="5" man="1"/>
    <brk id="205" max="5" man="1"/>
    <brk id="222" max="5" man="1"/>
    <brk id="275" max="5" man="1"/>
    <brk id="305" max="5" man="1"/>
  </rowBreaks>
  <ignoredErrors>
    <ignoredError sqref="C122:C123"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C757C-C7F5-42FC-AC11-18588EFF6580}">
  <dimension ref="A1:I244"/>
  <sheetViews>
    <sheetView showGridLines="0" tabSelected="1" view="pageBreakPreview" zoomScale="115" zoomScaleNormal="100" zoomScaleSheetLayoutView="115" workbookViewId="0">
      <selection activeCell="I10" sqref="I10"/>
    </sheetView>
  </sheetViews>
  <sheetFormatPr defaultColWidth="9.140625" defaultRowHeight="21"/>
  <cols>
    <col min="1" max="1" width="15.140625" style="2" customWidth="1"/>
    <col min="2" max="2" width="12.140625" style="2" customWidth="1"/>
    <col min="3" max="3" width="10.42578125" style="2" customWidth="1"/>
    <col min="4" max="4" width="6.7109375" style="2" customWidth="1"/>
    <col min="5" max="5" width="56.7109375" style="2" customWidth="1"/>
    <col min="6" max="6" width="6.85546875" style="2" bestFit="1" customWidth="1"/>
    <col min="7" max="16384" width="9.140625" style="1"/>
  </cols>
  <sheetData>
    <row r="1" spans="1:6" ht="13.5" customHeight="1"/>
    <row r="2" spans="1:6" ht="25.5">
      <c r="A2" s="75" t="s">
        <v>150</v>
      </c>
      <c r="B2" s="75"/>
      <c r="C2" s="75"/>
      <c r="D2" s="75"/>
      <c r="E2" s="75"/>
      <c r="F2" s="75"/>
    </row>
    <row r="3" spans="1:6">
      <c r="A3" s="76" t="s">
        <v>358</v>
      </c>
      <c r="B3" s="76"/>
      <c r="C3" s="76"/>
      <c r="D3" s="76"/>
      <c r="E3" s="76"/>
      <c r="F3" s="76"/>
    </row>
    <row r="4" spans="1:6" ht="22.5" customHeight="1">
      <c r="A4" s="77" t="s">
        <v>353</v>
      </c>
      <c r="B4" s="77"/>
      <c r="C4" s="77"/>
      <c r="D4" s="77"/>
      <c r="E4" s="77"/>
      <c r="F4" s="77"/>
    </row>
    <row r="5" spans="1:6" ht="21.75" thickBot="1">
      <c r="A5" s="11" t="s">
        <v>10</v>
      </c>
      <c r="B5" s="78" t="s">
        <v>9</v>
      </c>
      <c r="C5" s="79"/>
      <c r="D5" s="79"/>
      <c r="E5" s="80"/>
      <c r="F5" s="11" t="s">
        <v>5</v>
      </c>
    </row>
    <row r="6" spans="1:6" ht="23.1" customHeight="1">
      <c r="A6" s="25">
        <f>'BILL 01-13'!A37</f>
        <v>0</v>
      </c>
      <c r="B6" s="81" t="s">
        <v>139</v>
      </c>
      <c r="C6" s="77"/>
      <c r="D6" s="77"/>
      <c r="E6" s="82"/>
      <c r="F6" s="49">
        <v>1</v>
      </c>
    </row>
    <row r="7" spans="1:6" ht="23.1" customHeight="1">
      <c r="A7" s="25">
        <f>'BILL 01-13'!A96</f>
        <v>0</v>
      </c>
      <c r="B7" s="69" t="s">
        <v>140</v>
      </c>
      <c r="C7" s="70"/>
      <c r="D7" s="70"/>
      <c r="E7" s="71"/>
      <c r="F7" s="50">
        <v>2</v>
      </c>
    </row>
    <row r="8" spans="1:6" ht="23.1" customHeight="1">
      <c r="A8" s="25">
        <f>'BILL 01-13'!A144</f>
        <v>0</v>
      </c>
      <c r="B8" s="69" t="s">
        <v>148</v>
      </c>
      <c r="C8" s="70"/>
      <c r="D8" s="70"/>
      <c r="E8" s="71"/>
      <c r="F8" s="50">
        <v>3</v>
      </c>
    </row>
    <row r="9" spans="1:6" ht="23.1" customHeight="1">
      <c r="A9" s="25">
        <f>'BILL 01-13'!A173</f>
        <v>0</v>
      </c>
      <c r="B9" s="59"/>
      <c r="C9" s="10"/>
      <c r="D9" s="10"/>
      <c r="E9" s="60" t="s">
        <v>141</v>
      </c>
      <c r="F9" s="50">
        <v>4</v>
      </c>
    </row>
    <row r="10" spans="1:6" ht="23.1" customHeight="1">
      <c r="A10" s="25">
        <f>'BILL 01-13'!A199</f>
        <v>0</v>
      </c>
      <c r="B10" s="59"/>
      <c r="C10" s="10"/>
      <c r="D10" s="10"/>
      <c r="E10" s="60" t="s">
        <v>142</v>
      </c>
      <c r="F10" s="50">
        <v>5</v>
      </c>
    </row>
    <row r="11" spans="1:6" ht="23.1" customHeight="1">
      <c r="A11" s="25">
        <f>'BILL 01-13'!A230</f>
        <v>0</v>
      </c>
      <c r="B11" s="59"/>
      <c r="C11" s="10"/>
      <c r="D11" s="10"/>
      <c r="E11" s="60" t="s">
        <v>143</v>
      </c>
      <c r="F11" s="50">
        <v>6</v>
      </c>
    </row>
    <row r="12" spans="1:6" ht="23.1" customHeight="1">
      <c r="A12" s="25">
        <f>'BILL 01-13'!A245</f>
        <v>0</v>
      </c>
      <c r="B12" s="59"/>
      <c r="C12" s="10"/>
      <c r="D12" s="10"/>
      <c r="E12" s="60" t="s">
        <v>144</v>
      </c>
      <c r="F12" s="50">
        <v>7</v>
      </c>
    </row>
    <row r="13" spans="1:6" ht="23.1" customHeight="1">
      <c r="A13" s="25">
        <f>'BILL 01-13'!A298</f>
        <v>0</v>
      </c>
      <c r="B13" s="59"/>
      <c r="C13" s="10"/>
      <c r="D13" s="10"/>
      <c r="E13" s="60" t="s">
        <v>145</v>
      </c>
      <c r="F13" s="50">
        <v>8</v>
      </c>
    </row>
    <row r="14" spans="1:6" ht="23.1" customHeight="1">
      <c r="A14" s="25">
        <f>'BILL 01-13'!A321</f>
        <v>0</v>
      </c>
      <c r="B14" s="59"/>
      <c r="C14" s="10"/>
      <c r="D14" s="10"/>
      <c r="E14" s="60" t="s">
        <v>146</v>
      </c>
      <c r="F14" s="50">
        <v>9</v>
      </c>
    </row>
    <row r="15" spans="1:6" ht="23.1" customHeight="1">
      <c r="A15" s="25">
        <f>'BILL 01-13'!A363</f>
        <v>0</v>
      </c>
      <c r="B15" s="59"/>
      <c r="C15" s="10"/>
      <c r="D15" s="10"/>
      <c r="E15" s="60" t="s">
        <v>147</v>
      </c>
      <c r="F15" s="50">
        <v>10</v>
      </c>
    </row>
    <row r="16" spans="1:6" ht="23.1" customHeight="1">
      <c r="A16" s="25">
        <f>'BILL 01-13'!A381</f>
        <v>0</v>
      </c>
      <c r="B16" s="59"/>
      <c r="C16" s="10"/>
      <c r="D16" s="10"/>
      <c r="E16" s="60" t="s">
        <v>28</v>
      </c>
      <c r="F16" s="50">
        <v>11</v>
      </c>
    </row>
    <row r="17" spans="1:9" ht="23.1" customHeight="1">
      <c r="A17" s="25">
        <f>'BILL 01-13'!A405</f>
        <v>0</v>
      </c>
      <c r="B17" s="59"/>
      <c r="C17" s="10"/>
      <c r="D17" s="10"/>
      <c r="E17" s="60" t="s">
        <v>149</v>
      </c>
      <c r="F17" s="50">
        <v>12</v>
      </c>
    </row>
    <row r="18" spans="1:9" ht="23.1" customHeight="1">
      <c r="A18" s="45">
        <f>SUM(A6:A17)</f>
        <v>0</v>
      </c>
      <c r="B18" s="7" t="s">
        <v>11</v>
      </c>
      <c r="C18" s="10"/>
      <c r="D18" s="10"/>
      <c r="E18" s="10"/>
      <c r="F18" s="12"/>
    </row>
    <row r="19" spans="1:9" ht="23.1" customHeight="1">
      <c r="A19" s="45">
        <f>A18*8%</f>
        <v>0</v>
      </c>
      <c r="B19" s="7" t="s">
        <v>30</v>
      </c>
      <c r="C19" s="8"/>
      <c r="D19" s="8"/>
      <c r="E19" s="8"/>
      <c r="F19" s="9"/>
      <c r="I19" s="1" t="s">
        <v>13</v>
      </c>
    </row>
    <row r="20" spans="1:9" ht="23.1" customHeight="1">
      <c r="A20" s="45">
        <f>A18+A19</f>
        <v>0</v>
      </c>
      <c r="B20" s="72" t="s">
        <v>15</v>
      </c>
      <c r="C20" s="73"/>
      <c r="D20" s="73"/>
      <c r="E20" s="73"/>
      <c r="F20" s="74"/>
    </row>
    <row r="21" spans="1:9">
      <c r="F21" s="3"/>
    </row>
    <row r="22" spans="1:9">
      <c r="F22" s="3"/>
    </row>
    <row r="23" spans="1:9">
      <c r="F23" s="3"/>
    </row>
    <row r="24" spans="1:9">
      <c r="F24" s="3"/>
    </row>
    <row r="25" spans="1:9">
      <c r="F25" s="3"/>
    </row>
    <row r="26" spans="1:9">
      <c r="F26" s="3"/>
    </row>
    <row r="27" spans="1:9">
      <c r="F27" s="3"/>
    </row>
    <row r="28" spans="1:9">
      <c r="F28" s="3"/>
    </row>
    <row r="29" spans="1:9">
      <c r="F29" s="3"/>
    </row>
    <row r="30" spans="1:9">
      <c r="F30" s="3"/>
    </row>
    <row r="31" spans="1:9">
      <c r="F31" s="3"/>
    </row>
    <row r="32" spans="1:9">
      <c r="F32" s="3"/>
    </row>
    <row r="33" spans="6:6">
      <c r="F33" s="3"/>
    </row>
    <row r="34" spans="6:6">
      <c r="F34" s="3"/>
    </row>
    <row r="35" spans="6:6">
      <c r="F35" s="3"/>
    </row>
    <row r="36" spans="6:6">
      <c r="F36" s="3"/>
    </row>
    <row r="37" spans="6:6">
      <c r="F37" s="3"/>
    </row>
    <row r="38" spans="6:6">
      <c r="F38" s="3"/>
    </row>
    <row r="39" spans="6:6">
      <c r="F39" s="3"/>
    </row>
    <row r="40" spans="6:6">
      <c r="F40" s="3"/>
    </row>
    <row r="41" spans="6:6">
      <c r="F41" s="3"/>
    </row>
    <row r="42" spans="6:6">
      <c r="F42" s="3"/>
    </row>
    <row r="43" spans="6:6">
      <c r="F43" s="3"/>
    </row>
    <row r="44" spans="6:6">
      <c r="F44" s="3"/>
    </row>
    <row r="45" spans="6:6">
      <c r="F45" s="3"/>
    </row>
    <row r="46" spans="6:6">
      <c r="F46" s="3"/>
    </row>
    <row r="47" spans="6:6">
      <c r="F47" s="3"/>
    </row>
    <row r="48" spans="6:6">
      <c r="F48" s="3"/>
    </row>
    <row r="49" spans="6:6">
      <c r="F49" s="3"/>
    </row>
    <row r="50" spans="6:6">
      <c r="F50" s="3"/>
    </row>
    <row r="51" spans="6:6">
      <c r="F51" s="3"/>
    </row>
    <row r="52" spans="6:6">
      <c r="F52" s="3"/>
    </row>
    <row r="53" spans="6:6">
      <c r="F53" s="3"/>
    </row>
    <row r="54" spans="6:6">
      <c r="F54" s="3"/>
    </row>
    <row r="55" spans="6:6">
      <c r="F55" s="3"/>
    </row>
    <row r="56" spans="6:6">
      <c r="F56" s="3"/>
    </row>
    <row r="57" spans="6:6">
      <c r="F57" s="3"/>
    </row>
    <row r="58" spans="6:6">
      <c r="F58" s="3"/>
    </row>
    <row r="59" spans="6:6">
      <c r="F59" s="3"/>
    </row>
    <row r="60" spans="6:6">
      <c r="F60" s="3"/>
    </row>
    <row r="61" spans="6:6">
      <c r="F61" s="3"/>
    </row>
    <row r="62" spans="6:6">
      <c r="F62" s="3"/>
    </row>
    <row r="63" spans="6:6">
      <c r="F63" s="3"/>
    </row>
    <row r="64" spans="6:6">
      <c r="F64" s="3"/>
    </row>
    <row r="65" spans="6:6">
      <c r="F65" s="3"/>
    </row>
    <row r="66" spans="6:6">
      <c r="F66" s="3"/>
    </row>
    <row r="67" spans="6:6">
      <c r="F67" s="3"/>
    </row>
    <row r="68" spans="6:6">
      <c r="F68" s="3"/>
    </row>
    <row r="69" spans="6:6">
      <c r="F69" s="3"/>
    </row>
    <row r="70" spans="6:6">
      <c r="F70" s="3"/>
    </row>
    <row r="71" spans="6:6">
      <c r="F71" s="3"/>
    </row>
    <row r="72" spans="6:6">
      <c r="F72" s="3"/>
    </row>
    <row r="73" spans="6:6">
      <c r="F73" s="3"/>
    </row>
    <row r="74" spans="6:6">
      <c r="F74" s="3"/>
    </row>
    <row r="75" spans="6:6">
      <c r="F75" s="3"/>
    </row>
    <row r="76" spans="6:6">
      <c r="F76" s="3"/>
    </row>
    <row r="77" spans="6:6">
      <c r="F77" s="3"/>
    </row>
    <row r="78" spans="6:6">
      <c r="F78" s="3"/>
    </row>
    <row r="79" spans="6:6">
      <c r="F79" s="3"/>
    </row>
    <row r="80" spans="6:6">
      <c r="F80" s="3"/>
    </row>
    <row r="81" spans="6:6">
      <c r="F81" s="3"/>
    </row>
    <row r="82" spans="6:6">
      <c r="F82" s="3"/>
    </row>
    <row r="83" spans="6:6">
      <c r="F83" s="3"/>
    </row>
    <row r="84" spans="6:6">
      <c r="F84" s="3"/>
    </row>
    <row r="85" spans="6:6">
      <c r="F85" s="3"/>
    </row>
    <row r="86" spans="6:6">
      <c r="F86" s="3"/>
    </row>
    <row r="87" spans="6:6">
      <c r="F87" s="3"/>
    </row>
    <row r="88" spans="6:6">
      <c r="F88" s="3"/>
    </row>
    <row r="89" spans="6:6">
      <c r="F89" s="3"/>
    </row>
    <row r="90" spans="6:6">
      <c r="F90" s="3"/>
    </row>
    <row r="91" spans="6:6">
      <c r="F91" s="3"/>
    </row>
    <row r="92" spans="6:6">
      <c r="F92" s="3"/>
    </row>
    <row r="93" spans="6:6">
      <c r="F93" s="3"/>
    </row>
    <row r="94" spans="6:6">
      <c r="F94" s="3"/>
    </row>
    <row r="95" spans="6:6">
      <c r="F95" s="3"/>
    </row>
    <row r="96" spans="6:6">
      <c r="F96" s="3"/>
    </row>
    <row r="97" spans="6:6">
      <c r="F97" s="3"/>
    </row>
    <row r="98" spans="6:6">
      <c r="F98" s="3"/>
    </row>
    <row r="99" spans="6:6">
      <c r="F99" s="3"/>
    </row>
    <row r="100" spans="6:6">
      <c r="F100" s="3"/>
    </row>
    <row r="101" spans="6:6">
      <c r="F101" s="3"/>
    </row>
    <row r="102" spans="6:6">
      <c r="F102" s="3"/>
    </row>
    <row r="103" spans="6:6">
      <c r="F103" s="3"/>
    </row>
    <row r="104" spans="6:6">
      <c r="F104" s="3"/>
    </row>
    <row r="105" spans="6:6">
      <c r="F105" s="3"/>
    </row>
    <row r="106" spans="6:6">
      <c r="F106" s="3"/>
    </row>
    <row r="107" spans="6:6">
      <c r="F107" s="3"/>
    </row>
    <row r="108" spans="6:6">
      <c r="F108" s="3"/>
    </row>
    <row r="109" spans="6:6">
      <c r="F109" s="3"/>
    </row>
    <row r="110" spans="6:6">
      <c r="F110" s="3"/>
    </row>
    <row r="111" spans="6:6">
      <c r="F111" s="3"/>
    </row>
    <row r="112" spans="6:6">
      <c r="F112" s="3"/>
    </row>
    <row r="113" spans="6:6">
      <c r="F113" s="3"/>
    </row>
    <row r="114" spans="6:6">
      <c r="F114" s="3"/>
    </row>
    <row r="115" spans="6:6">
      <c r="F115" s="3"/>
    </row>
    <row r="116" spans="6:6">
      <c r="F116" s="3"/>
    </row>
    <row r="117" spans="6:6">
      <c r="F117" s="3"/>
    </row>
    <row r="118" spans="6:6">
      <c r="F118" s="3"/>
    </row>
    <row r="119" spans="6:6">
      <c r="F119" s="3"/>
    </row>
    <row r="120" spans="6:6">
      <c r="F120" s="3"/>
    </row>
    <row r="121" spans="6:6">
      <c r="F121" s="3"/>
    </row>
    <row r="122" spans="6:6">
      <c r="F122" s="3"/>
    </row>
    <row r="123" spans="6:6">
      <c r="F123" s="3"/>
    </row>
    <row r="124" spans="6:6">
      <c r="F124" s="3"/>
    </row>
    <row r="125" spans="6:6">
      <c r="F125" s="3"/>
    </row>
    <row r="126" spans="6:6">
      <c r="F126" s="3"/>
    </row>
    <row r="127" spans="6:6">
      <c r="F127" s="3"/>
    </row>
    <row r="128" spans="6:6">
      <c r="F128" s="3"/>
    </row>
    <row r="129" spans="6:6">
      <c r="F129" s="3"/>
    </row>
    <row r="130" spans="6:6">
      <c r="F130" s="3"/>
    </row>
    <row r="131" spans="6:6">
      <c r="F131" s="3"/>
    </row>
    <row r="132" spans="6:6">
      <c r="F132" s="3"/>
    </row>
    <row r="133" spans="6:6">
      <c r="F133" s="3"/>
    </row>
    <row r="134" spans="6:6">
      <c r="F134" s="3"/>
    </row>
    <row r="135" spans="6:6">
      <c r="F135" s="3"/>
    </row>
    <row r="136" spans="6:6">
      <c r="F136" s="3"/>
    </row>
    <row r="137" spans="6:6">
      <c r="F137" s="3"/>
    </row>
    <row r="138" spans="6:6">
      <c r="F138" s="3"/>
    </row>
    <row r="139" spans="6:6">
      <c r="F139" s="3"/>
    </row>
    <row r="140" spans="6:6">
      <c r="F140" s="3"/>
    </row>
    <row r="141" spans="6:6">
      <c r="F141" s="3"/>
    </row>
    <row r="142" spans="6:6">
      <c r="F142" s="3"/>
    </row>
    <row r="143" spans="6:6">
      <c r="F143" s="3"/>
    </row>
    <row r="144" spans="6:6">
      <c r="F144" s="3"/>
    </row>
    <row r="145" spans="6:6">
      <c r="F145" s="3"/>
    </row>
    <row r="146" spans="6:6">
      <c r="F146" s="3"/>
    </row>
    <row r="147" spans="6:6">
      <c r="F147" s="3"/>
    </row>
    <row r="148" spans="6:6">
      <c r="F148" s="3"/>
    </row>
    <row r="149" spans="6:6">
      <c r="F149" s="3"/>
    </row>
    <row r="150" spans="6:6">
      <c r="F150" s="3"/>
    </row>
    <row r="151" spans="6:6">
      <c r="F151" s="3"/>
    </row>
    <row r="152" spans="6:6">
      <c r="F152" s="3"/>
    </row>
    <row r="153" spans="6:6">
      <c r="F153" s="3"/>
    </row>
    <row r="154" spans="6:6">
      <c r="F154" s="3"/>
    </row>
    <row r="155" spans="6:6">
      <c r="F155" s="3"/>
    </row>
    <row r="156" spans="6:6">
      <c r="F156" s="3"/>
    </row>
    <row r="157" spans="6:6">
      <c r="F157" s="3"/>
    </row>
    <row r="158" spans="6:6">
      <c r="F158" s="3"/>
    </row>
    <row r="159" spans="6:6">
      <c r="F159" s="3"/>
    </row>
    <row r="160" spans="6:6">
      <c r="F160" s="3"/>
    </row>
    <row r="161" spans="6:6">
      <c r="F161" s="3"/>
    </row>
    <row r="162" spans="6:6">
      <c r="F162" s="3"/>
    </row>
    <row r="163" spans="6:6">
      <c r="F163" s="3"/>
    </row>
    <row r="164" spans="6:6">
      <c r="F164" s="3"/>
    </row>
    <row r="165" spans="6:6">
      <c r="F165" s="3"/>
    </row>
    <row r="166" spans="6:6">
      <c r="F166" s="3"/>
    </row>
    <row r="167" spans="6:6">
      <c r="F167" s="3"/>
    </row>
    <row r="168" spans="6:6">
      <c r="F168" s="3"/>
    </row>
    <row r="169" spans="6:6">
      <c r="F169" s="3"/>
    </row>
    <row r="170" spans="6:6">
      <c r="F170" s="3"/>
    </row>
    <row r="171" spans="6:6">
      <c r="F171" s="3"/>
    </row>
    <row r="172" spans="6:6">
      <c r="F172" s="3"/>
    </row>
    <row r="173" spans="6:6">
      <c r="F173" s="3"/>
    </row>
    <row r="174" spans="6:6">
      <c r="F174" s="3"/>
    </row>
    <row r="175" spans="6:6">
      <c r="F175" s="3"/>
    </row>
    <row r="176" spans="6:6">
      <c r="F176" s="3"/>
    </row>
    <row r="177" spans="6:6">
      <c r="F177" s="3"/>
    </row>
    <row r="178" spans="6:6">
      <c r="F178" s="3"/>
    </row>
    <row r="179" spans="6:6">
      <c r="F179" s="3"/>
    </row>
    <row r="180" spans="6:6">
      <c r="F180" s="3"/>
    </row>
    <row r="181" spans="6:6">
      <c r="F181" s="3"/>
    </row>
    <row r="182" spans="6:6">
      <c r="F182" s="3"/>
    </row>
    <row r="183" spans="6:6">
      <c r="F183" s="3"/>
    </row>
    <row r="184" spans="6:6">
      <c r="F184" s="3"/>
    </row>
    <row r="185" spans="6:6">
      <c r="F185" s="3"/>
    </row>
    <row r="186" spans="6:6">
      <c r="F186" s="3"/>
    </row>
    <row r="187" spans="6:6">
      <c r="F187" s="3"/>
    </row>
    <row r="188" spans="6:6">
      <c r="F188" s="3"/>
    </row>
    <row r="189" spans="6:6">
      <c r="F189" s="3"/>
    </row>
    <row r="190" spans="6:6">
      <c r="F190" s="3"/>
    </row>
    <row r="191" spans="6:6">
      <c r="F191" s="3"/>
    </row>
    <row r="192" spans="6:6">
      <c r="F192" s="3"/>
    </row>
    <row r="193" spans="6:6">
      <c r="F193" s="3"/>
    </row>
    <row r="194" spans="6:6">
      <c r="F194" s="3"/>
    </row>
    <row r="195" spans="6:6">
      <c r="F195" s="3"/>
    </row>
    <row r="196" spans="6:6">
      <c r="F196" s="3"/>
    </row>
    <row r="197" spans="6:6">
      <c r="F197" s="3"/>
    </row>
    <row r="198" spans="6:6">
      <c r="F198" s="3"/>
    </row>
    <row r="199" spans="6:6">
      <c r="F199" s="3"/>
    </row>
    <row r="200" spans="6:6">
      <c r="F200" s="3"/>
    </row>
    <row r="201" spans="6:6">
      <c r="F201" s="3"/>
    </row>
    <row r="202" spans="6:6">
      <c r="F202" s="3"/>
    </row>
    <row r="203" spans="6:6">
      <c r="F203" s="3"/>
    </row>
    <row r="204" spans="6:6">
      <c r="F204" s="3"/>
    </row>
    <row r="205" spans="6:6">
      <c r="F205" s="3"/>
    </row>
    <row r="206" spans="6:6">
      <c r="F206" s="3"/>
    </row>
    <row r="207" spans="6:6">
      <c r="F207" s="3"/>
    </row>
    <row r="208" spans="6:6">
      <c r="F208" s="3"/>
    </row>
    <row r="209" spans="6:6">
      <c r="F209" s="3"/>
    </row>
    <row r="210" spans="6:6">
      <c r="F210" s="3"/>
    </row>
    <row r="211" spans="6:6">
      <c r="F211" s="3"/>
    </row>
    <row r="212" spans="6:6">
      <c r="F212" s="3"/>
    </row>
    <row r="213" spans="6:6">
      <c r="F213" s="3"/>
    </row>
    <row r="214" spans="6:6">
      <c r="F214" s="3"/>
    </row>
    <row r="215" spans="6:6">
      <c r="F215" s="3"/>
    </row>
    <row r="216" spans="6:6">
      <c r="F216" s="3"/>
    </row>
    <row r="217" spans="6:6">
      <c r="F217" s="3"/>
    </row>
    <row r="218" spans="6:6">
      <c r="F218" s="3"/>
    </row>
    <row r="219" spans="6:6">
      <c r="F219" s="3"/>
    </row>
    <row r="220" spans="6:6">
      <c r="F220" s="3"/>
    </row>
    <row r="221" spans="6:6">
      <c r="F221" s="3"/>
    </row>
    <row r="222" spans="6:6">
      <c r="F222" s="3"/>
    </row>
    <row r="223" spans="6:6">
      <c r="F223" s="3"/>
    </row>
    <row r="224" spans="6:6">
      <c r="F224" s="3"/>
    </row>
    <row r="225" spans="6:6">
      <c r="F225" s="3"/>
    </row>
    <row r="226" spans="6:6">
      <c r="F226" s="3"/>
    </row>
    <row r="227" spans="6:6">
      <c r="F227" s="3"/>
    </row>
    <row r="228" spans="6:6">
      <c r="F228" s="3"/>
    </row>
    <row r="229" spans="6:6">
      <c r="F229" s="3"/>
    </row>
    <row r="230" spans="6:6">
      <c r="F230" s="3"/>
    </row>
    <row r="231" spans="6:6">
      <c r="F231" s="3"/>
    </row>
    <row r="232" spans="6:6">
      <c r="F232" s="3"/>
    </row>
    <row r="233" spans="6:6">
      <c r="F233" s="3"/>
    </row>
    <row r="234" spans="6:6">
      <c r="F234" s="3"/>
    </row>
    <row r="235" spans="6:6">
      <c r="F235" s="3"/>
    </row>
    <row r="236" spans="6:6">
      <c r="F236" s="3"/>
    </row>
    <row r="237" spans="6:6">
      <c r="F237" s="3"/>
    </row>
    <row r="238" spans="6:6">
      <c r="F238" s="3"/>
    </row>
    <row r="239" spans="6:6">
      <c r="F239" s="3"/>
    </row>
    <row r="240" spans="6:6">
      <c r="F240" s="3"/>
    </row>
    <row r="241" spans="6:6">
      <c r="F241" s="3"/>
    </row>
    <row r="242" spans="6:6">
      <c r="F242" s="3"/>
    </row>
    <row r="243" spans="6:6">
      <c r="F243" s="3"/>
    </row>
    <row r="244" spans="6:6">
      <c r="F244" s="3"/>
    </row>
  </sheetData>
  <mergeCells count="8">
    <mergeCell ref="B7:E7"/>
    <mergeCell ref="B8:E8"/>
    <mergeCell ref="B20:F20"/>
    <mergeCell ref="A2:F2"/>
    <mergeCell ref="A3:F3"/>
    <mergeCell ref="A4:F4"/>
    <mergeCell ref="B5:E5"/>
    <mergeCell ref="B6:E6"/>
  </mergeCells>
  <printOptions horizontalCentered="1"/>
  <pageMargins left="0.70866141732283472" right="0.70866141732283472" top="0.74803149606299213" bottom="0.74803149606299213" header="0.31496062992125984" footer="0.31496062992125984"/>
  <pageSetup paperSize="9" scale="66" orientation="portrait" r:id="rId1"/>
  <ignoredErrors>
    <ignoredError sqref="A6:A7 A8:A20"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df42e5d-28f3-4192-9db8-bbc188b66a14">
      <Terms xmlns="http://schemas.microsoft.com/office/infopath/2007/PartnerControls"/>
    </lcf76f155ced4ddcb4097134ff3c332f>
    <TaxCatchAll xmlns="5254cd67-ad0b-4a70-9377-eae8c54bbb4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7AB359BE3C9F04FA8D4ACFCCDA06DF8" ma:contentTypeVersion="12" ma:contentTypeDescription="Create a new document." ma:contentTypeScope="" ma:versionID="b0251ff43d11e1ed29af212e7d322fa8">
  <xsd:schema xmlns:xsd="http://www.w3.org/2001/XMLSchema" xmlns:xs="http://www.w3.org/2001/XMLSchema" xmlns:p="http://schemas.microsoft.com/office/2006/metadata/properties" xmlns:ns2="0df42e5d-28f3-4192-9db8-bbc188b66a14" xmlns:ns3="5254cd67-ad0b-4a70-9377-eae8c54bbb47" targetNamespace="http://schemas.microsoft.com/office/2006/metadata/properties" ma:root="true" ma:fieldsID="871c92f1b1e951913429a9c418e85ccd" ns2:_="" ns3:_="">
    <xsd:import namespace="0df42e5d-28f3-4192-9db8-bbc188b66a14"/>
    <xsd:import namespace="5254cd67-ad0b-4a70-9377-eae8c54bbb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f42e5d-28f3-4192-9db8-bbc188b66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b14958-a6e3-43e2-a831-47ea3f196d8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54cd67-ad0b-4a70-9377-eae8c54bbb4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8653c8c-a980-4b94-a407-f00f7ba07778}" ma:internalName="TaxCatchAll" ma:showField="CatchAllData" ma:web="5254cd67-ad0b-4a70-9377-eae8c54bbb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E7509B-B681-4191-B1CB-4710A2CEB2BB}">
  <ds:schemaRefs>
    <ds:schemaRef ds:uri="http://schemas.microsoft.com/office/2006/metadata/properties"/>
    <ds:schemaRef ds:uri="http://schemas.microsoft.com/office/infopath/2007/PartnerControls"/>
    <ds:schemaRef ds:uri="0df42e5d-28f3-4192-9db8-bbc188b66a14"/>
    <ds:schemaRef ds:uri="5254cd67-ad0b-4a70-9377-eae8c54bbb47"/>
  </ds:schemaRefs>
</ds:datastoreItem>
</file>

<file path=customXml/itemProps2.xml><?xml version="1.0" encoding="utf-8"?>
<ds:datastoreItem xmlns:ds="http://schemas.openxmlformats.org/officeDocument/2006/customXml" ds:itemID="{FA986AA1-AD43-43C8-8F52-F83FB658E3FE}">
  <ds:schemaRefs>
    <ds:schemaRef ds:uri="http://schemas.microsoft.com/sharepoint/v3/contenttype/forms"/>
  </ds:schemaRefs>
</ds:datastoreItem>
</file>

<file path=customXml/itemProps3.xml><?xml version="1.0" encoding="utf-8"?>
<ds:datastoreItem xmlns:ds="http://schemas.openxmlformats.org/officeDocument/2006/customXml" ds:itemID="{D4E7174A-09F2-4BC9-BDFC-51451CFF76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f42e5d-28f3-4192-9db8-bbc188b66a14"/>
    <ds:schemaRef ds:uri="5254cd67-ad0b-4a70-9377-eae8c54bbb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BILL 01-13</vt:lpstr>
      <vt:lpstr>SUMMARY</vt:lpstr>
      <vt:lpstr>'BILL 01-13'!Print_Area</vt:lpstr>
      <vt:lpstr>SUMMARY!Print_Area</vt:lpstr>
      <vt:lpstr>'BILL 01-13'!Print_Titles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um</dc:creator>
  <cp:lastModifiedBy>Ayathulla Mohamed</cp:lastModifiedBy>
  <cp:lastPrinted>2026-10-12T06:32:23Z</cp:lastPrinted>
  <dcterms:created xsi:type="dcterms:W3CDTF">2015-06-29T04:57:51Z</dcterms:created>
  <dcterms:modified xsi:type="dcterms:W3CDTF">2026-10-12T12:28:45Z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0x010100A7AB359BE3C9F04FA8D4ACFCCDA06DF8</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