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C:\Users\A167137\Downloads\"/>
    </mc:Choice>
  </mc:AlternateContent>
  <xr:revisionPtr revIDLastSave="0" documentId="13_ncr:1_{0E067403-3F03-4078-8D3A-1A99A47AAE44}" xr6:coauthVersionLast="36" xr6:coauthVersionMax="47" xr10:uidLastSave="{00000000-0000-0000-0000-000000000000}"/>
  <bookViews>
    <workbookView xWindow="0" yWindow="0" windowWidth="4365" windowHeight="11565" activeTab="2" xr2:uid="{00000000-000D-0000-FFFF-FFFF00000000}"/>
  </bookViews>
  <sheets>
    <sheet name="covr" sheetId="8" r:id="rId1"/>
    <sheet name="summary " sheetId="4" r:id="rId2"/>
    <sheet name="boq" sheetId="6" r:id="rId3"/>
    <sheet name="Cover" sheetId="7" state="hidden" r:id="rId4"/>
  </sheets>
  <definedNames>
    <definedName name="_xlnm.Print_Area" localSheetId="2">boq!$A$1:$F$54</definedName>
    <definedName name="_xlnm.Print_Area" localSheetId="0">covr!$A$1:$F$33</definedName>
    <definedName name="_xlnm.Print_Area" localSheetId="1">'summary '!$A$1:$F$33</definedName>
    <definedName name="_xlnm.Print_Titles" localSheetId="2">boq!$4:$4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 i="6" l="1"/>
  <c r="F48" i="6"/>
  <c r="F42" i="6"/>
  <c r="F41" i="6"/>
  <c r="F25" i="6"/>
  <c r="F22" i="6"/>
  <c r="F16" i="6"/>
  <c r="F28" i="6" s="1"/>
  <c r="F52" i="6" l="1"/>
  <c r="E8" i="4" s="1"/>
  <c r="E5" i="4"/>
  <c r="E20" i="4" l="1"/>
  <c r="E21" i="4" l="1"/>
  <c r="E22" i="4" s="1"/>
</calcChain>
</file>

<file path=xl/sharedStrings.xml><?xml version="1.0" encoding="utf-8"?>
<sst xmlns="http://schemas.openxmlformats.org/spreadsheetml/2006/main" count="67" uniqueCount="57">
  <si>
    <t>Item</t>
  </si>
  <si>
    <t>Description</t>
  </si>
  <si>
    <t>Qty</t>
  </si>
  <si>
    <t>Unit</t>
  </si>
  <si>
    <t>Rate</t>
  </si>
  <si>
    <t>Amount</t>
  </si>
  <si>
    <t>BILL No: 01</t>
  </si>
  <si>
    <t>item</t>
  </si>
  <si>
    <t>TOTAL OF BILL No: 01 - Carried over to summary</t>
  </si>
  <si>
    <t>BILL No: 02</t>
  </si>
  <si>
    <t xml:space="preserve"> </t>
  </si>
  <si>
    <t>TOTAL OF BILL No: 02 - Carried over to summary</t>
  </si>
  <si>
    <t>METAL WORKS</t>
  </si>
  <si>
    <t>Note: (a) Rates shall include for: all fabrication work, welding, marking, drilling for bolts including those securing timbers, steel plates, bolts, nuts and any type of washer, riveted work, counter sinking and tapping for bolts or machine screws.</t>
  </si>
  <si>
    <t>SUMMARY</t>
  </si>
  <si>
    <t>CLEANING UPON COMPLETION</t>
  </si>
  <si>
    <t>SITE CLEARING</t>
  </si>
  <si>
    <t>Cleaning the site upon completion of all works</t>
  </si>
  <si>
    <t>(b) Rates shall include for all painting and finishing.</t>
  </si>
  <si>
    <t>(c) Rates shall include for fabrication and erection of temporary supports and fixing into position</t>
  </si>
  <si>
    <r>
      <t>m</t>
    </r>
    <r>
      <rPr>
        <vertAlign val="superscript"/>
        <sz val="11"/>
        <rFont val="Times New Roman"/>
        <family val="1"/>
      </rPr>
      <t>2</t>
    </r>
  </si>
  <si>
    <t>Allow for all on and off site management cost including costs of foreman and assistants, temporary services, telephone, fax, hoardings and similar.</t>
  </si>
  <si>
    <t xml:space="preserve"> TOTAL </t>
  </si>
  <si>
    <t>Allow lump sum for health and safety measures for labor and contractor's staff</t>
  </si>
  <si>
    <t>BILL OF QUANTITIES</t>
  </si>
  <si>
    <t>SITE MANAGEMENT COSTS</t>
  </si>
  <si>
    <t>PROJECT TITILE</t>
  </si>
  <si>
    <t>CLIENT</t>
  </si>
  <si>
    <t>DATE</t>
  </si>
  <si>
    <t xml:space="preserve"> TOTAL COST IN MRF</t>
  </si>
  <si>
    <t>PRELIMINARIES</t>
  </si>
  <si>
    <t>BILL No: 01 - PRELIMINARIES</t>
  </si>
  <si>
    <t>DURATION IN DAYS</t>
  </si>
  <si>
    <t>MINISTRY OF YOUTH AND SPORTS</t>
  </si>
  <si>
    <t>SITE SAFETY / SECURITIES</t>
  </si>
  <si>
    <r>
      <t xml:space="preserve">Allow for erecting and maintaining of temporary </t>
    </r>
    <r>
      <rPr>
        <b/>
        <sz val="12"/>
        <rFont val="Times New Roman"/>
        <family val="1"/>
      </rPr>
      <t>scaffoldings</t>
    </r>
    <r>
      <rPr>
        <sz val="12"/>
        <rFont val="Times New Roman"/>
        <family val="1"/>
      </rPr>
      <t>, supports, platforms and climbing stairs and remove on completion of the Works including temporary re-erections if required.</t>
    </r>
  </si>
  <si>
    <t>TURF INSTALLATIONS</t>
  </si>
  <si>
    <t>Turf Specification</t>
  </si>
  <si>
    <t>CONSTRUCTION OF FUTSAL GROUND TYPE C</t>
  </si>
  <si>
    <t>OPTION 3</t>
  </si>
  <si>
    <t>Demolition ,leveling and cleaning, waste materials away from the site.</t>
  </si>
  <si>
    <t>Supply and installation of  artificial grass carpet with manufactures instructions.</t>
  </si>
  <si>
    <t xml:space="preserve"> ADD GST  8%</t>
  </si>
  <si>
    <t>ARTIFICIAL GRASS, OTHER  WORKS &amp; KIDS OUTDOOR PLAY SLIDE SUPPLY AND INSTALLATION</t>
  </si>
  <si>
    <t>(d) Rates for the product or service shall include delivery charges.</t>
  </si>
  <si>
    <t>KIDS OUTDOOR PLAY SLIDE SUPPLY AND INSTALLATION</t>
  </si>
  <si>
    <t>Supply and professional installation of play slide as per the drawing or equvalent, accompanied by detailed manufacturer's instructions, guaranteeing safety. This should include all concrete works (footings for mounting the supporting pipes) and all the installation works as per manufacutrers guidelines.</t>
  </si>
  <si>
    <t>Prior purchasing the slide, the client approval is required</t>
  </si>
  <si>
    <t>Thinadhoo City Council</t>
  </si>
  <si>
    <t xml:space="preserve">BILL OF QUANTITIES </t>
  </si>
  <si>
    <t>Supply and installation of Play slide as per attached drawings (sample 1)</t>
  </si>
  <si>
    <t>Supply and installation of Play slide as per attached drawings (sample 2)</t>
  </si>
  <si>
    <t>Turf Supply and Installation (sample 1)</t>
  </si>
  <si>
    <t>Turf Supply and Installation (sample 2)</t>
  </si>
  <si>
    <t>BILL No: 02 - METAL WORKS</t>
  </si>
  <si>
    <t>MUSEUM PARK AND BARAASIL PARK EQUIPMENT PROJECT</t>
  </si>
  <si>
    <t>MUSEUM PARK AND BARAASIL PARK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</si>
</sst>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_);_(* \(#,##0\);_(* &quot;-&quot;??_);_(@_)"/>
    <numFmt numFmtId="166" formatCode="\(0\)"/>
    <numFmt numFmtId="167" formatCode="_(* #,##0_);_(* \(#,##0\);_(* &quot;&quot;??_);_(@_)"/>
    <numFmt numFmtId="168" formatCode="[$-409]d\-mmm\-yy;@"/>
  </numFmts>
  <fonts count="44">
    <font>
      <sz val="10"/>
      <name val="MS Sans Serif"/>
    </font>
    <font>
      <sz val="10"/>
      <name val="MS Sans Serif"/>
      <family val="2"/>
    </font>
    <font>
      <sz val="9"/>
      <name val="Arial"/>
      <family val="2"/>
    </font>
    <font>
      <b/>
      <sz val="9"/>
      <name val="Arial"/>
      <family val="2"/>
    </font>
    <font>
      <sz val="9"/>
      <color indexed="9"/>
      <name val="Arial"/>
      <family val="2"/>
    </font>
    <font>
      <sz val="9"/>
      <name val="MS Sans Serif"/>
      <family val="2"/>
    </font>
    <font>
      <b/>
      <sz val="10"/>
      <name val="Arial"/>
      <family val="2"/>
    </font>
    <font>
      <b/>
      <sz val="12"/>
      <name val="Times New Roman"/>
      <family val="1"/>
    </font>
    <font>
      <sz val="10"/>
      <name val="Arial"/>
      <family val="2"/>
    </font>
    <font>
      <b/>
      <u/>
      <sz val="14"/>
      <name val="Times New Roman"/>
      <family val="1"/>
    </font>
    <font>
      <sz val="11"/>
      <name val="Times New Roman"/>
      <family val="1"/>
    </font>
    <font>
      <sz val="12"/>
      <name val="Times New Roman"/>
      <family val="1"/>
    </font>
    <font>
      <b/>
      <u/>
      <sz val="12"/>
      <name val="Times New Roman"/>
      <family val="1"/>
    </font>
    <font>
      <sz val="12"/>
      <name val="Times New Roman"/>
      <family val="1"/>
    </font>
    <font>
      <b/>
      <sz val="14"/>
      <name val="Times New Roman"/>
      <family val="1"/>
    </font>
    <font>
      <b/>
      <sz val="11"/>
      <name val="Times New Roman"/>
      <family val="1"/>
    </font>
    <font>
      <b/>
      <sz val="11"/>
      <name val="Times New Roman"/>
      <family val="1"/>
    </font>
    <font>
      <b/>
      <u/>
      <sz val="11"/>
      <name val="Times New Roman"/>
      <family val="1"/>
    </font>
    <font>
      <b/>
      <sz val="10"/>
      <name val="Times New Roman"/>
      <family val="1"/>
    </font>
    <font>
      <sz val="10"/>
      <name val="Times New Roman"/>
      <family val="1"/>
    </font>
    <font>
      <sz val="9"/>
      <name val="Times New Roman"/>
      <family val="1"/>
    </font>
    <font>
      <sz val="10"/>
      <name val="Arial"/>
      <family val="2"/>
    </font>
    <font>
      <sz val="11"/>
      <name val="Arial"/>
      <family val="2"/>
    </font>
    <font>
      <sz val="18"/>
      <name val="Times New Roman"/>
      <family val="1"/>
    </font>
    <font>
      <sz val="12"/>
      <name val="MS Sans Serif"/>
      <family val="2"/>
    </font>
    <font>
      <sz val="10"/>
      <color indexed="9"/>
      <name val="Times New Roman"/>
      <family val="1"/>
    </font>
    <font>
      <vertAlign val="superscript"/>
      <sz val="11"/>
      <name val="Times New Roman"/>
      <family val="1"/>
    </font>
    <font>
      <b/>
      <sz val="11"/>
      <name val="Arial"/>
      <family val="2"/>
    </font>
    <font>
      <sz val="11"/>
      <name val="Arial Narrow"/>
      <family val="2"/>
    </font>
    <font>
      <b/>
      <sz val="18"/>
      <name val="Times New Roman"/>
      <family val="1"/>
    </font>
    <font>
      <sz val="14"/>
      <name val="Times New Roman"/>
      <family val="1"/>
    </font>
    <font>
      <sz val="8"/>
      <name val="MS Sans Serif"/>
      <family val="2"/>
    </font>
    <font>
      <b/>
      <sz val="20"/>
      <name val="Times New Roman"/>
      <family val="1"/>
    </font>
    <font>
      <sz val="12"/>
      <name val="Calibri"/>
      <family val="2"/>
      <scheme val="minor"/>
    </font>
    <font>
      <u/>
      <sz val="12"/>
      <color rgb="FF000000"/>
      <name val="Times New Roman"/>
      <family val="1"/>
    </font>
    <font>
      <b/>
      <sz val="12"/>
      <name val="Calibri"/>
      <family val="2"/>
      <scheme val="minor"/>
    </font>
    <font>
      <b/>
      <sz val="14"/>
      <name val="MS Sans Serif"/>
    </font>
    <font>
      <sz val="12"/>
      <name val="Calibri"/>
      <family val="2"/>
    </font>
    <font>
      <sz val="11"/>
      <color theme="1"/>
      <name val="Arial Black"/>
      <family val="2"/>
    </font>
    <font>
      <sz val="22"/>
      <name val="Arial Black"/>
      <family val="2"/>
    </font>
    <font>
      <sz val="18"/>
      <name val="Arial Black"/>
      <family val="2"/>
    </font>
    <font>
      <b/>
      <u/>
      <sz val="26"/>
      <color theme="0"/>
      <name val="Arial Black"/>
      <family val="2"/>
    </font>
    <font>
      <b/>
      <u/>
      <sz val="11"/>
      <color theme="1"/>
      <name val="Arial Black"/>
      <family val="2"/>
    </font>
    <font>
      <sz val="9"/>
      <color theme="1"/>
      <name val="Arial Unicode MS"/>
      <family val="2"/>
    </font>
  </fonts>
  <fills count="5">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indexed="22"/>
        <bgColor indexed="64"/>
      </patternFill>
    </fill>
  </fills>
  <borders count="26">
    <border>
      <left/>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bottom/>
      <diagonal/>
    </border>
    <border>
      <left style="hair">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top/>
      <bottom style="thin">
        <color indexed="64"/>
      </bottom>
      <diagonal/>
    </border>
    <border>
      <left style="hair">
        <color indexed="64"/>
      </left>
      <right/>
      <top style="thin">
        <color indexed="64"/>
      </top>
      <bottom/>
      <diagonal/>
    </border>
    <border>
      <left/>
      <right style="thin">
        <color rgb="FF000000"/>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s>
  <cellStyleXfs count="4">
    <xf numFmtId="0" fontId="0" fillId="0" borderId="0"/>
    <xf numFmtId="40" fontId="1" fillId="0" borderId="0" applyFont="0" applyFill="0" applyBorder="0" applyProtection="0"/>
    <xf numFmtId="9" fontId="1" fillId="0" borderId="0" applyFont="0" applyFill="0" applyBorder="0" applyAlignment="0" applyProtection="0"/>
    <xf numFmtId="0" fontId="8" fillId="0" borderId="0"/>
  </cellStyleXfs>
  <cellXfs count="232">
    <xf numFmtId="0" fontId="0" fillId="0" borderId="0" xfId="0"/>
    <xf numFmtId="4" fontId="2" fillId="0" borderId="0" xfId="0" applyNumberFormat="1" applyFont="1"/>
    <xf numFmtId="4" fontId="4" fillId="0" borderId="0" xfId="0" applyNumberFormat="1" applyFont="1"/>
    <xf numFmtId="0" fontId="5" fillId="0" borderId="0" xfId="0" applyFont="1"/>
    <xf numFmtId="40" fontId="8" fillId="0" borderId="0" xfId="1" applyFont="1"/>
    <xf numFmtId="164" fontId="10" fillId="2" borderId="1" xfId="1" applyNumberFormat="1" applyFont="1" applyFill="1" applyBorder="1" applyAlignment="1">
      <alignment horizontal="right" vertical="justify"/>
    </xf>
    <xf numFmtId="4" fontId="3" fillId="0" borderId="0" xfId="0" applyNumberFormat="1" applyFont="1" applyAlignment="1">
      <alignment horizontal="centerContinuous"/>
    </xf>
    <xf numFmtId="40" fontId="11" fillId="0" borderId="2" xfId="1" applyFont="1" applyBorder="1" applyAlignment="1">
      <alignment horizontal="justify" vertical="top"/>
    </xf>
    <xf numFmtId="40" fontId="11" fillId="2" borderId="2" xfId="1" applyFont="1" applyFill="1" applyBorder="1" applyAlignment="1">
      <alignment horizontal="justify" vertical="top"/>
    </xf>
    <xf numFmtId="40" fontId="11" fillId="2" borderId="2" xfId="1" applyFont="1" applyFill="1" applyBorder="1" applyAlignment="1">
      <alignment horizontal="justify"/>
    </xf>
    <xf numFmtId="0" fontId="2" fillId="0" borderId="0" xfId="0" applyFont="1"/>
    <xf numFmtId="40" fontId="17" fillId="3" borderId="2" xfId="1" applyFont="1" applyFill="1" applyBorder="1" applyAlignment="1">
      <alignment horizontal="justify" vertical="top"/>
    </xf>
    <xf numFmtId="40" fontId="13" fillId="2" borderId="2" xfId="1" applyFont="1" applyFill="1" applyBorder="1" applyAlignment="1">
      <alignment horizontal="justify"/>
    </xf>
    <xf numFmtId="164" fontId="15" fillId="3" borderId="1" xfId="1" applyNumberFormat="1" applyFont="1" applyFill="1" applyBorder="1" applyAlignment="1">
      <alignment horizontal="right" vertical="justify"/>
    </xf>
    <xf numFmtId="164" fontId="16" fillId="3" borderId="1" xfId="1" applyNumberFormat="1" applyFont="1" applyFill="1" applyBorder="1" applyAlignment="1">
      <alignment horizontal="right" vertical="justify"/>
    </xf>
    <xf numFmtId="40" fontId="9" fillId="3" borderId="2" xfId="1" applyFont="1" applyFill="1" applyBorder="1" applyAlignment="1">
      <alignment horizontal="center"/>
    </xf>
    <xf numFmtId="164" fontId="16" fillId="2" borderId="3" xfId="1" applyNumberFormat="1" applyFont="1" applyFill="1" applyBorder="1" applyAlignment="1">
      <alignment horizontal="right" vertical="justify"/>
    </xf>
    <xf numFmtId="166" fontId="10" fillId="0" borderId="1" xfId="1" applyNumberFormat="1" applyFont="1" applyBorder="1" applyAlignment="1">
      <alignment horizontal="right" vertical="justify"/>
    </xf>
    <xf numFmtId="40" fontId="7" fillId="2" borderId="4" xfId="1" quotePrefix="1" applyFont="1" applyFill="1" applyBorder="1" applyAlignment="1">
      <alignment horizontal="center"/>
    </xf>
    <xf numFmtId="40" fontId="10" fillId="0" borderId="2" xfId="1" applyFont="1" applyBorder="1" applyAlignment="1">
      <alignment horizontal="center"/>
    </xf>
    <xf numFmtId="40" fontId="10" fillId="2" borderId="2" xfId="1" applyFont="1" applyFill="1" applyBorder="1" applyAlignment="1">
      <alignment horizontal="center"/>
    </xf>
    <xf numFmtId="40" fontId="10" fillId="3" borderId="2" xfId="1" applyFont="1" applyFill="1" applyBorder="1" applyAlignment="1">
      <alignment horizontal="center"/>
    </xf>
    <xf numFmtId="0" fontId="20" fillId="0" borderId="0" xfId="0" applyFont="1"/>
    <xf numFmtId="164" fontId="10" fillId="2" borderId="3" xfId="1" applyNumberFormat="1" applyFont="1" applyFill="1" applyBorder="1" applyAlignment="1">
      <alignment horizontal="right" vertical="justify"/>
    </xf>
    <xf numFmtId="40" fontId="7" fillId="3" borderId="5" xfId="1" applyFont="1" applyFill="1" applyBorder="1" applyAlignment="1">
      <alignment horizontal="left"/>
    </xf>
    <xf numFmtId="40" fontId="7" fillId="3" borderId="5" xfId="1" applyFont="1" applyFill="1" applyBorder="1" applyAlignment="1">
      <alignment horizontal="justify"/>
    </xf>
    <xf numFmtId="40" fontId="7" fillId="3" borderId="5" xfId="1" applyFont="1" applyFill="1" applyBorder="1"/>
    <xf numFmtId="40" fontId="16" fillId="3" borderId="5" xfId="1" applyFont="1" applyFill="1" applyBorder="1"/>
    <xf numFmtId="40" fontId="18" fillId="2" borderId="6" xfId="1" applyFont="1" applyFill="1" applyBorder="1" applyAlignment="1">
      <alignment horizontal="center"/>
    </xf>
    <xf numFmtId="40" fontId="19" fillId="0" borderId="6" xfId="1" applyFont="1" applyBorder="1"/>
    <xf numFmtId="40" fontId="18" fillId="2" borderId="7" xfId="1" applyFont="1" applyFill="1" applyBorder="1" applyAlignment="1">
      <alignment horizontal="center"/>
    </xf>
    <xf numFmtId="164" fontId="16" fillId="3" borderId="8" xfId="1" applyNumberFormat="1" applyFont="1" applyFill="1" applyBorder="1" applyAlignment="1">
      <alignment horizontal="right" vertical="justify"/>
    </xf>
    <xf numFmtId="40" fontId="9" fillId="3" borderId="9" xfId="1" applyFont="1" applyFill="1" applyBorder="1" applyAlignment="1">
      <alignment horizontal="center"/>
    </xf>
    <xf numFmtId="40" fontId="18" fillId="3" borderId="10" xfId="1" applyFont="1" applyFill="1" applyBorder="1"/>
    <xf numFmtId="164" fontId="16" fillId="0" borderId="3" xfId="1" applyNumberFormat="1" applyFont="1" applyFill="1" applyBorder="1" applyAlignment="1">
      <alignment horizontal="right" vertical="justify"/>
    </xf>
    <xf numFmtId="40" fontId="7" fillId="0" borderId="4" xfId="1" applyFont="1" applyFill="1" applyBorder="1" applyAlignment="1">
      <alignment horizontal="left"/>
    </xf>
    <xf numFmtId="167" fontId="10" fillId="3" borderId="2" xfId="1" applyNumberFormat="1" applyFont="1" applyFill="1" applyBorder="1" applyAlignment="1">
      <alignment horizontal="center"/>
    </xf>
    <xf numFmtId="166" fontId="10" fillId="0" borderId="11" xfId="1" applyNumberFormat="1" applyFont="1" applyBorder="1" applyAlignment="1">
      <alignment horizontal="right" vertical="justify"/>
    </xf>
    <xf numFmtId="40" fontId="17" fillId="3" borderId="2" xfId="1" applyFont="1" applyFill="1" applyBorder="1" applyAlignment="1">
      <alignment horizontal="left" vertical="top" wrapText="1"/>
    </xf>
    <xf numFmtId="165" fontId="16" fillId="0" borderId="4" xfId="1" applyNumberFormat="1" applyFont="1" applyFill="1" applyBorder="1"/>
    <xf numFmtId="165" fontId="10" fillId="2" borderId="4" xfId="1" applyNumberFormat="1" applyFont="1" applyFill="1" applyBorder="1"/>
    <xf numFmtId="165" fontId="10" fillId="3" borderId="2" xfId="1" applyNumberFormat="1" applyFont="1" applyFill="1" applyBorder="1"/>
    <xf numFmtId="167" fontId="10" fillId="0" borderId="2" xfId="1" applyNumberFormat="1" applyFont="1" applyBorder="1" applyAlignment="1">
      <alignment horizontal="center"/>
    </xf>
    <xf numFmtId="0" fontId="10" fillId="0" borderId="0" xfId="0" applyFont="1" applyAlignment="1">
      <alignment horizontal="center"/>
    </xf>
    <xf numFmtId="165" fontId="16" fillId="2" borderId="2" xfId="1" applyNumberFormat="1" applyFont="1" applyFill="1" applyBorder="1" applyAlignment="1">
      <alignment horizontal="center"/>
    </xf>
    <xf numFmtId="165" fontId="10" fillId="0" borderId="2" xfId="1" applyNumberFormat="1" applyFont="1" applyBorder="1" applyAlignment="1">
      <alignment horizontal="center"/>
    </xf>
    <xf numFmtId="165" fontId="16" fillId="2" borderId="4" xfId="1" applyNumberFormat="1" applyFont="1" applyFill="1" applyBorder="1" applyAlignment="1">
      <alignment horizontal="center"/>
    </xf>
    <xf numFmtId="165" fontId="16" fillId="3" borderId="9" xfId="1" applyNumberFormat="1" applyFont="1" applyFill="1" applyBorder="1"/>
    <xf numFmtId="165" fontId="10" fillId="3" borderId="0" xfId="1" applyNumberFormat="1" applyFont="1" applyFill="1" applyBorder="1"/>
    <xf numFmtId="167" fontId="10" fillId="3" borderId="0" xfId="1" applyNumberFormat="1" applyFont="1" applyFill="1" applyBorder="1" applyAlignment="1">
      <alignment horizontal="center"/>
    </xf>
    <xf numFmtId="0" fontId="10" fillId="0" borderId="0" xfId="0" applyFont="1"/>
    <xf numFmtId="40" fontId="19" fillId="2" borderId="2" xfId="1" applyFont="1" applyFill="1" applyBorder="1" applyAlignment="1">
      <alignment horizontal="right"/>
    </xf>
    <xf numFmtId="40" fontId="19" fillId="3" borderId="2" xfId="1" applyFont="1" applyFill="1" applyBorder="1" applyAlignment="1">
      <alignment horizontal="right"/>
    </xf>
    <xf numFmtId="40" fontId="6" fillId="3" borderId="5" xfId="1" applyFont="1" applyFill="1" applyBorder="1" applyAlignment="1">
      <alignment horizontal="right"/>
    </xf>
    <xf numFmtId="40" fontId="6" fillId="3" borderId="12" xfId="1" applyFont="1" applyFill="1" applyBorder="1" applyAlignment="1">
      <alignment horizontal="right"/>
    </xf>
    <xf numFmtId="40" fontId="6" fillId="0" borderId="4" xfId="1" applyFont="1" applyFill="1" applyBorder="1" applyAlignment="1">
      <alignment horizontal="right"/>
    </xf>
    <xf numFmtId="0" fontId="21" fillId="0" borderId="0" xfId="0" applyFont="1" applyAlignment="1">
      <alignment horizontal="right"/>
    </xf>
    <xf numFmtId="40" fontId="18" fillId="3" borderId="9" xfId="1" applyFont="1" applyFill="1" applyBorder="1" applyAlignment="1">
      <alignment horizontal="right"/>
    </xf>
    <xf numFmtId="40" fontId="18" fillId="3" borderId="2" xfId="1" applyFont="1" applyFill="1" applyBorder="1" applyAlignment="1">
      <alignment horizontal="right"/>
    </xf>
    <xf numFmtId="40" fontId="18" fillId="2" borderId="4" xfId="1" applyFont="1" applyFill="1" applyBorder="1" applyAlignment="1">
      <alignment horizontal="right"/>
    </xf>
    <xf numFmtId="40" fontId="19" fillId="0" borderId="0" xfId="1" applyFont="1" applyBorder="1" applyAlignment="1">
      <alignment horizontal="right"/>
    </xf>
    <xf numFmtId="40" fontId="19" fillId="2" borderId="4" xfId="1" applyFont="1" applyFill="1" applyBorder="1" applyAlignment="1">
      <alignment horizontal="right"/>
    </xf>
    <xf numFmtId="40" fontId="8" fillId="3" borderId="0" xfId="1" applyFont="1" applyFill="1" applyBorder="1" applyAlignment="1">
      <alignment horizontal="right"/>
    </xf>
    <xf numFmtId="164" fontId="15" fillId="3" borderId="1" xfId="1" applyNumberFormat="1" applyFont="1" applyFill="1" applyBorder="1" applyAlignment="1">
      <alignment horizontal="right"/>
    </xf>
    <xf numFmtId="40" fontId="19" fillId="2" borderId="14" xfId="1" applyFont="1" applyFill="1" applyBorder="1" applyAlignment="1">
      <alignment horizontal="right"/>
    </xf>
    <xf numFmtId="165" fontId="10" fillId="2" borderId="14" xfId="1" applyNumberFormat="1" applyFont="1" applyFill="1" applyBorder="1"/>
    <xf numFmtId="168" fontId="22" fillId="0" borderId="0" xfId="0" applyNumberFormat="1" applyFont="1" applyAlignment="1">
      <alignment horizontal="right"/>
    </xf>
    <xf numFmtId="165" fontId="16" fillId="3" borderId="2" xfId="1" applyNumberFormat="1" applyFont="1" applyFill="1" applyBorder="1"/>
    <xf numFmtId="40" fontId="18" fillId="3" borderId="6" xfId="1" applyFont="1" applyFill="1" applyBorder="1"/>
    <xf numFmtId="0" fontId="23" fillId="0" borderId="0" xfId="0" applyFont="1" applyAlignment="1">
      <alignment horizontal="center" vertical="center" wrapText="1"/>
    </xf>
    <xf numFmtId="164" fontId="10" fillId="0" borderId="13" xfId="1" applyNumberFormat="1" applyFont="1" applyBorder="1" applyAlignment="1">
      <alignment horizontal="right" vertical="justify"/>
    </xf>
    <xf numFmtId="40" fontId="7" fillId="0" borderId="14" xfId="1" quotePrefix="1" applyFont="1" applyBorder="1" applyAlignment="1">
      <alignment horizontal="left"/>
    </xf>
    <xf numFmtId="40" fontId="19" fillId="0" borderId="14" xfId="1" applyFont="1" applyBorder="1" applyAlignment="1">
      <alignment horizontal="right"/>
    </xf>
    <xf numFmtId="165" fontId="10" fillId="0" borderId="14" xfId="1" applyNumberFormat="1" applyFont="1" applyBorder="1"/>
    <xf numFmtId="164" fontId="16" fillId="0" borderId="15" xfId="1" applyNumberFormat="1" applyFont="1" applyFill="1" applyBorder="1" applyAlignment="1">
      <alignment horizontal="right" vertical="justify"/>
    </xf>
    <xf numFmtId="40" fontId="7" fillId="0" borderId="16" xfId="1" quotePrefix="1" applyFont="1" applyFill="1" applyBorder="1" applyAlignment="1">
      <alignment horizontal="left"/>
    </xf>
    <xf numFmtId="40" fontId="18" fillId="0" borderId="16" xfId="1" applyFont="1" applyFill="1" applyBorder="1" applyAlignment="1">
      <alignment horizontal="right"/>
    </xf>
    <xf numFmtId="165" fontId="16" fillId="0" borderId="16" xfId="1" applyNumberFormat="1" applyFont="1" applyFill="1" applyBorder="1"/>
    <xf numFmtId="40" fontId="18" fillId="0" borderId="17" xfId="1" applyFont="1" applyFill="1" applyBorder="1"/>
    <xf numFmtId="40" fontId="7" fillId="2" borderId="14" xfId="1" quotePrefix="1" applyFont="1" applyFill="1" applyBorder="1" applyAlignment="1">
      <alignment horizontal="left"/>
    </xf>
    <xf numFmtId="0" fontId="16" fillId="4" borderId="18" xfId="0" applyFont="1" applyFill="1" applyBorder="1" applyAlignment="1">
      <alignment horizontal="center" vertical="center"/>
    </xf>
    <xf numFmtId="4" fontId="16" fillId="4" borderId="18" xfId="0" applyNumberFormat="1" applyFont="1" applyFill="1" applyBorder="1" applyAlignment="1">
      <alignment horizontal="center" vertical="center"/>
    </xf>
    <xf numFmtId="40" fontId="18" fillId="2" borderId="2" xfId="1" applyFont="1" applyFill="1" applyBorder="1" applyAlignment="1">
      <alignment horizontal="right"/>
    </xf>
    <xf numFmtId="0" fontId="24" fillId="0" borderId="0" xfId="0" applyFont="1"/>
    <xf numFmtId="0" fontId="11" fillId="0" borderId="0" xfId="0" applyFont="1"/>
    <xf numFmtId="0" fontId="24" fillId="0" borderId="0" xfId="0" applyFont="1" applyAlignment="1">
      <alignment horizontal="right"/>
    </xf>
    <xf numFmtId="40" fontId="24" fillId="0" borderId="0" xfId="0" applyNumberFormat="1" applyFont="1"/>
    <xf numFmtId="1" fontId="24" fillId="0" borderId="0" xfId="0" applyNumberFormat="1" applyFont="1"/>
    <xf numFmtId="165" fontId="10" fillId="2" borderId="2" xfId="1" applyNumberFormat="1" applyFont="1" applyFill="1" applyBorder="1" applyAlignment="1">
      <alignment horizontal="center"/>
    </xf>
    <xf numFmtId="40" fontId="25" fillId="0" borderId="6" xfId="1" applyFont="1" applyBorder="1"/>
    <xf numFmtId="40" fontId="25" fillId="2" borderId="7" xfId="1" applyFont="1" applyFill="1" applyBorder="1"/>
    <xf numFmtId="40" fontId="25" fillId="2" borderId="6" xfId="1" applyFont="1" applyFill="1" applyBorder="1" applyAlignment="1">
      <alignment horizontal="center"/>
    </xf>
    <xf numFmtId="40" fontId="25" fillId="2" borderId="6" xfId="1" applyFont="1" applyFill="1" applyBorder="1"/>
    <xf numFmtId="0" fontId="23" fillId="0" borderId="0" xfId="0" applyFont="1" applyAlignment="1">
      <alignment horizontal="right" vertical="center" wrapText="1"/>
    </xf>
    <xf numFmtId="4" fontId="2" fillId="0" borderId="0" xfId="0" applyNumberFormat="1" applyFont="1" applyAlignment="1">
      <alignment horizontal="right"/>
    </xf>
    <xf numFmtId="0" fontId="5" fillId="0" borderId="0" xfId="0" applyFont="1" applyAlignment="1">
      <alignment horizontal="right"/>
    </xf>
    <xf numFmtId="40" fontId="19" fillId="2" borderId="6" xfId="1" applyFont="1" applyFill="1" applyBorder="1" applyAlignment="1">
      <alignment horizontal="right"/>
    </xf>
    <xf numFmtId="40" fontId="19" fillId="2" borderId="7" xfId="1" applyFont="1" applyFill="1" applyBorder="1"/>
    <xf numFmtId="0" fontId="1" fillId="0" borderId="0" xfId="0" applyFont="1" applyAlignment="1">
      <alignment horizontal="right"/>
    </xf>
    <xf numFmtId="40" fontId="18" fillId="2" borderId="19" xfId="1" applyFont="1" applyFill="1" applyBorder="1" applyAlignment="1">
      <alignment horizontal="center"/>
    </xf>
    <xf numFmtId="0" fontId="10" fillId="0" borderId="0" xfId="0" applyFont="1" applyAlignment="1">
      <alignment horizontal="left" vertical="center" wrapText="1"/>
    </xf>
    <xf numFmtId="40" fontId="8" fillId="0" borderId="0" xfId="1" applyFont="1" applyAlignment="1">
      <alignment horizontal="center"/>
    </xf>
    <xf numFmtId="40" fontId="19" fillId="3" borderId="0" xfId="1" applyFont="1" applyFill="1" applyBorder="1" applyAlignment="1">
      <alignment horizontal="right"/>
    </xf>
    <xf numFmtId="40" fontId="19" fillId="3" borderId="14" xfId="1" applyFont="1" applyFill="1" applyBorder="1" applyAlignment="1">
      <alignment horizontal="right"/>
    </xf>
    <xf numFmtId="40" fontId="19" fillId="2" borderId="2" xfId="1" applyFont="1" applyFill="1" applyBorder="1" applyAlignment="1">
      <alignment horizontal="center"/>
    </xf>
    <xf numFmtId="40" fontId="19" fillId="3" borderId="2" xfId="1" applyFont="1" applyFill="1" applyBorder="1" applyAlignment="1">
      <alignment horizontal="center"/>
    </xf>
    <xf numFmtId="164" fontId="10" fillId="0" borderId="15" xfId="1" applyNumberFormat="1" applyFont="1" applyBorder="1" applyAlignment="1">
      <alignment horizontal="right" vertical="justify"/>
    </xf>
    <xf numFmtId="40" fontId="19" fillId="3" borderId="16" xfId="1" applyFont="1" applyFill="1" applyBorder="1" applyAlignment="1">
      <alignment horizontal="right"/>
    </xf>
    <xf numFmtId="165" fontId="10" fillId="0" borderId="16" xfId="1" applyNumberFormat="1" applyFont="1" applyBorder="1"/>
    <xf numFmtId="40" fontId="19" fillId="0" borderId="16" xfId="1" applyFont="1" applyBorder="1" applyAlignment="1">
      <alignment horizontal="right"/>
    </xf>
    <xf numFmtId="40" fontId="18" fillId="2" borderId="17" xfId="1" applyFont="1" applyFill="1" applyBorder="1" applyAlignment="1">
      <alignment horizontal="center"/>
    </xf>
    <xf numFmtId="40" fontId="19" fillId="3" borderId="0" xfId="1" applyFont="1" applyFill="1" applyBorder="1" applyAlignment="1">
      <alignment horizontal="center"/>
    </xf>
    <xf numFmtId="164" fontId="27" fillId="0" borderId="1" xfId="1" quotePrefix="1" applyNumberFormat="1" applyFont="1" applyFill="1" applyBorder="1" applyAlignment="1">
      <alignment horizontal="right" vertical="justify"/>
    </xf>
    <xf numFmtId="40" fontId="19" fillId="2" borderId="6" xfId="1" applyFont="1" applyFill="1" applyBorder="1" applyAlignment="1">
      <alignment horizontal="center"/>
    </xf>
    <xf numFmtId="0" fontId="11" fillId="0" borderId="2" xfId="1" applyNumberFormat="1" applyFont="1" applyFill="1" applyBorder="1" applyAlignment="1">
      <alignment horizontal="justify"/>
    </xf>
    <xf numFmtId="40" fontId="11" fillId="0" borderId="2" xfId="1" applyFont="1" applyFill="1" applyBorder="1" applyAlignment="1">
      <alignment horizontal="justify"/>
    </xf>
    <xf numFmtId="164" fontId="27" fillId="0" borderId="1" xfId="1" applyNumberFormat="1" applyFont="1" applyFill="1" applyBorder="1" applyAlignment="1">
      <alignment horizontal="right" vertical="justify"/>
    </xf>
    <xf numFmtId="40" fontId="19" fillId="0" borderId="2" xfId="1" applyFont="1" applyBorder="1" applyAlignment="1">
      <alignment horizontal="center"/>
    </xf>
    <xf numFmtId="0" fontId="11" fillId="0" borderId="2" xfId="1" applyNumberFormat="1" applyFont="1" applyFill="1" applyBorder="1"/>
    <xf numFmtId="49" fontId="11" fillId="0" borderId="2" xfId="1" applyNumberFormat="1" applyFont="1" applyFill="1" applyBorder="1" applyAlignment="1">
      <alignment horizontal="justify" vertical="top" wrapText="1"/>
    </xf>
    <xf numFmtId="164" fontId="16" fillId="0" borderId="0" xfId="1" applyNumberFormat="1" applyFont="1" applyFill="1" applyBorder="1" applyAlignment="1">
      <alignment horizontal="right" vertical="justify"/>
    </xf>
    <xf numFmtId="40" fontId="7" fillId="0" borderId="0" xfId="1" applyFont="1" applyFill="1" applyBorder="1" applyAlignment="1">
      <alignment horizontal="left"/>
    </xf>
    <xf numFmtId="40" fontId="6" fillId="0" borderId="0" xfId="1" applyFont="1" applyFill="1" applyBorder="1" applyAlignment="1">
      <alignment horizontal="right"/>
    </xf>
    <xf numFmtId="165" fontId="16" fillId="0" borderId="0" xfId="1" applyNumberFormat="1" applyFont="1" applyFill="1" applyBorder="1"/>
    <xf numFmtId="166" fontId="28" fillId="0" borderId="1" xfId="1" quotePrefix="1" applyNumberFormat="1" applyFont="1" applyBorder="1" applyAlignment="1">
      <alignment horizontal="right" vertical="justify"/>
    </xf>
    <xf numFmtId="0" fontId="12" fillId="0" borderId="2" xfId="1" applyNumberFormat="1" applyFont="1" applyFill="1" applyBorder="1"/>
    <xf numFmtId="0" fontId="11" fillId="0" borderId="11" xfId="0" applyFont="1" applyBorder="1" applyAlignment="1">
      <alignment wrapText="1"/>
    </xf>
    <xf numFmtId="40" fontId="19" fillId="0" borderId="0" xfId="1" applyFont="1" applyBorder="1" applyAlignment="1">
      <alignment horizontal="center"/>
    </xf>
    <xf numFmtId="0" fontId="29" fillId="0" borderId="11" xfId="0" applyFont="1" applyBorder="1" applyAlignment="1">
      <alignment vertical="center"/>
    </xf>
    <xf numFmtId="0" fontId="29" fillId="0" borderId="0" xfId="0" applyFont="1" applyAlignment="1">
      <alignment vertical="center"/>
    </xf>
    <xf numFmtId="0" fontId="29" fillId="0" borderId="12" xfId="0" applyFont="1" applyBorder="1" applyAlignment="1">
      <alignment vertical="center"/>
    </xf>
    <xf numFmtId="0" fontId="30" fillId="0" borderId="11" xfId="0" applyFont="1" applyBorder="1" applyAlignment="1">
      <alignment horizontal="center" vertical="center"/>
    </xf>
    <xf numFmtId="0" fontId="30" fillId="0" borderId="0" xfId="0" applyFont="1" applyAlignment="1">
      <alignment horizontal="center" vertical="center"/>
    </xf>
    <xf numFmtId="0" fontId="30" fillId="0" borderId="12" xfId="0" applyFont="1" applyBorder="1" applyAlignment="1">
      <alignment horizontal="center" vertical="center"/>
    </xf>
    <xf numFmtId="0" fontId="30" fillId="0" borderId="11" xfId="0" applyFont="1" applyBorder="1" applyAlignment="1">
      <alignment vertical="center"/>
    </xf>
    <xf numFmtId="0" fontId="30" fillId="0" borderId="0" xfId="0" applyFont="1" applyAlignment="1">
      <alignment vertical="center"/>
    </xf>
    <xf numFmtId="0" fontId="30" fillId="0" borderId="12" xfId="0" applyFont="1" applyBorder="1" applyAlignment="1">
      <alignment vertical="center"/>
    </xf>
    <xf numFmtId="40" fontId="18" fillId="2" borderId="2" xfId="1" applyFont="1" applyFill="1" applyBorder="1" applyAlignment="1">
      <alignment horizontal="center"/>
    </xf>
    <xf numFmtId="164" fontId="15" fillId="0" borderId="3" xfId="0" applyNumberFormat="1" applyFont="1" applyBorder="1" applyAlignment="1">
      <alignment horizontal="right" vertical="justify"/>
    </xf>
    <xf numFmtId="40" fontId="7" fillId="0" borderId="4" xfId="0" applyNumberFormat="1" applyFont="1" applyBorder="1" applyAlignment="1">
      <alignment horizontal="left"/>
    </xf>
    <xf numFmtId="40" fontId="6" fillId="0" borderId="4" xfId="0" applyNumberFormat="1" applyFont="1" applyBorder="1" applyAlignment="1">
      <alignment horizontal="right"/>
    </xf>
    <xf numFmtId="165" fontId="15" fillId="0" borderId="4" xfId="0" applyNumberFormat="1" applyFont="1" applyBorder="1"/>
    <xf numFmtId="166" fontId="22" fillId="0" borderId="1" xfId="1" quotePrefix="1" applyNumberFormat="1" applyFont="1" applyFill="1" applyBorder="1" applyAlignment="1">
      <alignment horizontal="right" vertical="justify"/>
    </xf>
    <xf numFmtId="164" fontId="22" fillId="0" borderId="1" xfId="1" applyNumberFormat="1" applyFont="1" applyFill="1" applyBorder="1" applyAlignment="1">
      <alignment horizontal="right" vertical="justify"/>
    </xf>
    <xf numFmtId="0" fontId="11" fillId="0" borderId="2" xfId="0" applyFont="1" applyBorder="1" applyAlignment="1">
      <alignment horizontal="justify"/>
    </xf>
    <xf numFmtId="40" fontId="11" fillId="2" borderId="2" xfId="1" applyFont="1" applyFill="1" applyBorder="1" applyAlignment="1">
      <alignment horizontal="justify" wrapText="1"/>
    </xf>
    <xf numFmtId="40" fontId="18" fillId="2" borderId="19" xfId="1" applyFont="1" applyFill="1" applyBorder="1"/>
    <xf numFmtId="40" fontId="33" fillId="0" borderId="0" xfId="1" applyFont="1" applyFill="1" applyBorder="1" applyAlignment="1">
      <alignment horizontal="left"/>
    </xf>
    <xf numFmtId="0" fontId="33" fillId="0" borderId="0" xfId="0" applyFont="1"/>
    <xf numFmtId="40" fontId="19" fillId="0" borderId="2" xfId="1" applyFont="1" applyFill="1" applyBorder="1" applyAlignment="1">
      <alignment horizontal="right"/>
    </xf>
    <xf numFmtId="40" fontId="5" fillId="0" borderId="0" xfId="1" applyFont="1"/>
    <xf numFmtId="40" fontId="5" fillId="0" borderId="0" xfId="0" applyNumberFormat="1" applyFont="1"/>
    <xf numFmtId="9" fontId="5" fillId="0" borderId="0" xfId="2" applyFont="1"/>
    <xf numFmtId="0" fontId="34" fillId="0" borderId="2" xfId="0" applyFont="1" applyBorder="1" applyAlignment="1">
      <alignment vertical="center" wrapText="1"/>
    </xf>
    <xf numFmtId="40" fontId="19" fillId="2" borderId="0" xfId="1" applyFont="1" applyFill="1" applyBorder="1" applyAlignment="1">
      <alignment horizontal="right"/>
    </xf>
    <xf numFmtId="165" fontId="15" fillId="0" borderId="0" xfId="1" applyNumberFormat="1" applyFont="1" applyFill="1" applyBorder="1"/>
    <xf numFmtId="164" fontId="15" fillId="0" borderId="0" xfId="1" applyNumberFormat="1" applyFont="1" applyFill="1" applyBorder="1" applyAlignment="1">
      <alignment horizontal="right" vertical="justify"/>
    </xf>
    <xf numFmtId="0" fontId="35" fillId="0" borderId="0" xfId="0" applyFont="1"/>
    <xf numFmtId="40" fontId="24" fillId="0" borderId="0" xfId="1" applyFont="1" applyBorder="1"/>
    <xf numFmtId="40" fontId="14" fillId="2" borderId="11" xfId="1" applyFont="1" applyFill="1" applyBorder="1" applyAlignment="1">
      <alignment horizontal="center" vertical="center"/>
    </xf>
    <xf numFmtId="40" fontId="14" fillId="2" borderId="0" xfId="1" applyFont="1" applyFill="1" applyBorder="1" applyAlignment="1">
      <alignment horizontal="center" vertical="center"/>
    </xf>
    <xf numFmtId="40" fontId="14" fillId="2" borderId="14" xfId="1" applyFont="1" applyFill="1" applyBorder="1" applyAlignment="1">
      <alignment horizontal="center" vertical="center"/>
    </xf>
    <xf numFmtId="40" fontId="14" fillId="2" borderId="19" xfId="1" applyFont="1" applyFill="1" applyBorder="1" applyAlignment="1">
      <alignment horizontal="center" vertical="center"/>
    </xf>
    <xf numFmtId="164" fontId="10" fillId="0" borderId="1" xfId="1" applyNumberFormat="1" applyFont="1" applyFill="1" applyBorder="1" applyAlignment="1">
      <alignment horizontal="right" vertical="justify"/>
    </xf>
    <xf numFmtId="166" fontId="10" fillId="0" borderId="1" xfId="1" applyNumberFormat="1" applyFont="1" applyFill="1" applyBorder="1" applyAlignment="1">
      <alignment horizontal="right" vertical="justify"/>
    </xf>
    <xf numFmtId="164" fontId="15" fillId="0" borderId="1" xfId="1" applyNumberFormat="1" applyFont="1" applyFill="1" applyBorder="1" applyAlignment="1">
      <alignment horizontal="right" vertical="justify"/>
    </xf>
    <xf numFmtId="166" fontId="10" fillId="0" borderId="11" xfId="1" applyNumberFormat="1" applyFont="1" applyFill="1" applyBorder="1" applyAlignment="1">
      <alignment horizontal="right" vertical="justify"/>
    </xf>
    <xf numFmtId="164" fontId="10" fillId="0" borderId="13" xfId="1" applyNumberFormat="1" applyFont="1" applyFill="1" applyBorder="1" applyAlignment="1">
      <alignment horizontal="right" vertical="justify"/>
    </xf>
    <xf numFmtId="164" fontId="10" fillId="0" borderId="3" xfId="1" applyNumberFormat="1" applyFont="1" applyFill="1" applyBorder="1" applyAlignment="1">
      <alignment horizontal="right" vertical="justify"/>
    </xf>
    <xf numFmtId="0" fontId="37" fillId="0" borderId="0" xfId="0" applyFont="1"/>
    <xf numFmtId="0" fontId="36" fillId="0" borderId="0" xfId="0" applyFont="1"/>
    <xf numFmtId="0" fontId="38" fillId="0" borderId="23" xfId="3" applyFont="1" applyBorder="1"/>
    <xf numFmtId="0" fontId="38" fillId="0" borderId="24" xfId="3" applyFont="1" applyBorder="1"/>
    <xf numFmtId="0" fontId="39" fillId="0" borderId="24" xfId="3" applyFont="1" applyBorder="1" applyAlignment="1">
      <alignment horizontal="center"/>
    </xf>
    <xf numFmtId="0" fontId="40" fillId="0" borderId="24" xfId="3" applyFont="1" applyBorder="1" applyAlignment="1">
      <alignment horizontal="center" vertical="center" wrapText="1"/>
    </xf>
    <xf numFmtId="0" fontId="38" fillId="0" borderId="24" xfId="3" applyFont="1" applyBorder="1" applyAlignment="1">
      <alignment horizontal="center"/>
    </xf>
    <xf numFmtId="0" fontId="42" fillId="0" borderId="24" xfId="3" applyFont="1" applyBorder="1" applyAlignment="1">
      <alignment horizontal="center"/>
    </xf>
    <xf numFmtId="0" fontId="43" fillId="0" borderId="24" xfId="3" applyFont="1" applyBorder="1" applyAlignment="1">
      <alignment horizontal="left"/>
    </xf>
    <xf numFmtId="0" fontId="5" fillId="0" borderId="0" xfId="0" applyFont="1" applyAlignment="1">
      <alignment vertical="center"/>
    </xf>
    <xf numFmtId="40" fontId="14" fillId="2" borderId="0" xfId="1" applyFont="1" applyFill="1" applyBorder="1" applyAlignment="1">
      <alignment vertical="center"/>
    </xf>
    <xf numFmtId="40" fontId="6" fillId="3" borderId="0" xfId="1" applyFont="1" applyFill="1" applyBorder="1"/>
    <xf numFmtId="40" fontId="6" fillId="3" borderId="0" xfId="1" applyFont="1" applyFill="1" applyBorder="1" applyAlignment="1">
      <alignment horizontal="right"/>
    </xf>
    <xf numFmtId="40" fontId="8" fillId="3" borderId="0" xfId="1" applyFont="1" applyFill="1" applyBorder="1"/>
    <xf numFmtId="40" fontId="6" fillId="0" borderId="0" xfId="1" applyFont="1" applyFill="1" applyBorder="1"/>
    <xf numFmtId="165" fontId="15" fillId="0" borderId="0" xfId="0" applyNumberFormat="1" applyFont="1"/>
    <xf numFmtId="40" fontId="6" fillId="0" borderId="0" xfId="0" applyNumberFormat="1" applyFont="1"/>
    <xf numFmtId="0" fontId="38" fillId="0" borderId="0" xfId="3" applyFont="1"/>
    <xf numFmtId="0" fontId="8" fillId="0" borderId="0" xfId="3"/>
    <xf numFmtId="0" fontId="38" fillId="0" borderId="0" xfId="3" applyFont="1" applyAlignment="1">
      <alignment horizontal="center"/>
    </xf>
    <xf numFmtId="0" fontId="38" fillId="0" borderId="25" xfId="3" applyFont="1" applyBorder="1"/>
    <xf numFmtId="40" fontId="6" fillId="3" borderId="21" xfId="1" applyFont="1" applyFill="1" applyBorder="1" applyAlignment="1">
      <alignment horizontal="right"/>
    </xf>
    <xf numFmtId="40" fontId="6" fillId="3" borderId="19" xfId="1" applyFont="1" applyFill="1" applyBorder="1" applyAlignment="1">
      <alignment horizontal="right"/>
    </xf>
    <xf numFmtId="40" fontId="6" fillId="3" borderId="5" xfId="1" applyFont="1" applyFill="1" applyBorder="1" applyAlignment="1">
      <alignment horizontal="right"/>
    </xf>
    <xf numFmtId="40" fontId="6" fillId="3" borderId="12" xfId="1" applyFont="1" applyFill="1" applyBorder="1" applyAlignment="1">
      <alignment horizontal="right"/>
    </xf>
    <xf numFmtId="0" fontId="36" fillId="0" borderId="0" xfId="0" applyFont="1" applyAlignment="1">
      <alignment horizontal="center"/>
    </xf>
    <xf numFmtId="0" fontId="5" fillId="0" borderId="16" xfId="0" applyFont="1" applyBorder="1" applyAlignment="1">
      <alignment horizontal="center" vertical="center"/>
    </xf>
    <xf numFmtId="40" fontId="14" fillId="2" borderId="3" xfId="1" applyFont="1" applyFill="1" applyBorder="1" applyAlignment="1">
      <alignment horizontal="center" vertical="center"/>
    </xf>
    <xf numFmtId="40" fontId="14" fillId="2" borderId="4" xfId="1" applyFont="1" applyFill="1" applyBorder="1" applyAlignment="1">
      <alignment horizontal="center" vertical="center"/>
    </xf>
    <xf numFmtId="40" fontId="14" fillId="2" borderId="7" xfId="1" applyFont="1" applyFill="1" applyBorder="1" applyAlignment="1">
      <alignment horizontal="center" vertical="center"/>
    </xf>
    <xf numFmtId="164" fontId="15" fillId="0" borderId="0" xfId="1" applyNumberFormat="1" applyFont="1" applyFill="1" applyBorder="1" applyAlignment="1">
      <alignment horizontal="left" vertical="justify"/>
    </xf>
    <xf numFmtId="40" fontId="6" fillId="0" borderId="3" xfId="1" applyFont="1" applyFill="1" applyBorder="1" applyAlignment="1">
      <alignment horizontal="right"/>
    </xf>
    <xf numFmtId="40" fontId="6" fillId="0" borderId="7" xfId="1" applyFont="1" applyFill="1" applyBorder="1" applyAlignment="1">
      <alignment horizontal="right"/>
    </xf>
    <xf numFmtId="40" fontId="6" fillId="0" borderId="4" xfId="1" applyFont="1" applyFill="1" applyBorder="1" applyAlignment="1">
      <alignment horizontal="right"/>
    </xf>
    <xf numFmtId="40" fontId="8" fillId="3" borderId="20" xfId="1" applyFont="1" applyFill="1" applyBorder="1" applyAlignment="1">
      <alignment horizontal="center"/>
    </xf>
    <xf numFmtId="40" fontId="8" fillId="3" borderId="17" xfId="1" applyFont="1" applyFill="1" applyBorder="1" applyAlignment="1">
      <alignment horizontal="center"/>
    </xf>
    <xf numFmtId="40" fontId="6" fillId="0" borderId="4" xfId="0" applyNumberFormat="1" applyFont="1" applyBorder="1" applyAlignment="1">
      <alignment horizontal="right"/>
    </xf>
    <xf numFmtId="40" fontId="6" fillId="0" borderId="22" xfId="0" applyNumberFormat="1" applyFont="1" applyBorder="1" applyAlignment="1">
      <alignment horizontal="right"/>
    </xf>
    <xf numFmtId="0" fontId="16" fillId="0" borderId="0" xfId="0" applyFont="1" applyAlignment="1">
      <alignment horizontal="left" vertical="center" wrapText="1"/>
    </xf>
    <xf numFmtId="0" fontId="9" fillId="0" borderId="0" xfId="0" applyFont="1" applyAlignment="1">
      <alignment horizontal="center" vertical="center" wrapText="1"/>
    </xf>
    <xf numFmtId="40" fontId="9" fillId="3" borderId="13" xfId="1" applyFont="1" applyFill="1" applyBorder="1" applyAlignment="1">
      <alignment horizontal="center" vertical="center" wrapText="1"/>
    </xf>
    <xf numFmtId="40" fontId="9" fillId="3" borderId="14" xfId="1" applyFont="1" applyFill="1" applyBorder="1" applyAlignment="1">
      <alignment horizontal="center" vertical="center" wrapText="1"/>
    </xf>
    <xf numFmtId="40" fontId="9" fillId="3" borderId="19" xfId="1" applyFont="1" applyFill="1" applyBorder="1" applyAlignment="1">
      <alignment horizontal="center" vertical="center" wrapText="1"/>
    </xf>
    <xf numFmtId="0" fontId="30" fillId="0" borderId="11" xfId="0" applyFont="1" applyBorder="1" applyAlignment="1">
      <alignment horizontal="center" vertical="center" wrapText="1"/>
    </xf>
    <xf numFmtId="0" fontId="30" fillId="0" borderId="0" xfId="0" applyFont="1" applyAlignment="1">
      <alignment horizontal="center" vertical="center" wrapText="1"/>
    </xf>
    <xf numFmtId="0" fontId="30" fillId="0" borderId="12" xfId="0" applyFont="1" applyBorder="1" applyAlignment="1">
      <alignment horizontal="center" vertical="center" wrapText="1"/>
    </xf>
    <xf numFmtId="0" fontId="30" fillId="0" borderId="11" xfId="0" applyFont="1" applyBorder="1" applyAlignment="1">
      <alignment horizontal="center" vertical="center"/>
    </xf>
    <xf numFmtId="0" fontId="30" fillId="0" borderId="0" xfId="0" applyFont="1" applyAlignment="1">
      <alignment horizontal="center" vertical="center"/>
    </xf>
    <xf numFmtId="0" fontId="30" fillId="0" borderId="12" xfId="0" applyFont="1" applyBorder="1" applyAlignment="1">
      <alignment horizontal="center" vertical="center"/>
    </xf>
    <xf numFmtId="0" fontId="30" fillId="0" borderId="11" xfId="0" applyFont="1" applyBorder="1" applyAlignment="1">
      <alignment vertical="center"/>
    </xf>
    <xf numFmtId="0" fontId="30" fillId="0" borderId="0" xfId="0" applyFont="1" applyAlignment="1">
      <alignment vertical="center"/>
    </xf>
    <xf numFmtId="0" fontId="30" fillId="0" borderId="12" xfId="0" applyFont="1" applyBorder="1" applyAlignment="1">
      <alignment vertical="center"/>
    </xf>
    <xf numFmtId="17" fontId="30" fillId="0" borderId="11" xfId="0" applyNumberFormat="1" applyFont="1" applyBorder="1" applyAlignment="1">
      <alignment horizontal="center" vertical="center"/>
    </xf>
    <xf numFmtId="0" fontId="29" fillId="0" borderId="11" xfId="0" applyFont="1" applyBorder="1" applyAlignment="1">
      <alignment vertical="center"/>
    </xf>
    <xf numFmtId="0" fontId="29" fillId="0" borderId="0" xfId="0" applyFont="1" applyAlignment="1">
      <alignment vertical="center"/>
    </xf>
    <xf numFmtId="0" fontId="29" fillId="0" borderId="12" xfId="0" applyFont="1" applyBorder="1" applyAlignment="1">
      <alignment vertical="center"/>
    </xf>
    <xf numFmtId="0" fontId="30" fillId="0" borderId="11" xfId="0" applyFont="1" applyBorder="1" applyAlignment="1">
      <alignment horizontal="center" vertical="center" wrapText="1" shrinkToFit="1"/>
    </xf>
    <xf numFmtId="0" fontId="30" fillId="0" borderId="0" xfId="0" applyFont="1" applyAlignment="1">
      <alignment horizontal="center" vertical="center" wrapText="1" shrinkToFit="1"/>
    </xf>
    <xf numFmtId="0" fontId="30" fillId="0" borderId="12" xfId="0" applyFont="1" applyBorder="1" applyAlignment="1">
      <alignment horizontal="center" vertical="center" wrapText="1" shrinkToFit="1"/>
    </xf>
    <xf numFmtId="0" fontId="32" fillId="0" borderId="13" xfId="0" applyFont="1" applyBorder="1" applyAlignment="1">
      <alignment horizontal="center" vertical="center"/>
    </xf>
    <xf numFmtId="0" fontId="32" fillId="0" borderId="14" xfId="0" applyFont="1" applyBorder="1" applyAlignment="1">
      <alignment horizontal="center" vertical="center"/>
    </xf>
    <xf numFmtId="0" fontId="32" fillId="0" borderId="19" xfId="0" applyFont="1" applyBorder="1" applyAlignment="1">
      <alignment horizontal="center" vertical="center"/>
    </xf>
    <xf numFmtId="0" fontId="41" fillId="0" borderId="24" xfId="3" applyFont="1" applyFill="1" applyBorder="1" applyAlignment="1">
      <alignment horizontal="center"/>
    </xf>
  </cellXfs>
  <cellStyles count="4">
    <cellStyle name="Comma" xfId="1" builtinId="3"/>
    <cellStyle name="Normal" xfId="0" builtinId="0"/>
    <cellStyle name="Normal 4" xfId="3" xr:uid="{B9AE90A3-D791-4B49-8A9C-0432CAE5E99D}"/>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xdr:colOff>
      <xdr:row>2</xdr:row>
      <xdr:rowOff>0</xdr:rowOff>
    </xdr:from>
    <xdr:to>
      <xdr:col>6</xdr:col>
      <xdr:colOff>0</xdr:colOff>
      <xdr:row>2</xdr:row>
      <xdr:rowOff>0</xdr:rowOff>
    </xdr:to>
    <xdr:sp macro="" textlink="">
      <xdr:nvSpPr>
        <xdr:cNvPr id="19592" name="Line 2">
          <a:extLst>
            <a:ext uri="{FF2B5EF4-FFF2-40B4-BE49-F238E27FC236}">
              <a16:creationId xmlns:a16="http://schemas.microsoft.com/office/drawing/2014/main" id="{00000000-0008-0000-0100-0000884C0000}"/>
            </a:ext>
          </a:extLst>
        </xdr:cNvPr>
        <xdr:cNvSpPr>
          <a:spLocks noChangeShapeType="1"/>
        </xdr:cNvSpPr>
      </xdr:nvSpPr>
      <xdr:spPr bwMode="auto">
        <a:xfrm>
          <a:off x="19050" y="0"/>
          <a:ext cx="6229350" cy="0"/>
        </a:xfrm>
        <a:prstGeom prst="line">
          <a:avLst/>
        </a:prstGeom>
        <a:noFill/>
        <a:ln w="9525">
          <a:solidFill>
            <a:srgbClr val="000000"/>
          </a:solidFill>
          <a:round/>
          <a:headEnd/>
          <a:tailEnd/>
        </a:ln>
      </xdr:spPr>
    </xdr:sp>
    <xdr:clientData/>
  </xdr:twoCellAnchor>
  <xdr:twoCellAnchor>
    <xdr:from>
      <xdr:col>0</xdr:col>
      <xdr:colOff>19050</xdr:colOff>
      <xdr:row>2</xdr:row>
      <xdr:rowOff>0</xdr:rowOff>
    </xdr:from>
    <xdr:to>
      <xdr:col>6</xdr:col>
      <xdr:colOff>0</xdr:colOff>
      <xdr:row>2</xdr:row>
      <xdr:rowOff>0</xdr:rowOff>
    </xdr:to>
    <xdr:sp macro="" textlink="">
      <xdr:nvSpPr>
        <xdr:cNvPr id="19593" name="Line 3">
          <a:extLst>
            <a:ext uri="{FF2B5EF4-FFF2-40B4-BE49-F238E27FC236}">
              <a16:creationId xmlns:a16="http://schemas.microsoft.com/office/drawing/2014/main" id="{00000000-0008-0000-0100-0000894C0000}"/>
            </a:ext>
          </a:extLst>
        </xdr:cNvPr>
        <xdr:cNvSpPr>
          <a:spLocks noChangeShapeType="1"/>
        </xdr:cNvSpPr>
      </xdr:nvSpPr>
      <xdr:spPr bwMode="auto">
        <a:xfrm>
          <a:off x="19050" y="0"/>
          <a:ext cx="6229350" cy="0"/>
        </a:xfrm>
        <a:prstGeom prst="line">
          <a:avLst/>
        </a:prstGeom>
        <a:noFill/>
        <a:ln w="9525">
          <a:solidFill>
            <a:srgbClr val="000000"/>
          </a:solidFill>
          <a:round/>
          <a:headEnd/>
          <a:tailEnd/>
        </a:ln>
      </xdr:spPr>
    </xdr:sp>
    <xdr:clientData/>
  </xdr:twoCellAnchor>
  <xdr:twoCellAnchor>
    <xdr:from>
      <xdr:col>0</xdr:col>
      <xdr:colOff>19050</xdr:colOff>
      <xdr:row>2</xdr:row>
      <xdr:rowOff>0</xdr:rowOff>
    </xdr:from>
    <xdr:to>
      <xdr:col>6</xdr:col>
      <xdr:colOff>0</xdr:colOff>
      <xdr:row>2</xdr:row>
      <xdr:rowOff>0</xdr:rowOff>
    </xdr:to>
    <xdr:sp macro="" textlink="">
      <xdr:nvSpPr>
        <xdr:cNvPr id="19594" name="Line 4">
          <a:extLst>
            <a:ext uri="{FF2B5EF4-FFF2-40B4-BE49-F238E27FC236}">
              <a16:creationId xmlns:a16="http://schemas.microsoft.com/office/drawing/2014/main" id="{00000000-0008-0000-0100-00008A4C0000}"/>
            </a:ext>
          </a:extLst>
        </xdr:cNvPr>
        <xdr:cNvSpPr>
          <a:spLocks noChangeShapeType="1"/>
        </xdr:cNvSpPr>
      </xdr:nvSpPr>
      <xdr:spPr bwMode="auto">
        <a:xfrm>
          <a:off x="19050" y="0"/>
          <a:ext cx="6229350" cy="0"/>
        </a:xfrm>
        <a:prstGeom prst="line">
          <a:avLst/>
        </a:prstGeom>
        <a:noFill/>
        <a:ln w="9525">
          <a:solidFill>
            <a:srgbClr val="000000"/>
          </a:solidFill>
          <a:round/>
          <a:headEnd/>
          <a:tailEnd/>
        </a:ln>
      </xdr:spPr>
      <xdr:txBody>
        <a:bodyPr/>
        <a:lstStyle/>
        <a:p>
          <a:endParaRPr lang="en-US"/>
        </a:p>
      </xdr:txBody>
    </xdr:sp>
    <xdr:clientData/>
  </xdr:twoCellAnchor>
  <xdr:twoCellAnchor>
    <xdr:from>
      <xdr:col>0</xdr:col>
      <xdr:colOff>19050</xdr:colOff>
      <xdr:row>2</xdr:row>
      <xdr:rowOff>0</xdr:rowOff>
    </xdr:from>
    <xdr:to>
      <xdr:col>5</xdr:col>
      <xdr:colOff>1365250</xdr:colOff>
      <xdr:row>2</xdr:row>
      <xdr:rowOff>31750</xdr:rowOff>
    </xdr:to>
    <xdr:sp macro="" textlink="">
      <xdr:nvSpPr>
        <xdr:cNvPr id="19595" name="Line 5">
          <a:extLst>
            <a:ext uri="{FF2B5EF4-FFF2-40B4-BE49-F238E27FC236}">
              <a16:creationId xmlns:a16="http://schemas.microsoft.com/office/drawing/2014/main" id="{00000000-0008-0000-0100-00008B4C0000}"/>
            </a:ext>
          </a:extLst>
        </xdr:cNvPr>
        <xdr:cNvSpPr>
          <a:spLocks noChangeShapeType="1"/>
        </xdr:cNvSpPr>
      </xdr:nvSpPr>
      <xdr:spPr bwMode="auto">
        <a:xfrm>
          <a:off x="19050" y="381000"/>
          <a:ext cx="6203950" cy="3175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0</xdr:rowOff>
    </xdr:from>
    <xdr:to>
      <xdr:col>6</xdr:col>
      <xdr:colOff>0</xdr:colOff>
      <xdr:row>0</xdr:row>
      <xdr:rowOff>0</xdr:rowOff>
    </xdr:to>
    <xdr:sp macro="" textlink="">
      <xdr:nvSpPr>
        <xdr:cNvPr id="18568" name="Line 2">
          <a:extLst>
            <a:ext uri="{FF2B5EF4-FFF2-40B4-BE49-F238E27FC236}">
              <a16:creationId xmlns:a16="http://schemas.microsoft.com/office/drawing/2014/main" id="{00000000-0008-0000-0000-000088480000}"/>
            </a:ext>
          </a:extLst>
        </xdr:cNvPr>
        <xdr:cNvSpPr>
          <a:spLocks noChangeShapeType="1"/>
        </xdr:cNvSpPr>
      </xdr:nvSpPr>
      <xdr:spPr bwMode="auto">
        <a:xfrm>
          <a:off x="19050" y="0"/>
          <a:ext cx="6886575" cy="0"/>
        </a:xfrm>
        <a:prstGeom prst="line">
          <a:avLst/>
        </a:prstGeom>
        <a:noFill/>
        <a:ln w="9525">
          <a:solidFill>
            <a:srgbClr val="000000"/>
          </a:solidFill>
          <a:round/>
          <a:headEnd/>
          <a:tailEnd/>
        </a:ln>
      </xdr:spPr>
    </xdr:sp>
    <xdr:clientData/>
  </xdr:twoCellAnchor>
  <xdr:twoCellAnchor>
    <xdr:from>
      <xdr:col>0</xdr:col>
      <xdr:colOff>19050</xdr:colOff>
      <xdr:row>0</xdr:row>
      <xdr:rowOff>0</xdr:rowOff>
    </xdr:from>
    <xdr:to>
      <xdr:col>6</xdr:col>
      <xdr:colOff>0</xdr:colOff>
      <xdr:row>0</xdr:row>
      <xdr:rowOff>0</xdr:rowOff>
    </xdr:to>
    <xdr:sp macro="" textlink="">
      <xdr:nvSpPr>
        <xdr:cNvPr id="18569" name="Line 3">
          <a:extLst>
            <a:ext uri="{FF2B5EF4-FFF2-40B4-BE49-F238E27FC236}">
              <a16:creationId xmlns:a16="http://schemas.microsoft.com/office/drawing/2014/main" id="{00000000-0008-0000-0000-000089480000}"/>
            </a:ext>
          </a:extLst>
        </xdr:cNvPr>
        <xdr:cNvSpPr>
          <a:spLocks noChangeShapeType="1"/>
        </xdr:cNvSpPr>
      </xdr:nvSpPr>
      <xdr:spPr bwMode="auto">
        <a:xfrm>
          <a:off x="19050" y="0"/>
          <a:ext cx="6886575" cy="0"/>
        </a:xfrm>
        <a:prstGeom prst="line">
          <a:avLst/>
        </a:prstGeom>
        <a:noFill/>
        <a:ln w="9525">
          <a:solidFill>
            <a:srgbClr val="000000"/>
          </a:solidFill>
          <a:round/>
          <a:headEnd/>
          <a:tailEnd/>
        </a:ln>
      </xdr:spPr>
    </xdr:sp>
    <xdr:clientData/>
  </xdr:twoCellAnchor>
  <xdr:twoCellAnchor>
    <xdr:from>
      <xdr:col>0</xdr:col>
      <xdr:colOff>19050</xdr:colOff>
      <xdr:row>0</xdr:row>
      <xdr:rowOff>0</xdr:rowOff>
    </xdr:from>
    <xdr:to>
      <xdr:col>6</xdr:col>
      <xdr:colOff>0</xdr:colOff>
      <xdr:row>0</xdr:row>
      <xdr:rowOff>0</xdr:rowOff>
    </xdr:to>
    <xdr:sp macro="" textlink="">
      <xdr:nvSpPr>
        <xdr:cNvPr id="18570" name="Line 4">
          <a:extLst>
            <a:ext uri="{FF2B5EF4-FFF2-40B4-BE49-F238E27FC236}">
              <a16:creationId xmlns:a16="http://schemas.microsoft.com/office/drawing/2014/main" id="{00000000-0008-0000-0000-00008A480000}"/>
            </a:ext>
          </a:extLst>
        </xdr:cNvPr>
        <xdr:cNvSpPr>
          <a:spLocks noChangeShapeType="1"/>
        </xdr:cNvSpPr>
      </xdr:nvSpPr>
      <xdr:spPr bwMode="auto">
        <a:xfrm>
          <a:off x="19050" y="0"/>
          <a:ext cx="6886575" cy="0"/>
        </a:xfrm>
        <a:prstGeom prst="line">
          <a:avLst/>
        </a:prstGeom>
        <a:noFill/>
        <a:ln w="9525">
          <a:solidFill>
            <a:srgbClr val="000000"/>
          </a:solidFill>
          <a:round/>
          <a:headEnd/>
          <a:tailEnd/>
        </a:ln>
      </xdr:spPr>
    </xdr:sp>
    <xdr:clientData/>
  </xdr:twoCellAnchor>
  <xdr:twoCellAnchor>
    <xdr:from>
      <xdr:col>0</xdr:col>
      <xdr:colOff>19050</xdr:colOff>
      <xdr:row>0</xdr:row>
      <xdr:rowOff>0</xdr:rowOff>
    </xdr:from>
    <xdr:to>
      <xdr:col>6</xdr:col>
      <xdr:colOff>0</xdr:colOff>
      <xdr:row>0</xdr:row>
      <xdr:rowOff>0</xdr:rowOff>
    </xdr:to>
    <xdr:sp macro="" textlink="">
      <xdr:nvSpPr>
        <xdr:cNvPr id="18571" name="Line 5">
          <a:extLst>
            <a:ext uri="{FF2B5EF4-FFF2-40B4-BE49-F238E27FC236}">
              <a16:creationId xmlns:a16="http://schemas.microsoft.com/office/drawing/2014/main" id="{00000000-0008-0000-0000-00008B480000}"/>
            </a:ext>
          </a:extLst>
        </xdr:cNvPr>
        <xdr:cNvSpPr>
          <a:spLocks noChangeShapeType="1"/>
        </xdr:cNvSpPr>
      </xdr:nvSpPr>
      <xdr:spPr bwMode="auto">
        <a:xfrm>
          <a:off x="19050" y="0"/>
          <a:ext cx="688657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ADA9-8F79-4E59-8203-6D1216B1F1BD}">
  <dimension ref="A1:I42"/>
  <sheetViews>
    <sheetView showGridLines="0" topLeftCell="A9" zoomScaleNormal="100" workbookViewId="0">
      <selection activeCell="A23" sqref="A23"/>
    </sheetView>
  </sheetViews>
  <sheetFormatPr defaultColWidth="11.42578125" defaultRowHeight="15"/>
  <cols>
    <col min="1" max="1" width="77.85546875" style="22" customWidth="1"/>
    <col min="2" max="2" width="36.7109375" style="3" customWidth="1"/>
    <col min="3" max="3" width="6.7109375" style="98" customWidth="1"/>
    <col min="4" max="4" width="21.140625" style="50" customWidth="1"/>
    <col min="5" max="5" width="3" style="95" customWidth="1"/>
    <col min="6" max="6" width="20.85546875" style="3" customWidth="1"/>
    <col min="7" max="7" width="11.28515625" style="3" bestFit="1" customWidth="1"/>
    <col min="8" max="8" width="5.7109375" style="3" customWidth="1"/>
    <col min="9" max="9" width="8.140625" style="3" customWidth="1"/>
    <col min="10" max="10" width="8.42578125" style="3" customWidth="1"/>
    <col min="11" max="12" width="6.140625" style="3" customWidth="1"/>
    <col min="13" max="13" width="7.85546875" style="3" customWidth="1"/>
    <col min="14" max="14" width="6.7109375" style="3" customWidth="1"/>
    <col min="15" max="15" width="5.140625" style="3" customWidth="1"/>
    <col min="16" max="16384" width="11.42578125" style="3"/>
  </cols>
  <sheetData>
    <row r="1" spans="1:7" ht="20.25">
      <c r="A1" s="171"/>
      <c r="B1" s="170"/>
      <c r="C1" s="170"/>
      <c r="D1" s="170"/>
      <c r="E1" s="170"/>
      <c r="F1" s="170"/>
    </row>
    <row r="2" spans="1:7" ht="15" customHeight="1">
      <c r="A2" s="172"/>
      <c r="B2" s="170"/>
      <c r="C2" s="170"/>
      <c r="D2" s="178"/>
      <c r="E2" s="178"/>
      <c r="F2" s="178"/>
    </row>
    <row r="3" spans="1:7" ht="15" customHeight="1">
      <c r="A3" s="172"/>
      <c r="B3" s="170"/>
      <c r="C3" s="170"/>
      <c r="D3" s="179"/>
      <c r="E3" s="179"/>
      <c r="F3" s="179"/>
      <c r="G3" s="2"/>
    </row>
    <row r="4" spans="1:7" ht="15" customHeight="1">
      <c r="A4" s="172"/>
      <c r="B4" s="170"/>
      <c r="C4" s="170"/>
      <c r="D4" s="160"/>
      <c r="E4" s="160"/>
      <c r="F4" s="160"/>
      <c r="G4" s="2"/>
    </row>
    <row r="5" spans="1:7" ht="32.25" customHeight="1">
      <c r="A5" s="172"/>
      <c r="B5" s="170"/>
      <c r="C5" s="170"/>
      <c r="D5" s="48"/>
      <c r="E5" s="180"/>
      <c r="F5" s="180"/>
    </row>
    <row r="6" spans="1:7" ht="18" hidden="1" customHeight="1">
      <c r="A6" s="172"/>
      <c r="B6" s="170"/>
      <c r="C6" s="170"/>
      <c r="D6" s="48"/>
      <c r="E6" s="181"/>
      <c r="F6" s="181"/>
    </row>
    <row r="7" spans="1:7" ht="12" hidden="1" customHeight="1">
      <c r="A7" s="172"/>
      <c r="B7" s="170"/>
      <c r="C7" s="170"/>
      <c r="D7" s="49"/>
      <c r="E7" s="181"/>
      <c r="F7" s="181"/>
    </row>
    <row r="8" spans="1:7" ht="15.75" hidden="1" customHeight="1">
      <c r="A8" s="172"/>
      <c r="B8" s="170"/>
      <c r="C8" s="170"/>
      <c r="D8" s="49"/>
      <c r="E8" s="180"/>
      <c r="F8" s="180"/>
    </row>
    <row r="9" spans="1:7" ht="32.25" customHeight="1">
      <c r="A9" s="173" t="s">
        <v>24</v>
      </c>
      <c r="B9" s="170"/>
      <c r="C9" s="170"/>
      <c r="D9" s="49"/>
      <c r="E9" s="181"/>
      <c r="F9" s="181"/>
    </row>
    <row r="10" spans="1:7" ht="15.75" customHeight="1">
      <c r="A10" s="172"/>
      <c r="B10" s="170"/>
      <c r="C10" s="170"/>
      <c r="D10" s="49"/>
      <c r="E10" s="180"/>
      <c r="F10" s="180"/>
    </row>
    <row r="11" spans="1:7" ht="15.75" customHeight="1">
      <c r="A11" s="172"/>
      <c r="B11" s="170"/>
      <c r="C11" s="170"/>
      <c r="D11" s="49"/>
      <c r="E11" s="180"/>
      <c r="F11" s="180"/>
    </row>
    <row r="12" spans="1:7" ht="15.75" customHeight="1">
      <c r="A12" s="174"/>
      <c r="B12" s="170"/>
      <c r="C12" s="170"/>
      <c r="D12" s="49"/>
      <c r="E12" s="180"/>
      <c r="F12" s="180"/>
    </row>
    <row r="13" spans="1:7" ht="15.75" customHeight="1">
      <c r="A13" s="172"/>
      <c r="B13" s="170"/>
      <c r="C13" s="170"/>
      <c r="D13" s="49"/>
      <c r="E13" s="180"/>
      <c r="F13" s="180"/>
    </row>
    <row r="14" spans="1:7" ht="15.75" customHeight="1">
      <c r="A14" s="175"/>
      <c r="B14" s="170"/>
      <c r="C14" s="170"/>
      <c r="D14" s="49"/>
      <c r="E14" s="180"/>
      <c r="F14" s="180"/>
    </row>
    <row r="15" spans="1:7" ht="15.75" customHeight="1">
      <c r="A15" s="172"/>
      <c r="B15" s="170"/>
      <c r="C15" s="170"/>
      <c r="D15" s="49"/>
      <c r="E15" s="180"/>
      <c r="F15" s="180"/>
    </row>
    <row r="16" spans="1:7" ht="58.5" customHeight="1">
      <c r="A16" s="174" t="s">
        <v>56</v>
      </c>
      <c r="B16" s="170"/>
      <c r="C16" s="170"/>
      <c r="D16" s="49"/>
      <c r="E16" s="181"/>
      <c r="F16" s="181"/>
    </row>
    <row r="17" spans="1:9" ht="33.75" customHeight="1">
      <c r="A17" s="231"/>
      <c r="B17" s="170"/>
      <c r="C17" s="170"/>
      <c r="D17" s="49"/>
      <c r="E17" s="181"/>
      <c r="F17" s="181"/>
    </row>
    <row r="18" spans="1:9" ht="15.75" customHeight="1">
      <c r="A18" s="176"/>
      <c r="B18" s="170"/>
      <c r="C18" s="170"/>
      <c r="D18" s="49"/>
      <c r="E18" s="181"/>
      <c r="F18" s="181"/>
    </row>
    <row r="19" spans="1:9" ht="15" customHeight="1">
      <c r="A19" s="176"/>
      <c r="B19" s="170"/>
      <c r="C19" s="170"/>
      <c r="D19" s="49">
        <v>0</v>
      </c>
      <c r="E19" s="182"/>
      <c r="F19" s="182"/>
    </row>
    <row r="20" spans="1:9" ht="15.75" customHeight="1">
      <c r="A20" s="175"/>
      <c r="B20" s="170"/>
      <c r="C20" s="170"/>
      <c r="D20" s="123"/>
      <c r="E20" s="183"/>
      <c r="F20" s="183"/>
    </row>
    <row r="21" spans="1:9" ht="15.75" customHeight="1">
      <c r="A21" s="175"/>
      <c r="B21" s="170"/>
      <c r="C21" s="170"/>
      <c r="D21" s="123"/>
      <c r="E21" s="183"/>
      <c r="F21" s="183"/>
    </row>
    <row r="22" spans="1:9" ht="15.75" customHeight="1">
      <c r="A22" s="175"/>
      <c r="B22" s="170"/>
      <c r="C22" s="170"/>
      <c r="D22" s="184"/>
      <c r="E22" s="185"/>
      <c r="F22" s="185"/>
      <c r="G22" s="150"/>
    </row>
    <row r="23" spans="1:9" ht="15.75" customHeight="1">
      <c r="A23" s="175"/>
      <c r="B23" s="170"/>
      <c r="C23" s="170"/>
      <c r="D23" s="123"/>
      <c r="E23" s="183"/>
      <c r="F23" s="183"/>
      <c r="G23" s="151"/>
    </row>
    <row r="24" spans="1:9" ht="15.75" customHeight="1">
      <c r="A24" s="175"/>
      <c r="B24" s="170"/>
      <c r="C24" s="170"/>
      <c r="D24" s="123"/>
      <c r="E24" s="122"/>
      <c r="F24" s="122"/>
      <c r="G24" s="152"/>
    </row>
    <row r="25" spans="1:9" ht="15.75" customHeight="1">
      <c r="A25" s="177"/>
      <c r="B25" s="170"/>
      <c r="C25" s="170"/>
      <c r="D25" s="123"/>
      <c r="E25" s="122"/>
      <c r="F25" s="122"/>
    </row>
    <row r="26" spans="1:9" ht="28.5" customHeight="1">
      <c r="A26" s="177"/>
      <c r="B26" s="170"/>
      <c r="C26" s="170"/>
      <c r="D26" s="155"/>
      <c r="E26" s="122"/>
      <c r="F26" s="122"/>
    </row>
    <row r="27" spans="1:9" ht="15.75" customHeight="1">
      <c r="A27" s="177"/>
      <c r="B27" s="170"/>
      <c r="C27" s="170"/>
      <c r="D27" s="155"/>
      <c r="E27" s="122"/>
      <c r="F27" s="122"/>
    </row>
    <row r="28" spans="1:9" ht="15.75" customHeight="1">
      <c r="A28" s="177"/>
      <c r="B28" s="170"/>
      <c r="C28" s="170"/>
      <c r="D28" s="84"/>
      <c r="E28" s="85"/>
      <c r="F28" s="86"/>
      <c r="G28" s="83"/>
      <c r="H28" s="83"/>
      <c r="I28" s="83"/>
    </row>
    <row r="29" spans="1:9" ht="15.75" customHeight="1">
      <c r="A29" s="172"/>
      <c r="B29" s="170"/>
      <c r="C29" s="170"/>
      <c r="D29" s="84"/>
      <c r="E29" s="85"/>
      <c r="F29" s="86"/>
      <c r="G29" s="83"/>
      <c r="H29" s="83"/>
      <c r="I29" s="83"/>
    </row>
    <row r="30" spans="1:9" ht="15.75" customHeight="1">
      <c r="A30" s="172"/>
      <c r="B30" s="170"/>
      <c r="C30" s="170"/>
      <c r="D30" s="84"/>
      <c r="E30" s="85"/>
      <c r="F30" s="86"/>
      <c r="G30" s="83"/>
      <c r="H30" s="83"/>
      <c r="I30" s="83"/>
    </row>
    <row r="31" spans="1:9" ht="15.75" customHeight="1">
      <c r="A31" s="172"/>
      <c r="B31" s="170"/>
      <c r="C31" s="170"/>
      <c r="D31" s="84"/>
      <c r="E31" s="85"/>
      <c r="F31" s="158"/>
      <c r="G31" s="83"/>
      <c r="H31" s="83"/>
      <c r="I31" s="83"/>
    </row>
    <row r="32" spans="1:9" ht="28.5" customHeight="1">
      <c r="A32" s="172"/>
      <c r="B32" s="170"/>
      <c r="C32" s="170"/>
      <c r="D32" s="123"/>
      <c r="E32" s="122"/>
      <c r="F32" s="122"/>
    </row>
    <row r="33" spans="1:9" ht="15.75" customHeight="1" thickBot="1">
      <c r="A33" s="189"/>
      <c r="B33" s="170"/>
      <c r="C33" s="170"/>
      <c r="D33" s="123"/>
      <c r="E33" s="122"/>
      <c r="F33" s="122"/>
    </row>
    <row r="34" spans="1:9" ht="15.75" customHeight="1">
      <c r="A34" s="186"/>
      <c r="B34" s="170"/>
      <c r="C34" s="170"/>
      <c r="D34" s="84"/>
      <c r="E34" s="85"/>
      <c r="F34" s="83"/>
      <c r="G34" s="83"/>
      <c r="H34" s="83"/>
      <c r="I34" s="83"/>
    </row>
    <row r="35" spans="1:9" ht="15.75" customHeight="1">
      <c r="A35" s="187"/>
      <c r="B35" s="170"/>
      <c r="C35" s="170"/>
      <c r="D35" s="84"/>
      <c r="E35" s="85"/>
      <c r="F35" s="86"/>
      <c r="G35" s="83"/>
      <c r="H35" s="83"/>
      <c r="I35" s="83"/>
    </row>
    <row r="36" spans="1:9" ht="15.75" customHeight="1">
      <c r="A36" s="187"/>
      <c r="B36" s="170"/>
      <c r="C36" s="170"/>
      <c r="D36" s="84"/>
      <c r="E36" s="85"/>
      <c r="F36" s="83"/>
      <c r="G36" s="83"/>
      <c r="H36" s="83"/>
      <c r="I36" s="83"/>
    </row>
    <row r="37" spans="1:9" ht="15.75" customHeight="1">
      <c r="A37" s="187"/>
      <c r="B37" s="170"/>
      <c r="C37" s="170"/>
      <c r="D37" s="84"/>
      <c r="E37" s="85"/>
      <c r="F37" s="87"/>
      <c r="G37" s="83"/>
      <c r="H37" s="83"/>
      <c r="I37" s="83"/>
    </row>
    <row r="38" spans="1:9" ht="15.75" customHeight="1">
      <c r="A38" s="187"/>
      <c r="B38" s="170"/>
      <c r="C38" s="170"/>
      <c r="D38" s="84"/>
      <c r="E38" s="85"/>
      <c r="F38" s="83"/>
      <c r="G38" s="83"/>
      <c r="H38" s="83"/>
      <c r="I38" s="83"/>
    </row>
    <row r="39" spans="1:9" ht="15.75" customHeight="1">
      <c r="A39" s="187"/>
      <c r="B39" s="170"/>
      <c r="C39" s="170"/>
      <c r="D39" s="84"/>
      <c r="E39" s="85"/>
      <c r="F39" s="83"/>
      <c r="G39" s="83"/>
      <c r="H39" s="83"/>
      <c r="I39" s="83"/>
    </row>
    <row r="40" spans="1:9" ht="15.75" customHeight="1">
      <c r="A40" s="188"/>
      <c r="B40" s="170"/>
      <c r="C40" s="170"/>
      <c r="D40" s="84"/>
      <c r="E40" s="85"/>
      <c r="F40" s="83"/>
      <c r="G40" s="83"/>
      <c r="H40" s="83"/>
      <c r="I40" s="83"/>
    </row>
    <row r="41" spans="1:9" ht="15.75" customHeight="1">
      <c r="A41" s="187"/>
      <c r="B41" s="170"/>
      <c r="C41" s="170"/>
      <c r="D41" s="84"/>
      <c r="E41" s="85"/>
      <c r="F41" s="83"/>
      <c r="G41" s="83"/>
      <c r="H41" s="83"/>
      <c r="I41" s="83"/>
    </row>
    <row r="42" spans="1:9" ht="15.75" customHeight="1">
      <c r="A42" s="187"/>
      <c r="B42" s="170"/>
      <c r="C42" s="170"/>
      <c r="D42" s="84"/>
      <c r="E42" s="85"/>
      <c r="F42" s="83"/>
      <c r="G42" s="83"/>
      <c r="H42" s="83"/>
      <c r="I42" s="83"/>
    </row>
  </sheetData>
  <printOptions horizontalCentered="1" gridLinesSet="0"/>
  <pageMargins left="0.73" right="0.66" top="0.69" bottom="0.8" header="0.41" footer="0.42"/>
  <pageSetup paperSize="9" scale="95" firstPageNumber="2" orientation="portrait" r:id="rId1"/>
  <headerFooter alignWithMargins="0">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42"/>
  <sheetViews>
    <sheetView showGridLines="0" zoomScaleNormal="100" workbookViewId="0">
      <selection activeCell="G26" sqref="G26"/>
    </sheetView>
  </sheetViews>
  <sheetFormatPr defaultColWidth="11.42578125" defaultRowHeight="15"/>
  <cols>
    <col min="1" max="1" width="5.28515625" style="22" customWidth="1"/>
    <col min="2" max="2" width="36.7109375" style="3" customWidth="1"/>
    <col min="3" max="3" width="6.7109375" style="98" customWidth="1"/>
    <col min="4" max="4" width="21.140625" style="50" customWidth="1"/>
    <col min="5" max="5" width="3" style="95" customWidth="1"/>
    <col min="6" max="6" width="20.85546875" style="3" customWidth="1"/>
    <col min="7" max="7" width="11.28515625" style="3" bestFit="1" customWidth="1"/>
    <col min="8" max="8" width="5.7109375" style="3" customWidth="1"/>
    <col min="9" max="9" width="8.140625" style="3" customWidth="1"/>
    <col min="10" max="10" width="8.42578125" style="3" customWidth="1"/>
    <col min="11" max="12" width="6.140625" style="3" customWidth="1"/>
    <col min="13" max="13" width="7.85546875" style="3" customWidth="1"/>
    <col min="14" max="14" width="6.7109375" style="3" customWidth="1"/>
    <col min="15" max="15" width="5.140625" style="3" customWidth="1"/>
    <col min="16" max="16384" width="11.42578125" style="3"/>
  </cols>
  <sheetData>
    <row r="1" spans="1:7" ht="19.5">
      <c r="A1" s="194" t="s">
        <v>55</v>
      </c>
      <c r="B1" s="194"/>
      <c r="C1" s="194"/>
      <c r="D1" s="194"/>
      <c r="E1" s="194"/>
      <c r="F1" s="194"/>
    </row>
    <row r="2" spans="1:7" ht="15" customHeight="1">
      <c r="A2" s="195" t="s">
        <v>48</v>
      </c>
      <c r="B2" s="195"/>
      <c r="C2" s="195"/>
      <c r="D2" s="195"/>
      <c r="E2" s="195"/>
      <c r="F2" s="195"/>
    </row>
    <row r="3" spans="1:7" ht="15" customHeight="1">
      <c r="A3" s="196" t="s">
        <v>14</v>
      </c>
      <c r="B3" s="197"/>
      <c r="C3" s="197"/>
      <c r="D3" s="197"/>
      <c r="E3" s="197"/>
      <c r="F3" s="198"/>
      <c r="G3" s="2"/>
    </row>
    <row r="4" spans="1:7" ht="15" customHeight="1">
      <c r="A4" s="159"/>
      <c r="B4" s="160"/>
      <c r="C4" s="160"/>
      <c r="D4" s="160"/>
      <c r="E4" s="161"/>
      <c r="F4" s="162"/>
      <c r="G4" s="2"/>
    </row>
    <row r="5" spans="1:7" ht="33.75" customHeight="1">
      <c r="A5" s="63">
        <v>1</v>
      </c>
      <c r="B5" s="24" t="s">
        <v>30</v>
      </c>
      <c r="C5" s="62"/>
      <c r="D5" s="48"/>
      <c r="E5" s="190">
        <f>boq!F28</f>
        <v>0</v>
      </c>
      <c r="F5" s="191"/>
    </row>
    <row r="6" spans="1:7" ht="18.95" customHeight="1">
      <c r="A6" s="63"/>
      <c r="B6" s="24"/>
      <c r="C6" s="62"/>
      <c r="D6" s="48"/>
      <c r="E6" s="53"/>
      <c r="F6" s="54"/>
    </row>
    <row r="7" spans="1:7" ht="15.75">
      <c r="A7" s="13"/>
      <c r="B7" s="25"/>
      <c r="C7" s="62"/>
      <c r="D7" s="49"/>
      <c r="E7" s="53"/>
      <c r="F7" s="54"/>
    </row>
    <row r="8" spans="1:7" ht="15.75">
      <c r="A8" s="13">
        <v>2</v>
      </c>
      <c r="B8" s="26" t="s">
        <v>12</v>
      </c>
      <c r="C8" s="62"/>
      <c r="D8" s="49"/>
      <c r="E8" s="192">
        <f>boq!F52</f>
        <v>0</v>
      </c>
      <c r="F8" s="193"/>
    </row>
    <row r="9" spans="1:7" ht="15.75">
      <c r="A9" s="13"/>
      <c r="B9" s="26"/>
      <c r="C9" s="62"/>
      <c r="D9" s="49"/>
      <c r="E9" s="53"/>
      <c r="F9" s="54"/>
    </row>
    <row r="10" spans="1:7" ht="15.75">
      <c r="A10" s="13"/>
      <c r="B10" s="26"/>
      <c r="C10" s="62"/>
      <c r="D10" s="49"/>
      <c r="E10" s="192"/>
      <c r="F10" s="193"/>
    </row>
    <row r="11" spans="1:7" ht="15.75">
      <c r="A11" s="13"/>
      <c r="B11" s="26"/>
      <c r="C11" s="62"/>
      <c r="D11" s="49"/>
      <c r="E11" s="192"/>
      <c r="F11" s="193"/>
    </row>
    <row r="12" spans="1:7" ht="15.75">
      <c r="A12" s="13"/>
      <c r="B12" s="26"/>
      <c r="C12" s="62"/>
      <c r="D12" s="49"/>
      <c r="E12" s="192"/>
      <c r="F12" s="193"/>
    </row>
    <row r="13" spans="1:7" ht="15.75">
      <c r="A13" s="13"/>
      <c r="B13" s="26"/>
      <c r="C13" s="62"/>
      <c r="D13" s="49"/>
      <c r="E13" s="192"/>
      <c r="F13" s="193"/>
    </row>
    <row r="14" spans="1:7" ht="15.75">
      <c r="A14" s="13"/>
      <c r="B14" s="26"/>
      <c r="C14" s="62"/>
      <c r="D14" s="49"/>
      <c r="E14" s="192"/>
      <c r="F14" s="193"/>
    </row>
    <row r="15" spans="1:7" ht="15.75">
      <c r="A15" s="13"/>
      <c r="B15" s="26"/>
      <c r="C15" s="62"/>
      <c r="D15" s="49"/>
      <c r="E15" s="192"/>
      <c r="F15" s="193"/>
    </row>
    <row r="16" spans="1:7" ht="15.75">
      <c r="A16" s="13"/>
      <c r="B16" s="26"/>
      <c r="C16" s="62"/>
      <c r="D16" s="49"/>
      <c r="E16" s="53"/>
      <c r="F16" s="54"/>
    </row>
    <row r="17" spans="1:9" ht="15.75">
      <c r="A17" s="13"/>
      <c r="B17" s="26"/>
      <c r="C17" s="62"/>
      <c r="D17" s="49"/>
      <c r="E17" s="53"/>
      <c r="F17" s="54"/>
    </row>
    <row r="18" spans="1:9" ht="15.75">
      <c r="A18" s="13"/>
      <c r="B18" s="26"/>
      <c r="C18" s="62"/>
      <c r="D18" s="49"/>
      <c r="E18" s="53"/>
      <c r="F18" s="54"/>
    </row>
    <row r="19" spans="1:9">
      <c r="A19" s="14" t="s">
        <v>10</v>
      </c>
      <c r="B19" s="27" t="s">
        <v>10</v>
      </c>
      <c r="C19" s="62"/>
      <c r="D19" s="49">
        <v>0</v>
      </c>
      <c r="E19" s="203"/>
      <c r="F19" s="204"/>
    </row>
    <row r="20" spans="1:9" ht="15.75">
      <c r="A20" s="34"/>
      <c r="B20" s="35" t="s">
        <v>22</v>
      </c>
      <c r="C20" s="55"/>
      <c r="D20" s="39"/>
      <c r="E20" s="202">
        <f>SUM(E5:F19)</f>
        <v>0</v>
      </c>
      <c r="F20" s="201"/>
    </row>
    <row r="21" spans="1:9" ht="15.75">
      <c r="A21" s="34"/>
      <c r="B21" s="35" t="s">
        <v>42</v>
      </c>
      <c r="C21" s="55"/>
      <c r="D21" s="39"/>
      <c r="E21" s="202">
        <f>E20*0.08</f>
        <v>0</v>
      </c>
      <c r="F21" s="201"/>
    </row>
    <row r="22" spans="1:9" ht="15.75">
      <c r="A22" s="138"/>
      <c r="B22" s="139" t="s">
        <v>29</v>
      </c>
      <c r="C22" s="140"/>
      <c r="D22" s="141"/>
      <c r="E22" s="205">
        <f>E21+E20</f>
        <v>0</v>
      </c>
      <c r="F22" s="206"/>
      <c r="G22" s="150"/>
    </row>
    <row r="23" spans="1:9" ht="15.75">
      <c r="A23" s="34"/>
      <c r="B23" s="35" t="s">
        <v>32</v>
      </c>
      <c r="C23" s="55"/>
      <c r="D23" s="39"/>
      <c r="E23" s="200"/>
      <c r="F23" s="201"/>
      <c r="G23" s="151"/>
    </row>
    <row r="24" spans="1:9" ht="15.75">
      <c r="A24" s="120"/>
      <c r="B24" s="121"/>
      <c r="C24" s="122"/>
      <c r="D24" s="123"/>
      <c r="E24" s="122"/>
      <c r="F24" s="122"/>
      <c r="G24" s="152"/>
    </row>
    <row r="25" spans="1:9" ht="15.75">
      <c r="A25" s="120"/>
      <c r="B25" s="121"/>
      <c r="C25" s="122"/>
      <c r="D25" s="123"/>
      <c r="E25" s="122"/>
      <c r="F25" s="122"/>
    </row>
    <row r="26" spans="1:9" ht="28.5" customHeight="1">
      <c r="A26" s="199"/>
      <c r="B26" s="199"/>
      <c r="C26" s="199"/>
      <c r="D26" s="155"/>
      <c r="E26" s="122"/>
      <c r="F26" s="122"/>
    </row>
    <row r="27" spans="1:9" ht="15.75">
      <c r="A27" s="156"/>
      <c r="B27" s="147"/>
      <c r="C27" s="122"/>
      <c r="D27" s="155"/>
      <c r="E27" s="122"/>
      <c r="F27" s="122"/>
    </row>
    <row r="28" spans="1:9" ht="15.75">
      <c r="A28" s="84"/>
      <c r="B28" s="157"/>
      <c r="C28" s="85"/>
      <c r="D28" s="84"/>
      <c r="E28" s="85"/>
      <c r="F28" s="86"/>
      <c r="G28" s="83"/>
      <c r="H28" s="83"/>
      <c r="I28" s="83"/>
    </row>
    <row r="29" spans="1:9" ht="15.75">
      <c r="A29" s="84"/>
      <c r="B29" s="148"/>
      <c r="C29" s="85"/>
      <c r="D29" s="84"/>
      <c r="E29" s="85"/>
      <c r="F29" s="86"/>
      <c r="G29" s="83"/>
      <c r="H29" s="83"/>
      <c r="I29" s="83"/>
    </row>
    <row r="30" spans="1:9" ht="15.75">
      <c r="A30" s="84"/>
      <c r="B30" s="148"/>
      <c r="C30" s="85"/>
      <c r="D30" s="84"/>
      <c r="E30" s="85"/>
      <c r="F30" s="86"/>
      <c r="G30" s="83"/>
      <c r="H30" s="83"/>
      <c r="I30" s="83"/>
    </row>
    <row r="31" spans="1:9" ht="15.75">
      <c r="A31" s="84"/>
      <c r="B31" s="148"/>
      <c r="C31" s="85"/>
      <c r="D31" s="84"/>
      <c r="E31" s="85"/>
      <c r="F31" s="158"/>
      <c r="G31" s="83"/>
      <c r="H31" s="83"/>
      <c r="I31" s="83"/>
    </row>
    <row r="32" spans="1:9" ht="28.5" customHeight="1">
      <c r="A32" s="199"/>
      <c r="B32" s="199"/>
      <c r="C32" s="199"/>
      <c r="D32" s="123"/>
      <c r="E32" s="122"/>
      <c r="F32" s="122"/>
    </row>
    <row r="33" spans="1:9" ht="15.75">
      <c r="A33" s="120"/>
      <c r="B33" s="147"/>
      <c r="C33" s="122"/>
      <c r="D33" s="123"/>
      <c r="E33" s="122"/>
      <c r="F33" s="122"/>
    </row>
    <row r="34" spans="1:9" ht="15.75">
      <c r="A34" s="84"/>
      <c r="B34" s="148"/>
      <c r="C34" s="85"/>
      <c r="D34" s="84"/>
      <c r="E34" s="85"/>
      <c r="F34" s="83"/>
      <c r="G34" s="83"/>
      <c r="H34" s="83"/>
      <c r="I34" s="83"/>
    </row>
    <row r="35" spans="1:9" ht="15.75">
      <c r="A35" s="84"/>
      <c r="B35" s="148"/>
      <c r="C35" s="85"/>
      <c r="D35" s="84"/>
      <c r="E35" s="85"/>
      <c r="F35" s="86"/>
      <c r="G35" s="83"/>
      <c r="H35" s="83"/>
      <c r="I35" s="83"/>
    </row>
    <row r="36" spans="1:9" ht="15.75">
      <c r="A36" s="84"/>
      <c r="B36" s="148"/>
      <c r="C36" s="85"/>
      <c r="D36" s="84"/>
      <c r="E36" s="85"/>
      <c r="F36" s="83"/>
      <c r="G36" s="83"/>
      <c r="H36" s="83"/>
      <c r="I36" s="83"/>
    </row>
    <row r="37" spans="1:9" ht="15.75">
      <c r="A37" s="84"/>
      <c r="B37" s="148"/>
      <c r="C37" s="85"/>
      <c r="D37" s="84"/>
      <c r="E37" s="85"/>
      <c r="F37" s="87"/>
      <c r="G37" s="83"/>
      <c r="H37" s="83"/>
      <c r="I37" s="83"/>
    </row>
    <row r="38" spans="1:9" ht="15.75">
      <c r="A38" s="84"/>
      <c r="B38" s="83"/>
      <c r="C38" s="85"/>
      <c r="D38" s="84"/>
      <c r="E38" s="85"/>
      <c r="F38" s="83"/>
      <c r="G38" s="83"/>
      <c r="H38" s="83"/>
      <c r="I38" s="83"/>
    </row>
    <row r="39" spans="1:9" ht="15.75">
      <c r="A39" s="84"/>
      <c r="B39" s="148"/>
      <c r="C39" s="85"/>
      <c r="D39" s="84"/>
      <c r="E39" s="85"/>
      <c r="F39" s="83"/>
      <c r="G39" s="83"/>
      <c r="H39" s="83"/>
      <c r="I39" s="83"/>
    </row>
    <row r="40" spans="1:9" ht="15.75">
      <c r="A40" s="84"/>
      <c r="B40" s="83"/>
      <c r="C40" s="85"/>
      <c r="D40" s="84"/>
      <c r="E40" s="85"/>
      <c r="F40" s="83"/>
      <c r="G40" s="83"/>
      <c r="H40" s="83"/>
      <c r="I40" s="83"/>
    </row>
    <row r="41" spans="1:9" ht="15.75">
      <c r="A41" s="84"/>
      <c r="B41" s="148"/>
      <c r="C41" s="85"/>
      <c r="D41" s="84"/>
      <c r="E41" s="85"/>
      <c r="F41" s="83"/>
      <c r="G41" s="83"/>
      <c r="H41" s="83"/>
      <c r="I41" s="83"/>
    </row>
    <row r="42" spans="1:9" ht="15.75">
      <c r="A42" s="84"/>
      <c r="B42" s="83"/>
      <c r="C42" s="85"/>
      <c r="D42" s="84"/>
      <c r="E42" s="85"/>
      <c r="F42" s="83"/>
      <c r="G42" s="83"/>
      <c r="H42" s="83"/>
      <c r="I42" s="83"/>
    </row>
  </sheetData>
  <mergeCells count="18">
    <mergeCell ref="A32:C32"/>
    <mergeCell ref="E23:F23"/>
    <mergeCell ref="E8:F8"/>
    <mergeCell ref="E15:F15"/>
    <mergeCell ref="E20:F20"/>
    <mergeCell ref="E19:F19"/>
    <mergeCell ref="E14:F14"/>
    <mergeCell ref="E21:F21"/>
    <mergeCell ref="A26:C26"/>
    <mergeCell ref="E11:F11"/>
    <mergeCell ref="E10:F10"/>
    <mergeCell ref="E22:F22"/>
    <mergeCell ref="E5:F5"/>
    <mergeCell ref="E13:F13"/>
    <mergeCell ref="E12:F12"/>
    <mergeCell ref="A1:F1"/>
    <mergeCell ref="A2:F2"/>
    <mergeCell ref="A3:F3"/>
  </mergeCells>
  <phoneticPr fontId="0" type="noConversion"/>
  <printOptions horizontalCentered="1" gridLinesSet="0"/>
  <pageMargins left="0.73" right="0.66" top="0.69" bottom="0.8" header="0.41" footer="0.42"/>
  <pageSetup paperSize="9" scale="95" firstPageNumber="2" orientation="portrait" r:id="rId1"/>
  <headerFooter alignWithMargins="0">
    <oddFooter>&amp;CPage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M115"/>
  <sheetViews>
    <sheetView showGridLines="0" tabSelected="1" zoomScale="85" zoomScaleNormal="85" workbookViewId="0">
      <selection activeCell="E21" sqref="E21"/>
    </sheetView>
  </sheetViews>
  <sheetFormatPr defaultColWidth="11.42578125" defaultRowHeight="15"/>
  <cols>
    <col min="1" max="1" width="5.28515625" style="22" customWidth="1"/>
    <col min="2" max="2" width="53" style="3" customWidth="1"/>
    <col min="3" max="3" width="9.7109375" style="98" bestFit="1" customWidth="1"/>
    <col min="4" max="4" width="6" style="50" customWidth="1"/>
    <col min="5" max="5" width="12.28515625" style="95" bestFit="1" customWidth="1"/>
    <col min="6" max="6" width="17.28515625" style="3" bestFit="1" customWidth="1"/>
    <col min="7" max="7" width="7.7109375" style="3" customWidth="1"/>
    <col min="8" max="8" width="11" style="3" customWidth="1"/>
    <col min="9" max="9" width="8.140625" style="3" customWidth="1"/>
    <col min="10" max="10" width="10.7109375" style="3" bestFit="1" customWidth="1"/>
    <col min="11" max="11" width="6.140625" style="3" customWidth="1"/>
    <col min="12" max="12" width="10.5703125" style="3" customWidth="1"/>
    <col min="13" max="13" width="7.85546875" style="3" customWidth="1"/>
    <col min="14" max="14" width="6.7109375" style="3" customWidth="1"/>
    <col min="15" max="15" width="5.140625" style="3" customWidth="1"/>
    <col min="16" max="16384" width="11.42578125" style="3"/>
  </cols>
  <sheetData>
    <row r="1" spans="1:13" ht="11.25" customHeight="1">
      <c r="A1" s="207"/>
      <c r="B1" s="207"/>
      <c r="C1" s="69"/>
      <c r="D1" s="69"/>
      <c r="E1" s="93"/>
      <c r="F1" s="69"/>
      <c r="G1" s="1"/>
    </row>
    <row r="2" spans="1:13" ht="18.75" customHeight="1">
      <c r="A2" s="100"/>
      <c r="B2" s="208" t="s">
        <v>49</v>
      </c>
      <c r="C2" s="208"/>
      <c r="D2" s="208"/>
      <c r="E2" s="208"/>
      <c r="F2" s="69"/>
      <c r="G2" s="1"/>
    </row>
    <row r="3" spans="1:13" ht="13.5" customHeight="1">
      <c r="B3" s="10"/>
      <c r="C3" s="56"/>
      <c r="D3" s="43"/>
      <c r="E3" s="94"/>
      <c r="F3" s="66"/>
      <c r="G3" s="1"/>
    </row>
    <row r="4" spans="1:13" ht="14.25">
      <c r="A4" s="80" t="s">
        <v>0</v>
      </c>
      <c r="B4" s="80" t="s">
        <v>1</v>
      </c>
      <c r="C4" s="80" t="s">
        <v>2</v>
      </c>
      <c r="D4" s="80" t="s">
        <v>3</v>
      </c>
      <c r="E4" s="81" t="s">
        <v>4</v>
      </c>
      <c r="F4" s="81" t="s">
        <v>5</v>
      </c>
      <c r="G4" s="6"/>
    </row>
    <row r="5" spans="1:13" s="4" customFormat="1" ht="15.75">
      <c r="A5" s="16"/>
      <c r="B5" s="18" t="s">
        <v>6</v>
      </c>
      <c r="C5" s="59"/>
      <c r="D5" s="46"/>
      <c r="E5" s="59"/>
      <c r="F5" s="30"/>
    </row>
    <row r="6" spans="1:13" s="4" customFormat="1" ht="18.75">
      <c r="A6" s="31"/>
      <c r="B6" s="32" t="s">
        <v>30</v>
      </c>
      <c r="C6" s="57"/>
      <c r="D6" s="47"/>
      <c r="E6" s="57"/>
      <c r="F6" s="33"/>
    </row>
    <row r="7" spans="1:13" s="4" customFormat="1" ht="18.75">
      <c r="A7" s="14"/>
      <c r="B7" s="15"/>
      <c r="C7" s="58"/>
      <c r="D7" s="67"/>
      <c r="E7" s="58"/>
      <c r="F7" s="68"/>
    </row>
    <row r="8" spans="1:13" s="4" customFormat="1" ht="14.25">
      <c r="A8" s="14"/>
      <c r="B8" s="11"/>
      <c r="C8" s="52"/>
      <c r="D8" s="44"/>
      <c r="E8" s="82"/>
      <c r="F8" s="28"/>
    </row>
    <row r="9" spans="1:13" s="4" customFormat="1" ht="15.75">
      <c r="A9" s="112">
        <v>1.1000000000000001</v>
      </c>
      <c r="B9" s="125" t="s">
        <v>25</v>
      </c>
      <c r="C9" s="52"/>
      <c r="D9" s="41"/>
      <c r="E9" s="104"/>
      <c r="F9" s="113"/>
    </row>
    <row r="10" spans="1:13" s="4" customFormat="1" ht="47.25">
      <c r="A10" s="142">
        <v>1</v>
      </c>
      <c r="B10" s="114" t="s">
        <v>21</v>
      </c>
      <c r="C10" s="19">
        <v>1</v>
      </c>
      <c r="D10" s="19" t="s">
        <v>7</v>
      </c>
      <c r="E10" s="104"/>
      <c r="F10" s="113">
        <v>0</v>
      </c>
    </row>
    <row r="11" spans="1:13" s="4" customFormat="1" ht="15.75">
      <c r="A11" s="143"/>
      <c r="B11" s="115"/>
      <c r="C11" s="52"/>
      <c r="D11" s="41"/>
      <c r="E11" s="105"/>
      <c r="F11" s="113"/>
      <c r="G11" s="101"/>
      <c r="H11" s="101"/>
      <c r="I11" s="101"/>
      <c r="J11" s="101"/>
      <c r="K11" s="101"/>
      <c r="L11" s="101"/>
    </row>
    <row r="12" spans="1:13" s="4" customFormat="1" ht="15.75">
      <c r="A12" s="116">
        <v>1.2</v>
      </c>
      <c r="B12" s="125" t="s">
        <v>34</v>
      </c>
      <c r="C12" s="52"/>
      <c r="D12" s="45"/>
      <c r="E12" s="117"/>
      <c r="F12" s="113"/>
      <c r="G12" s="101"/>
      <c r="H12" s="101"/>
      <c r="I12" s="101"/>
      <c r="M12" s="101"/>
    </row>
    <row r="13" spans="1:13" s="4" customFormat="1" ht="31.5">
      <c r="A13" s="124">
        <v>1</v>
      </c>
      <c r="B13" s="126" t="s">
        <v>23</v>
      </c>
      <c r="C13" s="105">
        <v>1</v>
      </c>
      <c r="D13" s="19" t="s">
        <v>7</v>
      </c>
      <c r="E13" s="127"/>
      <c r="F13" s="113">
        <v>0</v>
      </c>
      <c r="H13" s="101"/>
      <c r="I13" s="101"/>
      <c r="J13" s="101"/>
    </row>
    <row r="14" spans="1:13" s="4" customFormat="1" ht="15.75">
      <c r="A14" s="142"/>
      <c r="B14" s="118"/>
      <c r="C14" s="21"/>
      <c r="D14" s="21"/>
      <c r="E14" s="117"/>
      <c r="F14" s="113"/>
    </row>
    <row r="15" spans="1:13" s="4" customFormat="1" ht="15.75">
      <c r="A15" s="142"/>
      <c r="B15" s="118"/>
      <c r="C15" s="21"/>
      <c r="D15" s="21"/>
      <c r="E15" s="117"/>
      <c r="F15" s="113"/>
    </row>
    <row r="16" spans="1:13" s="4" customFormat="1" ht="63">
      <c r="A16" s="124">
        <v>2</v>
      </c>
      <c r="B16" s="144" t="s">
        <v>35</v>
      </c>
      <c r="C16" s="105">
        <v>1</v>
      </c>
      <c r="D16" s="19" t="s">
        <v>7</v>
      </c>
      <c r="E16" s="127"/>
      <c r="F16" s="113">
        <f>C16*E16</f>
        <v>0</v>
      </c>
    </row>
    <row r="17" spans="1:13" s="4" customFormat="1" ht="15.75">
      <c r="A17" s="142"/>
      <c r="B17" s="118"/>
      <c r="C17" s="21"/>
      <c r="D17" s="21"/>
      <c r="E17" s="117"/>
      <c r="F17" s="113"/>
    </row>
    <row r="18" spans="1:13" s="4" customFormat="1" ht="15.75">
      <c r="A18" s="142"/>
      <c r="B18" s="118"/>
      <c r="C18" s="21"/>
      <c r="D18" s="21"/>
      <c r="E18" s="117"/>
      <c r="F18" s="113"/>
    </row>
    <row r="19" spans="1:13" s="4" customFormat="1" ht="15.75">
      <c r="A19" s="142"/>
      <c r="B19" s="118"/>
      <c r="C19" s="21"/>
      <c r="D19" s="21"/>
      <c r="E19" s="117"/>
      <c r="F19" s="113"/>
    </row>
    <row r="20" spans="1:13" s="4" customFormat="1" ht="15.75">
      <c r="A20" s="142"/>
      <c r="B20" s="118"/>
      <c r="C20" s="21"/>
      <c r="D20" s="21"/>
      <c r="E20" s="117"/>
      <c r="F20" s="113"/>
    </row>
    <row r="21" spans="1:13" s="4" customFormat="1">
      <c r="A21" s="13">
        <v>1.3</v>
      </c>
      <c r="B21" s="11" t="s">
        <v>15</v>
      </c>
      <c r="C21" s="102"/>
      <c r="D21" s="19"/>
      <c r="E21" s="127"/>
      <c r="F21" s="96"/>
    </row>
    <row r="22" spans="1:13" s="4" customFormat="1" ht="15.75">
      <c r="A22" s="37">
        <v>1</v>
      </c>
      <c r="B22" s="7" t="s">
        <v>17</v>
      </c>
      <c r="C22" s="111">
        <v>1</v>
      </c>
      <c r="D22" s="19" t="s">
        <v>7</v>
      </c>
      <c r="E22" s="127"/>
      <c r="F22" s="113">
        <f>C22*E22</f>
        <v>0</v>
      </c>
    </row>
    <row r="23" spans="1:13" s="4" customFormat="1" ht="15.75">
      <c r="A23" s="37"/>
      <c r="B23" s="7"/>
      <c r="C23" s="102"/>
      <c r="D23" s="19"/>
      <c r="F23" s="96"/>
    </row>
    <row r="24" spans="1:13" s="4" customFormat="1" ht="14.25">
      <c r="A24" s="14">
        <v>1.4</v>
      </c>
      <c r="B24" s="11" t="s">
        <v>16</v>
      </c>
      <c r="C24" s="104"/>
      <c r="D24" s="44"/>
      <c r="E24" s="137"/>
      <c r="F24" s="28"/>
    </row>
    <row r="25" spans="1:13" s="4" customFormat="1" ht="31.5">
      <c r="A25" s="17">
        <v>1</v>
      </c>
      <c r="B25" s="9" t="s">
        <v>40</v>
      </c>
      <c r="C25" s="105">
        <v>1</v>
      </c>
      <c r="D25" s="88" t="s">
        <v>7</v>
      </c>
      <c r="E25" s="104"/>
      <c r="F25" s="113">
        <f>C25*E25</f>
        <v>0</v>
      </c>
    </row>
    <row r="26" spans="1:13" s="4" customFormat="1" ht="15.75">
      <c r="A26" s="17"/>
      <c r="B26" s="7"/>
      <c r="C26" s="105"/>
      <c r="D26" s="88"/>
      <c r="E26" s="104"/>
      <c r="F26" s="113"/>
      <c r="H26" s="101"/>
      <c r="I26" s="101"/>
      <c r="J26" s="101"/>
      <c r="K26" s="101"/>
      <c r="L26" s="101"/>
      <c r="M26" s="101"/>
    </row>
    <row r="27" spans="1:13" s="4" customFormat="1" ht="15.75">
      <c r="A27" s="37"/>
      <c r="B27" s="7"/>
      <c r="C27" s="111"/>
      <c r="D27" s="19"/>
      <c r="E27" s="60"/>
      <c r="F27" s="96"/>
    </row>
    <row r="28" spans="1:13" s="4" customFormat="1" ht="15.75">
      <c r="A28" s="70"/>
      <c r="B28" s="71" t="s">
        <v>31</v>
      </c>
      <c r="C28" s="103"/>
      <c r="D28" s="73"/>
      <c r="E28" s="72"/>
      <c r="F28" s="99">
        <f>SUM(F10:F27)</f>
        <v>0</v>
      </c>
    </row>
    <row r="29" spans="1:13" s="4" customFormat="1" ht="15.75">
      <c r="A29" s="106"/>
      <c r="B29" s="75" t="s">
        <v>8</v>
      </c>
      <c r="C29" s="107"/>
      <c r="D29" s="108"/>
      <c r="E29" s="109"/>
      <c r="F29" s="110"/>
    </row>
    <row r="30" spans="1:13" s="4" customFormat="1" ht="15.75">
      <c r="A30" s="23"/>
      <c r="B30" s="18" t="s">
        <v>9</v>
      </c>
      <c r="C30" s="61"/>
      <c r="D30" s="40"/>
      <c r="E30" s="61"/>
      <c r="F30" s="97"/>
    </row>
    <row r="31" spans="1:13" s="4" customFormat="1" ht="34.5" customHeight="1">
      <c r="A31" s="209" t="s">
        <v>43</v>
      </c>
      <c r="B31" s="210"/>
      <c r="C31" s="210"/>
      <c r="D31" s="210"/>
      <c r="E31" s="210"/>
      <c r="F31" s="211"/>
    </row>
    <row r="32" spans="1:13" s="4" customFormat="1" ht="92.25" customHeight="1">
      <c r="A32" s="5"/>
      <c r="B32" s="12" t="s">
        <v>13</v>
      </c>
      <c r="C32" s="51"/>
      <c r="D32" s="42">
        <v>0</v>
      </c>
      <c r="E32" s="51"/>
      <c r="F32" s="91"/>
    </row>
    <row r="33" spans="1:6" s="4" customFormat="1" ht="31.5" customHeight="1">
      <c r="A33" s="163"/>
      <c r="B33" s="12" t="s">
        <v>18</v>
      </c>
      <c r="C33" s="51"/>
      <c r="D33" s="42">
        <v>0</v>
      </c>
      <c r="E33" s="51"/>
      <c r="F33" s="92"/>
    </row>
    <row r="34" spans="1:6" s="4" customFormat="1" ht="48.75" customHeight="1">
      <c r="A34" s="163"/>
      <c r="B34" s="12" t="s">
        <v>19</v>
      </c>
      <c r="C34" s="51"/>
      <c r="D34" s="42"/>
      <c r="E34" s="51"/>
      <c r="F34" s="92"/>
    </row>
    <row r="35" spans="1:6" s="4" customFormat="1" ht="48.75" customHeight="1">
      <c r="A35" s="163"/>
      <c r="B35" s="9" t="s">
        <v>44</v>
      </c>
      <c r="C35" s="51"/>
      <c r="D35" s="42"/>
      <c r="E35" s="51"/>
      <c r="F35" s="92"/>
    </row>
    <row r="36" spans="1:6" s="4" customFormat="1" ht="15.75">
      <c r="A36" s="164"/>
      <c r="B36" s="145"/>
      <c r="C36" s="104"/>
      <c r="D36" s="21"/>
      <c r="E36" s="149"/>
      <c r="F36" s="29"/>
    </row>
    <row r="37" spans="1:6" s="4" customFormat="1" ht="15.75">
      <c r="A37" s="164"/>
      <c r="B37" s="8"/>
      <c r="C37" s="51"/>
      <c r="D37" s="20"/>
      <c r="E37" s="149"/>
      <c r="F37" s="29"/>
    </row>
    <row r="38" spans="1:6" s="4" customFormat="1">
      <c r="A38" s="165">
        <v>4.0999999999999996</v>
      </c>
      <c r="B38" s="38" t="s">
        <v>36</v>
      </c>
      <c r="C38" s="51"/>
      <c r="D38" s="20"/>
      <c r="E38" s="52"/>
      <c r="F38" s="29"/>
    </row>
    <row r="39" spans="1:6" s="4" customFormat="1" ht="31.5">
      <c r="A39" s="166"/>
      <c r="B39" s="7" t="s">
        <v>41</v>
      </c>
      <c r="C39" s="111"/>
      <c r="D39" s="19"/>
      <c r="E39" s="149"/>
      <c r="F39" s="29"/>
    </row>
    <row r="40" spans="1:6" s="4" customFormat="1" ht="15.75">
      <c r="A40" s="164"/>
      <c r="B40" s="153" t="s">
        <v>37</v>
      </c>
      <c r="C40" s="111"/>
      <c r="D40" s="19"/>
      <c r="E40" s="149"/>
      <c r="F40" s="29"/>
    </row>
    <row r="41" spans="1:6" s="4" customFormat="1" ht="18">
      <c r="A41" s="164">
        <v>1</v>
      </c>
      <c r="B41" s="8" t="s">
        <v>52</v>
      </c>
      <c r="C41" s="169">
        <v>232.3</v>
      </c>
      <c r="D41" s="19" t="s">
        <v>20</v>
      </c>
      <c r="E41" s="149"/>
      <c r="F41" s="113">
        <f>C41*E41</f>
        <v>0</v>
      </c>
    </row>
    <row r="42" spans="1:6" s="4" customFormat="1" ht="18">
      <c r="A42" s="164">
        <v>2</v>
      </c>
      <c r="B42" s="8" t="s">
        <v>53</v>
      </c>
      <c r="C42" s="169">
        <v>77.97</v>
      </c>
      <c r="D42" s="19" t="s">
        <v>20</v>
      </c>
      <c r="E42" s="149"/>
      <c r="F42" s="113">
        <f>C42*E42</f>
        <v>0</v>
      </c>
    </row>
    <row r="43" spans="1:6" s="4" customFormat="1" ht="15.75">
      <c r="A43" s="164"/>
      <c r="B43" s="8"/>
      <c r="C43" s="154"/>
      <c r="D43" s="20"/>
      <c r="E43" s="149"/>
      <c r="F43" s="113"/>
    </row>
    <row r="44" spans="1:6" s="4" customFormat="1" ht="28.5">
      <c r="A44" s="165">
        <v>4.2</v>
      </c>
      <c r="B44" s="38" t="s">
        <v>45</v>
      </c>
      <c r="C44" s="105"/>
      <c r="D44" s="21"/>
      <c r="E44" s="149"/>
      <c r="F44" s="29"/>
    </row>
    <row r="45" spans="1:6" s="4" customFormat="1" ht="94.5">
      <c r="A45" s="164"/>
      <c r="B45" s="119" t="s">
        <v>46</v>
      </c>
      <c r="C45" s="105"/>
      <c r="D45" s="21"/>
      <c r="E45" s="149"/>
      <c r="F45" s="29"/>
    </row>
    <row r="46" spans="1:6" s="4" customFormat="1" ht="15.75">
      <c r="A46" s="164"/>
      <c r="B46" s="119" t="s">
        <v>47</v>
      </c>
      <c r="C46" s="105"/>
      <c r="D46" s="21"/>
      <c r="E46" s="149"/>
      <c r="F46" s="29"/>
    </row>
    <row r="47" spans="1:6" s="4" customFormat="1" ht="15.75">
      <c r="A47" s="164"/>
      <c r="B47" s="119"/>
      <c r="C47" s="104"/>
      <c r="D47" s="36"/>
      <c r="E47" s="52"/>
      <c r="F47" s="29"/>
    </row>
    <row r="48" spans="1:6" s="4" customFormat="1" ht="31.5">
      <c r="A48" s="164">
        <v>1</v>
      </c>
      <c r="B48" s="119" t="s">
        <v>50</v>
      </c>
      <c r="C48" s="104">
        <v>1</v>
      </c>
      <c r="D48" s="36" t="s">
        <v>0</v>
      </c>
      <c r="E48" s="52"/>
      <c r="F48" s="113">
        <f>C48*E48</f>
        <v>0</v>
      </c>
    </row>
    <row r="49" spans="1:6" s="4" customFormat="1" ht="31.5">
      <c r="A49" s="164">
        <v>2</v>
      </c>
      <c r="B49" s="119" t="s">
        <v>51</v>
      </c>
      <c r="C49" s="104">
        <v>1</v>
      </c>
      <c r="D49" s="36" t="s">
        <v>0</v>
      </c>
      <c r="E49" s="52"/>
      <c r="F49" s="113">
        <f>C49*E49</f>
        <v>0</v>
      </c>
    </row>
    <row r="50" spans="1:6" s="4" customFormat="1" ht="15.75" customHeight="1">
      <c r="A50" s="164"/>
      <c r="B50" s="119"/>
      <c r="C50" s="104"/>
      <c r="D50" s="36"/>
      <c r="E50" s="52"/>
      <c r="F50" s="29"/>
    </row>
    <row r="51" spans="1:6" s="4" customFormat="1" ht="25.5" customHeight="1">
      <c r="A51" s="164"/>
      <c r="B51" s="8"/>
      <c r="C51" s="51"/>
      <c r="D51" s="20"/>
      <c r="E51" s="51"/>
      <c r="F51" s="89"/>
    </row>
    <row r="52" spans="1:6" s="4" customFormat="1" ht="15.75">
      <c r="A52" s="167"/>
      <c r="B52" s="79" t="s">
        <v>54</v>
      </c>
      <c r="C52" s="64"/>
      <c r="D52" s="65"/>
      <c r="E52" s="64"/>
      <c r="F52" s="146">
        <f>SUM(F36:F51)</f>
        <v>0</v>
      </c>
    </row>
    <row r="53" spans="1:6" s="4" customFormat="1" ht="15.75">
      <c r="A53" s="74"/>
      <c r="B53" s="75" t="s">
        <v>11</v>
      </c>
      <c r="C53" s="76"/>
      <c r="D53" s="77"/>
      <c r="E53" s="76"/>
      <c r="F53" s="78"/>
    </row>
    <row r="54" spans="1:6" s="4" customFormat="1">
      <c r="A54" s="168"/>
      <c r="B54" s="61"/>
      <c r="C54" s="40"/>
      <c r="D54" s="61"/>
      <c r="E54" s="90"/>
    </row>
    <row r="55" spans="1:6" s="4" customFormat="1" ht="12.75"/>
    <row r="56" spans="1:6" s="4" customFormat="1" ht="12.75"/>
    <row r="57" spans="1:6" s="4" customFormat="1" ht="15.75" customHeight="1"/>
    <row r="58" spans="1:6" s="4" customFormat="1" ht="12.75"/>
    <row r="59" spans="1:6" s="4" customFormat="1" ht="12.75"/>
    <row r="60" spans="1:6" s="4" customFormat="1" ht="78" customHeight="1"/>
    <row r="61" spans="1:6" s="4" customFormat="1" ht="12.75"/>
    <row r="62" spans="1:6" s="4" customFormat="1" ht="12.75"/>
    <row r="63" spans="1:6" s="4" customFormat="1" ht="12.75"/>
    <row r="64" spans="1:6" s="4" customFormat="1" ht="12.75"/>
    <row r="65" s="4" customFormat="1" ht="12.75"/>
    <row r="66" s="4" customFormat="1" ht="12.75"/>
    <row r="67" s="4" customFormat="1" ht="12.75"/>
    <row r="68" s="4" customFormat="1" ht="12.75"/>
    <row r="69" s="4" customFormat="1" ht="12.75"/>
    <row r="70" s="4" customFormat="1" ht="12.75"/>
    <row r="71" s="4" customFormat="1" ht="12.75"/>
    <row r="72" s="4" customFormat="1" ht="15.75" customHeight="1"/>
    <row r="73" s="4" customFormat="1" ht="12.75"/>
    <row r="74" s="4" customFormat="1" ht="12.75"/>
    <row r="75" s="4" customFormat="1" ht="12.75"/>
    <row r="76" s="4" customFormat="1" ht="12.75"/>
    <row r="77" s="4" customFormat="1" ht="12.75"/>
    <row r="78" s="4" customFormat="1" ht="12.75"/>
    <row r="79" s="4" customFormat="1" ht="12.75"/>
    <row r="80" s="4" customFormat="1" ht="12.75"/>
    <row r="81" s="4" customFormat="1" ht="12.75"/>
    <row r="82" s="4" customFormat="1" ht="12.75"/>
    <row r="83" s="4" customFormat="1" ht="12.75"/>
    <row r="84" s="4" customFormat="1" ht="12.75"/>
    <row r="85" s="4" customFormat="1" ht="12.75"/>
    <row r="86" s="4" customFormat="1" ht="12.75"/>
    <row r="87" s="4" customFormat="1" ht="12.75"/>
    <row r="88" s="4" customFormat="1" ht="12.75"/>
    <row r="89" s="4" customFormat="1" ht="12.75"/>
    <row r="90" s="4" customFormat="1" ht="12.75"/>
    <row r="91" s="4" customFormat="1" ht="12.75"/>
    <row r="92" s="4" customFormat="1" ht="12.75"/>
    <row r="93" s="4" customFormat="1" ht="12.75"/>
    <row r="94" s="4" customFormat="1" ht="12.75"/>
    <row r="95" s="4" customFormat="1" ht="12.75"/>
    <row r="96" s="4" customFormat="1" ht="12.75"/>
    <row r="97" spans="1:9" s="4" customFormat="1" ht="12.75"/>
    <row r="98" spans="1:9" s="4" customFormat="1" ht="46.5" customHeight="1"/>
    <row r="99" spans="1:9" s="4" customFormat="1" ht="32.25" customHeight="1"/>
    <row r="100" spans="1:9" s="4" customFormat="1" ht="12.75"/>
    <row r="101" spans="1:9" s="4" customFormat="1" ht="12.75"/>
    <row r="102" spans="1:9" s="4" customFormat="1" ht="12.75"/>
    <row r="103" spans="1:9" s="4" customFormat="1" ht="12.75"/>
    <row r="104" spans="1:9" s="4" customFormat="1" ht="12.75"/>
    <row r="105" spans="1:9" s="4" customFormat="1" ht="12.75"/>
    <row r="106" spans="1:9" s="4" customFormat="1" ht="12.75"/>
    <row r="107" spans="1:9" s="4" customFormat="1" ht="12.75"/>
    <row r="108" spans="1:9" ht="15.75">
      <c r="A108" s="84"/>
      <c r="B108" s="83"/>
      <c r="C108" s="85"/>
      <c r="D108" s="84"/>
      <c r="E108" s="85"/>
      <c r="F108" s="86"/>
      <c r="G108" s="83"/>
      <c r="H108" s="83"/>
      <c r="I108" s="83"/>
    </row>
    <row r="109" spans="1:9" ht="15.75">
      <c r="A109" s="84"/>
      <c r="B109" s="83"/>
      <c r="C109" s="85"/>
      <c r="D109" s="84"/>
      <c r="E109" s="85"/>
      <c r="F109" s="83"/>
      <c r="G109" s="83"/>
      <c r="H109" s="83"/>
      <c r="I109" s="83"/>
    </row>
    <row r="110" spans="1:9" ht="15.75">
      <c r="A110" s="84"/>
      <c r="B110" s="83"/>
      <c r="C110" s="85"/>
      <c r="D110" s="84"/>
      <c r="E110" s="85"/>
      <c r="F110" s="87"/>
      <c r="G110" s="83"/>
      <c r="H110" s="83"/>
      <c r="I110" s="83"/>
    </row>
    <row r="111" spans="1:9" ht="15.75">
      <c r="A111" s="84"/>
      <c r="B111" s="83"/>
      <c r="C111" s="85"/>
      <c r="D111" s="84"/>
      <c r="E111" s="85"/>
      <c r="F111" s="83"/>
      <c r="G111" s="83"/>
      <c r="H111" s="83"/>
      <c r="I111" s="83"/>
    </row>
    <row r="112" spans="1:9" ht="15.75">
      <c r="A112" s="84"/>
      <c r="B112" s="83"/>
      <c r="C112" s="85"/>
      <c r="D112" s="84"/>
      <c r="E112" s="85"/>
      <c r="F112" s="83"/>
      <c r="G112" s="83"/>
      <c r="H112" s="83"/>
      <c r="I112" s="83"/>
    </row>
    <row r="113" spans="1:9" ht="15.75">
      <c r="A113" s="84"/>
      <c r="B113" s="83"/>
      <c r="C113" s="85"/>
      <c r="D113" s="84"/>
      <c r="E113" s="85"/>
      <c r="F113" s="83"/>
      <c r="G113" s="83"/>
      <c r="H113" s="83"/>
      <c r="I113" s="83"/>
    </row>
    <row r="114" spans="1:9" ht="15.75">
      <c r="A114" s="84"/>
      <c r="B114" s="83"/>
      <c r="C114" s="85"/>
      <c r="D114" s="84"/>
      <c r="E114" s="85"/>
      <c r="F114" s="83"/>
      <c r="G114" s="83"/>
      <c r="H114" s="83"/>
      <c r="I114" s="83"/>
    </row>
    <row r="115" spans="1:9" ht="15.75">
      <c r="A115" s="84"/>
      <c r="B115" s="83"/>
      <c r="C115" s="85"/>
      <c r="D115" s="84"/>
      <c r="E115" s="85"/>
      <c r="F115" s="83"/>
      <c r="G115" s="83"/>
      <c r="H115" s="83"/>
      <c r="I115" s="83"/>
    </row>
  </sheetData>
  <mergeCells count="3">
    <mergeCell ref="A1:B1"/>
    <mergeCell ref="B2:E2"/>
    <mergeCell ref="A31:F31"/>
  </mergeCells>
  <phoneticPr fontId="31" type="noConversion"/>
  <printOptions horizontalCentered="1" gridLinesSet="0"/>
  <pageMargins left="0.73" right="0.66" top="0.69" bottom="0.8" header="0.41" footer="0.42"/>
  <pageSetup paperSize="9" scale="86" firstPageNumber="2" fitToHeight="6" orientation="portrait" r:id="rId1"/>
  <headerFooter alignWithMargins="0">
    <oddFooter>&amp;CPage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3"/>
  <sheetViews>
    <sheetView topLeftCell="A16" workbookViewId="0">
      <selection activeCell="A9" sqref="A9:F9"/>
    </sheetView>
  </sheetViews>
  <sheetFormatPr defaultRowHeight="12.75"/>
  <cols>
    <col min="6" max="6" width="45.42578125" customWidth="1"/>
  </cols>
  <sheetData>
    <row r="1" spans="1:6" ht="25.5">
      <c r="A1" s="228" t="s">
        <v>24</v>
      </c>
      <c r="B1" s="229"/>
      <c r="C1" s="229"/>
      <c r="D1" s="229"/>
      <c r="E1" s="229"/>
      <c r="F1" s="230"/>
    </row>
    <row r="2" spans="1:6" ht="22.5">
      <c r="A2" s="222"/>
      <c r="B2" s="223"/>
      <c r="C2" s="223"/>
      <c r="D2" s="223"/>
      <c r="E2" s="223"/>
      <c r="F2" s="224"/>
    </row>
    <row r="3" spans="1:6" ht="22.5">
      <c r="A3" s="222"/>
      <c r="B3" s="223"/>
      <c r="C3" s="223"/>
      <c r="D3" s="223"/>
      <c r="E3" s="223"/>
      <c r="F3" s="224"/>
    </row>
    <row r="4" spans="1:6" ht="22.5">
      <c r="A4" s="222"/>
      <c r="B4" s="223"/>
      <c r="C4" s="223"/>
      <c r="D4" s="223"/>
      <c r="E4" s="223"/>
      <c r="F4" s="224"/>
    </row>
    <row r="5" spans="1:6" ht="22.5">
      <c r="A5" s="222"/>
      <c r="B5" s="223"/>
      <c r="C5" s="223"/>
      <c r="D5" s="223"/>
      <c r="E5" s="223"/>
      <c r="F5" s="224"/>
    </row>
    <row r="6" spans="1:6" ht="18.75">
      <c r="A6" s="215" t="s">
        <v>26</v>
      </c>
      <c r="B6" s="216"/>
      <c r="C6" s="216"/>
      <c r="D6" s="216"/>
      <c r="E6" s="216"/>
      <c r="F6" s="217"/>
    </row>
    <row r="7" spans="1:6" ht="18.75">
      <c r="A7" s="218"/>
      <c r="B7" s="219"/>
      <c r="C7" s="219"/>
      <c r="D7" s="219"/>
      <c r="E7" s="219"/>
      <c r="F7" s="220"/>
    </row>
    <row r="8" spans="1:6" ht="18.75">
      <c r="A8" s="225" t="s">
        <v>38</v>
      </c>
      <c r="B8" s="226"/>
      <c r="C8" s="226"/>
      <c r="D8" s="226"/>
      <c r="E8" s="226"/>
      <c r="F8" s="227"/>
    </row>
    <row r="9" spans="1:6" ht="18.75">
      <c r="A9" s="215" t="s">
        <v>39</v>
      </c>
      <c r="B9" s="216"/>
      <c r="C9" s="216"/>
      <c r="D9" s="216"/>
      <c r="E9" s="216"/>
      <c r="F9" s="217"/>
    </row>
    <row r="10" spans="1:6" ht="18.75">
      <c r="A10" s="134"/>
      <c r="B10" s="135"/>
      <c r="C10" s="135"/>
      <c r="D10" s="135"/>
      <c r="E10" s="135"/>
      <c r="F10" s="136"/>
    </row>
    <row r="11" spans="1:6" ht="18.75">
      <c r="A11" s="215"/>
      <c r="B11" s="216"/>
      <c r="C11" s="216"/>
      <c r="D11" s="216"/>
      <c r="E11" s="216"/>
      <c r="F11" s="217"/>
    </row>
    <row r="12" spans="1:6" ht="18.75">
      <c r="A12" s="134"/>
      <c r="B12" s="135"/>
      <c r="C12" s="135"/>
      <c r="D12" s="135"/>
      <c r="E12" s="135"/>
      <c r="F12" s="136"/>
    </row>
    <row r="13" spans="1:6" ht="18.75">
      <c r="A13" s="212"/>
      <c r="B13" s="213"/>
      <c r="C13" s="213"/>
      <c r="D13" s="213"/>
      <c r="E13" s="213"/>
      <c r="F13" s="214"/>
    </row>
    <row r="14" spans="1:6" ht="64.5" customHeight="1">
      <c r="A14" s="134"/>
      <c r="B14" s="135"/>
      <c r="C14" s="135"/>
      <c r="D14" s="135"/>
      <c r="E14" s="135"/>
      <c r="F14" s="136"/>
    </row>
    <row r="15" spans="1:6" ht="18.75">
      <c r="A15" s="218"/>
      <c r="B15" s="219"/>
      <c r="C15" s="219"/>
      <c r="D15" s="219"/>
      <c r="E15" s="219"/>
      <c r="F15" s="220"/>
    </row>
    <row r="16" spans="1:6" ht="18.75">
      <c r="A16" s="134"/>
      <c r="B16" s="135"/>
      <c r="C16" s="135"/>
      <c r="D16" s="135"/>
      <c r="E16" s="135"/>
      <c r="F16" s="136"/>
    </row>
    <row r="17" spans="1:6" ht="18.75">
      <c r="A17" s="218"/>
      <c r="B17" s="219"/>
      <c r="C17" s="219"/>
      <c r="D17" s="219"/>
      <c r="E17" s="219"/>
      <c r="F17" s="220"/>
    </row>
    <row r="18" spans="1:6" ht="18.75">
      <c r="A18" s="215" t="s">
        <v>27</v>
      </c>
      <c r="B18" s="216"/>
      <c r="C18" s="216"/>
      <c r="D18" s="216"/>
      <c r="E18" s="216"/>
      <c r="F18" s="217"/>
    </row>
    <row r="19" spans="1:6" ht="18.75">
      <c r="A19" s="131"/>
      <c r="B19" s="132"/>
      <c r="C19" s="132"/>
      <c r="D19" s="132"/>
      <c r="E19" s="132"/>
      <c r="F19" s="133"/>
    </row>
    <row r="20" spans="1:6" ht="18.75">
      <c r="A20" s="215" t="s">
        <v>33</v>
      </c>
      <c r="B20" s="216"/>
      <c r="C20" s="216"/>
      <c r="D20" s="216"/>
      <c r="E20" s="216"/>
      <c r="F20" s="217"/>
    </row>
    <row r="21" spans="1:6" ht="18.75">
      <c r="A21" s="218"/>
      <c r="B21" s="219"/>
      <c r="C21" s="219"/>
      <c r="D21" s="219"/>
      <c r="E21" s="219"/>
      <c r="F21" s="220"/>
    </row>
    <row r="22" spans="1:6" ht="18.75">
      <c r="A22" s="218"/>
      <c r="B22" s="219"/>
      <c r="C22" s="219"/>
      <c r="D22" s="219"/>
      <c r="E22" s="219"/>
      <c r="F22" s="220"/>
    </row>
    <row r="23" spans="1:6" ht="18.75">
      <c r="A23" s="134"/>
      <c r="B23" s="135"/>
      <c r="C23" s="135"/>
      <c r="D23" s="135"/>
      <c r="E23" s="135"/>
      <c r="F23" s="136"/>
    </row>
    <row r="24" spans="1:6" ht="18.75">
      <c r="A24" s="134"/>
      <c r="B24" s="135"/>
      <c r="C24" s="135"/>
      <c r="D24" s="135"/>
      <c r="E24" s="135"/>
      <c r="F24" s="136"/>
    </row>
    <row r="25" spans="1:6" ht="18.75">
      <c r="A25" s="218"/>
      <c r="B25" s="219"/>
      <c r="C25" s="219"/>
      <c r="D25" s="219"/>
      <c r="E25" s="219"/>
      <c r="F25" s="220"/>
    </row>
    <row r="26" spans="1:6" ht="18.75">
      <c r="A26" s="215" t="s">
        <v>28</v>
      </c>
      <c r="B26" s="216"/>
      <c r="C26" s="216"/>
      <c r="D26" s="216"/>
      <c r="E26" s="216"/>
      <c r="F26" s="217"/>
    </row>
    <row r="27" spans="1:6" ht="18.75">
      <c r="A27" s="218"/>
      <c r="B27" s="219"/>
      <c r="C27" s="219"/>
      <c r="D27" s="219"/>
      <c r="E27" s="219"/>
      <c r="F27" s="220"/>
    </row>
    <row r="28" spans="1:6" ht="18.75">
      <c r="A28" s="221">
        <v>42313</v>
      </c>
      <c r="B28" s="216"/>
      <c r="C28" s="216"/>
      <c r="D28" s="216"/>
      <c r="E28" s="216"/>
      <c r="F28" s="217"/>
    </row>
    <row r="29" spans="1:6" ht="18.75">
      <c r="A29" s="218"/>
      <c r="B29" s="219"/>
      <c r="C29" s="219"/>
      <c r="D29" s="219"/>
      <c r="E29" s="219"/>
      <c r="F29" s="220"/>
    </row>
    <row r="30" spans="1:6" ht="22.5">
      <c r="A30" s="128"/>
      <c r="B30" s="129"/>
      <c r="C30" s="129"/>
      <c r="D30" s="129"/>
      <c r="E30" s="129"/>
      <c r="F30" s="130"/>
    </row>
    <row r="31" spans="1:6" ht="22.5">
      <c r="A31" s="222"/>
      <c r="B31" s="223"/>
      <c r="C31" s="223"/>
      <c r="D31" s="223"/>
      <c r="E31" s="223"/>
      <c r="F31" s="224"/>
    </row>
    <row r="32" spans="1:6" ht="22.5">
      <c r="A32" s="222"/>
      <c r="B32" s="223"/>
      <c r="C32" s="223"/>
      <c r="D32" s="223"/>
      <c r="E32" s="223"/>
      <c r="F32" s="224"/>
    </row>
    <row r="33" spans="1:6" ht="22.5">
      <c r="A33" s="128"/>
      <c r="B33" s="129"/>
      <c r="C33" s="129"/>
      <c r="D33" s="129"/>
      <c r="E33" s="129"/>
      <c r="F33" s="130"/>
    </row>
  </sheetData>
  <mergeCells count="24">
    <mergeCell ref="A1:F1"/>
    <mergeCell ref="A2:F2"/>
    <mergeCell ref="A3:F3"/>
    <mergeCell ref="A4:F4"/>
    <mergeCell ref="A5:F5"/>
    <mergeCell ref="A6:F6"/>
    <mergeCell ref="A7:F7"/>
    <mergeCell ref="A8:F8"/>
    <mergeCell ref="A9:F9"/>
    <mergeCell ref="A11:F11"/>
    <mergeCell ref="A31:F31"/>
    <mergeCell ref="A32:F32"/>
    <mergeCell ref="A20:F20"/>
    <mergeCell ref="A21:F21"/>
    <mergeCell ref="A22:F22"/>
    <mergeCell ref="A25:F25"/>
    <mergeCell ref="A13:F13"/>
    <mergeCell ref="A26:F26"/>
    <mergeCell ref="A27:F27"/>
    <mergeCell ref="A28:F28"/>
    <mergeCell ref="A29:F29"/>
    <mergeCell ref="A15:F15"/>
    <mergeCell ref="A17:F17"/>
    <mergeCell ref="A18:F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covr</vt:lpstr>
      <vt:lpstr>summary </vt:lpstr>
      <vt:lpstr>boq</vt:lpstr>
      <vt:lpstr>Cover</vt:lpstr>
      <vt:lpstr>boq!Print_Area</vt:lpstr>
      <vt:lpstr>covr!Print_Area</vt:lpstr>
      <vt:lpstr>'summary '!Print_Area</vt:lpstr>
      <vt:lpstr>boq!Print_Titles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Mimrah</dc:creator>
  <cp:lastModifiedBy>MOHAMED AZHAM</cp:lastModifiedBy>
  <cp:lastPrinted>2026-10-29T09:55:18Z</cp:lastPrinted>
  <dcterms:created xsi:type="dcterms:W3CDTF">2001-08-19T14:54:27Z</dcterms:created>
  <dcterms:modified xsi:type="dcterms:W3CDTF">2026-11-01T04:00:38Z</dcterms:modified>
</cp:coreProperties>
</file>