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819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3" i="1" l="1"/>
  <c r="E46" i="1" l="1"/>
  <c r="E45" i="1"/>
  <c r="E44" i="1"/>
  <c r="E7" i="1"/>
  <c r="E8" i="1"/>
  <c r="E9" i="1"/>
  <c r="E10" i="1"/>
  <c r="E11" i="1"/>
  <c r="E12" i="1"/>
  <c r="E14" i="1"/>
  <c r="E15" i="1"/>
  <c r="E16" i="1"/>
  <c r="E18" i="1"/>
  <c r="E19" i="1"/>
  <c r="E20" i="1"/>
  <c r="E21" i="1"/>
  <c r="E22" i="1"/>
  <c r="E23" i="1"/>
  <c r="E24" i="1"/>
  <c r="E25" i="1"/>
  <c r="E26" i="1"/>
  <c r="E28" i="1"/>
  <c r="E29" i="1"/>
  <c r="E30" i="1"/>
  <c r="E31" i="1"/>
  <c r="E32" i="1"/>
  <c r="E33" i="1"/>
  <c r="E34" i="1"/>
  <c r="E35" i="1"/>
  <c r="E36" i="1"/>
  <c r="E37" i="1"/>
  <c r="E39" i="1"/>
  <c r="E40" i="1"/>
  <c r="E41" i="1"/>
  <c r="E5" i="1"/>
</calcChain>
</file>

<file path=xl/sharedStrings.xml><?xml version="1.0" encoding="utf-8"?>
<sst xmlns="http://schemas.openxmlformats.org/spreadsheetml/2006/main" count="71" uniqueCount="44">
  <si>
    <t>#</t>
  </si>
  <si>
    <t>Description</t>
  </si>
  <si>
    <t>Sewerage Network Annual cleaning using the Jetting Machine</t>
  </si>
  <si>
    <t>Casting of Starting Manholes (450mm) cover Slab. (21 Nos)</t>
  </si>
  <si>
    <t>Rust Formation at the Manhole Covers</t>
  </si>
  <si>
    <t>Manhole covers buried below ground level need to resurfaced (5-10 Nos)</t>
  </si>
  <si>
    <t>Manholes Cleaning especially deep Manholes with scour formation</t>
  </si>
  <si>
    <t>House Connection Catch Pits Cleaning and checking for any blockages</t>
  </si>
  <si>
    <t>Implement soak pits / Oil Traps for restaurants and Garages (where high amount of grease and oil usage)</t>
  </si>
  <si>
    <t>Overhaul of Pumps at PS.</t>
  </si>
  <si>
    <t>Repair Kits and tools procurement for pumps maintenance</t>
  </si>
  <si>
    <t>Removal of Basket Screen chamber as it is not necessary to keep in gravity sewer networks which directly pumps sewer into outfall.</t>
  </si>
  <si>
    <t>Procurement of new Cover for Pump station well</t>
  </si>
  <si>
    <t>Fixing of New Ventilator Pipe</t>
  </si>
  <si>
    <t>Gate Valve and Non Return Valve Chamber Cover replacement</t>
  </si>
  <si>
    <t>Flange Junction Chamber cover replacement</t>
  </si>
  <si>
    <t>Making new drain pit for chambers (GV and Flange valve chambers) as both are filled with water</t>
  </si>
  <si>
    <t>Construction of Boundary wall / Fence for the Pump station premises.</t>
  </si>
  <si>
    <t>Glasses at the rear window (Control Panel room room side) replacement</t>
  </si>
  <si>
    <t>Building site clearance and tree branches cutting.</t>
  </si>
  <si>
    <t>Building needed to be repainted as colour faded. Both external and internal</t>
  </si>
  <si>
    <t>Replacement of lights and electrical fixtures and fixing of D-Board cover, Fan etc.</t>
  </si>
  <si>
    <t>Cleaning of building inside</t>
  </si>
  <si>
    <t>Control Panel Synchronization and troubleshooting/ testing after pumps instalment</t>
  </si>
  <si>
    <t>Overhaul of Backup Generator (6.4Kw)</t>
  </si>
  <si>
    <t>Site lighting at PS</t>
  </si>
  <si>
    <t>Removal of Orifice Diffuser and replace with T head Diffuser (same size, without orifice)</t>
  </si>
  <si>
    <t>Visual Inspection of Outfall Pipeline</t>
  </si>
  <si>
    <t>Sewer Network</t>
  </si>
  <si>
    <t>Manholes</t>
  </si>
  <si>
    <t>Catch pits / Existing House Connections</t>
  </si>
  <si>
    <t>Pump Station</t>
  </si>
  <si>
    <t>Control Room Building and Security of Pump stations</t>
  </si>
  <si>
    <t>Outfall</t>
  </si>
  <si>
    <t>Unit</t>
  </si>
  <si>
    <t>Rate</t>
  </si>
  <si>
    <t>Price</t>
  </si>
  <si>
    <t>LS</t>
  </si>
  <si>
    <t>Sub Total</t>
  </si>
  <si>
    <t>6% GST</t>
  </si>
  <si>
    <t>Grant Total</t>
  </si>
  <si>
    <t>Bills of Quantity for Repair and Rehebilitaion of Sewerage Network in V. Felidhoo</t>
  </si>
  <si>
    <t>Manholes that are seen to be over surfaced to be re leveled to existing ground level. (2-5 Nos)</t>
  </si>
  <si>
    <t>Addition ( Based on Site Visit and Assessment the Bidder may detail out any additions to be made towards the repair works  of the sewerage system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</si>
</sst>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6"/>
  <sheetViews>
    <sheetView tabSelected="1" topLeftCell="A31" zoomScale="85" zoomScaleNormal="85" workbookViewId="0">
      <selection activeCell="E43" sqref="E43"/>
    </sheetView>
  </sheetViews>
  <sheetFormatPr defaultRowHeight="15" x14ac:dyDescent="0.25"/>
  <cols>
    <col min="1" max="1" width="4.5703125" style="3" customWidth="1"/>
    <col min="2" max="2" width="77.42578125" style="2" customWidth="1"/>
    <col min="3" max="3" width="16.85546875" style="1" customWidth="1"/>
    <col min="4" max="5" width="17.7109375" style="1" customWidth="1"/>
  </cols>
  <sheetData>
    <row r="2" spans="1:5" ht="30" customHeight="1" x14ac:dyDescent="0.25">
      <c r="A2" s="18" t="s">
        <v>41</v>
      </c>
      <c r="B2" s="18"/>
      <c r="C2" s="18"/>
      <c r="D2" s="18"/>
      <c r="E2" s="18"/>
    </row>
    <row r="3" spans="1:5" ht="30" customHeight="1" x14ac:dyDescent="0.25">
      <c r="A3" s="5" t="s">
        <v>0</v>
      </c>
      <c r="B3" s="6" t="s">
        <v>1</v>
      </c>
      <c r="C3" s="7" t="s">
        <v>34</v>
      </c>
      <c r="D3" s="7" t="s">
        <v>35</v>
      </c>
      <c r="E3" s="7" t="s">
        <v>36</v>
      </c>
    </row>
    <row r="4" spans="1:5" ht="33" customHeight="1" x14ac:dyDescent="0.25">
      <c r="A4" s="8">
        <v>1</v>
      </c>
      <c r="B4" s="9" t="s">
        <v>28</v>
      </c>
      <c r="C4" s="10"/>
      <c r="D4" s="10"/>
      <c r="E4" s="10"/>
    </row>
    <row r="5" spans="1:5" ht="33" customHeight="1" x14ac:dyDescent="0.25">
      <c r="A5" s="8">
        <v>1.1000000000000001</v>
      </c>
      <c r="B5" s="11" t="s">
        <v>2</v>
      </c>
      <c r="C5" s="12" t="s">
        <v>37</v>
      </c>
      <c r="D5" s="12"/>
      <c r="E5" s="12">
        <f>D5</f>
        <v>0</v>
      </c>
    </row>
    <row r="6" spans="1:5" ht="15.75" x14ac:dyDescent="0.25">
      <c r="A6" s="5"/>
      <c r="B6" s="13"/>
      <c r="C6" s="14"/>
      <c r="D6" s="14"/>
      <c r="E6" s="14"/>
    </row>
    <row r="7" spans="1:5" ht="33" customHeight="1" x14ac:dyDescent="0.25">
      <c r="A7" s="8">
        <v>2</v>
      </c>
      <c r="B7" s="9" t="s">
        <v>29</v>
      </c>
      <c r="C7" s="12"/>
      <c r="D7" s="12"/>
      <c r="E7" s="12">
        <f t="shared" ref="E7:E43" si="0">D7</f>
        <v>0</v>
      </c>
    </row>
    <row r="8" spans="1:5" ht="33" customHeight="1" x14ac:dyDescent="0.25">
      <c r="A8" s="8">
        <v>2.1</v>
      </c>
      <c r="B8" s="11" t="s">
        <v>3</v>
      </c>
      <c r="C8" s="12" t="s">
        <v>37</v>
      </c>
      <c r="D8" s="12"/>
      <c r="E8" s="12">
        <f t="shared" si="0"/>
        <v>0</v>
      </c>
    </row>
    <row r="9" spans="1:5" ht="33" customHeight="1" x14ac:dyDescent="0.25">
      <c r="A9" s="8">
        <v>2.2000000000000002</v>
      </c>
      <c r="B9" s="11" t="s">
        <v>4</v>
      </c>
      <c r="C9" s="12" t="s">
        <v>37</v>
      </c>
      <c r="D9" s="12"/>
      <c r="E9" s="12">
        <f t="shared" si="0"/>
        <v>0</v>
      </c>
    </row>
    <row r="10" spans="1:5" ht="33" customHeight="1" x14ac:dyDescent="0.25">
      <c r="A10" s="8">
        <v>2.2999999999999998</v>
      </c>
      <c r="B10" s="11" t="s">
        <v>5</v>
      </c>
      <c r="C10" s="12" t="s">
        <v>37</v>
      </c>
      <c r="D10" s="12"/>
      <c r="E10" s="12">
        <f t="shared" si="0"/>
        <v>0</v>
      </c>
    </row>
    <row r="11" spans="1:5" ht="33" customHeight="1" x14ac:dyDescent="0.25">
      <c r="A11" s="8">
        <v>2.4</v>
      </c>
      <c r="B11" s="11" t="s">
        <v>42</v>
      </c>
      <c r="C11" s="12" t="s">
        <v>37</v>
      </c>
      <c r="D11" s="12"/>
      <c r="E11" s="12">
        <f t="shared" si="0"/>
        <v>0</v>
      </c>
    </row>
    <row r="12" spans="1:5" ht="33" customHeight="1" x14ac:dyDescent="0.25">
      <c r="A12" s="8">
        <v>2.5</v>
      </c>
      <c r="B12" s="11" t="s">
        <v>6</v>
      </c>
      <c r="C12" s="12" t="s">
        <v>37</v>
      </c>
      <c r="D12" s="12"/>
      <c r="E12" s="12">
        <f t="shared" si="0"/>
        <v>0</v>
      </c>
    </row>
    <row r="13" spans="1:5" ht="15.75" x14ac:dyDescent="0.25">
      <c r="A13" s="5"/>
      <c r="B13" s="13"/>
      <c r="C13" s="14"/>
      <c r="D13" s="14"/>
      <c r="E13" s="14"/>
    </row>
    <row r="14" spans="1:5" ht="33" customHeight="1" x14ac:dyDescent="0.25">
      <c r="A14" s="8">
        <v>3</v>
      </c>
      <c r="B14" s="9" t="s">
        <v>30</v>
      </c>
      <c r="C14" s="12"/>
      <c r="D14" s="12"/>
      <c r="E14" s="12">
        <f t="shared" si="0"/>
        <v>0</v>
      </c>
    </row>
    <row r="15" spans="1:5" ht="33" customHeight="1" x14ac:dyDescent="0.25">
      <c r="A15" s="8">
        <v>3.1</v>
      </c>
      <c r="B15" s="11" t="s">
        <v>7</v>
      </c>
      <c r="C15" s="12" t="s">
        <v>37</v>
      </c>
      <c r="D15" s="12"/>
      <c r="E15" s="12">
        <f t="shared" si="0"/>
        <v>0</v>
      </c>
    </row>
    <row r="16" spans="1:5" ht="33" customHeight="1" x14ac:dyDescent="0.25">
      <c r="A16" s="8">
        <v>3.2</v>
      </c>
      <c r="B16" s="11" t="s">
        <v>8</v>
      </c>
      <c r="C16" s="12" t="s">
        <v>37</v>
      </c>
      <c r="D16" s="12"/>
      <c r="E16" s="12">
        <f t="shared" si="0"/>
        <v>0</v>
      </c>
    </row>
    <row r="17" spans="1:5" ht="15.75" x14ac:dyDescent="0.25">
      <c r="A17" s="5"/>
      <c r="B17" s="13"/>
      <c r="C17" s="14"/>
      <c r="D17" s="14"/>
      <c r="E17" s="14"/>
    </row>
    <row r="18" spans="1:5" ht="33" customHeight="1" x14ac:dyDescent="0.25">
      <c r="A18" s="8">
        <v>4</v>
      </c>
      <c r="B18" s="9" t="s">
        <v>31</v>
      </c>
      <c r="C18" s="12"/>
      <c r="D18" s="12"/>
      <c r="E18" s="12">
        <f t="shared" si="0"/>
        <v>0</v>
      </c>
    </row>
    <row r="19" spans="1:5" ht="33" customHeight="1" x14ac:dyDescent="0.25">
      <c r="A19" s="8">
        <v>4.0999999999999996</v>
      </c>
      <c r="B19" s="11" t="s">
        <v>9</v>
      </c>
      <c r="C19" s="12" t="s">
        <v>37</v>
      </c>
      <c r="D19" s="12"/>
      <c r="E19" s="12">
        <f t="shared" si="0"/>
        <v>0</v>
      </c>
    </row>
    <row r="20" spans="1:5" ht="33" customHeight="1" x14ac:dyDescent="0.25">
      <c r="A20" s="8">
        <v>4.2</v>
      </c>
      <c r="B20" s="11" t="s">
        <v>10</v>
      </c>
      <c r="C20" s="12" t="s">
        <v>37</v>
      </c>
      <c r="D20" s="12"/>
      <c r="E20" s="12">
        <f t="shared" si="0"/>
        <v>0</v>
      </c>
    </row>
    <row r="21" spans="1:5" ht="33" customHeight="1" x14ac:dyDescent="0.25">
      <c r="A21" s="8">
        <v>4.3</v>
      </c>
      <c r="B21" s="11" t="s">
        <v>11</v>
      </c>
      <c r="C21" s="12" t="s">
        <v>37</v>
      </c>
      <c r="D21" s="12"/>
      <c r="E21" s="12">
        <f t="shared" si="0"/>
        <v>0</v>
      </c>
    </row>
    <row r="22" spans="1:5" ht="33" customHeight="1" x14ac:dyDescent="0.25">
      <c r="A22" s="8">
        <v>4.4000000000000004</v>
      </c>
      <c r="B22" s="11" t="s">
        <v>12</v>
      </c>
      <c r="C22" s="12" t="s">
        <v>37</v>
      </c>
      <c r="D22" s="12"/>
      <c r="E22" s="12">
        <f t="shared" si="0"/>
        <v>0</v>
      </c>
    </row>
    <row r="23" spans="1:5" ht="33" customHeight="1" x14ac:dyDescent="0.25">
      <c r="A23" s="8">
        <v>4.5</v>
      </c>
      <c r="B23" s="11" t="s">
        <v>13</v>
      </c>
      <c r="C23" s="12" t="s">
        <v>37</v>
      </c>
      <c r="D23" s="12"/>
      <c r="E23" s="12">
        <f t="shared" si="0"/>
        <v>0</v>
      </c>
    </row>
    <row r="24" spans="1:5" ht="33" customHeight="1" x14ac:dyDescent="0.25">
      <c r="A24" s="8">
        <v>4.5999999999999996</v>
      </c>
      <c r="B24" s="11" t="s">
        <v>14</v>
      </c>
      <c r="C24" s="12" t="s">
        <v>37</v>
      </c>
      <c r="D24" s="12"/>
      <c r="E24" s="12">
        <f t="shared" si="0"/>
        <v>0</v>
      </c>
    </row>
    <row r="25" spans="1:5" ht="33" customHeight="1" x14ac:dyDescent="0.25">
      <c r="A25" s="8">
        <v>4.7</v>
      </c>
      <c r="B25" s="11" t="s">
        <v>15</v>
      </c>
      <c r="C25" s="12" t="s">
        <v>37</v>
      </c>
      <c r="D25" s="12"/>
      <c r="E25" s="12">
        <f t="shared" si="0"/>
        <v>0</v>
      </c>
    </row>
    <row r="26" spans="1:5" ht="33" customHeight="1" x14ac:dyDescent="0.25">
      <c r="A26" s="8">
        <v>4.8</v>
      </c>
      <c r="B26" s="11" t="s">
        <v>16</v>
      </c>
      <c r="C26" s="12" t="s">
        <v>37</v>
      </c>
      <c r="D26" s="12"/>
      <c r="E26" s="12">
        <f t="shared" si="0"/>
        <v>0</v>
      </c>
    </row>
    <row r="27" spans="1:5" ht="15.75" x14ac:dyDescent="0.25">
      <c r="A27" s="5"/>
      <c r="B27" s="13"/>
      <c r="C27" s="14"/>
      <c r="D27" s="14"/>
      <c r="E27" s="14"/>
    </row>
    <row r="28" spans="1:5" ht="33" customHeight="1" x14ac:dyDescent="0.25">
      <c r="A28" s="8">
        <v>5</v>
      </c>
      <c r="B28" s="9" t="s">
        <v>32</v>
      </c>
      <c r="C28" s="12"/>
      <c r="D28" s="12"/>
      <c r="E28" s="12">
        <f t="shared" si="0"/>
        <v>0</v>
      </c>
    </row>
    <row r="29" spans="1:5" ht="33" customHeight="1" x14ac:dyDescent="0.25">
      <c r="A29" s="8">
        <v>5.0999999999999996</v>
      </c>
      <c r="B29" s="11" t="s">
        <v>17</v>
      </c>
      <c r="C29" s="12" t="s">
        <v>37</v>
      </c>
      <c r="D29" s="12"/>
      <c r="E29" s="12">
        <f t="shared" si="0"/>
        <v>0</v>
      </c>
    </row>
    <row r="30" spans="1:5" ht="33" customHeight="1" x14ac:dyDescent="0.25">
      <c r="A30" s="8">
        <v>5.2</v>
      </c>
      <c r="B30" s="11" t="s">
        <v>18</v>
      </c>
      <c r="C30" s="12" t="s">
        <v>37</v>
      </c>
      <c r="D30" s="12"/>
      <c r="E30" s="12">
        <f t="shared" si="0"/>
        <v>0</v>
      </c>
    </row>
    <row r="31" spans="1:5" ht="33" customHeight="1" x14ac:dyDescent="0.25">
      <c r="A31" s="8">
        <v>5.3</v>
      </c>
      <c r="B31" s="11" t="s">
        <v>19</v>
      </c>
      <c r="C31" s="12" t="s">
        <v>37</v>
      </c>
      <c r="D31" s="12"/>
      <c r="E31" s="12">
        <f t="shared" si="0"/>
        <v>0</v>
      </c>
    </row>
    <row r="32" spans="1:5" ht="33" customHeight="1" x14ac:dyDescent="0.25">
      <c r="A32" s="8">
        <v>5.4</v>
      </c>
      <c r="B32" s="11" t="s">
        <v>20</v>
      </c>
      <c r="C32" s="12" t="s">
        <v>37</v>
      </c>
      <c r="D32" s="12"/>
      <c r="E32" s="12">
        <f t="shared" si="0"/>
        <v>0</v>
      </c>
    </row>
    <row r="33" spans="1:5" ht="33" customHeight="1" x14ac:dyDescent="0.25">
      <c r="A33" s="8">
        <v>5.5</v>
      </c>
      <c r="B33" s="15" t="s">
        <v>21</v>
      </c>
      <c r="C33" s="12" t="s">
        <v>37</v>
      </c>
      <c r="D33" s="12"/>
      <c r="E33" s="12">
        <f t="shared" si="0"/>
        <v>0</v>
      </c>
    </row>
    <row r="34" spans="1:5" ht="33" customHeight="1" x14ac:dyDescent="0.25">
      <c r="A34" s="8">
        <v>5.6</v>
      </c>
      <c r="B34" s="11" t="s">
        <v>22</v>
      </c>
      <c r="C34" s="12" t="s">
        <v>37</v>
      </c>
      <c r="D34" s="12"/>
      <c r="E34" s="12">
        <f t="shared" si="0"/>
        <v>0</v>
      </c>
    </row>
    <row r="35" spans="1:5" ht="33" customHeight="1" x14ac:dyDescent="0.25">
      <c r="A35" s="8">
        <v>5.7</v>
      </c>
      <c r="B35" s="11" t="s">
        <v>23</v>
      </c>
      <c r="C35" s="12" t="s">
        <v>37</v>
      </c>
      <c r="D35" s="12"/>
      <c r="E35" s="12">
        <f t="shared" si="0"/>
        <v>0</v>
      </c>
    </row>
    <row r="36" spans="1:5" ht="33" customHeight="1" x14ac:dyDescent="0.25">
      <c r="A36" s="8">
        <v>5.8</v>
      </c>
      <c r="B36" s="11" t="s">
        <v>24</v>
      </c>
      <c r="C36" s="12" t="s">
        <v>37</v>
      </c>
      <c r="D36" s="12"/>
      <c r="E36" s="12">
        <f t="shared" si="0"/>
        <v>0</v>
      </c>
    </row>
    <row r="37" spans="1:5" ht="33" customHeight="1" x14ac:dyDescent="0.25">
      <c r="A37" s="8">
        <v>5.9</v>
      </c>
      <c r="B37" s="11" t="s">
        <v>25</v>
      </c>
      <c r="C37" s="12" t="s">
        <v>37</v>
      </c>
      <c r="D37" s="12"/>
      <c r="E37" s="12">
        <f t="shared" si="0"/>
        <v>0</v>
      </c>
    </row>
    <row r="38" spans="1:5" ht="15.75" x14ac:dyDescent="0.25">
      <c r="A38" s="5"/>
      <c r="B38" s="13"/>
      <c r="C38" s="14"/>
      <c r="D38" s="14"/>
      <c r="E38" s="14"/>
    </row>
    <row r="39" spans="1:5" ht="33" customHeight="1" x14ac:dyDescent="0.25">
      <c r="A39" s="8">
        <v>6</v>
      </c>
      <c r="B39" s="9" t="s">
        <v>33</v>
      </c>
      <c r="C39" s="12"/>
      <c r="D39" s="12"/>
      <c r="E39" s="12">
        <f t="shared" si="0"/>
        <v>0</v>
      </c>
    </row>
    <row r="40" spans="1:5" ht="33" customHeight="1" x14ac:dyDescent="0.25">
      <c r="A40" s="8">
        <v>6.1</v>
      </c>
      <c r="B40" s="11" t="s">
        <v>26</v>
      </c>
      <c r="C40" s="12" t="s">
        <v>37</v>
      </c>
      <c r="D40" s="12"/>
      <c r="E40" s="12">
        <f t="shared" si="0"/>
        <v>0</v>
      </c>
    </row>
    <row r="41" spans="1:5" ht="33" customHeight="1" x14ac:dyDescent="0.25">
      <c r="A41" s="8">
        <v>6.2</v>
      </c>
      <c r="B41" s="11" t="s">
        <v>27</v>
      </c>
      <c r="C41" s="12" t="s">
        <v>37</v>
      </c>
      <c r="D41" s="12"/>
      <c r="E41" s="12">
        <f t="shared" si="0"/>
        <v>0</v>
      </c>
    </row>
    <row r="42" spans="1:5" ht="33" customHeight="1" x14ac:dyDescent="0.25">
      <c r="A42" s="5"/>
      <c r="B42" s="13"/>
      <c r="C42" s="14"/>
      <c r="D42" s="14"/>
      <c r="E42" s="14"/>
    </row>
    <row r="43" spans="1:5" ht="33" customHeight="1" x14ac:dyDescent="0.25">
      <c r="A43" s="8">
        <v>7</v>
      </c>
      <c r="B43" s="11" t="s">
        <v>43</v>
      </c>
      <c r="C43" s="12" t="s">
        <v>37</v>
      </c>
      <c r="D43" s="12"/>
      <c r="E43" s="12">
        <f t="shared" si="0"/>
        <v>0</v>
      </c>
    </row>
    <row r="44" spans="1:5" ht="21" x14ac:dyDescent="0.25">
      <c r="A44" s="16" t="s">
        <v>38</v>
      </c>
      <c r="B44" s="16"/>
      <c r="C44" s="16"/>
      <c r="D44" s="16"/>
      <c r="E44" s="4">
        <f>SUM(E4:E41)</f>
        <v>0</v>
      </c>
    </row>
    <row r="45" spans="1:5" ht="21" x14ac:dyDescent="0.25">
      <c r="A45" s="16" t="s">
        <v>39</v>
      </c>
      <c r="B45" s="16"/>
      <c r="C45" s="16"/>
      <c r="D45" s="16"/>
      <c r="E45" s="4">
        <f>E44*6/100</f>
        <v>0</v>
      </c>
    </row>
    <row r="46" spans="1:5" ht="21" x14ac:dyDescent="0.25">
      <c r="A46" s="17" t="s">
        <v>40</v>
      </c>
      <c r="B46" s="17"/>
      <c r="C46" s="17"/>
      <c r="D46" s="17"/>
      <c r="E46" s="4">
        <f>E45+E44</f>
        <v>0</v>
      </c>
    </row>
  </sheetData>
  <mergeCells count="4">
    <mergeCell ref="A44:D44"/>
    <mergeCell ref="A46:D46"/>
    <mergeCell ref="A45:D45"/>
    <mergeCell ref="A2:E2"/>
  </mergeCells>
  <pageMargins left="0.7" right="0.7" top="0.75" bottom="0.75" header="0.3" footer="0.3"/>
  <pageSetup paperSize="9" scale="5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Shafraz</dc:creator>
  <cp:lastModifiedBy>Mohamed Shafraz</cp:lastModifiedBy>
  <dcterms:created xsi:type="dcterms:W3CDTF">2017-04-04T06:25:13Z</dcterms:created>
  <dcterms:modified xsi:type="dcterms:W3CDTF">2017-04-06T09:40:29Z</dcterms:modified>
</cp:coreProperties>
</file>