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9440" windowHeight="7815" firstSheet="2" activeTab="2"/>
  </bookViews>
  <sheets>
    <sheet name="Pre-Evaluation" sheetId="2" r:id="rId1"/>
    <sheet name="calculation" sheetId="3" r:id="rId2"/>
    <sheet name="REJISTRATION SHEET" sheetId="11" r:id="rId3"/>
  </sheets>
  <calcPr calcId="144525"/>
</workbook>
</file>

<file path=xl/calcChain.xml><?xml version="1.0" encoding="utf-8"?>
<calcChain xmlns="http://schemas.openxmlformats.org/spreadsheetml/2006/main">
  <c r="G18" i="3" l="1"/>
  <c r="D19" i="3" l="1"/>
  <c r="D20" i="3"/>
  <c r="G20" i="3"/>
  <c r="H21" i="3"/>
  <c r="E21" i="3" l="1"/>
  <c r="J20" i="3" l="1"/>
  <c r="J19" i="3"/>
  <c r="G19" i="3"/>
  <c r="I18" i="3"/>
  <c r="J18" i="3" s="1"/>
  <c r="F18" i="3"/>
  <c r="C18" i="3"/>
  <c r="D18" i="3" s="1"/>
  <c r="B21" i="3" l="1"/>
</calcChain>
</file>

<file path=xl/sharedStrings.xml><?xml version="1.0" encoding="utf-8"?>
<sst xmlns="http://schemas.openxmlformats.org/spreadsheetml/2006/main" count="119" uniqueCount="94">
  <si>
    <t xml:space="preserve">Local Government Authority </t>
  </si>
  <si>
    <t>Local Councils Procument Training workshop</t>
  </si>
  <si>
    <t xml:space="preserve"> Result of the Pre-Evaluation</t>
  </si>
  <si>
    <t xml:space="preserve">Question No </t>
  </si>
  <si>
    <t>Form NO.</t>
  </si>
  <si>
    <t>Form no.1</t>
  </si>
  <si>
    <t>Form no.2</t>
  </si>
  <si>
    <t>Form no.3</t>
  </si>
  <si>
    <t>Form no.4</t>
  </si>
  <si>
    <t>Form no.5</t>
  </si>
  <si>
    <t>Form no.6</t>
  </si>
  <si>
    <t>Form no.7</t>
  </si>
  <si>
    <t>Form no.8</t>
  </si>
  <si>
    <t>Form no.9</t>
  </si>
  <si>
    <t>Form no.10</t>
  </si>
  <si>
    <t>Form no.11</t>
  </si>
  <si>
    <t>Form no.12</t>
  </si>
  <si>
    <t>Form no.13</t>
  </si>
  <si>
    <t>Form no.14</t>
  </si>
  <si>
    <t>Form no.15</t>
  </si>
  <si>
    <t>Form no.16</t>
  </si>
  <si>
    <t>Form no.17</t>
  </si>
  <si>
    <t>Form no.18</t>
  </si>
  <si>
    <t>Form no.19</t>
  </si>
  <si>
    <t>Form no.20</t>
  </si>
  <si>
    <t>Form no.21</t>
  </si>
  <si>
    <t>Form no.22</t>
  </si>
  <si>
    <t>Form no.23</t>
  </si>
  <si>
    <t>Form no.24</t>
  </si>
  <si>
    <t>Form no.25</t>
  </si>
  <si>
    <t>NO.</t>
  </si>
  <si>
    <t>%</t>
  </si>
  <si>
    <t>Correct Answer</t>
  </si>
  <si>
    <t xml:space="preserve"> Wrong Answer </t>
  </si>
  <si>
    <t>e</t>
  </si>
  <si>
    <t>LOCAL GOVERNMENT AUTHORITY</t>
  </si>
  <si>
    <t>MALE' REPUBLIC OF MALDIVES</t>
  </si>
  <si>
    <t>EVALUATION OF BIDS FOR LAW FIRMS FOR LGA</t>
  </si>
  <si>
    <t>CRITERIA</t>
  </si>
  <si>
    <t>X</t>
  </si>
  <si>
    <t>Y</t>
  </si>
  <si>
    <t>Z</t>
  </si>
  <si>
    <t>Terms</t>
  </si>
  <si>
    <t>Monthly Price</t>
  </si>
  <si>
    <t>Rf</t>
  </si>
  <si>
    <t>Lower Court Appearance Charge per appearance</t>
  </si>
  <si>
    <t>High Court Appearance Chargeper appearance</t>
  </si>
  <si>
    <t>Supreme Court  Appearance Charge per appearance</t>
  </si>
  <si>
    <t>Total Price</t>
  </si>
  <si>
    <t xml:space="preserve">Experience </t>
  </si>
  <si>
    <t>Years</t>
  </si>
  <si>
    <t>Best Profile</t>
  </si>
  <si>
    <t>Profile</t>
  </si>
  <si>
    <t>TOTAL</t>
  </si>
  <si>
    <t>Allocated Percentage</t>
  </si>
  <si>
    <t>Benchmark Total Price</t>
  </si>
  <si>
    <t>Benchmark Experience</t>
  </si>
  <si>
    <t>Benchmark of Marks of Profile</t>
  </si>
  <si>
    <t>marks</t>
  </si>
  <si>
    <t xml:space="preserve">                   Prepared By:                                         </t>
  </si>
  <si>
    <t xml:space="preserve">                                Checked By:                                </t>
  </si>
  <si>
    <t xml:space="preserve">          Authorized By:  </t>
  </si>
  <si>
    <t>John Abraham</t>
  </si>
  <si>
    <t>Martin Mohamed</t>
  </si>
  <si>
    <t>Green y  Smith</t>
  </si>
  <si>
    <t xml:space="preserve">    (Finance Officer)                    </t>
  </si>
  <si>
    <t xml:space="preserve">                                  (Assitant Director)                                </t>
  </si>
  <si>
    <t xml:space="preserve">       (Director General)</t>
  </si>
  <si>
    <t>މާލެއަތޮޅު އަތޮޅު ކައުންސިލްގެ އިދާރާ</t>
  </si>
  <si>
    <t xml:space="preserve">   ކ. ތުލުސްދޫ / ދިވެހިރާއްޖެ</t>
  </si>
  <si>
    <t>NAME OF COMPANY</t>
  </si>
  <si>
    <t>NCR GRADE</t>
  </si>
  <si>
    <t>SIGNATURE</t>
  </si>
  <si>
    <t>PROJECT NUMBER:</t>
  </si>
  <si>
    <t>PROJECT NAME:</t>
  </si>
  <si>
    <t>Secretariat of the Maaleatholhu Atoll Council</t>
  </si>
  <si>
    <t>K.Thulusdhoo / Maldives</t>
  </si>
  <si>
    <t>REGISTRATION SHEET</t>
  </si>
  <si>
    <t>CLIENT NAME</t>
  </si>
  <si>
    <t>DURATION</t>
  </si>
  <si>
    <t>INVITATION NUMBER</t>
  </si>
  <si>
    <t>OFFICE EMAIL ADDRESS</t>
  </si>
  <si>
    <t>DATE</t>
  </si>
  <si>
    <t xml:space="preserve">PROJECT OFFICER: </t>
  </si>
  <si>
    <t>Abdul matheen</t>
  </si>
  <si>
    <t>7761064 / matheen@kaaf@gmail.com</t>
  </si>
  <si>
    <t>CONTACT PERSON</t>
  </si>
  <si>
    <t>OFFICE CONTACT NUMBER</t>
  </si>
  <si>
    <t xml:space="preserve">CONTACT PERSON'S MOBILE </t>
  </si>
  <si>
    <t>ފަރުނީޗަރާއި ފިޓިންގްސް (ކޮންފަރެންސް ހޯލަށް ބޭނުންވާ ފަރނީޗަރ ގަތުން )</t>
  </si>
  <si>
    <t>PC-232/2021/G-23</t>
  </si>
  <si>
    <t>REGISTRATION FEE</t>
  </si>
  <si>
    <t>_</t>
  </si>
  <si>
    <t>28.06.2021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</si>
</sst>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Faruma"/>
    </font>
    <font>
      <b/>
      <sz val="11"/>
      <color theme="1"/>
      <name val="Faruma"/>
    </font>
    <font>
      <sz val="12"/>
      <color theme="1"/>
      <name val="Farum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9"/>
      <color theme="1"/>
      <name val="Futura Md BT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GoudyHandtooled BT"/>
      <family val="5"/>
    </font>
    <font>
      <i/>
      <sz val="11"/>
      <color theme="1"/>
      <name val="GoudyHandtooled BT"/>
      <family val="5"/>
    </font>
    <font>
      <sz val="10"/>
      <color theme="1"/>
      <name val="GoudyHandtooled BT"/>
      <family val="5"/>
    </font>
    <font>
      <sz val="22"/>
      <color theme="1"/>
      <name val="A_Bismillah"/>
    </font>
    <font>
      <sz val="22"/>
      <color theme="1"/>
      <name val="A_Bismillah F"/>
    </font>
    <font>
      <i/>
      <u/>
      <sz val="11"/>
      <color theme="1"/>
      <name val="GoudyHandtooled BT"/>
      <family val="5"/>
    </font>
    <font>
      <u/>
      <sz val="11"/>
      <color theme="1"/>
      <name val="GoudyHandtooled BT"/>
      <family val="5"/>
    </font>
    <font>
      <sz val="11"/>
      <name val="GoudyHandtooled BT"/>
      <family val="5"/>
    </font>
    <font>
      <sz val="14"/>
      <color theme="1"/>
      <name val="GoudyHandtooled BT"/>
      <family val="5"/>
    </font>
    <font>
      <sz val="12"/>
      <color theme="1"/>
      <name val="GoudyHandtooled BT"/>
      <family val="5"/>
    </font>
    <font>
      <i/>
      <sz val="9"/>
      <color theme="1"/>
      <name val="GoudyHandtooled BT"/>
      <family val="5"/>
    </font>
    <font>
      <sz val="9"/>
      <color theme="1"/>
      <name val="GoudyHandtooled BT"/>
      <family val="5"/>
    </font>
    <font>
      <i/>
      <sz val="12"/>
      <color theme="1"/>
      <name val="GoudyHandtooled BT"/>
      <family val="5"/>
    </font>
    <font>
      <sz val="11"/>
      <color theme="1"/>
      <name val="Mv Amaan XP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2">
    <xf numFmtId="0" fontId="0" fillId="0" borderId="0" xfId="0"/>
    <xf numFmtId="0" fontId="2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/>
    <xf numFmtId="0" fontId="0" fillId="0" borderId="6" xfId="0" applyBorder="1" applyAlignment="1"/>
    <xf numFmtId="0" fontId="0" fillId="0" borderId="7" xfId="0" applyBorder="1" applyAlignment="1"/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applyFill="1" applyBorder="1"/>
    <xf numFmtId="0" fontId="0" fillId="0" borderId="0" xfId="0" applyFill="1" applyBorder="1" applyAlignment="1"/>
    <xf numFmtId="0" fontId="10" fillId="0" borderId="0" xfId="0" applyFont="1" applyFill="1" applyBorder="1" applyAlignment="1"/>
    <xf numFmtId="0" fontId="0" fillId="0" borderId="0" xfId="0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/>
    <xf numFmtId="0" fontId="0" fillId="0" borderId="0" xfId="0" applyFill="1" applyAlignment="1"/>
    <xf numFmtId="0" fontId="11" fillId="0" borderId="0" xfId="0" applyFont="1" applyFill="1" applyAlignment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0" fillId="0" borderId="0" xfId="0" applyFont="1" applyFill="1" applyAlignment="1"/>
    <xf numFmtId="0" fontId="0" fillId="0" borderId="0" xfId="0" applyBorder="1"/>
    <xf numFmtId="0" fontId="12" fillId="0" borderId="0" xfId="0" applyFont="1" applyFill="1"/>
    <xf numFmtId="0" fontId="12" fillId="0" borderId="14" xfId="0" applyFont="1" applyFill="1" applyBorder="1"/>
    <xf numFmtId="0" fontId="12" fillId="0" borderId="0" xfId="0" applyFont="1" applyFill="1" applyBorder="1"/>
    <xf numFmtId="0" fontId="12" fillId="0" borderId="19" xfId="0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/>
    <xf numFmtId="0" fontId="12" fillId="0" borderId="0" xfId="0" applyFont="1" applyFill="1" applyBorder="1" applyAlignment="1"/>
    <xf numFmtId="0" fontId="13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10" fontId="12" fillId="0" borderId="5" xfId="1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right" vertical="center"/>
    </xf>
    <xf numFmtId="49" fontId="12" fillId="0" borderId="4" xfId="1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/>
    </xf>
    <xf numFmtId="43" fontId="12" fillId="0" borderId="15" xfId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43" fontId="20" fillId="0" borderId="0" xfId="1" applyFont="1" applyFill="1" applyBorder="1"/>
    <xf numFmtId="0" fontId="20" fillId="0" borderId="0" xfId="0" applyFont="1" applyFill="1" applyBorder="1" applyAlignment="1">
      <alignment horizontal="center" vertical="center"/>
    </xf>
    <xf numFmtId="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43" fontId="12" fillId="0" borderId="0" xfId="1" applyFont="1" applyFill="1" applyBorder="1"/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/>
    <xf numFmtId="0" fontId="12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0" fillId="3" borderId="0" xfId="0" applyFill="1" applyBorder="1"/>
    <xf numFmtId="0" fontId="0" fillId="0" borderId="0" xfId="0" applyFont="1"/>
    <xf numFmtId="0" fontId="0" fillId="0" borderId="0" xfId="0" applyAlignment="1">
      <alignment horizontal="center"/>
    </xf>
    <xf numFmtId="0" fontId="23" fillId="3" borderId="5" xfId="0" applyFont="1" applyFill="1" applyBorder="1" applyAlignment="1">
      <alignment horizontal="center" vertical="center"/>
    </xf>
    <xf numFmtId="0" fontId="0" fillId="0" borderId="30" xfId="0" applyBorder="1"/>
    <xf numFmtId="0" fontId="0" fillId="0" borderId="30" xfId="0" applyFont="1" applyBorder="1"/>
    <xf numFmtId="0" fontId="0" fillId="0" borderId="31" xfId="0" applyBorder="1"/>
    <xf numFmtId="0" fontId="23" fillId="3" borderId="28" xfId="0" applyFont="1" applyFill="1" applyBorder="1" applyAlignment="1">
      <alignment horizontal="center" vertical="center"/>
    </xf>
    <xf numFmtId="0" fontId="0" fillId="0" borderId="28" xfId="0" applyBorder="1"/>
    <xf numFmtId="0" fontId="12" fillId="0" borderId="26" xfId="0" applyFont="1" applyBorder="1"/>
    <xf numFmtId="0" fontId="0" fillId="0" borderId="0" xfId="0" applyFont="1" applyBorder="1"/>
    <xf numFmtId="0" fontId="3" fillId="0" borderId="32" xfId="0" applyFont="1" applyBorder="1" applyAlignment="1">
      <alignment horizontal="right"/>
    </xf>
    <xf numFmtId="0" fontId="0" fillId="0" borderId="29" xfId="0" applyFont="1" applyBorder="1"/>
    <xf numFmtId="0" fontId="25" fillId="0" borderId="30" xfId="0" applyFont="1" applyBorder="1"/>
    <xf numFmtId="0" fontId="23" fillId="0" borderId="26" xfId="0" applyFont="1" applyBorder="1"/>
    <xf numFmtId="0" fontId="25" fillId="0" borderId="0" xfId="0" applyFont="1" applyBorder="1"/>
    <xf numFmtId="0" fontId="0" fillId="0" borderId="32" xfId="0" applyBorder="1"/>
    <xf numFmtId="0" fontId="23" fillId="0" borderId="24" xfId="0" applyFont="1" applyBorder="1"/>
    <xf numFmtId="0" fontId="0" fillId="0" borderId="25" xfId="0" applyBorder="1"/>
    <xf numFmtId="0" fontId="25" fillId="0" borderId="25" xfId="0" applyFont="1" applyBorder="1"/>
    <xf numFmtId="0" fontId="0" fillId="0" borderId="25" xfId="0" applyFont="1" applyBorder="1"/>
    <xf numFmtId="2" fontId="25" fillId="0" borderId="25" xfId="0" applyNumberFormat="1" applyFont="1" applyBorder="1"/>
    <xf numFmtId="0" fontId="0" fillId="0" borderId="33" xfId="0" applyBorder="1"/>
    <xf numFmtId="0" fontId="21" fillId="3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0" fontId="23" fillId="0" borderId="5" xfId="0" applyFont="1" applyBorder="1"/>
    <xf numFmtId="0" fontId="23" fillId="3" borderId="28" xfId="0" applyFont="1" applyFill="1" applyBorder="1" applyAlignment="1">
      <alignment vertical="center"/>
    </xf>
    <xf numFmtId="0" fontId="23" fillId="0" borderId="28" xfId="0" applyFont="1" applyBorder="1"/>
    <xf numFmtId="0" fontId="23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0" fillId="0" borderId="0" xfId="0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3" xfId="0" applyFont="1" applyBorder="1" applyAlignment="1">
      <alignment horizontal="center" vertical="center"/>
    </xf>
    <xf numFmtId="43" fontId="23" fillId="0" borderId="45" xfId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9" fontId="12" fillId="0" borderId="19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10" fontId="12" fillId="0" borderId="22" xfId="1" applyNumberFormat="1" applyFont="1" applyFill="1" applyBorder="1" applyAlignment="1">
      <alignment horizontal="center" vertical="center"/>
    </xf>
    <xf numFmtId="0" fontId="12" fillId="0" borderId="15" xfId="0" applyFont="1" applyFill="1" applyBorder="1"/>
    <xf numFmtId="0" fontId="12" fillId="0" borderId="23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43" fontId="12" fillId="4" borderId="8" xfId="1" applyFont="1" applyFill="1" applyBorder="1" applyAlignment="1">
      <alignment horizontal="center" vertical="center"/>
    </xf>
    <xf numFmtId="43" fontId="12" fillId="4" borderId="3" xfId="1" applyFont="1" applyFill="1" applyBorder="1" applyAlignment="1">
      <alignment horizontal="center" vertical="center"/>
    </xf>
    <xf numFmtId="43" fontId="12" fillId="4" borderId="9" xfId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/>
    <xf numFmtId="43" fontId="12" fillId="0" borderId="11" xfId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12" xfId="0" applyFont="1" applyFill="1" applyBorder="1"/>
    <xf numFmtId="0" fontId="12" fillId="0" borderId="9" xfId="0" applyFont="1" applyFill="1" applyBorder="1"/>
    <xf numFmtId="0" fontId="12" fillId="0" borderId="1" xfId="0" applyFont="1" applyFill="1" applyBorder="1"/>
    <xf numFmtId="0" fontId="12" fillId="0" borderId="13" xfId="0" applyFont="1" applyFill="1" applyBorder="1"/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23" fillId="0" borderId="2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0</xdr:row>
      <xdr:rowOff>0</xdr:rowOff>
    </xdr:from>
    <xdr:to>
      <xdr:col>6</xdr:col>
      <xdr:colOff>8032</xdr:colOff>
      <xdr:row>1</xdr:row>
      <xdr:rowOff>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4668" cy="285751"/>
        </a:xfrm>
        <a:prstGeom prst="rect">
          <a:avLst/>
        </a:prstGeom>
        <a:noFill/>
      </xdr:spPr>
    </xdr:pic>
    <xdr:clientData/>
  </xdr:two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4" name="Picture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0</xdr:row>
      <xdr:rowOff>0</xdr:rowOff>
    </xdr:from>
    <xdr:ext cx="1682" cy="285751"/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6" name="Picture 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7" name="Picture 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11</xdr:row>
      <xdr:rowOff>38100</xdr:rowOff>
    </xdr:from>
    <xdr:ext cx="1682" cy="285751"/>
    <xdr:pic>
      <xdr:nvPicPr>
        <xdr:cNvPr id="8" name="Picture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379095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9" name="Picture 8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1123950</xdr:colOff>
      <xdr:row>0</xdr:row>
      <xdr:rowOff>0</xdr:rowOff>
    </xdr:from>
    <xdr:ext cx="1682" cy="285751"/>
    <xdr:pic>
      <xdr:nvPicPr>
        <xdr:cNvPr id="10" name="Picture 9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0"/>
          <a:ext cx="1682" cy="285751"/>
        </a:xfrm>
        <a:prstGeom prst="rect">
          <a:avLst/>
        </a:prstGeom>
        <a:noFill/>
      </xdr:spPr>
    </xdr:pic>
    <xdr:clientData/>
  </xdr:oneCellAnchor>
  <xdr:twoCellAnchor>
    <xdr:from>
      <xdr:col>4</xdr:col>
      <xdr:colOff>828675</xdr:colOff>
      <xdr:row>0</xdr:row>
      <xdr:rowOff>28575</xdr:rowOff>
    </xdr:from>
    <xdr:to>
      <xdr:col>5</xdr:col>
      <xdr:colOff>190500</xdr:colOff>
      <xdr:row>1</xdr:row>
      <xdr:rowOff>104775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57725" y="28575"/>
          <a:ext cx="5429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904875</xdr:colOff>
      <xdr:row>16</xdr:row>
      <xdr:rowOff>38100</xdr:rowOff>
    </xdr:from>
    <xdr:ext cx="1682" cy="285751"/>
    <xdr:pic>
      <xdr:nvPicPr>
        <xdr:cNvPr id="12" name="Picture 1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5267325"/>
          <a:ext cx="1682" cy="285751"/>
        </a:xfrm>
        <a:prstGeom prst="rect">
          <a:avLst/>
        </a:prstGeom>
        <a:noFill/>
      </xdr:spPr>
    </xdr:pic>
    <xdr:clientData/>
  </xdr:oneCellAnchor>
  <xdr:oneCellAnchor>
    <xdr:from>
      <xdr:col>5</xdr:col>
      <xdr:colOff>904875</xdr:colOff>
      <xdr:row>18</xdr:row>
      <xdr:rowOff>0</xdr:rowOff>
    </xdr:from>
    <xdr:ext cx="1682" cy="285751"/>
    <xdr:pic>
      <xdr:nvPicPr>
        <xdr:cNvPr id="13" name="Picture 1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86400" y="6153150"/>
          <a:ext cx="1682" cy="28575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selection activeCell="G16" sqref="G16"/>
    </sheetView>
  </sheetViews>
  <sheetFormatPr defaultRowHeight="15" x14ac:dyDescent="0.25"/>
  <cols>
    <col min="1" max="1" width="14" customWidth="1"/>
    <col min="2" max="26" width="5.85546875" customWidth="1"/>
  </cols>
  <sheetData>
    <row r="1" spans="1:26" ht="18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8.75" x14ac:dyDescent="0.2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21" x14ac:dyDescent="0.25">
      <c r="A4" s="1" t="s">
        <v>3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</row>
    <row r="5" spans="1:26" ht="21" x14ac:dyDescent="0.25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x14ac:dyDescent="0.55000000000000004">
      <c r="A6" s="4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x14ac:dyDescent="0.55000000000000004">
      <c r="A7" s="4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x14ac:dyDescent="0.55000000000000004">
      <c r="A8" s="4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x14ac:dyDescent="0.55000000000000004">
      <c r="A9" s="4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x14ac:dyDescent="0.55000000000000004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x14ac:dyDescent="0.55000000000000004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x14ac:dyDescent="0.55000000000000004">
      <c r="A12" s="4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x14ac:dyDescent="0.55000000000000004">
      <c r="A13" s="4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x14ac:dyDescent="0.55000000000000004">
      <c r="A14" s="4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x14ac:dyDescent="0.55000000000000004">
      <c r="A15" s="4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x14ac:dyDescent="0.55000000000000004">
      <c r="A16" s="4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x14ac:dyDescent="0.55000000000000004">
      <c r="A17" s="4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x14ac:dyDescent="0.55000000000000004">
      <c r="A18" s="4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x14ac:dyDescent="0.55000000000000004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x14ac:dyDescent="0.55000000000000004">
      <c r="A20" s="4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x14ac:dyDescent="0.55000000000000004">
      <c r="A21" s="4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x14ac:dyDescent="0.55000000000000004">
      <c r="A22" s="4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x14ac:dyDescent="0.55000000000000004">
      <c r="A23" s="4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x14ac:dyDescent="0.55000000000000004">
      <c r="A24" s="4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x14ac:dyDescent="0.55000000000000004">
      <c r="A25" s="4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x14ac:dyDescent="0.55000000000000004">
      <c r="A26" s="4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x14ac:dyDescent="0.55000000000000004">
      <c r="A27" s="4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x14ac:dyDescent="0.55000000000000004">
      <c r="A28" s="4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x14ac:dyDescent="0.55000000000000004">
      <c r="A29" s="4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x14ac:dyDescent="0.55000000000000004">
      <c r="A30" s="4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2" spans="1:26" x14ac:dyDescent="0.25">
      <c r="E32" s="2" t="s">
        <v>30</v>
      </c>
      <c r="F32" s="2" t="s">
        <v>31</v>
      </c>
    </row>
    <row r="33" spans="2:6" x14ac:dyDescent="0.25">
      <c r="B33" s="5" t="s">
        <v>32</v>
      </c>
      <c r="C33" s="6"/>
      <c r="D33" s="3"/>
      <c r="E33" s="3"/>
      <c r="F33" s="3"/>
    </row>
    <row r="34" spans="2:6" x14ac:dyDescent="0.25">
      <c r="B34" s="5" t="s">
        <v>33</v>
      </c>
      <c r="C34" s="6"/>
      <c r="D34" s="3"/>
      <c r="E34" s="3"/>
      <c r="F34" s="3"/>
    </row>
  </sheetData>
  <mergeCells count="3">
    <mergeCell ref="A1:Z1"/>
    <mergeCell ref="A2:Z2"/>
    <mergeCell ref="A3:Z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80" zoomScaleNormal="80" workbookViewId="0">
      <selection activeCell="G19" sqref="G19"/>
    </sheetView>
  </sheetViews>
  <sheetFormatPr defaultRowHeight="15" x14ac:dyDescent="0.25"/>
  <cols>
    <col min="1" max="1" width="46.28515625" customWidth="1"/>
    <col min="2" max="2" width="8.42578125" customWidth="1"/>
    <col min="3" max="3" width="11.28515625" customWidth="1"/>
    <col min="4" max="4" width="9.42578125" customWidth="1"/>
    <col min="5" max="5" width="8.140625" customWidth="1"/>
    <col min="6" max="6" width="10.28515625" customWidth="1"/>
    <col min="7" max="7" width="9.28515625" customWidth="1"/>
    <col min="8" max="8" width="11.5703125" customWidth="1"/>
    <col min="9" max="9" width="9.5703125" customWidth="1"/>
    <col min="10" max="10" width="8.5703125" customWidth="1"/>
  </cols>
  <sheetData>
    <row r="1" spans="1:10" ht="28.5" x14ac:dyDescent="0.25">
      <c r="A1" s="127" t="s">
        <v>34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</row>
    <row r="5" spans="1:10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9.5" x14ac:dyDescent="0.35">
      <c r="A6" s="7" t="s">
        <v>35</v>
      </c>
      <c r="B6" s="8"/>
      <c r="C6" s="9"/>
      <c r="D6" s="9"/>
      <c r="E6" s="8"/>
      <c r="F6" s="9"/>
      <c r="G6" s="9"/>
      <c r="H6" s="8"/>
      <c r="I6" s="9"/>
      <c r="J6" s="9"/>
    </row>
    <row r="7" spans="1:10" ht="19.5" x14ac:dyDescent="0.35">
      <c r="A7" s="7" t="s">
        <v>36</v>
      </c>
      <c r="B7" s="8"/>
      <c r="C7" s="9"/>
      <c r="D7" s="9"/>
      <c r="E7" s="8"/>
      <c r="F7" s="9"/>
      <c r="G7" s="9"/>
      <c r="H7" s="8"/>
      <c r="I7" s="9"/>
      <c r="J7" s="9"/>
    </row>
    <row r="8" spans="1:10" ht="16.5" thickBot="1" x14ac:dyDescent="0.3">
      <c r="A8" s="10"/>
      <c r="B8" s="8"/>
      <c r="C8" s="9"/>
      <c r="D8" s="9"/>
      <c r="E8" s="8"/>
      <c r="F8" s="9"/>
      <c r="G8" s="9"/>
      <c r="H8" s="8"/>
      <c r="I8" s="9"/>
      <c r="J8" s="9"/>
    </row>
    <row r="9" spans="1:10" x14ac:dyDescent="0.25">
      <c r="A9" s="129" t="s">
        <v>37</v>
      </c>
      <c r="B9" s="130"/>
      <c r="C9" s="130"/>
      <c r="D9" s="130"/>
      <c r="E9" s="130"/>
      <c r="F9" s="130"/>
      <c r="G9" s="130"/>
      <c r="H9" s="130"/>
      <c r="I9" s="130"/>
      <c r="J9" s="130"/>
    </row>
    <row r="10" spans="1:10" ht="15.75" thickBot="1" x14ac:dyDescent="0.3">
      <c r="A10" s="131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x14ac:dyDescent="0.25">
      <c r="A11" s="133" t="s">
        <v>38</v>
      </c>
      <c r="B11" s="135" t="s">
        <v>39</v>
      </c>
      <c r="C11" s="136"/>
      <c r="D11" s="137"/>
      <c r="E11" s="135" t="s">
        <v>40</v>
      </c>
      <c r="F11" s="136"/>
      <c r="G11" s="137"/>
      <c r="H11" s="135" t="s">
        <v>41</v>
      </c>
      <c r="I11" s="136"/>
      <c r="J11" s="137"/>
    </row>
    <row r="12" spans="1:10" ht="15.75" thickBot="1" x14ac:dyDescent="0.3">
      <c r="A12" s="134"/>
      <c r="B12" s="138"/>
      <c r="C12" s="139"/>
      <c r="D12" s="140"/>
      <c r="E12" s="138"/>
      <c r="F12" s="139"/>
      <c r="G12" s="140"/>
      <c r="H12" s="138"/>
      <c r="I12" s="139"/>
      <c r="J12" s="140"/>
    </row>
    <row r="13" spans="1:10" x14ac:dyDescent="0.25">
      <c r="A13" s="134"/>
      <c r="B13" s="141" t="s">
        <v>42</v>
      </c>
      <c r="C13" s="142"/>
      <c r="D13" s="42" t="s">
        <v>31</v>
      </c>
      <c r="E13" s="141" t="s">
        <v>42</v>
      </c>
      <c r="F13" s="142"/>
      <c r="G13" s="42" t="s">
        <v>31</v>
      </c>
      <c r="H13" s="141" t="s">
        <v>42</v>
      </c>
      <c r="I13" s="142"/>
      <c r="J13" s="42" t="s">
        <v>31</v>
      </c>
    </row>
    <row r="14" spans="1:10" x14ac:dyDescent="0.25">
      <c r="A14" s="36" t="s">
        <v>43</v>
      </c>
      <c r="B14" s="37" t="s">
        <v>44</v>
      </c>
      <c r="C14" s="40">
        <v>15000</v>
      </c>
      <c r="D14" s="38"/>
      <c r="E14" s="37" t="s">
        <v>44</v>
      </c>
      <c r="F14" s="40">
        <v>13000</v>
      </c>
      <c r="G14" s="38"/>
      <c r="H14" s="37" t="s">
        <v>44</v>
      </c>
      <c r="I14" s="40">
        <v>8000</v>
      </c>
      <c r="J14" s="38"/>
    </row>
    <row r="15" spans="1:10" ht="30" x14ac:dyDescent="0.25">
      <c r="A15" s="36" t="s">
        <v>45</v>
      </c>
      <c r="B15" s="37" t="s">
        <v>44</v>
      </c>
      <c r="C15" s="40">
        <v>2500</v>
      </c>
      <c r="D15" s="38"/>
      <c r="E15" s="37" t="s">
        <v>44</v>
      </c>
      <c r="F15" s="40">
        <v>500</v>
      </c>
      <c r="G15" s="38"/>
      <c r="H15" s="37" t="s">
        <v>44</v>
      </c>
      <c r="I15" s="40">
        <v>750</v>
      </c>
      <c r="J15" s="38"/>
    </row>
    <row r="16" spans="1:10" x14ac:dyDescent="0.25">
      <c r="A16" s="36" t="s">
        <v>46</v>
      </c>
      <c r="B16" s="37" t="s">
        <v>44</v>
      </c>
      <c r="C16" s="40">
        <v>5000</v>
      </c>
      <c r="D16" s="38"/>
      <c r="E16" s="37" t="s">
        <v>44</v>
      </c>
      <c r="F16" s="40">
        <v>750</v>
      </c>
      <c r="G16" s="38"/>
      <c r="H16" s="37" t="s">
        <v>44</v>
      </c>
      <c r="I16" s="40">
        <v>1000</v>
      </c>
      <c r="J16" s="38"/>
    </row>
    <row r="17" spans="1:16" ht="30" x14ac:dyDescent="0.25">
      <c r="A17" s="36" t="s">
        <v>47</v>
      </c>
      <c r="B17" s="37" t="s">
        <v>44</v>
      </c>
      <c r="C17" s="40">
        <v>10000</v>
      </c>
      <c r="D17" s="38"/>
      <c r="E17" s="37" t="s">
        <v>44</v>
      </c>
      <c r="F17" s="40">
        <v>1000</v>
      </c>
      <c r="G17" s="38"/>
      <c r="H17" s="37" t="s">
        <v>44</v>
      </c>
      <c r="I17" s="40">
        <v>1500</v>
      </c>
      <c r="J17" s="38"/>
    </row>
    <row r="18" spans="1:16" x14ac:dyDescent="0.25">
      <c r="A18" s="36" t="s">
        <v>48</v>
      </c>
      <c r="B18" s="37" t="s">
        <v>44</v>
      </c>
      <c r="C18" s="40">
        <f>SUM(C14:C17)</f>
        <v>32500</v>
      </c>
      <c r="D18" s="38">
        <f>F25/C18*G25</f>
        <v>0.27692307692307694</v>
      </c>
      <c r="E18" s="37" t="s">
        <v>44</v>
      </c>
      <c r="F18" s="40">
        <f>SUM(F14:F17)</f>
        <v>15250</v>
      </c>
      <c r="G18" s="38">
        <f>F25/F18*G25</f>
        <v>0.59016393442622961</v>
      </c>
      <c r="H18" s="37" t="s">
        <v>44</v>
      </c>
      <c r="I18" s="40">
        <f>SUM(I14:I17)</f>
        <v>11250</v>
      </c>
      <c r="J18" s="38">
        <f>F25/I18*G25</f>
        <v>0.8</v>
      </c>
    </row>
    <row r="19" spans="1:16" x14ac:dyDescent="0.25">
      <c r="A19" s="36" t="s">
        <v>49</v>
      </c>
      <c r="B19" s="37" t="s">
        <v>50</v>
      </c>
      <c r="C19" s="40">
        <v>3.5</v>
      </c>
      <c r="D19" s="38">
        <f>C19/F26*G26</f>
        <v>0.1</v>
      </c>
      <c r="E19" s="37" t="s">
        <v>50</v>
      </c>
      <c r="F19" s="40">
        <v>1.5</v>
      </c>
      <c r="G19" s="38">
        <f>F19/F26*G26</f>
        <v>4.2857142857142858E-2</v>
      </c>
      <c r="H19" s="37" t="s">
        <v>50</v>
      </c>
      <c r="I19" s="40">
        <v>0.5</v>
      </c>
      <c r="J19" s="38">
        <f>I19/F26*G26</f>
        <v>1.4285714285714285E-2</v>
      </c>
    </row>
    <row r="20" spans="1:16" x14ac:dyDescent="0.25">
      <c r="A20" s="36" t="s">
        <v>51</v>
      </c>
      <c r="B20" s="39" t="s">
        <v>52</v>
      </c>
      <c r="C20" s="41">
        <v>10</v>
      </c>
      <c r="D20" s="38">
        <f>C20/F27*G27</f>
        <v>0.1</v>
      </c>
      <c r="E20" s="39" t="s">
        <v>52</v>
      </c>
      <c r="F20" s="41">
        <v>5</v>
      </c>
      <c r="G20" s="38">
        <f>F20/F27*G27</f>
        <v>0.05</v>
      </c>
      <c r="H20" s="39" t="s">
        <v>52</v>
      </c>
      <c r="I20" s="41">
        <v>5</v>
      </c>
      <c r="J20" s="38">
        <f>I20/F27*G27</f>
        <v>0.05</v>
      </c>
    </row>
    <row r="21" spans="1:16" ht="15.75" thickBot="1" x14ac:dyDescent="0.3">
      <c r="A21" s="43" t="s">
        <v>53</v>
      </c>
      <c r="B21" s="122">
        <f>SUM(D18:D20)</f>
        <v>0.47692307692307689</v>
      </c>
      <c r="C21" s="123"/>
      <c r="D21" s="124"/>
      <c r="E21" s="122">
        <f>SUM(G18:G20)</f>
        <v>0.68302107728337247</v>
      </c>
      <c r="F21" s="123"/>
      <c r="G21" s="124"/>
      <c r="H21" s="122">
        <f>SUM(J18:J20)</f>
        <v>0.86428571428571432</v>
      </c>
      <c r="I21" s="123"/>
      <c r="J21" s="124"/>
    </row>
    <row r="22" spans="1:16" ht="15.75" thickTop="1" x14ac:dyDescent="0.25">
      <c r="A22" s="26"/>
      <c r="B22" s="26"/>
      <c r="C22" s="26"/>
      <c r="D22" s="26"/>
      <c r="E22" s="26"/>
      <c r="F22" s="26"/>
      <c r="G22" s="26"/>
      <c r="H22" s="27"/>
      <c r="I22" s="26"/>
      <c r="J22" s="26"/>
    </row>
    <row r="23" spans="1:16" ht="15.75" thickBot="1" x14ac:dyDescent="0.3">
      <c r="A23" s="26"/>
      <c r="B23" s="26"/>
      <c r="C23" s="26"/>
      <c r="D23" s="26"/>
      <c r="E23" s="26"/>
      <c r="F23" s="26"/>
      <c r="G23" s="26"/>
      <c r="H23" s="28"/>
      <c r="I23" s="26"/>
      <c r="J23" s="26"/>
    </row>
    <row r="24" spans="1:16" ht="16.5" thickTop="1" thickBot="1" x14ac:dyDescent="0.3">
      <c r="A24" s="44"/>
      <c r="B24" s="44"/>
      <c r="C24" s="44"/>
      <c r="D24" s="44"/>
      <c r="E24" s="44"/>
      <c r="F24" s="44"/>
      <c r="G24" s="125" t="s">
        <v>54</v>
      </c>
      <c r="H24" s="126"/>
      <c r="I24" s="45"/>
      <c r="J24" s="46"/>
    </row>
    <row r="25" spans="1:16" ht="16.5" thickTop="1" thickBot="1" x14ac:dyDescent="0.3">
      <c r="A25" s="114" t="s">
        <v>55</v>
      </c>
      <c r="B25" s="115"/>
      <c r="C25" s="115"/>
      <c r="D25" s="116"/>
      <c r="E25" s="29" t="s">
        <v>44</v>
      </c>
      <c r="F25" s="30">
        <v>11250</v>
      </c>
      <c r="G25" s="117">
        <v>0.8</v>
      </c>
      <c r="H25" s="117"/>
      <c r="I25" s="31"/>
      <c r="J25" s="28"/>
    </row>
    <row r="26" spans="1:16" ht="16.5" thickTop="1" thickBot="1" x14ac:dyDescent="0.3">
      <c r="A26" s="114" t="s">
        <v>56</v>
      </c>
      <c r="B26" s="115"/>
      <c r="C26" s="115"/>
      <c r="D26" s="116"/>
      <c r="E26" s="29" t="s">
        <v>50</v>
      </c>
      <c r="F26" s="32">
        <v>3.5</v>
      </c>
      <c r="G26" s="117">
        <v>0.1</v>
      </c>
      <c r="H26" s="117"/>
      <c r="I26" s="31"/>
      <c r="J26" s="28"/>
    </row>
    <row r="27" spans="1:16" ht="16.5" thickTop="1" thickBot="1" x14ac:dyDescent="0.3">
      <c r="A27" s="118" t="s">
        <v>57</v>
      </c>
      <c r="B27" s="119"/>
      <c r="C27" s="119"/>
      <c r="D27" s="120"/>
      <c r="E27" s="29" t="s">
        <v>58</v>
      </c>
      <c r="F27" s="33">
        <v>10</v>
      </c>
      <c r="G27" s="117">
        <v>0.1</v>
      </c>
      <c r="H27" s="117"/>
      <c r="I27" s="34"/>
      <c r="J27" s="35"/>
    </row>
    <row r="28" spans="1:16" ht="18.75" thickTop="1" x14ac:dyDescent="0.25">
      <c r="A28" s="47"/>
      <c r="B28" s="47"/>
      <c r="C28" s="48"/>
      <c r="D28" s="49"/>
      <c r="E28" s="50"/>
      <c r="F28" s="50"/>
      <c r="G28" s="51"/>
      <c r="H28" s="51"/>
      <c r="I28" s="52"/>
      <c r="J28" s="35"/>
    </row>
    <row r="29" spans="1:16" x14ac:dyDescent="0.25">
      <c r="A29" s="53"/>
      <c r="B29" s="53"/>
      <c r="C29" s="28"/>
      <c r="D29" s="54"/>
      <c r="E29" s="55"/>
      <c r="F29" s="56"/>
      <c r="G29" s="57"/>
      <c r="H29" s="57"/>
      <c r="I29" s="28"/>
      <c r="J29" s="35"/>
    </row>
    <row r="30" spans="1:16" s="14" customFormat="1" ht="15.75" x14ac:dyDescent="0.25">
      <c r="A30" s="58" t="s">
        <v>59</v>
      </c>
      <c r="B30" s="58"/>
      <c r="C30" s="121" t="s">
        <v>60</v>
      </c>
      <c r="D30" s="121"/>
      <c r="E30" s="121"/>
      <c r="F30" s="59"/>
      <c r="G30" s="121" t="s">
        <v>61</v>
      </c>
      <c r="H30" s="121"/>
      <c r="I30" s="121"/>
      <c r="J30" s="121"/>
    </row>
    <row r="31" spans="1:16" ht="17.25" customHeight="1" x14ac:dyDescent="0.25">
      <c r="A31" s="60"/>
      <c r="B31" s="60"/>
      <c r="C31" s="60"/>
      <c r="D31" s="60"/>
      <c r="E31" s="60"/>
      <c r="F31" s="52"/>
      <c r="G31" s="61"/>
      <c r="H31" s="60"/>
      <c r="I31" s="60"/>
      <c r="J31" s="60"/>
      <c r="N31" s="18"/>
      <c r="O31" s="18"/>
      <c r="P31" s="12"/>
    </row>
    <row r="32" spans="1:16" ht="15.75" x14ac:dyDescent="0.25">
      <c r="A32" s="62" t="s">
        <v>62</v>
      </c>
      <c r="B32" s="62"/>
      <c r="C32" s="111" t="s">
        <v>63</v>
      </c>
      <c r="D32" s="111"/>
      <c r="E32" s="111"/>
      <c r="F32" s="63"/>
      <c r="G32" s="111" t="s">
        <v>64</v>
      </c>
      <c r="H32" s="111"/>
      <c r="I32" s="111"/>
      <c r="J32" s="111"/>
      <c r="N32" s="20"/>
      <c r="O32" s="20"/>
      <c r="P32" s="11"/>
    </row>
    <row r="33" spans="1:10" ht="15.75" x14ac:dyDescent="0.25">
      <c r="A33" s="64" t="s">
        <v>65</v>
      </c>
      <c r="B33" s="62"/>
      <c r="C33" s="112" t="s">
        <v>66</v>
      </c>
      <c r="D33" s="112"/>
      <c r="E33" s="112"/>
      <c r="F33" s="65"/>
      <c r="G33" s="112" t="s">
        <v>67</v>
      </c>
      <c r="H33" s="112"/>
      <c r="I33" s="112"/>
      <c r="J33" s="112"/>
    </row>
    <row r="34" spans="1:10" x14ac:dyDescent="0.25">
      <c r="A34" s="22"/>
      <c r="B34" s="22"/>
      <c r="C34" s="11"/>
      <c r="D34" s="11"/>
      <c r="E34" s="110"/>
      <c r="F34" s="110"/>
      <c r="G34" s="23"/>
      <c r="H34" s="11"/>
      <c r="I34" s="9"/>
    </row>
    <row r="35" spans="1:10" x14ac:dyDescent="0.25">
      <c r="A35" s="11"/>
      <c r="B35" s="11"/>
      <c r="C35" s="11"/>
      <c r="D35" s="11"/>
      <c r="E35" s="11"/>
      <c r="F35" s="11"/>
      <c r="G35" s="11"/>
      <c r="H35" s="11"/>
      <c r="I35" s="9"/>
    </row>
    <row r="36" spans="1:10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8"/>
    </row>
    <row r="38" spans="1:10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20"/>
    </row>
    <row r="39" spans="1:10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03.5" customHeight="1" x14ac:dyDescent="0.25">
      <c r="A41" s="13"/>
      <c r="B41" s="13"/>
      <c r="C41" s="13"/>
      <c r="D41" s="13"/>
      <c r="E41" s="13"/>
      <c r="F41" s="24"/>
      <c r="G41" s="113"/>
      <c r="H41" s="113"/>
      <c r="I41" s="113"/>
      <c r="J41" s="25"/>
    </row>
    <row r="42" spans="1:10" ht="15.75" hidden="1" x14ac:dyDescent="0.25">
      <c r="A42" s="15"/>
      <c r="B42" s="16"/>
      <c r="C42" s="15"/>
      <c r="D42" s="15"/>
      <c r="E42" s="16"/>
      <c r="F42" s="15"/>
      <c r="G42" s="15"/>
      <c r="H42" s="15"/>
      <c r="I42" s="15"/>
      <c r="J42" s="25"/>
    </row>
    <row r="43" spans="1:10" ht="15.75" hidden="1" x14ac:dyDescent="0.25">
      <c r="A43" s="15"/>
      <c r="B43" s="16"/>
      <c r="C43" s="17"/>
      <c r="D43" s="15"/>
      <c r="E43" s="15"/>
      <c r="F43" s="15"/>
      <c r="G43" s="15"/>
      <c r="H43" s="15"/>
      <c r="I43" s="15"/>
      <c r="J43" s="25"/>
    </row>
    <row r="44" spans="1:10" ht="15" hidden="1" customHeight="1" x14ac:dyDescent="0.25">
      <c r="A44" s="15"/>
      <c r="B44" s="16"/>
      <c r="C44" s="17"/>
      <c r="D44" s="15"/>
      <c r="E44" s="15"/>
      <c r="F44" s="15"/>
      <c r="G44" s="15"/>
      <c r="H44" s="15"/>
      <c r="I44" s="15"/>
      <c r="J44" s="25"/>
    </row>
    <row r="45" spans="1:10" ht="15.75" x14ac:dyDescent="0.25">
      <c r="A45" s="19"/>
      <c r="B45" s="19"/>
      <c r="C45" s="19"/>
      <c r="D45" s="19"/>
      <c r="E45" s="19"/>
      <c r="F45" s="19"/>
      <c r="G45" s="108"/>
      <c r="H45" s="108"/>
      <c r="I45" s="108"/>
      <c r="J45" s="25"/>
    </row>
    <row r="46" spans="1:10" ht="15.75" x14ac:dyDescent="0.25">
      <c r="A46" s="21"/>
      <c r="B46" s="21"/>
      <c r="C46" s="21"/>
      <c r="D46" s="21"/>
      <c r="E46" s="21"/>
      <c r="F46" s="21"/>
      <c r="G46" s="109"/>
      <c r="H46" s="109"/>
      <c r="I46" s="109"/>
      <c r="J46" s="25"/>
    </row>
    <row r="47" spans="1:10" x14ac:dyDescent="0.25">
      <c r="A47" s="110"/>
      <c r="B47" s="110"/>
      <c r="C47" s="23"/>
      <c r="D47" s="11"/>
      <c r="E47" s="9"/>
      <c r="H47" s="11"/>
      <c r="I47" s="22"/>
      <c r="J47" s="25"/>
    </row>
    <row r="48" spans="1:10" x14ac:dyDescent="0.25">
      <c r="A48" s="11"/>
      <c r="B48" s="11"/>
      <c r="C48" s="11"/>
      <c r="D48" s="11"/>
      <c r="E48" s="9"/>
      <c r="H48" s="11"/>
      <c r="I48" s="11"/>
      <c r="J48" s="25"/>
    </row>
    <row r="49" spans="1:10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</row>
  </sheetData>
  <mergeCells count="30">
    <mergeCell ref="A1:J1"/>
    <mergeCell ref="A9:J10"/>
    <mergeCell ref="A11:A13"/>
    <mergeCell ref="B11:D12"/>
    <mergeCell ref="E11:G12"/>
    <mergeCell ref="H11:J12"/>
    <mergeCell ref="B13:C13"/>
    <mergeCell ref="E13:F13"/>
    <mergeCell ref="H13:I13"/>
    <mergeCell ref="B21:D21"/>
    <mergeCell ref="E21:G21"/>
    <mergeCell ref="H21:J21"/>
    <mergeCell ref="G24:H24"/>
    <mergeCell ref="A25:D25"/>
    <mergeCell ref="G25:H25"/>
    <mergeCell ref="A26:D26"/>
    <mergeCell ref="G26:H26"/>
    <mergeCell ref="A27:D27"/>
    <mergeCell ref="G27:H27"/>
    <mergeCell ref="C30:E30"/>
    <mergeCell ref="G30:J30"/>
    <mergeCell ref="G45:I45"/>
    <mergeCell ref="G46:I46"/>
    <mergeCell ref="A47:B47"/>
    <mergeCell ref="C32:E32"/>
    <mergeCell ref="G32:J32"/>
    <mergeCell ref="C33:E33"/>
    <mergeCell ref="G33:J33"/>
    <mergeCell ref="E34:F34"/>
    <mergeCell ref="G41:I41"/>
  </mergeCells>
  <pageMargins left="0.36" right="0.22" top="0.41" bottom="0.4" header="0.3" footer="0.3"/>
  <pageSetup orientation="landscape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G20" sqref="G20:G23"/>
    </sheetView>
  </sheetViews>
  <sheetFormatPr defaultRowHeight="15" x14ac:dyDescent="0.25"/>
  <cols>
    <col min="1" max="1" width="5" customWidth="1"/>
    <col min="2" max="2" width="27.85546875" customWidth="1"/>
    <col min="3" max="3" width="9.42578125" customWidth="1"/>
    <col min="4" max="4" width="11.140625" customWidth="1"/>
    <col min="5" max="5" width="16.42578125" customWidth="1"/>
    <col min="6" max="6" width="12.7109375" customWidth="1"/>
    <col min="7" max="7" width="18.7109375" customWidth="1"/>
    <col min="8" max="8" width="6" customWidth="1"/>
    <col min="9" max="9" width="17.85546875" bestFit="1" customWidth="1"/>
    <col min="10" max="10" width="13.85546875" customWidth="1"/>
  </cols>
  <sheetData>
    <row r="1" spans="1:10" ht="21.75" x14ac:dyDescent="0.55000000000000004">
      <c r="A1" s="75" t="s">
        <v>75</v>
      </c>
      <c r="B1" s="25"/>
      <c r="C1" s="25"/>
      <c r="D1" s="25"/>
      <c r="E1" s="25"/>
      <c r="F1" s="25"/>
      <c r="G1" s="25"/>
      <c r="H1" s="25"/>
      <c r="I1" s="25"/>
      <c r="J1" s="77" t="s">
        <v>68</v>
      </c>
    </row>
    <row r="2" spans="1:10" ht="21.75" x14ac:dyDescent="0.55000000000000004">
      <c r="A2" s="75" t="s">
        <v>76</v>
      </c>
      <c r="B2" s="25"/>
      <c r="C2" s="25"/>
      <c r="D2" s="25"/>
      <c r="E2" s="25"/>
      <c r="F2" s="25"/>
      <c r="G2" s="76"/>
      <c r="H2" s="25"/>
      <c r="I2" s="25"/>
      <c r="J2" s="77" t="s">
        <v>69</v>
      </c>
    </row>
    <row r="3" spans="1:10" ht="15.75" thickBot="1" x14ac:dyDescent="0.3">
      <c r="A3" s="145" t="s">
        <v>77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0" x14ac:dyDescent="0.25">
      <c r="A4" s="152" t="s">
        <v>73</v>
      </c>
      <c r="B4" s="149"/>
      <c r="C4" s="151"/>
      <c r="D4" s="148" t="s">
        <v>74</v>
      </c>
      <c r="E4" s="149"/>
      <c r="F4" s="149"/>
      <c r="G4" s="151"/>
      <c r="H4" s="148" t="s">
        <v>78</v>
      </c>
      <c r="I4" s="149"/>
      <c r="J4" s="150"/>
    </row>
    <row r="5" spans="1:10" s="101" customFormat="1" ht="28.5" customHeight="1" x14ac:dyDescent="0.25">
      <c r="A5" s="153" t="s">
        <v>90</v>
      </c>
      <c r="B5" s="154"/>
      <c r="C5" s="155"/>
      <c r="D5" s="156" t="s">
        <v>89</v>
      </c>
      <c r="E5" s="157"/>
      <c r="F5" s="157"/>
      <c r="G5" s="158"/>
      <c r="H5" s="159"/>
      <c r="I5" s="160"/>
      <c r="J5" s="161"/>
    </row>
    <row r="6" spans="1:10" s="101" customFormat="1" ht="24" customHeight="1" thickBot="1" x14ac:dyDescent="0.3">
      <c r="A6" s="168" t="s">
        <v>71</v>
      </c>
      <c r="B6" s="169"/>
      <c r="C6" s="102" t="s">
        <v>92</v>
      </c>
      <c r="D6" s="103" t="s">
        <v>79</v>
      </c>
      <c r="E6" s="163" t="s">
        <v>93</v>
      </c>
      <c r="F6" s="163"/>
      <c r="G6" s="103" t="s">
        <v>80</v>
      </c>
      <c r="H6" s="104">
        <v>3</v>
      </c>
      <c r="I6" s="102" t="s">
        <v>91</v>
      </c>
      <c r="J6" s="105">
        <v>0</v>
      </c>
    </row>
    <row r="7" spans="1:10" ht="7.5" customHeight="1" thickBot="1" x14ac:dyDescent="0.3">
      <c r="A7" s="165"/>
      <c r="B7" s="166"/>
      <c r="C7" s="166"/>
      <c r="D7" s="166"/>
      <c r="E7" s="166"/>
      <c r="F7" s="166"/>
      <c r="G7" s="166"/>
      <c r="H7" s="166"/>
      <c r="I7" s="166"/>
      <c r="J7" s="167"/>
    </row>
    <row r="8" spans="1:10" ht="36" x14ac:dyDescent="0.25">
      <c r="A8" s="90"/>
      <c r="B8" s="95" t="s">
        <v>70</v>
      </c>
      <c r="C8" s="164" t="s">
        <v>86</v>
      </c>
      <c r="D8" s="164"/>
      <c r="E8" s="96" t="s">
        <v>87</v>
      </c>
      <c r="F8" s="96" t="s">
        <v>88</v>
      </c>
      <c r="G8" s="143" t="s">
        <v>81</v>
      </c>
      <c r="H8" s="144"/>
      <c r="I8" s="95" t="s">
        <v>82</v>
      </c>
      <c r="J8" s="95" t="s">
        <v>72</v>
      </c>
    </row>
    <row r="9" spans="1:10" ht="25.5" customHeight="1" x14ac:dyDescent="0.25">
      <c r="A9" s="73">
        <v>1</v>
      </c>
      <c r="B9" s="89"/>
      <c r="C9" s="170"/>
      <c r="D9" s="171"/>
      <c r="E9" s="73"/>
      <c r="F9" s="93"/>
      <c r="G9" s="162"/>
      <c r="H9" s="155"/>
      <c r="I9" s="97"/>
      <c r="J9" s="98"/>
    </row>
    <row r="10" spans="1:10" ht="25.5" customHeight="1" x14ac:dyDescent="0.25">
      <c r="A10" s="69">
        <v>2</v>
      </c>
      <c r="B10" s="69"/>
      <c r="C10" s="143"/>
      <c r="D10" s="144"/>
      <c r="E10" s="69"/>
      <c r="F10" s="91"/>
      <c r="G10" s="162"/>
      <c r="H10" s="155"/>
      <c r="I10" s="92"/>
      <c r="J10" s="3"/>
    </row>
    <row r="11" spans="1:10" ht="25.5" customHeight="1" x14ac:dyDescent="0.25">
      <c r="A11" s="69">
        <v>3</v>
      </c>
      <c r="B11" s="69"/>
      <c r="C11" s="143"/>
      <c r="D11" s="144"/>
      <c r="E11" s="69"/>
      <c r="F11" s="91"/>
      <c r="G11" s="162"/>
      <c r="H11" s="155"/>
      <c r="I11" s="92"/>
      <c r="J11" s="3"/>
    </row>
    <row r="12" spans="1:10" ht="25.5" customHeight="1" x14ac:dyDescent="0.25">
      <c r="A12" s="69">
        <v>4</v>
      </c>
      <c r="B12" s="69"/>
      <c r="C12" s="143"/>
      <c r="D12" s="144"/>
      <c r="E12" s="69"/>
      <c r="F12" s="69"/>
      <c r="G12" s="162"/>
      <c r="H12" s="155"/>
      <c r="I12" s="92"/>
      <c r="J12" s="3"/>
    </row>
    <row r="13" spans="1:10" ht="25.5" customHeight="1" x14ac:dyDescent="0.25">
      <c r="A13" s="69">
        <v>5</v>
      </c>
      <c r="B13" s="69"/>
      <c r="C13" s="143"/>
      <c r="D13" s="144"/>
      <c r="E13" s="69"/>
      <c r="F13" s="69"/>
      <c r="G13" s="162"/>
      <c r="H13" s="155"/>
      <c r="I13" s="92"/>
      <c r="J13" s="3"/>
    </row>
    <row r="14" spans="1:10" ht="25.5" customHeight="1" x14ac:dyDescent="0.25">
      <c r="A14" s="69">
        <v>6</v>
      </c>
      <c r="B14" s="73"/>
      <c r="C14" s="143"/>
      <c r="D14" s="144"/>
      <c r="E14" s="73"/>
      <c r="F14" s="93"/>
      <c r="G14" s="162"/>
      <c r="H14" s="155"/>
      <c r="I14" s="94"/>
      <c r="J14" s="74"/>
    </row>
    <row r="15" spans="1:10" ht="25.5" customHeight="1" x14ac:dyDescent="0.25">
      <c r="A15" s="69">
        <v>7</v>
      </c>
      <c r="B15" s="69"/>
      <c r="C15" s="143"/>
      <c r="D15" s="144"/>
      <c r="E15" s="69"/>
      <c r="F15" s="91"/>
      <c r="G15" s="162"/>
      <c r="H15" s="155"/>
      <c r="I15" s="92"/>
      <c r="J15" s="3"/>
    </row>
    <row r="16" spans="1:10" ht="25.5" customHeight="1" x14ac:dyDescent="0.25">
      <c r="A16" s="69">
        <v>8</v>
      </c>
      <c r="B16" s="69"/>
      <c r="C16" s="143"/>
      <c r="D16" s="144"/>
      <c r="E16" s="69"/>
      <c r="F16" s="91"/>
      <c r="G16" s="162"/>
      <c r="H16" s="155"/>
      <c r="I16" s="92"/>
      <c r="J16" s="3"/>
    </row>
    <row r="17" spans="1:10" ht="25.5" customHeight="1" x14ac:dyDescent="0.25">
      <c r="A17" s="69">
        <v>9</v>
      </c>
      <c r="B17" s="69"/>
      <c r="C17" s="143"/>
      <c r="D17" s="144"/>
      <c r="E17" s="69"/>
      <c r="F17" s="69"/>
      <c r="G17" s="162"/>
      <c r="H17" s="155"/>
      <c r="I17" s="92"/>
      <c r="J17" s="3"/>
    </row>
    <row r="18" spans="1:10" ht="25.5" customHeight="1" x14ac:dyDescent="0.25">
      <c r="A18" s="69">
        <v>10</v>
      </c>
      <c r="B18" s="69"/>
      <c r="C18" s="143"/>
      <c r="D18" s="144"/>
      <c r="E18" s="69"/>
      <c r="F18" s="69"/>
      <c r="G18" s="162"/>
      <c r="H18" s="155"/>
      <c r="I18" s="92"/>
      <c r="J18" s="3"/>
    </row>
    <row r="19" spans="1:10" ht="12.75" customHeight="1" x14ac:dyDescent="0.45">
      <c r="A19" s="78"/>
      <c r="B19" s="70"/>
      <c r="C19" s="79"/>
      <c r="D19" s="79"/>
      <c r="E19" s="71"/>
      <c r="F19" s="79"/>
      <c r="G19" s="79"/>
      <c r="H19" s="79"/>
      <c r="I19" s="70"/>
      <c r="J19" s="72"/>
    </row>
    <row r="20" spans="1:10" ht="18.75" x14ac:dyDescent="0.45">
      <c r="A20" s="80" t="s">
        <v>83</v>
      </c>
      <c r="B20" s="25"/>
      <c r="C20" s="25"/>
      <c r="D20" s="81"/>
      <c r="E20" s="76"/>
      <c r="F20" s="81"/>
      <c r="G20" s="81"/>
      <c r="H20" s="81"/>
      <c r="I20" s="25"/>
      <c r="J20" s="82"/>
    </row>
    <row r="21" spans="1:10" ht="18.75" x14ac:dyDescent="0.45">
      <c r="A21" s="80"/>
      <c r="B21" s="99" t="s">
        <v>84</v>
      </c>
      <c r="C21" s="25"/>
      <c r="D21" s="81"/>
      <c r="E21" s="76"/>
      <c r="F21" s="81"/>
      <c r="G21" s="81"/>
      <c r="H21" s="81"/>
      <c r="I21" s="25"/>
      <c r="J21" s="82"/>
    </row>
    <row r="22" spans="1:10" ht="18.75" x14ac:dyDescent="0.45">
      <c r="A22" s="83"/>
      <c r="B22" s="100" t="s">
        <v>85</v>
      </c>
      <c r="C22" s="84"/>
      <c r="D22" s="85"/>
      <c r="E22" s="85"/>
      <c r="F22" s="86"/>
      <c r="G22" s="87"/>
      <c r="H22" s="85"/>
      <c r="I22" s="84"/>
      <c r="J22" s="88"/>
    </row>
    <row r="23" spans="1:10" x14ac:dyDescent="0.25">
      <c r="A23" s="67"/>
      <c r="B23" s="67"/>
      <c r="C23" s="67"/>
      <c r="D23" s="67"/>
      <c r="E23" s="67"/>
      <c r="F23" s="67"/>
      <c r="G23" s="67"/>
      <c r="H23" s="67"/>
    </row>
    <row r="24" spans="1:10" x14ac:dyDescent="0.25">
      <c r="F24" s="68"/>
    </row>
  </sheetData>
  <mergeCells count="32">
    <mergeCell ref="C12:D12"/>
    <mergeCell ref="C13:D13"/>
    <mergeCell ref="G16:H16"/>
    <mergeCell ref="G17:H17"/>
    <mergeCell ref="E6:F6"/>
    <mergeCell ref="C8:D8"/>
    <mergeCell ref="A7:J7"/>
    <mergeCell ref="A6:B6"/>
    <mergeCell ref="G8:H8"/>
    <mergeCell ref="G9:H9"/>
    <mergeCell ref="G10:H10"/>
    <mergeCell ref="G11:H11"/>
    <mergeCell ref="G12:H12"/>
    <mergeCell ref="G13:H13"/>
    <mergeCell ref="C9:D9"/>
    <mergeCell ref="C10:D10"/>
    <mergeCell ref="G18:H18"/>
    <mergeCell ref="C14:D14"/>
    <mergeCell ref="C16:D16"/>
    <mergeCell ref="C17:D17"/>
    <mergeCell ref="C18:D18"/>
    <mergeCell ref="C15:D15"/>
    <mergeCell ref="G14:H14"/>
    <mergeCell ref="G15:H15"/>
    <mergeCell ref="C11:D11"/>
    <mergeCell ref="A3:J3"/>
    <mergeCell ref="H4:J4"/>
    <mergeCell ref="D4:G4"/>
    <mergeCell ref="A4:C4"/>
    <mergeCell ref="A5:C5"/>
    <mergeCell ref="D5:G5"/>
    <mergeCell ref="H5:J5"/>
  </mergeCells>
  <pageMargins left="0.7" right="0.7" top="0.75" bottom="0.75" header="0.3" footer="0.3"/>
  <pageSetup paperSize="9" scale="92" orientation="landscape" r:id="rId1"/>
  <headerFooter>
    <oddFooter xml:space="preserve">&amp;C
info@kaaf.gov.mv މާލެއަތޮޅު އަތޮޅު ކައުންސިލްގެ އިދާރާ، ކ.ތުލުސްދޫ      ފޯން: 6644234           އީމެއިލް
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Pre-Evaluation</vt:lpstr>
      <vt:lpstr>calculation</vt:lpstr>
      <vt:lpstr>REJISTRATION SHEET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2021-06-06T05:52:40Z</cp:lastPrinted>
  <dcterms:created xsi:type="dcterms:W3CDTF">2011-08-11T06:49:46Z</dcterms:created>
  <dcterms:modified xsi:type="dcterms:W3CDTF">2021-06-28T04:19:43Z</dcterms:modified>
</cp:coreProperties>
</file>