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ell-pc\2016\2021\Mueen\Fareena\"/>
    </mc:Choice>
  </mc:AlternateContent>
  <xr:revisionPtr revIDLastSave="0" documentId="13_ncr:1_{1AEB1158-3995-4EB9-8352-416210274C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S1 - SS3" sheetId="1" r:id="rId1"/>
  </sheets>
  <definedNames>
    <definedName name="_xlnm.Print_Area" localSheetId="0">'SS1 - SS3'!$B$1:$Q$16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3" i="1"/>
  <c r="O10" i="1" l="1"/>
  <c r="O13" i="1" s="1"/>
  <c r="P13" i="1" s="1"/>
  <c r="J14" i="1"/>
  <c r="O11" i="1" l="1"/>
  <c r="P11" i="1" s="1"/>
  <c r="O12" i="1"/>
  <c r="P12" i="1" s="1"/>
  <c r="O14" i="1"/>
  <c r="P14" i="1" s="1"/>
</calcChain>
</file>

<file path=xl/sharedStrings.xml><?xml version="1.0" encoding="utf-8"?>
<sst xmlns="http://schemas.openxmlformats.org/spreadsheetml/2006/main" count="34" uniqueCount="31">
  <si>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</si>
  <si>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</si>
  <si>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</si>
  <si>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</si>
  <si>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</si>
  <si>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</si>
  <si>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</si>
  <si>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ޝަރުޠުހަމަވުމަށް ބޭނުންވާ ސަނަދަށްވުރެ މަތީ ސަނަދެއް އޮތްނަމަ ދެވޭ 5 ޕޮއިންޓު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</si>
  <si>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</si>
  <si>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</si>
  <si>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</si>
  <si>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</si>
  <si>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</si>
  <si>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</si>
  <si>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އިމްތިޙާނު (އިޚްތިޔާރީ)</t>
  </si>
  <si>
    <t>އިންޓަރވިއު</t>
  </si>
  <si>
    <t>ވަނަ</t>
  </si>
  <si>
    <t xml:space="preserve">ވަޒީފާއަށް ކުރިމަތިލި ފަރާތްތަކަށް ޕޮއިންޓު ލިބުނުގޮތުގެ ޝީޓު </t>
  </si>
  <si>
    <t>(އެސް.އެސް. 1 ން އެސް.އެސް. 3 އަށް)</t>
  </si>
  <si>
    <t>ނޯޓް: މަޤާމަށް އައްޔަންކުރުމަށް ވަޒީފާއަށް އެދިފައިވާ ފަރާތަށް A2 ޝީޓުން މުޅިއެކު ޖުމުލަ 70 ނުވަތަ އެއަށް ވުރެ މަތިން ޕޮއިންޓު ލިބެންވާނެއެވެ.</t>
  </si>
  <si>
    <t>އަސާސީ ޝަރުޠު: ލިޔަން ކިޔަން އެނގުން</t>
  </si>
  <si>
    <t>ü</t>
  </si>
  <si>
    <t>އިޢުލާނު ނަންބަރު:  (IUL)250-cb/250/2021/50</t>
  </si>
  <si>
    <t>އަސާސީ މުސާރަ:  3100.00ރ</t>
  </si>
  <si>
    <t>މުއްދަތުހަމަވާ ތާރީޚު:  13 ޖުލައި 2021</t>
  </si>
  <si>
    <r>
      <t> </t>
    </r>
    <r>
      <rPr>
        <sz val="11"/>
        <color rgb="FF000000"/>
        <rFont val="Faruma"/>
        <family val="3"/>
      </rPr>
      <t>CA/2021/01</t>
    </r>
  </si>
  <si>
    <r>
      <t> </t>
    </r>
    <r>
      <rPr>
        <sz val="11"/>
        <color rgb="FF000000"/>
        <rFont val="Faruma"/>
        <family val="3"/>
      </rPr>
      <t>CA/2021/02</t>
    </r>
  </si>
  <si>
    <r>
      <t> </t>
    </r>
    <r>
      <rPr>
        <sz val="11"/>
        <color rgb="FF000000"/>
        <rFont val="Faruma"/>
        <family val="3"/>
      </rPr>
      <t>CA/2021/03</t>
    </r>
  </si>
  <si>
    <r>
      <t> </t>
    </r>
    <r>
      <rPr>
        <sz val="11"/>
        <color rgb="FF000000"/>
        <rFont val="Faruma"/>
        <family val="3"/>
      </rPr>
      <t>CA/2021/04</t>
    </r>
  </si>
  <si>
    <t>މަޤާމުގެ ނަން: ކައުންސިލް އެސިސްޓެންޓް</t>
  </si>
  <si>
    <t>ވަޒީފާއަށް ކުރިމަތިލި ފަރާތްތަކަށް ޕޮއިންޓު ލިބުނުގޮތުގެ A2ޝީޓު ޢާއްމު ކުރެވިފައި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</si>
</sst>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Faruma"/>
      <family val="3"/>
    </font>
    <font>
      <sz val="10"/>
      <color theme="1"/>
      <name val="Faruma"/>
      <family val="3"/>
    </font>
    <font>
      <sz val="8"/>
      <color theme="1"/>
      <name val="Faruma"/>
      <family val="3"/>
    </font>
    <font>
      <b/>
      <sz val="12"/>
      <color theme="1"/>
      <name val="Faruma"/>
      <family val="3"/>
    </font>
    <font>
      <sz val="11"/>
      <color theme="1"/>
      <name val="Wingdings"/>
      <charset val="2"/>
    </font>
    <font>
      <sz val="11"/>
      <color rgb="FF000000"/>
      <name val="Calibri"/>
      <family val="2"/>
      <scheme val="minor"/>
    </font>
    <font>
      <sz val="11"/>
      <color rgb="FF000000"/>
      <name val="Faruma"/>
      <family val="3"/>
    </font>
    <font>
      <sz val="8"/>
      <color theme="1"/>
      <name val="Faruma"/>
      <family val="3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2" fontId="1" fillId="6" borderId="1" xfId="0" applyNumberFormat="1" applyFont="1" applyFill="1" applyBorder="1"/>
    <xf numFmtId="2" fontId="1" fillId="9" borderId="1" xfId="0" applyNumberFormat="1" applyFont="1" applyFill="1" applyBorder="1"/>
    <xf numFmtId="0" fontId="5" fillId="2" borderId="1" xfId="0" applyFont="1" applyFill="1" applyBorder="1"/>
    <xf numFmtId="0" fontId="2" fillId="7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vertical="center" textRotation="90" wrapText="1"/>
    </xf>
    <xf numFmtId="0" fontId="2" fillId="8" borderId="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showGridLines="0" rightToLeft="1" tabSelected="1" workbookViewId="0">
      <selection activeCell="L21" sqref="L21"/>
    </sheetView>
  </sheetViews>
  <sheetFormatPr defaultColWidth="0" defaultRowHeight="20.25" zeroHeight="1" x14ac:dyDescent="0.5"/>
  <cols>
    <col min="1" max="1" width="2.42578125" style="1" customWidth="1"/>
    <col min="2" max="2" width="4.140625" style="4" customWidth="1"/>
    <col min="3" max="3" width="22" style="1" customWidth="1"/>
    <col min="4" max="4" width="6.7109375" style="1" customWidth="1"/>
    <col min="5" max="6" width="4.5703125" style="1" customWidth="1"/>
    <col min="7" max="9" width="8.140625" style="1" customWidth="1"/>
    <col min="10" max="10" width="9.7109375" style="1" customWidth="1"/>
    <col min="11" max="13" width="5.5703125" style="1" customWidth="1"/>
    <col min="14" max="14" width="5.7109375" style="1" customWidth="1"/>
    <col min="15" max="16" width="8.140625" style="1" customWidth="1"/>
    <col min="17" max="17" width="5" style="1" customWidth="1"/>
    <col min="18" max="18" width="2.28515625" style="1" customWidth="1"/>
    <col min="19" max="19" width="0" style="1" hidden="1" customWidth="1"/>
    <col min="20" max="16384" width="9.140625" style="1" hidden="1"/>
  </cols>
  <sheetData>
    <row r="1" spans="2:17" ht="13.5" customHeight="1" x14ac:dyDescent="0.5">
      <c r="B1" s="31" t="s">
        <v>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ht="13.5" customHeight="1" x14ac:dyDescent="0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3.5" customHeight="1" x14ac:dyDescent="0.5"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5.25" customHeight="1" x14ac:dyDescent="0.5"/>
    <row r="5" spans="2:17" ht="15" hidden="1" customHeight="1" x14ac:dyDescent="0.5">
      <c r="K5" s="35" t="s">
        <v>20</v>
      </c>
      <c r="L5" s="36"/>
      <c r="M5" s="36"/>
      <c r="N5" s="36"/>
      <c r="O5" s="36"/>
      <c r="P5" s="36"/>
      <c r="Q5" s="37"/>
    </row>
    <row r="6" spans="2:17" x14ac:dyDescent="0.5">
      <c r="B6" s="34" t="s">
        <v>29</v>
      </c>
      <c r="C6" s="32"/>
      <c r="D6" s="32"/>
      <c r="F6" s="32" t="s">
        <v>23</v>
      </c>
      <c r="G6" s="32"/>
      <c r="H6" s="32"/>
      <c r="I6" s="32"/>
      <c r="K6" s="38"/>
      <c r="L6" s="39"/>
      <c r="M6" s="39"/>
      <c r="N6" s="39"/>
      <c r="O6" s="39"/>
      <c r="P6" s="39"/>
      <c r="Q6" s="40"/>
    </row>
    <row r="7" spans="2:17" x14ac:dyDescent="0.5">
      <c r="B7" s="32" t="s">
        <v>22</v>
      </c>
      <c r="C7" s="32"/>
      <c r="D7" s="32"/>
      <c r="F7" s="32" t="s">
        <v>24</v>
      </c>
      <c r="G7" s="32"/>
      <c r="H7" s="32"/>
      <c r="I7" s="32"/>
      <c r="K7" s="41"/>
      <c r="L7" s="42"/>
      <c r="M7" s="42"/>
      <c r="N7" s="42"/>
      <c r="O7" s="42"/>
      <c r="P7" s="42"/>
      <c r="Q7" s="43"/>
    </row>
    <row r="8" spans="2:17" ht="3.75" customHeight="1" x14ac:dyDescent="0.5"/>
    <row r="9" spans="2:17" s="2" customFormat="1" ht="178.5" customHeight="1" x14ac:dyDescent="0.25">
      <c r="E9" s="44" t="s">
        <v>3</v>
      </c>
      <c r="F9" s="44"/>
      <c r="G9" s="22" t="s">
        <v>6</v>
      </c>
      <c r="H9" s="23" t="s">
        <v>7</v>
      </c>
      <c r="I9" s="45" t="s">
        <v>8</v>
      </c>
      <c r="J9" s="21" t="s">
        <v>9</v>
      </c>
      <c r="K9" s="19" t="s">
        <v>11</v>
      </c>
      <c r="L9" s="19" t="s">
        <v>12</v>
      </c>
      <c r="M9" s="19" t="s">
        <v>13</v>
      </c>
      <c r="N9" s="20" t="s">
        <v>14</v>
      </c>
      <c r="O9" s="20" t="s">
        <v>15</v>
      </c>
    </row>
    <row r="10" spans="2:17" s="3" customFormat="1" ht="18" x14ac:dyDescent="0.25">
      <c r="B10" s="5" t="s">
        <v>0</v>
      </c>
      <c r="C10" s="27" t="s">
        <v>1</v>
      </c>
      <c r="D10" s="5" t="s">
        <v>2</v>
      </c>
      <c r="E10" s="5" t="s">
        <v>5</v>
      </c>
      <c r="F10" s="5" t="s">
        <v>4</v>
      </c>
      <c r="G10" s="10">
        <v>50</v>
      </c>
      <c r="H10" s="24">
        <v>5</v>
      </c>
      <c r="I10" s="46"/>
      <c r="J10" s="8" t="s">
        <v>10</v>
      </c>
      <c r="K10" s="7">
        <v>50</v>
      </c>
      <c r="L10" s="7">
        <v>50</v>
      </c>
      <c r="M10" s="7">
        <v>50</v>
      </c>
      <c r="N10" s="7"/>
      <c r="O10" s="7">
        <f>IF(N10&lt;&gt;"",(40-N10),40)</f>
        <v>40</v>
      </c>
      <c r="P10" s="14">
        <v>100</v>
      </c>
      <c r="Q10" s="14" t="s">
        <v>16</v>
      </c>
    </row>
    <row r="11" spans="2:17" x14ac:dyDescent="0.5">
      <c r="B11" s="25">
        <v>1</v>
      </c>
      <c r="C11" s="28" t="s">
        <v>25</v>
      </c>
      <c r="D11" s="26">
        <v>41</v>
      </c>
      <c r="E11" s="18" t="s">
        <v>21</v>
      </c>
      <c r="F11" s="6"/>
      <c r="G11" s="10">
        <v>50</v>
      </c>
      <c r="H11" s="13">
        <v>5</v>
      </c>
      <c r="I11" s="9">
        <v>0.71</v>
      </c>
      <c r="J11" s="9">
        <f>IF(I11&gt;=5, 5, I11)</f>
        <v>0.71</v>
      </c>
      <c r="K11" s="12">
        <v>44</v>
      </c>
      <c r="L11" s="12">
        <v>41</v>
      </c>
      <c r="M11" s="12">
        <v>41</v>
      </c>
      <c r="N11" s="11"/>
      <c r="O11" s="16">
        <f t="shared" ref="O11:O14" si="0">IFERROR(((AVERAGE(K11:M11)/$K$10)*$O$10),0)</f>
        <v>33.6</v>
      </c>
      <c r="P11" s="17">
        <f t="shared" ref="P11:P14" si="1">O11+N11+J11+H11+G11</f>
        <v>89.31</v>
      </c>
      <c r="Q11" s="15">
        <v>2</v>
      </c>
    </row>
    <row r="12" spans="2:17" x14ac:dyDescent="0.5">
      <c r="B12" s="25">
        <v>2</v>
      </c>
      <c r="C12" s="28" t="s">
        <v>26</v>
      </c>
      <c r="D12" s="26">
        <v>20</v>
      </c>
      <c r="E12" s="18" t="s">
        <v>21</v>
      </c>
      <c r="F12" s="6"/>
      <c r="G12" s="10">
        <v>50</v>
      </c>
      <c r="H12" s="13">
        <v>5</v>
      </c>
      <c r="I12" s="9">
        <v>0</v>
      </c>
      <c r="J12" s="9">
        <f t="shared" ref="J12:J14" si="2">IF(I12&gt;=5, 5, I12)</f>
        <v>0</v>
      </c>
      <c r="K12" s="12">
        <v>42</v>
      </c>
      <c r="L12" s="12">
        <v>42</v>
      </c>
      <c r="M12" s="12">
        <v>37</v>
      </c>
      <c r="N12" s="11"/>
      <c r="O12" s="16">
        <f t="shared" si="0"/>
        <v>32.266666666666673</v>
      </c>
      <c r="P12" s="17">
        <f t="shared" si="1"/>
        <v>87.26666666666668</v>
      </c>
      <c r="Q12" s="15">
        <v>3</v>
      </c>
    </row>
    <row r="13" spans="2:17" x14ac:dyDescent="0.5">
      <c r="B13" s="25">
        <v>3</v>
      </c>
      <c r="C13" s="28" t="s">
        <v>27</v>
      </c>
      <c r="D13" s="26">
        <v>29</v>
      </c>
      <c r="E13" s="18" t="s">
        <v>21</v>
      </c>
      <c r="F13" s="6"/>
      <c r="G13" s="10">
        <v>50</v>
      </c>
      <c r="H13" s="13">
        <v>5</v>
      </c>
      <c r="I13" s="9">
        <v>1.84</v>
      </c>
      <c r="J13" s="9">
        <f t="shared" ref="J13" si="3">IF(I13&gt;=5, 5, I13)</f>
        <v>1.84</v>
      </c>
      <c r="K13" s="12">
        <v>37</v>
      </c>
      <c r="L13" s="12">
        <v>37</v>
      </c>
      <c r="M13" s="12">
        <v>34</v>
      </c>
      <c r="N13" s="11"/>
      <c r="O13" s="16">
        <f t="shared" ref="O13" si="4">IFERROR(((AVERAGE(K13:M13)/$K$10)*$O$10),0)</f>
        <v>28.799999999999997</v>
      </c>
      <c r="P13" s="17">
        <f t="shared" ref="P13" si="5">O13+N13+J13+H13+G13</f>
        <v>85.64</v>
      </c>
      <c r="Q13" s="15">
        <v>4</v>
      </c>
    </row>
    <row r="14" spans="2:17" x14ac:dyDescent="0.5">
      <c r="B14" s="25">
        <v>4</v>
      </c>
      <c r="C14" s="29" t="s">
        <v>28</v>
      </c>
      <c r="D14" s="26">
        <v>42</v>
      </c>
      <c r="E14" s="18" t="s">
        <v>21</v>
      </c>
      <c r="F14" s="18"/>
      <c r="G14" s="10">
        <v>50</v>
      </c>
      <c r="H14" s="13">
        <v>5</v>
      </c>
      <c r="I14" s="9">
        <v>2.12</v>
      </c>
      <c r="J14" s="9">
        <f t="shared" si="2"/>
        <v>2.12</v>
      </c>
      <c r="K14" s="12">
        <v>42</v>
      </c>
      <c r="L14" s="12">
        <v>40</v>
      </c>
      <c r="M14" s="12">
        <v>42</v>
      </c>
      <c r="N14" s="11"/>
      <c r="O14" s="16">
        <f t="shared" si="0"/>
        <v>33.066666666666663</v>
      </c>
      <c r="P14" s="17">
        <f t="shared" si="1"/>
        <v>90.186666666666667</v>
      </c>
      <c r="Q14" s="15">
        <v>1</v>
      </c>
    </row>
    <row r="15" spans="2:17" ht="4.5" customHeight="1" x14ac:dyDescent="0.5"/>
    <row r="16" spans="2:17" x14ac:dyDescent="0.5">
      <c r="B16" s="30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3:3" ht="6.75" customHeight="1" x14ac:dyDescent="0.5"/>
    <row r="18" spans="3:3" ht="11.25" customHeight="1" x14ac:dyDescent="0.5"/>
    <row r="19" spans="3:3" x14ac:dyDescent="0.5">
      <c r="C19" s="1" t="s">
        <v>30</v>
      </c>
    </row>
    <row r="20" spans="3:3" x14ac:dyDescent="0.5"/>
    <row r="21" spans="3:3" x14ac:dyDescent="0.5"/>
    <row r="22" spans="3:3" x14ac:dyDescent="0.5"/>
    <row r="23" spans="3:3" x14ac:dyDescent="0.5"/>
    <row r="24" spans="3:3" x14ac:dyDescent="0.5"/>
    <row r="25" spans="3:3" x14ac:dyDescent="0.5"/>
    <row r="26" spans="3:3" x14ac:dyDescent="0.5"/>
    <row r="27" spans="3:3" x14ac:dyDescent="0.5"/>
    <row r="28" spans="3:3" x14ac:dyDescent="0.5"/>
    <row r="29" spans="3:3" hidden="1" x14ac:dyDescent="0.5"/>
    <row r="30" spans="3:3" x14ac:dyDescent="0.5"/>
    <row r="31" spans="3:3" hidden="1" x14ac:dyDescent="0.5"/>
    <row r="32" spans="3:3" hidden="1" x14ac:dyDescent="0.5"/>
    <row r="33" x14ac:dyDescent="0.5"/>
  </sheetData>
  <mergeCells count="10">
    <mergeCell ref="B1:Q2"/>
    <mergeCell ref="B3:Q3"/>
    <mergeCell ref="B16:Q16"/>
    <mergeCell ref="B7:D7"/>
    <mergeCell ref="B6:D6"/>
    <mergeCell ref="F6:I6"/>
    <mergeCell ref="F7:I7"/>
    <mergeCell ref="K5:Q7"/>
    <mergeCell ref="E9:F9"/>
    <mergeCell ref="I9:I10"/>
  </mergeCells>
  <dataValidations count="3">
    <dataValidation type="textLength" operator="equal" allowBlank="1" showInputMessage="1" showErrorMessage="1" error="No data entry allowed into this cell" sqref="J11:J14" xr:uid="{00000000-0002-0000-0400-000000000000}">
      <formula1>0</formula1>
    </dataValidation>
    <dataValidation type="decimal" operator="lessThanOrEqual" allowBlank="1" showInputMessage="1" showErrorMessage="1" error="You may only allocate points to Exam/Practical upto half of points allocated to Interview." sqref="N10" xr:uid="{00000000-0002-0000-0400-000001000000}">
      <formula1>20</formula1>
    </dataValidation>
    <dataValidation type="textLength" operator="equal" allowBlank="1" showInputMessage="1" showErrorMessage="1" error="No Data Entry Allowed" sqref="O10" xr:uid="{00000000-0002-0000-0400-000002000000}">
      <formula1>0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SS1 - SS3</vt:lpstr>
      <vt:lpstr>'SS1 - SS3'!Print_Area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council</cp:lastModifiedBy>
  <cp:lastPrinted>2021-08-18T08:34:42Z</cp:lastPrinted>
  <dcterms:created xsi:type="dcterms:W3CDTF">2021-03-21T05:33:58Z</dcterms:created>
  <dcterms:modified xsi:type="dcterms:W3CDTF">2021-08-24T03:59:44Z</dcterms:modified>
</cp:coreProperties>
</file>