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585" windowWidth="15480" windowHeight="9495" activeTab="1"/>
  </bookViews>
  <sheets>
    <sheet name="SUMMARY" sheetId="1" r:id="rId1"/>
    <sheet name=" BOQ" sheetId="5" r:id="rId2"/>
    <sheet name="Sheet1" sheetId="4" r:id="rId3"/>
  </sheets>
  <definedNames>
    <definedName name="_xlnm.Print_Area" localSheetId="1">' BOQ'!$A$1:$F$192</definedName>
    <definedName name="_xlnm.Print_Area" localSheetId="0">SUMMARY!$A$1:$D$34</definedName>
    <definedName name="_xlnm.Print_Titles" localSheetId="0">SUMMARY!#REF!</definedName>
  </definedNames>
  <calcPr calcId="145621"/>
</workbook>
</file>

<file path=xl/calcChain.xml><?xml version="1.0" encoding="utf-8"?>
<calcChain xmlns="http://schemas.openxmlformats.org/spreadsheetml/2006/main">
  <c r="C24" i="5" l="1"/>
  <c r="C25" i="5" l="1"/>
  <c r="C26" i="5" s="1"/>
  <c r="B31" i="1" l="1"/>
  <c r="B32" i="1" s="1"/>
  <c r="B33" i="1" l="1"/>
  <c r="A190" i="5"/>
  <c r="A191" i="5" s="1"/>
  <c r="A69" i="5" l="1"/>
  <c r="A117" i="5"/>
  <c r="A188" i="5"/>
  <c r="A106" i="5"/>
  <c r="A149" i="5"/>
  <c r="A159" i="5"/>
  <c r="A179" i="5"/>
</calcChain>
</file>

<file path=xl/sharedStrings.xml><?xml version="1.0" encoding="utf-8"?>
<sst xmlns="http://schemas.openxmlformats.org/spreadsheetml/2006/main" count="335" uniqueCount="218">
  <si>
    <t>#</t>
  </si>
  <si>
    <t>މަސައްކަތުގެ ތަފްޞީލް</t>
  </si>
  <si>
    <t>އަދަދު</t>
  </si>
  <si>
    <t>ރޭޓް</t>
  </si>
  <si>
    <t>ޖުމްލަ</t>
  </si>
  <si>
    <t>ޔުނިޓް</t>
  </si>
  <si>
    <t>އައިޓަމް</t>
  </si>
  <si>
    <t>އަންދާސީ ހިސާބު</t>
  </si>
  <si>
    <t>މަސައްކަތުގެ ބާވަތުން އުކާލަންޖެހޭ އެންމެހާ ކުނިތަކާއި، މަސައްކަތް ނިމުމުން ސާފުކުރުމަށްފަހު އުކާލަންޖެހޭ ތަކެތި ސައިޓުން ބޭރުކޮށް އުކާލުން.</t>
  </si>
  <si>
    <t>ޖީ.އެސް.ޓީ %6</t>
  </si>
  <si>
    <t xml:space="preserve">ޖުމްލަ </t>
  </si>
  <si>
    <t>ސަމާލުކަން ދެއްވަންވީ ކަންތައްތައް</t>
  </si>
  <si>
    <t>(1) ކުރެހުމުގައި ނުވަތަ ލިޔެކިޔުމުގައި ހިމެނިފައި ނެއްކަމުގައި ވިޔަސް ވަކި މަސައްކަތެއް ކުރަން ކޮންމެހެން ބޭނުންވާ ކަންތައްތައް ހިމަނަންވާނެއެވެ. އަދި މިކަހަލަ މަސައްކަތްތަށް ސައިޓް ދައްކާ ދުވަހު  ފާހަގަކޮށްފައި ބެހެއްޓުން ވަރަށް މުހިންމުވާނެއެވެ .މިސާލު:  ވަޑާންކުރާއިރު ލަކުޑި ގުޅުވަން ބޭނުން ކުރާ ޖޮއިނަރީ،ދޮރު ހަރުކުރުމުގައި ކޮންމެހެން ކުރަންޖެހިދާނެ ކުދި ކުދި މަސައްކަތް ނުވަތަ މަސައްކަތުގެ ސްކޯޕްގައި ހިމެނިފައި ނެއްނަމަވެސް އެކަމެއް ނުކޮށް މަސައްކަތް ފުރިހަމަ ނުވާނެ ކަމަށް ފެންނަ ކަންތައްތައް.</t>
  </si>
  <si>
    <t>(3) ކުރެހުމުގައި ދައްކާފައިވާ މިނެއް %100ދިމާ ނުވުމަކީ ވެދާނެ ކަމެކެވެ. އެހެން ކަމުން ސިދާމިންތައް ސައިޓުގައި ޗެކްކޮށް ޔަގީންކުރުމަކީ ކޮންޓްރެކްޓަރުގެ ޒިންމާ އެކެވެ.</t>
  </si>
  <si>
    <t xml:space="preserve">(4) ކުރެހުމުގައި ސުވާލު އުފެދޭ ކަންތައްތަކެއް ވާނަމަ އެމަސައްކަތް ނުކޮށް ކޮންސަލްޓަންޓްގެ އެޕްރޫވަލް ހޯދަން ވާނެއެވެ. </t>
  </si>
  <si>
    <t>(5) މަސައްކަތައް ބޭނުންވާއެއްވެސް މެޓީރިއަލް އެއް ގަތުމުގެ ކުރިން ކޮންސަލްޓަންޓުގެ އެޕްރޫވަލް ހޯދަން ވާނެއެވެ. އެހެން ގޮތަކަށް ބަޔާންކޮށްފައި ނުވާހާ ހިނދަކު ބޭނުންކުރާ މެޓީރިއަލް ވާން ޖެހޭނީ އާ ތަކެއްޗަށެވެ.</t>
  </si>
  <si>
    <t>(6) އިމާރާތުގައި ބަދަލުކުރަންޖެހޭ ތަކެތި ބަދަލުކުރުމުގައި ބޭނުންކުރަންޖެހޭނީ މިހާރުވެސް އިމާރާތުގެ ބޭނުންކޮށްފައިހުރި ނުވަތަ އެއާއި އެއްފެންވަރެއްގެ ތަކެއްޗެވެ. ތަކެތި ބޭނުންކުރުމުގެ ކުރިން މި ސަރިވިސްގެ ފަރާތުން އެޕްރޫވްކުރަންވާނެއެވެ.</t>
  </si>
  <si>
    <t>(7) ކުލަ/ދަވާދު ލާންޖެހޭ ތަންތަނުގައި ކުލަ/ދަވާދު ލުމުގެ ކުރިން ކުލަ/ދަވާދު ފޮޅިފައި ހުންނަން ތަންތަން ރަނގަޅަށް ސާފުކޮށް ނަރު ބުރުސް އަޅަންވާނެއެވެ. . ކުލަލުމުގެ ކުރިން ޕުޓީއަޅަންޖެހޭ ތަންތަނަށް ޕުޓީއަޅާ އަޑިގުޑަންތަށް އެއްވަރު ކޮށް ގާނަން ޖެހޭނެއެވެ. ކުލަ ފޮޅިފައިވާ ތަންތާނގާ ވާ ކުލަތަށް ކަހާ ސޭންޑު ކުރަންވާނެ އެވެ. ކުލަލުމުގެ ކުރިން ފާރަށް ވައި ޖަހާ ސާފުކުރަން ވާނެ އެވެ. ލޮނު އަރާފައިވާ ހިސާބުތަށް ފެންލާ ސާފުކޮށް ހިއްކަން ޖެހޭނެއެވެ. ވޯޓާ ޕްރޫފް ކުރަން ވަކި ގޮތަކަށް ކުރެހުމުގައި ނުވަތަ ޓެކްނިކަލް ސްޕެކްގައި ބުނެފައި ވާ ގޮތަށް ގެންނަން ޖެހޭބަދަލް ފާރަށް ގެންނަން ޖެހޭނެއެވެ.</t>
  </si>
  <si>
    <t>(8) މަސައްކަތު ތާވަލެއް ކޮންޓްރެކްޓަރު ހުށައަޅާ އެޕްރޫވަލް ހޯދަންވާނެއެވެ.</t>
  </si>
  <si>
    <t>(9) މުށި ޖެހުމުގެ ކުރިން ސާފުކޮށް ސިމެންތިގަނޑު ޗިޕްކުރަން ވާނެއެވެ. މުށި ޖެހުމުގައި ބޭނުން ކުރަންވާނީ މުށި ޖެހުމަށް ޙާއްސަ ކުރެވިފައިވާ ސިމެންތި އެކެވެ.</t>
  </si>
  <si>
    <t>މުޅި ޖުމްލަ</t>
  </si>
  <si>
    <t>އަކަމީޓަރު</t>
  </si>
  <si>
    <t>ބިލް ނަންބަރު 1 ގެ ޖުމުލަ</t>
  </si>
  <si>
    <t>ބިލް ނަންބަރު 3 ގެ ޖުމުލަ</t>
  </si>
  <si>
    <t>2.1.1</t>
  </si>
  <si>
    <t>2.1.2</t>
  </si>
  <si>
    <t>2.1.3</t>
  </si>
  <si>
    <t>2.1.4</t>
  </si>
  <si>
    <t>2.1.5</t>
  </si>
  <si>
    <t>2.1.6</t>
  </si>
  <si>
    <t>2.1.7</t>
  </si>
  <si>
    <t>2.1.8</t>
  </si>
  <si>
    <t>2.1.9</t>
  </si>
  <si>
    <t>2.1.10</t>
  </si>
  <si>
    <t>2.2.1</t>
  </si>
  <si>
    <t>ފާހާނާގެ ތަޅުމާއި ފާރުގައި ޖަހާފައިވާ މުށިތައް ނެގުން</t>
  </si>
  <si>
    <t>ފާހާނާގެ ތަޅުން ވޯޓަރ ޕްރޫފް ކުރުން، އަދި ފާހާނާގެ ފާރު 300 މމ އުސްމިނަށް ވޯޓަރ ޕްރޫފްކުރުން</t>
  </si>
  <si>
    <t>2.2.2</t>
  </si>
  <si>
    <t>300×300މމ މުށި ތަޅުމުގައި ޖެހުން،</t>
  </si>
  <si>
    <t>2.2.3</t>
  </si>
  <si>
    <t>300×600މމ މުށި ފާރުގައި ޖެހުން</t>
  </si>
  <si>
    <t>2.2.4</t>
  </si>
  <si>
    <t>2.2.5</t>
  </si>
  <si>
    <t>2.2.6</t>
  </si>
  <si>
    <t>ފާހާނާ ތަށި ބަދަލުކުރުން</t>
  </si>
  <si>
    <t>މުސްލިމް ޝަވަރ ބަދަލުކުރުން</t>
  </si>
  <si>
    <t>ހޭންޑް ޝަވަރ ބަދަލުކުރުން</t>
  </si>
  <si>
    <t>2.2.7</t>
  </si>
  <si>
    <t>2.2.8</t>
  </si>
  <si>
    <t>ފެން އިސްކުރު ބަދަލުކުރުން</t>
  </si>
  <si>
    <t>ސްޓޮޕް ވޭލް ބަދަލުކުރުން</t>
  </si>
  <si>
    <t>ޑްރެއިން ބަދަލުކުރުން</t>
  </si>
  <si>
    <t>2.2.9</t>
  </si>
  <si>
    <t>2.2.10</t>
  </si>
  <si>
    <t>2.2.11</t>
  </si>
  <si>
    <t>2.2.12</t>
  </si>
  <si>
    <t>އައިޓްމް</t>
  </si>
  <si>
    <t>މޫނުދޮންނަ ތަށީގައި އިސްކުރު ހަރުކުރުން</t>
  </si>
  <si>
    <t>3.1.1</t>
  </si>
  <si>
    <t>އަކަމީޓަރ</t>
  </si>
  <si>
    <t>3.1.2</t>
  </si>
  <si>
    <t>3.1.3</t>
  </si>
  <si>
    <t>3.1.4</t>
  </si>
  <si>
    <t>3.1.5</t>
  </si>
  <si>
    <t>3.1.6</t>
  </si>
  <si>
    <t>މިހާރު ހުރި ދޮރު ނެގުމަށްފަހު، 900×2100 މމ ގެ ފައިބަރ ކޯޓެޑް ދޮރުހަރުކުރުން، (ތަޅު، ހުޅުފަތް، ތަންޑް)</t>
  </si>
  <si>
    <t>ޓަވަލް ބާރ</t>
  </si>
  <si>
    <t>ޕޭޕަރ ހޯލްޑަރ</t>
  </si>
  <si>
    <t>4.2.1</t>
  </si>
  <si>
    <t>4.2.7</t>
  </si>
  <si>
    <t>4.2.3</t>
  </si>
  <si>
    <t>4.2.2</t>
  </si>
  <si>
    <t>4.2.4</t>
  </si>
  <si>
    <t>4.2.5</t>
  </si>
  <si>
    <t>4.2.8</t>
  </si>
  <si>
    <t>4.2.9</t>
  </si>
  <si>
    <t>4.2.10</t>
  </si>
  <si>
    <t>4.2.11</t>
  </si>
  <si>
    <t>4.2.12</t>
  </si>
  <si>
    <t>4.2.14</t>
  </si>
  <si>
    <t>4.2.15</t>
  </si>
  <si>
    <r>
      <t xml:space="preserve">މަސައްކަތްކުރަން ފެށުމުގެ ކުރިން ވާންޖެހޭ </t>
    </r>
    <r>
      <rPr>
        <b/>
        <sz val="11"/>
        <rFont val="P_Faruma"/>
      </rPr>
      <t>އެންމެހާ</t>
    </r>
    <r>
      <rPr>
        <sz val="11"/>
        <rFont val="P_Faruma"/>
      </rPr>
      <t xml:space="preserve"> ތައްޔާރީތައް. މިސާލު:މަސައްކަތް ކުރަމުންދާއިރު ވަކި ސަރަހައްދެއް ކުނޑި ނާރާގޮތަށް ބަންދު ކުރަން ޖެހޭނަމަ އެސަރަހައްދެއް ބަންދު ކުރުން.</t>
    </r>
  </si>
  <si>
    <t>5.1.1</t>
  </si>
  <si>
    <t>5.1.2</t>
  </si>
  <si>
    <t>5.1.5</t>
  </si>
  <si>
    <t>5.1.3</t>
  </si>
  <si>
    <t>5.1.4</t>
  </si>
  <si>
    <t>5.1.6</t>
  </si>
  <si>
    <t>7.1.1</t>
  </si>
  <si>
    <t>7.1.2</t>
  </si>
  <si>
    <t>7.1.3</t>
  </si>
  <si>
    <t>7.1.4</t>
  </si>
  <si>
    <t>ބިލް ނަންބަރު 2 ގެ ޖުމުލަ</t>
  </si>
  <si>
    <t>ބިލް ނަންބަރު 4 ގެ ޖުމުލަ</t>
  </si>
  <si>
    <t>ބިލް ނަންބަރު 7ގެ ޖުމުލަ</t>
  </si>
  <si>
    <t>ބިލް ނަންބަރު 6ގެ ޖުމުލަ</t>
  </si>
  <si>
    <t>ބިލް ނަންބަރު 5ގެ ޖުމުލަ</t>
  </si>
  <si>
    <t>ބިލް ނަންބަރު 1 (ޕްރެލިމިނަރީސް)</t>
  </si>
  <si>
    <t>އިންފްރާސްޓްރަކްޗަރ އެންޑް ބިލްޑިންގ ޑިވެލޮޕްމަންޓް</t>
  </si>
  <si>
    <t>ދިވެހި ފުލުހުންގެ ޚިދުމަތް</t>
  </si>
  <si>
    <t>(2) ބީއޯކިޔު ގައި ދެއްކިފައި ނެތް މަސައްކަތެއް ކުރެހުމުގައި ދައްކައިފައި އޮތްނަމަ ކުރެހުމުގައި ވާ ގޮތަށް މަސައްކަތް ކުރަންވާނެއެވެ.</t>
  </si>
  <si>
    <t>މަސައްކަތް: ހއ. ދިއްދޫ ޕޮލިސް ސްޓޭޝަން މަރާމާތުކުރުން</t>
  </si>
  <si>
    <t>ތަން: ހއ.ދިއްދޫ</t>
  </si>
  <si>
    <t>ތާރީޚް:23 ފެބުރުއަރީ 2022</t>
  </si>
  <si>
    <t>ބިލް ނަންބަރު 2 (ގްރައުންޑް ފުލޯ)</t>
  </si>
  <si>
    <t>އެފް.ސީޕީ ރޫމް އަދި ވެއިޓިންގ އޭރިއާގެ ތަޅުމުގައި ޖަހާފައިވާ މުށިތައް ނެގުން (ބޯޑަރާއި އެކު)</t>
  </si>
  <si>
    <t xml:space="preserve">އެފް.ސީޕީ ރޫމް އަދި ވެއިޓިންގ އޭރިއާގެ ތަޅުމުގައި 600މމ × 600މމ މުށިޖެހުން </t>
  </si>
  <si>
    <t xml:space="preserve">އިމާރާތުގެ ވަންނަ ދޮރުމަތީގައި ޖަހާފައިވާ މުށިތައްނެގުން </t>
  </si>
  <si>
    <t>މުށިޖަހާ ސަރަހައްދުގައި 100މމ ބޯޑަރ މުށިޖެހުން</t>
  </si>
  <si>
    <t xml:space="preserve">އިމާރާތުގެ ވަންނަ ދޮރުމަތީގައި ޖަހާފައިވާ މުށި ޖެހުން ( ނޮން ސްކިޑް) </t>
  </si>
  <si>
    <t>ގްރައުންޑް ފުލޯ 02 ފާހާނާ</t>
  </si>
  <si>
    <t>މޫނުދޮންނަ ތަށީގައި ފެން އިސްކުރު ހަރުކުރުން</t>
  </si>
  <si>
    <t>ރިސެޕްޝަން ކައުންޓަރ ހެދުން (ކުރެހުމާއި އެއްގޮތަށް)  އަގު ކުރުމުގައި މި މަސައްކަތް ކުރުމަށް ހިގާނެ ހުރިހާ ހަރަދެއްހިމަނަންވާނެއެވެ.</t>
  </si>
  <si>
    <t>ބިލް ނަންބަރު 3 (ސެލް ބްލޮކް)</t>
  </si>
  <si>
    <t>ގޮޅިބަރި ސަރަހައްދުގައި މިހާރު އަޅާފައިވާ ސީލިންގ ނެގުމަށްފަހު 9މމ ގެ ޖިބްސަން ބޯޑް ބޭނުންކޮއްގެން ސީލިންގ ކުރުން (އަގުކުރުމުގައި 600މމ ދުރުމިނުގައި ދެކޮޅަށް 50މމގެ ފަތިއެޅުމާއި ޕްޓީ ލުމާއި މެސްޓޭޕް، އިސްކުރު އަދިވެސް މަސައްކަތައް ހިނގާނެ ހުރިހާ ހަރަދެއް ހިމަނަންވާނެއެވެ. )</t>
  </si>
  <si>
    <t>ސީލިން މައުންޓް ވެދަރ ޕްރޫފް ލެޑްލައިޓް ހަރުކުރުން</t>
  </si>
  <si>
    <t>ބިލް ނަންބަރު 4 (ފަސްޓް ފުލޯ)</t>
  </si>
  <si>
    <t>ފަސްޓް ފުލޯ ފާހާނާ</t>
  </si>
  <si>
    <t>2- ކުލަލުމުގެ ކުރިން ކުލަކަހަންޖެހޭތަނެއްނަމަ ކުލަކަހާއި އޮމާން ކުރަންވާނެއެވެ. އަދި ޕްޓީ ލާންޖެހޭ ފާރެއްނަމަ ޕްޓީލައި ގާނަންވާނެއެވެ. ކުލަލުމުގައި 2 ކޯޓްކުލަލާންވާނެއެވެ. އަދި އިމާރާތުގެ ބޭރުފާރުތަކުގައި އޮއިލްބޭސްޑް ވެދަރ ޝީލްޑް ސެމިގްލޮސް ކުލަ، އިމާރާތުގެ އެތެރެއަށް މެޓް ފިނިޝް ކުލައެވެ.</t>
  </si>
  <si>
    <t>ނޯޓް</t>
  </si>
  <si>
    <t>މަގު ފާރުގެ އެތެރެއާއި ބޭރުގައި އަޅާފައިވާ ހުރިހާ ރެނދުތަކެއް ބައްދާ މަރާމާތު ކުރުން.</t>
  </si>
  <si>
    <t>ޕޮލިސް ސްޓޭޝަން އިމާރާތުގެ އެތެރެއާއި ބޭރު ހުރިހާ ފާރުތަކުގެ ރެނދުތައް ބައްދާ މަރާމާތުކުރުން.</t>
  </si>
  <si>
    <t>ޕޮލިސް ސްޓޭޝަން އިމާރާތުގެ އެތެރޭގެ ހުރިހާ ފާރުތަކެއްގައި ކުލަލުން</t>
  </si>
  <si>
    <t>ބިލް ނަންބަރު 6 (ކުލަލުން)</t>
  </si>
  <si>
    <t>ބިލް ނަންބަރު 5 (ކޮންކްރިޓް މަސައްކަތް)</t>
  </si>
  <si>
    <t>2.1.11</t>
  </si>
  <si>
    <t>2.1.12</t>
  </si>
  <si>
    <t>އިމާރާތުގެ ބޭރުފާރުގައި ހަރުކޮއްފައިވާ ބޯޑަރ ނެގުން</t>
  </si>
  <si>
    <t>އިމާރާތުގެ ބޭރުފާރުގައި ބޯޑަރެއް ހެދުން (ކުރެހުމާއި އެއްގޮތަށް)  އަގު ކުރުމުގައި މި މަސައްކަތް ކުރުމަށް ހިގާނެ ހުރިހާ ހަރަދެއްހިމަނަންވާނެއެވެ.</t>
  </si>
  <si>
    <t xml:space="preserve">އިމާރާތުގެ މައި ދޮރުގެ މަތީގައި ކޮއްފާއިވާ ސީލިންގގެ ކޯނިސް ނައްޓައި އަލުން ކޯނިސް ޖެހުން </t>
  </si>
  <si>
    <t>އިމާރާތުގެ ސިޑީގައިވާ ލަކުޑި ރެއިލިންގ ވަރނިސްކުރުން (ވާރނިސް ކުރުމުގެ ކުރިން ދޮރުތަކުގައި އޮމާން ކުރަންޖެހޭ ތަނެއްހުރިނަމަ ހިލަކަރުދާސްއަޅާ އޮމާން ކުރަންވާނެއެވެ.)</t>
  </si>
  <si>
    <t>2.2.13</t>
  </si>
  <si>
    <t>ފޮރެންސިކް ރޫމް ގައި ހަދާފައިވާ ކޮންކްރީޓް އަށި ތަކުގައި ޖަހާފައިވާ މުށިތައް ނެގުން</t>
  </si>
  <si>
    <t>4.1.1</t>
  </si>
  <si>
    <t>4.1.2</t>
  </si>
  <si>
    <t>ގޮޅި ބަރީގެ ވޯކްވޭގައި ޖަހާފައިވާ މުށިތައް ނެގުން</t>
  </si>
  <si>
    <t>ގޮޅި ބަރީގެ  ވޯކްވޭގައި 600×600މމ މުށި ޖެހުން</t>
  </si>
  <si>
    <t>މީޓަރ</t>
  </si>
  <si>
    <t>އައިޓމް</t>
  </si>
  <si>
    <t>ފާހާނާގެ ތަޅުން ވޯޓަރ ޕްރޫފް ކުރުމާއި ފާހާނާގެ ފާރު 300މމ އުސްމިނަށް ވޯޓަރ ޕްރޫފްކުރުން</t>
  </si>
  <si>
    <t>4.2.6</t>
  </si>
  <si>
    <t>ބިލް ނަންބަރު 7 (އެހެނިހެން މަސައްކަތް)</t>
  </si>
  <si>
    <t>މިހާރު ހުރި ވެހިލް ވައްދާ ގޭޓް އަދި ފްރަންޓް ގޭޓް ނެގުން</t>
  </si>
  <si>
    <t>އިމާރާތުގެ ފާރުތަކުގައި އަޅާފައިވާ ބާގަނޑުތައް ބެއްދުން</t>
  </si>
  <si>
    <t>ވެހިކަލް ވައްދާ ގޭޓް 4.1މ (ކުރެހުމާއި އެއްގޮތަށް) އަގު ކުރުމުގައި މި މަސައްކަތް ކުރުމަށް ހިގާނެ ހުރިހާ ހަރަދެއްހިމަނަންވާނެއެވެ.</t>
  </si>
  <si>
    <t>އިމާރާތުގެ ހުރިހާ ލަކުޑި ދޮރުތަކެއް އަދި ކަނިތަކެއްގައި ދަވާދުލުން. (ދަވާދު ލުމުގެ ކުރިން ދޮރުތަކުގައި އޮމާން ކުރަންޖެހޭ ތަނެއްހުރިނަމަ ހިލަކަރުދާސްއަޅާ އޮމާން ކުރަންވާނެއެވެ.)</t>
  </si>
  <si>
    <t>އިމާރާތުގެ ކޮންކްރީޓް ގަޓަރ ވޯޓަރ ޕްރޫފް ކުރުން</t>
  </si>
  <si>
    <r>
      <t xml:space="preserve">ގަޓަރގެ ރެދުތައް ކަޑައި ދަބަރު ޖަހާފައިވާ ދަގަޑުތައް ސާފްކުރުން އަދި އެތަންތަން ބެއްދުން. (އެކަމަށް </t>
    </r>
    <r>
      <rPr>
        <sz val="11"/>
        <rFont val="Times New Roman"/>
        <family val="1"/>
      </rPr>
      <t>MasterEmaco S 488</t>
    </r>
    <r>
      <rPr>
        <sz val="11"/>
        <rFont val="P_Faruma"/>
      </rPr>
      <t xml:space="preserve">  ނުވަތަ އެއާ އެއްފަދަ ކެމިކަލްއެއް ބޭނުން ކުރުން) </t>
    </r>
    <r>
      <rPr>
        <sz val="11"/>
        <rFont val="Times New Roman"/>
        <family val="1"/>
      </rPr>
      <t xml:space="preserve">   </t>
    </r>
  </si>
  <si>
    <t>ސީލިންގ ކުރާ ސަރަހައްދު އަދި ވެއިނޓިންގ އޭރިއާ ގެ ފަންކާ ބަދަލުކުރުން</t>
  </si>
  <si>
    <t>އިމާރާތުގެ ޕާކިން ޝެޑްގެ ލައިޓްތައް ބަދަލުކުރުން (ސީލިންގ މައުންޓް ވެދަރ ޕްރޫފް ލެޑް ލައިޓް ހަރުކުރުން)</t>
  </si>
  <si>
    <t>އިމާރާތުގެ ބޭރު ފާރުގައި ހަރުކޮއްފައިވާ ލައިޓްތައް ބަދަލުކުރުން (ވޯލް މައުންޓް ވެދަރ ޕްރޫފް ލެޑް ލައިޓް ހަރުކުރުން)</t>
  </si>
  <si>
    <t>ގޮޅިބަރީގެ އެސް.އެސް ފާހަނަތައް  އެސް.އެސްއަށް ހާއްސަ ކެމިކަލް ބޭނުންކޮއްގެން ސާފުކުރުން</t>
  </si>
  <si>
    <t>4.1.3</t>
  </si>
  <si>
    <t>4.1.4</t>
  </si>
  <si>
    <t>4.1.5</t>
  </si>
  <si>
    <t>ފްރަންޓް ގޭޓް (އިމާރާތައް ވަންނަ ގޭޓް)ގެ ހުޅުބަދަލިކުރުން</t>
  </si>
  <si>
    <t>ފްރަންޓް ގޭޓް (އިމާރާތައް ވަންނަ ގޭޓް)ގަ ކުލަލުން</t>
  </si>
  <si>
    <t>އިމާރާތުގެ ބޭރު ފާރަށް ޖަހާފައިވާ މޮހޮރު އަދި އިސްކުރުތައް ނައްޓައި އެތަންތަން ބެއްދުން</t>
  </si>
  <si>
    <t>ފަސްޓް ފުލޯގެ ހުރިހާ ލަކުޑި ދޮރުތަކުގެ ތަޅާއި އަތްގަޑު  ބަދަލުކުރުން</t>
  </si>
  <si>
    <t>900×2500މމ ދޮރާއި ދޮރުފަތުގައި ދަވާދުލުން</t>
  </si>
  <si>
    <t>1000×2500މމ ދޮރާއި ދޮރުފަތުގައި ދަވާދުލުން</t>
  </si>
  <si>
    <t>800×2500މމ ދޮރާއި ދޮރުފަތުގައި ދަވާދުލުން</t>
  </si>
  <si>
    <t>ފަސްޓް ފުލޯގެ ކުޑަދޮރުތަކުގެ ޕެކިން ރަގަޅުކޮށް އަލުން ސީލް ކުރުން</t>
  </si>
  <si>
    <t>ފަސްޓް ފުލޯގެ ކުޑަދޮރުތަކުގެ ހުޅު ބަދަލުކުރުން</t>
  </si>
  <si>
    <t>ފަސްޓް ފުލޯގެ ކުޑަދޮރުތަކުގެ  އަތްގަނޑު ބަދަލުކުރުން</t>
  </si>
  <si>
    <t>4.1.6</t>
  </si>
  <si>
    <t>4.1.7</t>
  </si>
  <si>
    <t>2.1.13</t>
  </si>
  <si>
    <t>2.1.14</t>
  </si>
  <si>
    <t>ޕޮލިސް ސްޓޭޝަން އިމާރާތުގެ ހުރިހާ ސީލިންގ އެއްގައި ކުލަލުން</t>
  </si>
  <si>
    <t>ފޮރެންސިކް ރޫމް ގައި ހަދާފައިވާ ކޮންކްރީޓް އަށި ތަކުގައި 100މމ ބޯޑަރ މުށި ޖެހުން</t>
  </si>
  <si>
    <t>ފާހަނާގައި ފެންލައިޓް ތަކުގައި ފޮރެސްޓް ސްޓިކަރ ޖެހުން</t>
  </si>
  <si>
    <t>ބިލް ނަންބަރ 1 ޕްރެލިމިނަރީސް</t>
  </si>
  <si>
    <t>ބިލް ނަންބަރ 6 ކުލަލުން</t>
  </si>
  <si>
    <t>ބިލް ނަންބަރ 5 ކޮންކްރީޓްގެ މަސައްކަތްތައް</t>
  </si>
  <si>
    <t>ބިލް ނަންބަރ 4 ފަސްޓް ފުލޯގެ މަސައްކަތްތައް</t>
  </si>
  <si>
    <t>ބިލް ނަންބަރ 3 ސެލް ބްލޮކްގެ މަސައްކަތްތައް</t>
  </si>
  <si>
    <t>ބިލް ނަންބަރ 2 ގްރައުންޑް ފުލޯގެ މަސައްކަތްތައް</t>
  </si>
  <si>
    <t>ބިލް ނަންބަރ 7 އެހެނިހެން މަސައްކަތްތައް</t>
  </si>
  <si>
    <t>މުއްދަތު (  .... ދުވަސް)</t>
  </si>
  <si>
    <t>ޢޮކްޒިލަރީ ސަރވިސަސް</t>
  </si>
  <si>
    <t>ބިލް ހުލާސާ</t>
  </si>
  <si>
    <t>އެފް.ސީ.ޕީ ރޫމް އަދި ޗާޖް ރޫމްގައި މިހާރު އަޅާފައިވާ ސީލިންގ ނެގުމަށްފަހު 9މމ ގެ ޖިބްސަން ބޯޑް ބޭނުންކޮއްގެން ސީލިންގ ކުރުން (އަގުކުރުމުގައި 600މމ ދުރުމިނުގައި ދެކޮޅަށް 50މމގެ ލަކުޑި ފަތިއެޅުމާއި ޕްޓީ ލުމާއި މެސްޓޭޕް، އިސްކުރު އަދިވެސް މަސައްކަތައް ހިނގާނެ ހުރިހާ ހަރަދެއް ހިމަނަންވާނެއެވެ. )</t>
  </si>
  <si>
    <t xml:space="preserve"> ވެއިނޓިންގ އޭރިއާ ގެ މިހާރު ހަރުކޮއްފަ ހުރި ލައިޓްތައް ބަދަލުކުރުން ('4×'2 ގެ ޓިއުބް ލައިޓު)</t>
  </si>
  <si>
    <t>ސީލިންގ ކުރާ ސަރަހައްދު  ގެ ސީލިންގ މައުންޓް ލައިޓް ހަރުކުރުން ('2×'2 ގެ ޕެނަލް ލައިޓު)</t>
  </si>
  <si>
    <t>މިހާރު ހުރި ދޮރު ނެގުމަށްފަހު، 700×2100 މމ ގެ ފައިބަރ ދޮރުހަރުކުރުން، (ތަޅު، ހުޅުފަތް، ތަންޑް)</t>
  </si>
  <si>
    <t>ގްރައުންޑް ފުލޯގެ ހުރިހާ ލަކުޑި ދޮރުތަކުގެ ތަޅާއި އަތްގަޑު އަދި ޑޯކުލޯޒަރ ބަދަލުކުރުން</t>
  </si>
  <si>
    <t> ގޮޅި ބަރީގެ ދަނގަޑުދޮރުތަކާއި ވެންޓިލޭޝަން ތޭރި ތަކުގައި ދަބަރު ޖަހާފައިވާއި ވާތީ، ދަނގަޑުދޮރުތަކާއި ވެންޓިލޭޝަން ތޭރި ތަކުން ދަބަރު ރަނގަޅަށް ފިލުވާއި   ރެޑް އޮކްސައިޑް ލުމަށް ފަހު، މިޙިދުމަތުން އެޕްރޫވް ކުރާ މެޓަލް ދަވާދެއް ހުރިހާ ދޮރުތަކެއްގައި ލުން.  މި މަސައްކަތްތަކަށް އަގު ކުރުމުގައި މި މަސައްކަތް ކުރުމަށް ހިނގާނެހުރިހާ ހަރަދެއް ހިމަނަންވާނެއެވެ.</t>
  </si>
  <si>
    <t>ފޮރެންސިކް ރޫމް ގައި ހަދާފައިވާ ކޮންކްރީޓް އަށި ތަކުގައި ގްރެނައިޓް ޖެހުން</t>
  </si>
  <si>
    <t>ފަސްޓް ފުލޯގެ ކުޑަދޮރުތަކުގެ ޕެކިން ބަދަލުކޮށް އަލުން ސީލް ކުރުން</t>
  </si>
  <si>
    <t>މޫނުދޮންނަ ތަށި ގުލީއާއި އެކު ހަރުކުރުން</t>
  </si>
  <si>
    <t>4.2.13</t>
  </si>
  <si>
    <r>
      <t xml:space="preserve">ކުޑަދޮރުގެ މަތީގައި އަޅާފައިވާ ލިންޓެލް ބީމްގެ ރެދުތައް ކަޑައި ދަބަރު ޖަހާފައިވާ ދަގަޑުތައް ސާފްކުރުން އަދި އެތަންތަން ބެއްދުން. (އެކަމަށް </t>
    </r>
    <r>
      <rPr>
        <sz val="11"/>
        <rFont val="Times New Roman"/>
        <family val="1"/>
      </rPr>
      <t>MasterEmaco S 488</t>
    </r>
    <r>
      <rPr>
        <sz val="11"/>
        <rFont val="P_Faruma"/>
      </rPr>
      <t xml:space="preserve">  ނުވަތަ އެއާ އެއްފަދަ ކެމިކަލްއެއް ބޭނުން ކުރުން) </t>
    </r>
    <r>
      <rPr>
        <sz val="11"/>
        <rFont val="Times New Roman"/>
        <family val="1"/>
      </rPr>
      <t xml:space="preserve">   </t>
    </r>
  </si>
  <si>
    <t xml:space="preserve">1- ރެދުތައް ބައްދަންވާނީ އެކަމަށް ޚާއްސަ ކެމިކަލް ސިމެންތި ނުވަތަ ގެޕްފިލާއެއް ބޭނުންކޮށްގެންނެވެ.  ރެދުތައް ބެއްދުމަށްފަހު ރަގަޅަށް ސެންޑަރުއަޅައި، އޮމާންކުރަންވާނެއެވެ. އަދި ޓެކުސްޗަރ ކުރަން ޖެހޭ ސަރަހައްދެއްނަމަ ޓެކްސްޗަރ ކުރަންވާނައެވެ. </t>
  </si>
  <si>
    <t>6.1.1</t>
  </si>
  <si>
    <t>6.1.2</t>
  </si>
  <si>
    <t>6.1.3</t>
  </si>
  <si>
    <t>6.1.4</t>
  </si>
  <si>
    <t>6.1.5</t>
  </si>
  <si>
    <t>6.1.6</t>
  </si>
  <si>
    <t>6.1.7</t>
  </si>
  <si>
    <t>6.1.8</t>
  </si>
  <si>
    <t>6.1.9</t>
  </si>
  <si>
    <t>6.1.10</t>
  </si>
  <si>
    <t>6.1.11</t>
  </si>
  <si>
    <t>6.1.12</t>
  </si>
  <si>
    <t xml:space="preserve">މަގު ފާރުގެ އެތެރެއާއި ބޭރުގައި މިސަރވިސްއިން އެޕްރޫވްކުރާ އޮއިލް ބޭސް އައުޓްޑޯ ކުލައެއްލުން. </t>
  </si>
  <si>
    <t>ޕޮލިސް ސްޓޭޝަން އިމާރާތުގެ ބޭރު ހުރިހާ ފާރުތަކެއްގައި އޮއިލް ބޭސް ކުލަލުން</t>
  </si>
  <si>
    <t>ގްރައުންޑް ފުލޯގެ މައި ދޮރުގެ ހިންޖް ސެޓް ބަދަލުކުރުން</t>
  </si>
  <si>
    <t>6.1.13</t>
  </si>
  <si>
    <t>6.1.14</t>
  </si>
  <si>
    <t>ސެލް ބްލޮކް ފަހަތުގައިވާ ފާރުގެ ރެދުތައް ބައްދާ މަރާމާތުކުރުން</t>
  </si>
  <si>
    <t>ސެލް ބްލޮކް ފަހަތުގައިވާ ފާރުގަ ކުލަލުން</t>
  </si>
  <si>
    <t>މުއްދަތު (     ދުވަސް)</t>
  </si>
  <si>
    <t>2.1.15</t>
  </si>
  <si>
    <t>2.1.16</t>
  </si>
  <si>
    <t>2.1.17</t>
  </si>
  <si>
    <t>2.1.18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</si>
</sst>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8" x14ac:knownFonts="1">
    <font>
      <sz val="11"/>
      <color theme="1"/>
      <name val="Calibri"/>
      <family val="2"/>
      <scheme val="minor"/>
    </font>
    <font>
      <b/>
      <sz val="12"/>
      <color theme="1"/>
      <name val="P_Faruma"/>
    </font>
    <font>
      <sz val="11"/>
      <color theme="1"/>
      <name val="P_Faruma"/>
    </font>
    <font>
      <b/>
      <sz val="11"/>
      <color theme="1"/>
      <name val="P_Faruma"/>
    </font>
    <font>
      <sz val="11"/>
      <color theme="1"/>
      <name val="Calibri"/>
      <family val="2"/>
      <scheme val="minor"/>
    </font>
    <font>
      <b/>
      <sz val="11"/>
      <name val="P_Faruma"/>
    </font>
    <font>
      <sz val="11"/>
      <name val="Calibri"/>
      <family val="2"/>
      <scheme val="minor"/>
    </font>
    <font>
      <sz val="11"/>
      <name val="P_Faruma"/>
    </font>
    <font>
      <sz val="11"/>
      <name val="Times New Roman"/>
      <family val="1"/>
    </font>
    <font>
      <b/>
      <u/>
      <sz val="16"/>
      <name val="P_Faruma"/>
    </font>
    <font>
      <b/>
      <sz val="14"/>
      <name val="P_Faruma"/>
    </font>
    <font>
      <b/>
      <sz val="11"/>
      <name val="Times New Roman"/>
      <family val="1"/>
    </font>
    <font>
      <sz val="11"/>
      <color rgb="FFFF0000"/>
      <name val="P_Faruma"/>
    </font>
    <font>
      <b/>
      <sz val="16"/>
      <color theme="1"/>
      <name val="Faruma"/>
      <family val="3"/>
    </font>
    <font>
      <b/>
      <sz val="11"/>
      <name val="Calibri"/>
      <family val="2"/>
      <scheme val="minor"/>
    </font>
    <font>
      <b/>
      <sz val="11"/>
      <name val="Times Bold Italic"/>
      <family val="1"/>
    </font>
    <font>
      <u/>
      <sz val="11"/>
      <name val="P_Faruma"/>
    </font>
    <font>
      <sz val="12"/>
      <name val="P_Faruma"/>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43" fontId="4" fillId="0" borderId="0" applyFont="0" applyFill="0" applyBorder="0" applyAlignment="0" applyProtection="0"/>
  </cellStyleXfs>
  <cellXfs count="161">
    <xf numFmtId="0" fontId="0" fillId="0" borderId="0" xfId="0"/>
    <xf numFmtId="0" fontId="0" fillId="0" borderId="0" xfId="0" applyFont="1"/>
    <xf numFmtId="0" fontId="0" fillId="0" borderId="0" xfId="0" applyFont="1" applyAlignment="1">
      <alignment horizontal="center" vertical="top"/>
    </xf>
    <xf numFmtId="0" fontId="0" fillId="0" borderId="0" xfId="0" applyFont="1" applyAlignment="1">
      <alignment horizontal="center"/>
    </xf>
    <xf numFmtId="0" fontId="0" fillId="0" borderId="1" xfId="0" applyFont="1" applyBorder="1" applyAlignment="1">
      <alignment horizontal="center" vertical="top"/>
    </xf>
    <xf numFmtId="0" fontId="6" fillId="0" borderId="0" xfId="0" applyFont="1"/>
    <xf numFmtId="0" fontId="7" fillId="0" borderId="0" xfId="0" applyFont="1" applyAlignment="1">
      <alignment horizontal="center" vertical="center"/>
    </xf>
    <xf numFmtId="0" fontId="7" fillId="0" borderId="6" xfId="0" applyFont="1" applyBorder="1" applyAlignment="1">
      <alignment horizontal="center" vertical="center"/>
    </xf>
    <xf numFmtId="0" fontId="7" fillId="0" borderId="6" xfId="0" applyFont="1" applyBorder="1" applyAlignment="1">
      <alignment horizontal="right" vertical="top" wrapText="1" readingOrder="2"/>
    </xf>
    <xf numFmtId="0" fontId="7" fillId="0" borderId="0" xfId="0" applyFont="1" applyAlignment="1">
      <alignment horizontal="right" vertical="top" wrapText="1" readingOrder="2"/>
    </xf>
    <xf numFmtId="0" fontId="7" fillId="0" borderId="0" xfId="0" applyFont="1" applyAlignment="1">
      <alignment horizontal="center" readingOrder="2"/>
    </xf>
    <xf numFmtId="43" fontId="7" fillId="0" borderId="0" xfId="1" applyFont="1" applyAlignment="1">
      <alignment vertical="center"/>
    </xf>
    <xf numFmtId="43" fontId="7" fillId="0" borderId="5" xfId="1" applyFont="1" applyBorder="1" applyAlignment="1">
      <alignment vertical="center"/>
    </xf>
    <xf numFmtId="43" fontId="7" fillId="0" borderId="6" xfId="1" applyFont="1" applyBorder="1" applyAlignment="1">
      <alignment vertical="center"/>
    </xf>
    <xf numFmtId="43" fontId="7" fillId="0" borderId="9" xfId="1" applyFont="1" applyBorder="1" applyAlignment="1">
      <alignment vertical="center"/>
    </xf>
    <xf numFmtId="0" fontId="7" fillId="0" borderId="9" xfId="0" applyFont="1" applyBorder="1" applyAlignment="1">
      <alignment horizontal="center" vertical="center"/>
    </xf>
    <xf numFmtId="0" fontId="5" fillId="0" borderId="9" xfId="0" applyFont="1" applyBorder="1" applyAlignment="1">
      <alignment horizontal="right" vertical="top" wrapText="1" readingOrder="2"/>
    </xf>
    <xf numFmtId="43" fontId="8" fillId="0" borderId="0" xfId="1" applyFont="1" applyAlignment="1">
      <alignment horizontal="center" vertical="center" readingOrder="2"/>
    </xf>
    <xf numFmtId="43" fontId="8" fillId="0" borderId="0" xfId="1" applyFont="1" applyAlignment="1">
      <alignment horizontal="center" vertical="center"/>
    </xf>
    <xf numFmtId="43" fontId="6" fillId="0" borderId="6" xfId="1" applyFont="1" applyBorder="1" applyAlignment="1">
      <alignment horizontal="center" vertical="center"/>
    </xf>
    <xf numFmtId="43" fontId="7" fillId="0" borderId="9" xfId="1" applyFont="1" applyBorder="1" applyAlignment="1">
      <alignment horizontal="center" vertical="center"/>
    </xf>
    <xf numFmtId="43" fontId="7" fillId="0" borderId="6" xfId="1" applyFont="1" applyBorder="1" applyAlignment="1">
      <alignment horizontal="center" vertical="center"/>
    </xf>
    <xf numFmtId="43" fontId="12" fillId="0" borderId="6" xfId="1" applyFont="1" applyBorder="1" applyAlignment="1">
      <alignment horizontal="center" vertical="center"/>
    </xf>
    <xf numFmtId="0" fontId="3" fillId="3" borderId="1" xfId="0" applyFont="1" applyFill="1" applyBorder="1" applyAlignment="1">
      <alignment horizontal="center" readingOrder="2"/>
    </xf>
    <xf numFmtId="43" fontId="0" fillId="0" borderId="1" xfId="0" applyNumberFormat="1" applyFont="1" applyBorder="1" applyAlignment="1">
      <alignment horizontal="center"/>
    </xf>
    <xf numFmtId="43" fontId="14" fillId="0" borderId="1" xfId="0" applyNumberFormat="1" applyFont="1" applyBorder="1" applyAlignment="1">
      <alignment horizontal="center"/>
    </xf>
    <xf numFmtId="0" fontId="12" fillId="0" borderId="6" xfId="0" applyFont="1" applyBorder="1" applyAlignment="1">
      <alignment horizontal="center" vertical="center"/>
    </xf>
    <xf numFmtId="0" fontId="12" fillId="0" borderId="6" xfId="0" applyFont="1" applyBorder="1" applyAlignment="1">
      <alignment horizontal="right" vertical="top" wrapText="1" readingOrder="2"/>
    </xf>
    <xf numFmtId="43" fontId="7" fillId="3" borderId="9" xfId="1" applyFont="1" applyFill="1" applyBorder="1" applyAlignment="1">
      <alignment vertical="center"/>
    </xf>
    <xf numFmtId="0" fontId="7" fillId="3" borderId="9" xfId="0" applyFont="1" applyFill="1" applyBorder="1" applyAlignment="1">
      <alignment horizontal="center" vertical="center"/>
    </xf>
    <xf numFmtId="0" fontId="5" fillId="3" borderId="9" xfId="0" applyFont="1" applyFill="1" applyBorder="1" applyAlignment="1">
      <alignment horizontal="right" vertical="top" wrapText="1" readingOrder="2"/>
    </xf>
    <xf numFmtId="1" fontId="11" fillId="3" borderId="10" xfId="0" applyNumberFormat="1" applyFont="1" applyFill="1" applyBorder="1" applyAlignment="1">
      <alignment horizontal="center" vertical="center"/>
    </xf>
    <xf numFmtId="0" fontId="6" fillId="0" borderId="6" xfId="0" applyFont="1" applyBorder="1" applyAlignment="1">
      <alignment horizontal="center" vertical="top"/>
    </xf>
    <xf numFmtId="43" fontId="6" fillId="0" borderId="6" xfId="1" applyFont="1" applyBorder="1" applyAlignment="1">
      <alignment horizontal="center" vertical="top"/>
    </xf>
    <xf numFmtId="0" fontId="5" fillId="0" borderId="6" xfId="0" applyFont="1" applyBorder="1" applyAlignment="1">
      <alignment vertical="top" wrapText="1"/>
    </xf>
    <xf numFmtId="0" fontId="6" fillId="0" borderId="0" xfId="0" applyFont="1" applyAlignment="1">
      <alignment vertical="top"/>
    </xf>
    <xf numFmtId="0" fontId="16" fillId="0" borderId="6" xfId="0" applyFont="1" applyBorder="1" applyAlignment="1">
      <alignment horizontal="right" vertical="top" wrapText="1" readingOrder="2"/>
    </xf>
    <xf numFmtId="43" fontId="5" fillId="0" borderId="8" xfId="1" applyFont="1" applyBorder="1" applyAlignment="1">
      <alignment vertical="center"/>
    </xf>
    <xf numFmtId="43" fontId="7" fillId="0" borderId="8" xfId="1" applyFont="1" applyBorder="1" applyAlignment="1">
      <alignment vertical="center"/>
    </xf>
    <xf numFmtId="43" fontId="5" fillId="0" borderId="2" xfId="1" applyFont="1" applyBorder="1" applyAlignment="1">
      <alignment vertical="center"/>
    </xf>
    <xf numFmtId="43" fontId="5" fillId="0" borderId="3" xfId="1" applyFont="1" applyBorder="1" applyAlignment="1">
      <alignment vertical="center"/>
    </xf>
    <xf numFmtId="0" fontId="5" fillId="0" borderId="3" xfId="0" applyFont="1" applyBorder="1" applyAlignment="1">
      <alignment horizontal="center"/>
    </xf>
    <xf numFmtId="43" fontId="5" fillId="0" borderId="3" xfId="1" applyFont="1" applyBorder="1" applyAlignment="1">
      <alignment horizontal="center"/>
    </xf>
    <xf numFmtId="0" fontId="5" fillId="0" borderId="3" xfId="0" applyFont="1" applyBorder="1" applyAlignment="1">
      <alignment horizontal="right" vertical="top"/>
    </xf>
    <xf numFmtId="43" fontId="7" fillId="0" borderId="2" xfId="1" applyFont="1" applyBorder="1" applyAlignment="1">
      <alignment vertical="center"/>
    </xf>
    <xf numFmtId="43" fontId="7" fillId="3" borderId="8" xfId="1" applyFont="1" applyFill="1" applyBorder="1" applyAlignment="1">
      <alignment vertical="center"/>
    </xf>
    <xf numFmtId="0" fontId="8" fillId="3" borderId="10" xfId="0" applyFont="1" applyFill="1" applyBorder="1" applyAlignment="1">
      <alignment horizontal="center" vertical="center"/>
    </xf>
    <xf numFmtId="0" fontId="7" fillId="0" borderId="11" xfId="0" applyFont="1" applyBorder="1" applyAlignment="1">
      <alignment horizontal="right" vertical="top" wrapText="1" readingOrder="2"/>
    </xf>
    <xf numFmtId="0" fontId="8" fillId="3" borderId="0" xfId="0" applyFont="1" applyFill="1" applyAlignment="1">
      <alignment horizontal="center" vertical="center"/>
    </xf>
    <xf numFmtId="0" fontId="15" fillId="3" borderId="7" xfId="0" applyFont="1" applyFill="1" applyBorder="1" applyAlignment="1">
      <alignment horizontal="center" vertical="top"/>
    </xf>
    <xf numFmtId="0" fontId="7" fillId="3" borderId="7" xfId="0" applyFont="1" applyFill="1" applyBorder="1" applyAlignment="1">
      <alignment horizontal="center" vertical="top"/>
    </xf>
    <xf numFmtId="0" fontId="6" fillId="3" borderId="7" xfId="0" applyFont="1" applyFill="1" applyBorder="1" applyAlignment="1">
      <alignment horizontal="center" vertical="top"/>
    </xf>
    <xf numFmtId="0" fontId="7" fillId="3" borderId="10" xfId="0" applyFont="1" applyFill="1" applyBorder="1" applyAlignment="1">
      <alignment horizontal="center" vertical="top"/>
    </xf>
    <xf numFmtId="0" fontId="8" fillId="3" borderId="7" xfId="0" applyFont="1" applyFill="1" applyBorder="1" applyAlignment="1">
      <alignment horizontal="center" vertical="center"/>
    </xf>
    <xf numFmtId="0" fontId="8" fillId="3" borderId="4" xfId="0" applyFont="1" applyFill="1" applyBorder="1" applyAlignment="1">
      <alignment horizontal="center" vertical="center"/>
    </xf>
    <xf numFmtId="43" fontId="7" fillId="0" borderId="5" xfId="1" applyNumberFormat="1" applyFont="1" applyBorder="1" applyAlignment="1">
      <alignment vertical="center"/>
    </xf>
    <xf numFmtId="43" fontId="5" fillId="3" borderId="8" xfId="1" applyFont="1" applyFill="1" applyBorder="1" applyAlignment="1">
      <alignment vertical="center"/>
    </xf>
    <xf numFmtId="43" fontId="5" fillId="3" borderId="9" xfId="1" applyFont="1" applyFill="1" applyBorder="1" applyAlignment="1">
      <alignment vertical="center"/>
    </xf>
    <xf numFmtId="0" fontId="5" fillId="3" borderId="9" xfId="0" applyFont="1" applyFill="1" applyBorder="1" applyAlignment="1">
      <alignment horizontal="center" vertical="center"/>
    </xf>
    <xf numFmtId="0" fontId="11" fillId="3" borderId="10" xfId="0" applyFont="1" applyFill="1" applyBorder="1" applyAlignment="1">
      <alignment horizontal="center" vertical="center"/>
    </xf>
    <xf numFmtId="43" fontId="7" fillId="2" borderId="8" xfId="1" applyFont="1" applyFill="1" applyBorder="1" applyAlignment="1">
      <alignment vertical="center"/>
    </xf>
    <xf numFmtId="43" fontId="7" fillId="2" borderId="9" xfId="1" applyFont="1" applyFill="1" applyBorder="1" applyAlignment="1">
      <alignment vertical="center"/>
    </xf>
    <xf numFmtId="0" fontId="7" fillId="2" borderId="9" xfId="0" applyFont="1" applyFill="1" applyBorder="1" applyAlignment="1">
      <alignment horizontal="center" vertical="center"/>
    </xf>
    <xf numFmtId="43" fontId="5" fillId="0" borderId="9" xfId="1" applyFont="1" applyBorder="1" applyAlignment="1">
      <alignment vertical="center"/>
    </xf>
    <xf numFmtId="0" fontId="5" fillId="0" borderId="9" xfId="0" applyFont="1" applyBorder="1" applyAlignment="1">
      <alignment horizontal="center" vertical="center"/>
    </xf>
    <xf numFmtId="0" fontId="11" fillId="2" borderId="10" xfId="0" applyFont="1" applyFill="1" applyBorder="1" applyAlignment="1">
      <alignment horizontal="center" vertical="center"/>
    </xf>
    <xf numFmtId="43" fontId="5" fillId="2" borderId="8" xfId="1" applyFont="1" applyFill="1" applyBorder="1" applyAlignment="1">
      <alignment vertical="center"/>
    </xf>
    <xf numFmtId="43" fontId="5" fillId="2" borderId="9" xfId="1" applyFont="1" applyFill="1" applyBorder="1" applyAlignment="1">
      <alignment vertical="center"/>
    </xf>
    <xf numFmtId="0" fontId="5" fillId="2" borderId="9" xfId="0" applyFont="1" applyFill="1" applyBorder="1" applyAlignment="1">
      <alignment horizontal="center" vertical="center"/>
    </xf>
    <xf numFmtId="0" fontId="5" fillId="2" borderId="9" xfId="0" applyFont="1" applyFill="1" applyBorder="1" applyAlignment="1">
      <alignment horizontal="right" vertical="top" wrapText="1" readingOrder="2"/>
    </xf>
    <xf numFmtId="43" fontId="12" fillId="2" borderId="8" xfId="1" applyFont="1" applyFill="1" applyBorder="1" applyAlignment="1">
      <alignment vertical="center"/>
    </xf>
    <xf numFmtId="43" fontId="12" fillId="2" borderId="9" xfId="1" applyFont="1" applyFill="1" applyBorder="1" applyAlignment="1">
      <alignment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6" xfId="0" applyFont="1" applyFill="1" applyBorder="1" applyAlignment="1">
      <alignment horizontal="right" vertical="top" wrapText="1" readingOrder="2"/>
    </xf>
    <xf numFmtId="0" fontId="17" fillId="3" borderId="12" xfId="0" applyFont="1" applyFill="1" applyBorder="1" applyAlignment="1" applyProtection="1">
      <alignment horizontal="right" vertical="top" wrapText="1" readingOrder="2"/>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6" xfId="0" applyFont="1" applyBorder="1" applyAlignment="1">
      <alignment horizontal="right" vertical="center"/>
    </xf>
    <xf numFmtId="0" fontId="6" fillId="0" borderId="0" xfId="0" applyFont="1" applyAlignment="1">
      <alignment horizontal="center" vertical="center" wrapText="1"/>
    </xf>
    <xf numFmtId="0" fontId="6" fillId="0" borderId="0" xfId="0" applyFont="1" applyAlignment="1">
      <alignment horizontal="center" vertical="center"/>
    </xf>
    <xf numFmtId="43" fontId="7" fillId="0" borderId="5" xfId="1" applyFont="1" applyFill="1" applyBorder="1" applyAlignment="1">
      <alignment vertical="center"/>
    </xf>
    <xf numFmtId="43" fontId="7" fillId="0" borderId="6" xfId="1" applyFont="1" applyFill="1" applyBorder="1" applyAlignment="1">
      <alignment vertical="center"/>
    </xf>
    <xf numFmtId="0" fontId="7"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6" fillId="0" borderId="0" xfId="0" applyFont="1" applyFill="1"/>
    <xf numFmtId="43" fontId="5" fillId="2" borderId="1" xfId="1" applyFont="1" applyFill="1" applyBorder="1" applyAlignment="1">
      <alignment horizontal="center"/>
    </xf>
    <xf numFmtId="0" fontId="5" fillId="2" borderId="1" xfId="0" applyFont="1" applyFill="1" applyBorder="1" applyAlignment="1">
      <alignment horizontal="center"/>
    </xf>
    <xf numFmtId="0" fontId="8" fillId="2" borderId="1" xfId="0" applyFont="1" applyFill="1" applyBorder="1" applyAlignment="1">
      <alignment horizontal="center"/>
    </xf>
    <xf numFmtId="0" fontId="7" fillId="0" borderId="12" xfId="0" applyFont="1" applyBorder="1" applyAlignment="1">
      <alignment horizontal="right" vertical="top" wrapText="1" readingOrder="2"/>
    </xf>
    <xf numFmtId="0" fontId="7" fillId="0" borderId="6" xfId="0" applyFont="1" applyFill="1" applyBorder="1" applyAlignment="1" applyProtection="1">
      <alignment horizontal="right" vertical="top" wrapText="1" readingOrder="2"/>
    </xf>
    <xf numFmtId="0" fontId="7" fillId="3" borderId="6" xfId="0" applyFont="1" applyFill="1" applyBorder="1" applyAlignment="1" applyProtection="1">
      <alignment horizontal="right" vertical="top" wrapText="1" readingOrder="2"/>
    </xf>
    <xf numFmtId="0" fontId="7" fillId="0" borderId="6" xfId="0" applyFont="1" applyFill="1" applyBorder="1" applyAlignment="1" applyProtection="1">
      <alignment vertical="top" wrapText="1"/>
    </xf>
    <xf numFmtId="0" fontId="7" fillId="0" borderId="13" xfId="0" applyFont="1" applyFill="1" applyBorder="1" applyAlignment="1" applyProtection="1">
      <alignment vertical="top" wrapText="1"/>
    </xf>
    <xf numFmtId="0" fontId="17" fillId="3" borderId="6" xfId="0" applyFont="1" applyFill="1" applyBorder="1" applyAlignment="1" applyProtection="1">
      <alignment horizontal="right" vertical="top" wrapText="1" readingOrder="2"/>
    </xf>
    <xf numFmtId="0" fontId="17" fillId="0" borderId="6" xfId="0" applyFont="1" applyFill="1" applyBorder="1" applyAlignment="1" applyProtection="1">
      <alignment vertical="top" wrapText="1"/>
    </xf>
    <xf numFmtId="0" fontId="17" fillId="3" borderId="6" xfId="0" applyFont="1" applyFill="1" applyBorder="1" applyAlignment="1" applyProtection="1">
      <alignment vertical="top" wrapText="1"/>
    </xf>
    <xf numFmtId="0" fontId="3" fillId="0" borderId="2" xfId="0" applyFont="1" applyBorder="1" applyAlignment="1">
      <alignment readingOrder="2"/>
    </xf>
    <xf numFmtId="0" fontId="17" fillId="0" borderId="6" xfId="0" applyFont="1" applyFill="1" applyBorder="1" applyAlignment="1" applyProtection="1">
      <alignment horizontal="right" vertical="top" wrapText="1" readingOrder="2"/>
    </xf>
    <xf numFmtId="0" fontId="1" fillId="0" borderId="14" xfId="0" applyFont="1" applyBorder="1" applyAlignment="1">
      <alignment horizontal="center" readingOrder="2"/>
    </xf>
    <xf numFmtId="0" fontId="2" fillId="0" borderId="17" xfId="0" applyFont="1" applyBorder="1" applyAlignment="1">
      <alignment horizontal="center" readingOrder="2"/>
    </xf>
    <xf numFmtId="43" fontId="8" fillId="0" borderId="0" xfId="1" applyFont="1" applyBorder="1" applyAlignment="1">
      <alignment horizontal="center" vertical="center" readingOrder="2"/>
    </xf>
    <xf numFmtId="0" fontId="10" fillId="0" borderId="0" xfId="0" applyFont="1" applyBorder="1" applyAlignment="1">
      <alignment horizontal="right" vertical="center" readingOrder="2"/>
    </xf>
    <xf numFmtId="0" fontId="10" fillId="0" borderId="18" xfId="0" applyFont="1" applyBorder="1" applyAlignment="1">
      <alignment horizontal="right" vertical="center" readingOrder="2"/>
    </xf>
    <xf numFmtId="43" fontId="8" fillId="0" borderId="0" xfId="1" applyFont="1" applyBorder="1" applyAlignment="1">
      <alignment horizontal="center" vertical="center"/>
    </xf>
    <xf numFmtId="0" fontId="6" fillId="0" borderId="0" xfId="0" applyFont="1" applyBorder="1" applyAlignment="1">
      <alignment horizontal="right" vertical="top" wrapText="1"/>
    </xf>
    <xf numFmtId="0" fontId="8" fillId="3" borderId="18" xfId="0" applyFont="1" applyFill="1" applyBorder="1" applyAlignment="1">
      <alignment horizontal="center" vertical="center"/>
    </xf>
    <xf numFmtId="0" fontId="0" fillId="0" borderId="17" xfId="0" applyFont="1" applyBorder="1" applyAlignment="1">
      <alignment horizontal="center"/>
    </xf>
    <xf numFmtId="0" fontId="7" fillId="0" borderId="0" xfId="0" applyFont="1" applyBorder="1" applyAlignment="1">
      <alignment horizontal="right" vertical="center" readingOrder="2"/>
    </xf>
    <xf numFmtId="0" fontId="0" fillId="0" borderId="18" xfId="0" applyFont="1" applyBorder="1"/>
    <xf numFmtId="0" fontId="0" fillId="0" borderId="0" xfId="0" applyFont="1" applyBorder="1"/>
    <xf numFmtId="0" fontId="0" fillId="0" borderId="0" xfId="0" applyFont="1" applyBorder="1" applyAlignment="1">
      <alignment horizontal="center" vertical="top"/>
    </xf>
    <xf numFmtId="0" fontId="7" fillId="0" borderId="0" xfId="0" applyFont="1" applyBorder="1" applyAlignment="1">
      <alignment horizontal="right" vertical="center" readingOrder="2"/>
    </xf>
    <xf numFmtId="0" fontId="6" fillId="0" borderId="0" xfId="0" applyFont="1" applyAlignment="1">
      <alignment horizontal="center" vertical="center" wrapText="1"/>
    </xf>
    <xf numFmtId="0" fontId="6" fillId="0" borderId="0" xfId="0" applyFont="1" applyAlignment="1">
      <alignment horizontal="center" vertical="center"/>
    </xf>
    <xf numFmtId="0" fontId="3" fillId="0" borderId="0" xfId="0" applyFont="1" applyBorder="1" applyAlignment="1">
      <alignment readingOrder="2"/>
    </xf>
    <xf numFmtId="0" fontId="2" fillId="3" borderId="0" xfId="0" applyFont="1" applyFill="1" applyBorder="1" applyAlignment="1">
      <alignment horizontal="right" readingOrder="2"/>
    </xf>
    <xf numFmtId="0" fontId="3" fillId="3" borderId="2" xfId="0" applyFont="1" applyFill="1" applyBorder="1" applyAlignment="1">
      <alignment horizontal="right" readingOrder="2"/>
    </xf>
    <xf numFmtId="0" fontId="3" fillId="3" borderId="4" xfId="0" applyFont="1" applyFill="1" applyBorder="1" applyAlignment="1">
      <alignment horizontal="right" readingOrder="2"/>
    </xf>
    <xf numFmtId="0" fontId="2" fillId="3" borderId="2" xfId="0" applyFont="1" applyFill="1" applyBorder="1" applyAlignment="1">
      <alignment horizontal="right" readingOrder="2"/>
    </xf>
    <xf numFmtId="0" fontId="2" fillId="3" borderId="4" xfId="0" applyFont="1" applyFill="1" applyBorder="1" applyAlignment="1">
      <alignment horizontal="right" readingOrder="2"/>
    </xf>
    <xf numFmtId="0" fontId="5" fillId="0" borderId="2" xfId="0" applyFont="1" applyBorder="1" applyAlignment="1">
      <alignment horizontal="center" readingOrder="2"/>
    </xf>
    <xf numFmtId="0" fontId="5" fillId="0" borderId="4" xfId="0" applyFont="1" applyBorder="1" applyAlignment="1">
      <alignment horizontal="center" readingOrder="2"/>
    </xf>
    <xf numFmtId="0" fontId="3" fillId="0" borderId="2" xfId="0" applyFont="1" applyBorder="1" applyAlignment="1">
      <alignment horizontal="right" readingOrder="2"/>
    </xf>
    <xf numFmtId="0" fontId="3" fillId="0" borderId="3" xfId="0" applyFont="1" applyBorder="1" applyAlignment="1">
      <alignment horizontal="right" readingOrder="2"/>
    </xf>
    <xf numFmtId="0" fontId="3" fillId="0" borderId="4" xfId="0" applyFont="1" applyBorder="1" applyAlignment="1">
      <alignment horizontal="right" readingOrder="2"/>
    </xf>
    <xf numFmtId="0" fontId="10" fillId="0" borderId="15" xfId="0" applyFont="1" applyBorder="1" applyAlignment="1">
      <alignment horizontal="right" vertical="center" readingOrder="2"/>
    </xf>
    <xf numFmtId="0" fontId="10" fillId="0" borderId="16" xfId="0" applyFont="1" applyBorder="1" applyAlignment="1">
      <alignment horizontal="right" vertical="center" readingOrder="2"/>
    </xf>
    <xf numFmtId="0" fontId="10" fillId="0" borderId="0" xfId="0" applyFont="1" applyBorder="1" applyAlignment="1">
      <alignment horizontal="right" vertical="center" readingOrder="2"/>
    </xf>
    <xf numFmtId="0" fontId="10" fillId="0" borderId="18" xfId="0" applyFont="1" applyBorder="1" applyAlignment="1">
      <alignment horizontal="right" vertical="center" readingOrder="2"/>
    </xf>
    <xf numFmtId="0" fontId="7" fillId="0" borderId="0" xfId="0" applyFont="1" applyBorder="1" applyAlignment="1">
      <alignment horizontal="right" vertical="center" readingOrder="2"/>
    </xf>
    <xf numFmtId="0" fontId="7" fillId="0" borderId="18" xfId="0" applyFont="1" applyBorder="1" applyAlignment="1">
      <alignment horizontal="right" vertical="center" readingOrder="2"/>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3" fillId="3" borderId="2" xfId="0" applyFont="1" applyFill="1" applyBorder="1" applyAlignment="1">
      <alignment horizontal="center" readingOrder="2"/>
    </xf>
    <xf numFmtId="0" fontId="3" fillId="3" borderId="4" xfId="0" applyFont="1" applyFill="1" applyBorder="1" applyAlignment="1">
      <alignment horizontal="center" readingOrder="2"/>
    </xf>
    <xf numFmtId="0" fontId="5" fillId="0" borderId="1" xfId="0" applyFont="1" applyBorder="1" applyAlignment="1">
      <alignment horizontal="right" readingOrder="2"/>
    </xf>
    <xf numFmtId="0" fontId="3" fillId="0" borderId="0" xfId="0" applyFont="1" applyBorder="1" applyAlignment="1">
      <alignment horizontal="right" readingOrder="2"/>
    </xf>
    <xf numFmtId="43" fontId="14" fillId="0" borderId="1" xfId="0" applyNumberFormat="1" applyFont="1" applyBorder="1" applyAlignment="1">
      <alignment horizontal="center"/>
    </xf>
    <xf numFmtId="0" fontId="2" fillId="3" borderId="3" xfId="0" applyFont="1" applyFill="1" applyBorder="1" applyAlignment="1">
      <alignment horizontal="right" readingOrder="2"/>
    </xf>
    <xf numFmtId="0" fontId="3" fillId="3" borderId="3" xfId="0" applyFont="1" applyFill="1" applyBorder="1" applyAlignment="1">
      <alignment horizontal="center" readingOrder="2"/>
    </xf>
    <xf numFmtId="0" fontId="5" fillId="0" borderId="3" xfId="0" applyFont="1" applyBorder="1" applyAlignment="1">
      <alignment horizontal="right"/>
    </xf>
    <xf numFmtId="0" fontId="7" fillId="0" borderId="0" xfId="0" applyFont="1" applyAlignment="1">
      <alignment horizontal="right" vertical="center" readingOrder="2"/>
    </xf>
    <xf numFmtId="0" fontId="9" fillId="0" borderId="0" xfId="0" applyFont="1" applyAlignment="1">
      <alignment horizontal="center" readingOrder="1"/>
    </xf>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center"/>
    </xf>
    <xf numFmtId="0" fontId="8" fillId="3" borderId="0" xfId="0" applyFont="1" applyFill="1" applyBorder="1" applyAlignment="1">
      <alignment horizontal="center" vertical="center"/>
    </xf>
    <xf numFmtId="0" fontId="2" fillId="3" borderId="0" xfId="0" applyFont="1" applyFill="1" applyBorder="1" applyAlignment="1">
      <alignment horizontal="center" readingOrder="2"/>
    </xf>
    <xf numFmtId="0" fontId="2" fillId="3" borderId="1" xfId="0" applyFont="1" applyFill="1" applyBorder="1" applyAlignment="1">
      <alignment horizontal="right" readingOrder="2"/>
    </xf>
    <xf numFmtId="0" fontId="2" fillId="3" borderId="1" xfId="0" applyFont="1" applyFill="1" applyBorder="1" applyAlignment="1">
      <alignment horizontal="center" readingOrder="2"/>
    </xf>
    <xf numFmtId="0" fontId="2" fillId="3" borderId="2" xfId="0" applyFont="1" applyFill="1" applyBorder="1" applyAlignment="1">
      <alignment horizontal="center" readingOrder="2"/>
    </xf>
    <xf numFmtId="0" fontId="2" fillId="3" borderId="4" xfId="0" applyFont="1" applyFill="1" applyBorder="1" applyAlignment="1">
      <alignment horizontal="center" readingOrder="2"/>
    </xf>
    <xf numFmtId="0" fontId="2" fillId="3" borderId="3" xfId="0" applyFont="1" applyFill="1" applyBorder="1" applyAlignment="1">
      <alignment horizontal="center" readingOrder="2"/>
    </xf>
    <xf numFmtId="0" fontId="2" fillId="0" borderId="0" xfId="0" applyFont="1" applyBorder="1" applyAlignment="1">
      <alignment horizontal="center" readingOrder="2"/>
    </xf>
    <xf numFmtId="0" fontId="0" fillId="0" borderId="0" xfId="0" applyFont="1" applyBorder="1" applyAlignment="1">
      <alignment horizontal="center"/>
    </xf>
    <xf numFmtId="43" fontId="0" fillId="0" borderId="14" xfId="0" applyNumberFormat="1" applyFont="1" applyBorder="1" applyAlignment="1">
      <alignment horizontal="center"/>
    </xf>
    <xf numFmtId="43" fontId="0" fillId="0" borderId="20" xfId="0" applyNumberFormat="1" applyFont="1" applyBorder="1" applyAlignment="1">
      <alignment horizontal="center"/>
    </xf>
    <xf numFmtId="0" fontId="0" fillId="0" borderId="16" xfId="0" applyFont="1" applyBorder="1" applyAlignment="1">
      <alignment horizontal="center" vertical="top"/>
    </xf>
    <xf numFmtId="0" fontId="0" fillId="0" borderId="19" xfId="0" applyFont="1" applyBorder="1" applyAlignment="1">
      <alignment horizontal="center" vertical="top"/>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view="pageLayout" topLeftCell="A17" zoomScale="120" zoomScaleNormal="112" zoomScalePageLayoutView="120" workbookViewId="0">
      <selection activeCell="B21" sqref="B21:C21"/>
    </sheetView>
  </sheetViews>
  <sheetFormatPr defaultRowHeight="15" x14ac:dyDescent="0.25"/>
  <cols>
    <col min="1" max="1" width="12.5703125" style="3" customWidth="1"/>
    <col min="2" max="2" width="55.28515625" style="1" customWidth="1"/>
    <col min="3" max="3" width="6.28515625" style="2" bestFit="1" customWidth="1"/>
    <col min="4" max="4" width="9.28515625" style="1" bestFit="1" customWidth="1"/>
    <col min="5" max="16384" width="9.140625" style="1"/>
  </cols>
  <sheetData>
    <row r="1" spans="1:4" ht="24.75" customHeight="1" x14ac:dyDescent="0.5">
      <c r="A1" s="99"/>
      <c r="B1" s="126" t="s">
        <v>98</v>
      </c>
      <c r="C1" s="126"/>
      <c r="D1" s="127"/>
    </row>
    <row r="2" spans="1:4" ht="19.5" customHeight="1" x14ac:dyDescent="0.45">
      <c r="A2" s="100"/>
      <c r="B2" s="101"/>
      <c r="C2" s="102"/>
      <c r="D2" s="103" t="s">
        <v>180</v>
      </c>
    </row>
    <row r="3" spans="1:4" ht="18.75" customHeight="1" x14ac:dyDescent="0.45">
      <c r="A3" s="100"/>
      <c r="B3" s="128" t="s">
        <v>99</v>
      </c>
      <c r="C3" s="128"/>
      <c r="D3" s="129"/>
    </row>
    <row r="4" spans="1:4" ht="18.75" customHeight="1" x14ac:dyDescent="0.45">
      <c r="A4" s="100"/>
      <c r="B4" s="104"/>
      <c r="C4" s="105"/>
      <c r="D4" s="106"/>
    </row>
    <row r="5" spans="1:4" ht="18.75" x14ac:dyDescent="0.25">
      <c r="A5" s="107"/>
      <c r="B5" s="130" t="s">
        <v>101</v>
      </c>
      <c r="C5" s="130"/>
      <c r="D5" s="131"/>
    </row>
    <row r="6" spans="1:4" ht="18.75" x14ac:dyDescent="0.25">
      <c r="A6" s="107"/>
      <c r="B6" s="101"/>
      <c r="C6" s="130" t="s">
        <v>102</v>
      </c>
      <c r="D6" s="131"/>
    </row>
    <row r="7" spans="1:4" ht="18.75" x14ac:dyDescent="0.25">
      <c r="A7" s="107"/>
      <c r="B7" s="130" t="s">
        <v>103</v>
      </c>
      <c r="C7" s="130"/>
      <c r="D7" s="131"/>
    </row>
    <row r="8" spans="1:4" ht="18.75" x14ac:dyDescent="0.25">
      <c r="A8" s="107"/>
      <c r="B8" s="101"/>
      <c r="C8" s="108"/>
      <c r="D8" s="109"/>
    </row>
    <row r="9" spans="1:4" x14ac:dyDescent="0.25">
      <c r="A9" s="107"/>
      <c r="B9" s="110"/>
      <c r="C9" s="111"/>
      <c r="D9" s="109"/>
    </row>
    <row r="10" spans="1:4" ht="47.25" customHeight="1" x14ac:dyDescent="0.25">
      <c r="A10" s="132" t="s">
        <v>181</v>
      </c>
      <c r="B10" s="133"/>
      <c r="C10" s="133"/>
      <c r="D10" s="134"/>
    </row>
    <row r="11" spans="1:4" s="3" customFormat="1" ht="18.75" x14ac:dyDescent="0.45">
      <c r="A11" s="23" t="s">
        <v>4</v>
      </c>
      <c r="B11" s="135" t="s">
        <v>1</v>
      </c>
      <c r="C11" s="136"/>
      <c r="D11" s="23" t="s">
        <v>0</v>
      </c>
    </row>
    <row r="12" spans="1:4" ht="18.75" customHeight="1" x14ac:dyDescent="0.45">
      <c r="A12" s="24"/>
      <c r="B12" s="119" t="s">
        <v>172</v>
      </c>
      <c r="C12" s="120"/>
      <c r="D12" s="4">
        <v>1</v>
      </c>
    </row>
    <row r="13" spans="1:4" ht="18.75" x14ac:dyDescent="0.45">
      <c r="A13" s="24"/>
      <c r="B13" s="119" t="s">
        <v>177</v>
      </c>
      <c r="C13" s="120"/>
      <c r="D13" s="4">
        <v>2</v>
      </c>
    </row>
    <row r="14" spans="1:4" ht="18.75" x14ac:dyDescent="0.45">
      <c r="A14" s="24"/>
      <c r="B14" s="119" t="s">
        <v>176</v>
      </c>
      <c r="C14" s="120"/>
      <c r="D14" s="4">
        <v>3</v>
      </c>
    </row>
    <row r="15" spans="1:4" ht="18.75" x14ac:dyDescent="0.45">
      <c r="A15" s="24"/>
      <c r="B15" s="119" t="s">
        <v>175</v>
      </c>
      <c r="C15" s="120"/>
      <c r="D15" s="4">
        <v>4</v>
      </c>
    </row>
    <row r="16" spans="1:4" ht="18.75" x14ac:dyDescent="0.45">
      <c r="A16" s="24"/>
      <c r="B16" s="119" t="s">
        <v>174</v>
      </c>
      <c r="C16" s="120"/>
      <c r="D16" s="4">
        <v>5</v>
      </c>
    </row>
    <row r="17" spans="1:4" ht="18.75" x14ac:dyDescent="0.45">
      <c r="A17" s="24"/>
      <c r="B17" s="119" t="s">
        <v>173</v>
      </c>
      <c r="C17" s="120"/>
      <c r="D17" s="4">
        <v>6</v>
      </c>
    </row>
    <row r="18" spans="1:4" ht="18.75" x14ac:dyDescent="0.45">
      <c r="A18" s="24"/>
      <c r="B18" s="119" t="s">
        <v>178</v>
      </c>
      <c r="C18" s="120"/>
      <c r="D18" s="4">
        <v>7</v>
      </c>
    </row>
    <row r="19" spans="1:4" ht="18.75" x14ac:dyDescent="0.45">
      <c r="A19" s="24"/>
      <c r="B19" s="117"/>
      <c r="C19" s="118"/>
      <c r="D19" s="4"/>
    </row>
    <row r="20" spans="1:4" ht="18.75" x14ac:dyDescent="0.45">
      <c r="A20" s="24"/>
      <c r="B20" s="117"/>
      <c r="C20" s="118"/>
      <c r="D20" s="4"/>
    </row>
    <row r="21" spans="1:4" ht="18.75" x14ac:dyDescent="0.45">
      <c r="A21" s="24"/>
      <c r="B21" s="117"/>
      <c r="C21" s="118"/>
      <c r="D21" s="4"/>
    </row>
    <row r="22" spans="1:4" ht="18.75" x14ac:dyDescent="0.45">
      <c r="A22" s="24"/>
      <c r="B22" s="117"/>
      <c r="C22" s="118"/>
      <c r="D22" s="4"/>
    </row>
    <row r="23" spans="1:4" ht="18.75" x14ac:dyDescent="0.45">
      <c r="A23" s="24"/>
      <c r="B23" s="117"/>
      <c r="C23" s="118"/>
      <c r="D23" s="4"/>
    </row>
    <row r="24" spans="1:4" ht="18.75" x14ac:dyDescent="0.45">
      <c r="A24" s="24"/>
      <c r="B24" s="117"/>
      <c r="C24" s="118"/>
      <c r="D24" s="4"/>
    </row>
    <row r="25" spans="1:4" ht="18.75" x14ac:dyDescent="0.45">
      <c r="A25" s="24"/>
      <c r="B25" s="117"/>
      <c r="C25" s="118"/>
      <c r="D25" s="4"/>
    </row>
    <row r="26" spans="1:4" ht="18.75" x14ac:dyDescent="0.45">
      <c r="A26" s="24"/>
      <c r="B26" s="117"/>
      <c r="C26" s="118"/>
      <c r="D26" s="4"/>
    </row>
    <row r="27" spans="1:4" ht="18.75" x14ac:dyDescent="0.45">
      <c r="A27" s="24"/>
      <c r="B27" s="117"/>
      <c r="C27" s="118"/>
      <c r="D27" s="4"/>
    </row>
    <row r="28" spans="1:4" ht="18.75" x14ac:dyDescent="0.45">
      <c r="A28" s="24"/>
      <c r="B28" s="117"/>
      <c r="C28" s="118"/>
      <c r="D28" s="4"/>
    </row>
    <row r="29" spans="1:4" ht="18.75" x14ac:dyDescent="0.45">
      <c r="A29" s="24"/>
      <c r="B29" s="117"/>
      <c r="C29" s="118"/>
      <c r="D29" s="4"/>
    </row>
    <row r="30" spans="1:4" ht="18.75" x14ac:dyDescent="0.45">
      <c r="A30" s="24"/>
      <c r="B30" s="117"/>
      <c r="C30" s="118"/>
      <c r="D30" s="4"/>
    </row>
    <row r="31" spans="1:4" ht="18.75" x14ac:dyDescent="0.45">
      <c r="A31" s="25"/>
      <c r="B31" s="25">
        <f>SUM(B12:B30)</f>
        <v>0</v>
      </c>
      <c r="C31" s="121" t="s">
        <v>10</v>
      </c>
      <c r="D31" s="122"/>
    </row>
    <row r="32" spans="1:4" ht="18.75" x14ac:dyDescent="0.45">
      <c r="A32" s="25"/>
      <c r="B32" s="25">
        <f>B31*6/100</f>
        <v>0</v>
      </c>
      <c r="C32" s="121" t="s">
        <v>9</v>
      </c>
      <c r="D32" s="122"/>
    </row>
    <row r="33" spans="1:4" ht="18.75" x14ac:dyDescent="0.45">
      <c r="A33" s="25"/>
      <c r="B33" s="25">
        <f>SUM(B31:B32)</f>
        <v>0</v>
      </c>
      <c r="C33" s="121" t="s">
        <v>20</v>
      </c>
      <c r="D33" s="122"/>
    </row>
    <row r="34" spans="1:4" ht="18.75" customHeight="1" x14ac:dyDescent="0.45">
      <c r="A34" s="97"/>
      <c r="B34" s="123" t="s">
        <v>179</v>
      </c>
      <c r="C34" s="124"/>
      <c r="D34" s="125"/>
    </row>
  </sheetData>
  <mergeCells count="30">
    <mergeCell ref="B1:D1"/>
    <mergeCell ref="B3:D3"/>
    <mergeCell ref="B7:D7"/>
    <mergeCell ref="B30:C30"/>
    <mergeCell ref="C31:D31"/>
    <mergeCell ref="B20:C20"/>
    <mergeCell ref="B21:C21"/>
    <mergeCell ref="B22:C22"/>
    <mergeCell ref="B23:C23"/>
    <mergeCell ref="B24:C24"/>
    <mergeCell ref="B5:D5"/>
    <mergeCell ref="C6:D6"/>
    <mergeCell ref="A10:D10"/>
    <mergeCell ref="B11:C11"/>
    <mergeCell ref="B12:C12"/>
    <mergeCell ref="B13:C13"/>
    <mergeCell ref="C32:D32"/>
    <mergeCell ref="C33:D33"/>
    <mergeCell ref="B34:D34"/>
    <mergeCell ref="B25:C25"/>
    <mergeCell ref="B26:C26"/>
    <mergeCell ref="B27:C27"/>
    <mergeCell ref="B28:C28"/>
    <mergeCell ref="B29:C29"/>
    <mergeCell ref="B19:C19"/>
    <mergeCell ref="B14:C14"/>
    <mergeCell ref="B15:C15"/>
    <mergeCell ref="B16:C16"/>
    <mergeCell ref="B17:C17"/>
    <mergeCell ref="B18:C18"/>
  </mergeCells>
  <pageMargins left="0.5" right="0.52951388888888884" top="0.5" bottom="0.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2"/>
  <sheetViews>
    <sheetView tabSelected="1" view="pageBreakPreview" topLeftCell="B166" zoomScale="60" zoomScaleNormal="100" zoomScalePageLayoutView="80" workbookViewId="0">
      <selection activeCell="B115" sqref="A115:XFD115"/>
    </sheetView>
  </sheetViews>
  <sheetFormatPr defaultRowHeight="18.75" x14ac:dyDescent="0.25"/>
  <cols>
    <col min="1" max="1" width="12.5703125" style="11" customWidth="1"/>
    <col min="2" max="2" width="11.85546875" style="11" customWidth="1"/>
    <col min="3" max="3" width="8.140625" style="6" customWidth="1"/>
    <col min="4" max="4" width="7.85546875" style="18" customWidth="1"/>
    <col min="5" max="5" width="46.42578125" style="9" bestFit="1" customWidth="1"/>
    <col min="6" max="6" width="6.140625" style="48" bestFit="1" customWidth="1"/>
    <col min="7" max="7" width="13" style="5" customWidth="1"/>
    <col min="8" max="8" width="10.5703125" style="5" bestFit="1" customWidth="1"/>
    <col min="9" max="9" width="9.140625" style="5"/>
    <col min="10" max="10" width="9.5703125" style="5" bestFit="1" customWidth="1"/>
    <col min="11" max="12" width="9.140625" style="5"/>
    <col min="13" max="13" width="9.5703125" style="5" bestFit="1" customWidth="1"/>
    <col min="14" max="16384" width="9.140625" style="5"/>
  </cols>
  <sheetData>
    <row r="1" spans="2:6" ht="24.75" x14ac:dyDescent="0.25">
      <c r="B1" s="128" t="s">
        <v>98</v>
      </c>
      <c r="C1" s="128"/>
      <c r="D1" s="128"/>
      <c r="E1" s="128"/>
      <c r="F1" s="128"/>
    </row>
    <row r="2" spans="2:6" ht="24.75" x14ac:dyDescent="0.25">
      <c r="B2" s="128" t="s">
        <v>180</v>
      </c>
      <c r="C2" s="128"/>
      <c r="D2" s="128"/>
      <c r="E2" s="128"/>
      <c r="F2" s="128"/>
    </row>
    <row r="3" spans="2:6" ht="24.75" x14ac:dyDescent="0.25">
      <c r="B3" s="128" t="s">
        <v>99</v>
      </c>
      <c r="C3" s="128"/>
      <c r="D3" s="128"/>
      <c r="E3" s="128"/>
      <c r="F3" s="128"/>
    </row>
    <row r="4" spans="2:6" x14ac:dyDescent="0.45">
      <c r="B4" s="155"/>
      <c r="C4" s="104"/>
      <c r="D4" s="105"/>
      <c r="E4" s="148"/>
      <c r="F4" s="148"/>
    </row>
    <row r="5" spans="2:6" x14ac:dyDescent="0.25">
      <c r="B5" s="156"/>
      <c r="C5" s="130" t="s">
        <v>101</v>
      </c>
      <c r="D5" s="130"/>
      <c r="E5" s="130"/>
      <c r="F5" s="130"/>
    </row>
    <row r="6" spans="2:6" x14ac:dyDescent="0.25">
      <c r="B6" s="156"/>
      <c r="C6" s="101"/>
      <c r="D6" s="130" t="s">
        <v>102</v>
      </c>
      <c r="E6" s="130"/>
      <c r="F6" s="130"/>
    </row>
    <row r="7" spans="2:6" x14ac:dyDescent="0.25">
      <c r="B7" s="156"/>
      <c r="C7" s="130" t="s">
        <v>103</v>
      </c>
      <c r="D7" s="130"/>
      <c r="E7" s="130"/>
      <c r="F7" s="130"/>
    </row>
    <row r="8" spans="2:6" x14ac:dyDescent="0.25">
      <c r="B8" s="156"/>
      <c r="C8" s="101"/>
      <c r="D8" s="112"/>
      <c r="E8" s="110"/>
      <c r="F8" s="148"/>
    </row>
    <row r="9" spans="2:6" x14ac:dyDescent="0.25">
      <c r="B9" s="156"/>
      <c r="C9" s="110"/>
      <c r="D9" s="111"/>
      <c r="E9" s="110"/>
      <c r="F9" s="148"/>
    </row>
    <row r="10" spans="2:6" ht="27" x14ac:dyDescent="0.25">
      <c r="B10" s="132" t="s">
        <v>181</v>
      </c>
      <c r="C10" s="133"/>
      <c r="D10" s="133"/>
      <c r="E10" s="133"/>
      <c r="F10" s="134"/>
    </row>
    <row r="11" spans="2:6" x14ac:dyDescent="0.45">
      <c r="B11" s="23" t="s">
        <v>4</v>
      </c>
      <c r="C11" s="135" t="s">
        <v>1</v>
      </c>
      <c r="D11" s="141"/>
      <c r="E11" s="136"/>
      <c r="F11" s="23" t="s">
        <v>0</v>
      </c>
    </row>
    <row r="12" spans="2:6" x14ac:dyDescent="0.45">
      <c r="B12" s="24"/>
      <c r="C12" s="119" t="s">
        <v>172</v>
      </c>
      <c r="D12" s="140"/>
      <c r="E12" s="120"/>
      <c r="F12" s="4">
        <v>1</v>
      </c>
    </row>
    <row r="13" spans="2:6" x14ac:dyDescent="0.45">
      <c r="B13" s="24"/>
      <c r="C13" s="119" t="s">
        <v>177</v>
      </c>
      <c r="D13" s="140"/>
      <c r="E13" s="120"/>
      <c r="F13" s="4">
        <v>2</v>
      </c>
    </row>
    <row r="14" spans="2:6" x14ac:dyDescent="0.45">
      <c r="B14" s="24"/>
      <c r="C14" s="119" t="s">
        <v>176</v>
      </c>
      <c r="D14" s="140"/>
      <c r="E14" s="120"/>
      <c r="F14" s="4">
        <v>3</v>
      </c>
    </row>
    <row r="15" spans="2:6" x14ac:dyDescent="0.45">
      <c r="B15" s="24"/>
      <c r="C15" s="119" t="s">
        <v>175</v>
      </c>
      <c r="D15" s="140"/>
      <c r="E15" s="120"/>
      <c r="F15" s="4">
        <v>4</v>
      </c>
    </row>
    <row r="16" spans="2:6" x14ac:dyDescent="0.45">
      <c r="B16" s="24"/>
      <c r="C16" s="119" t="s">
        <v>174</v>
      </c>
      <c r="D16" s="140"/>
      <c r="E16" s="120"/>
      <c r="F16" s="4">
        <v>5</v>
      </c>
    </row>
    <row r="17" spans="2:6" x14ac:dyDescent="0.45">
      <c r="B17" s="24"/>
      <c r="C17" s="119" t="s">
        <v>173</v>
      </c>
      <c r="D17" s="140"/>
      <c r="E17" s="120"/>
      <c r="F17" s="4">
        <v>6</v>
      </c>
    </row>
    <row r="18" spans="2:6" x14ac:dyDescent="0.45">
      <c r="B18" s="24"/>
      <c r="C18" s="150" t="s">
        <v>178</v>
      </c>
      <c r="D18" s="150"/>
      <c r="E18" s="150"/>
      <c r="F18" s="4">
        <v>7</v>
      </c>
    </row>
    <row r="19" spans="2:6" x14ac:dyDescent="0.45">
      <c r="B19" s="24"/>
      <c r="C19" s="152"/>
      <c r="D19" s="154"/>
      <c r="E19" s="153"/>
      <c r="F19" s="4"/>
    </row>
    <row r="20" spans="2:6" x14ac:dyDescent="0.45">
      <c r="B20" s="24"/>
      <c r="C20" s="151"/>
      <c r="D20" s="151"/>
      <c r="E20" s="151"/>
      <c r="F20" s="4"/>
    </row>
    <row r="21" spans="2:6" x14ac:dyDescent="0.45">
      <c r="B21" s="24"/>
      <c r="C21" s="151"/>
      <c r="D21" s="151"/>
      <c r="E21" s="151"/>
      <c r="F21" s="4"/>
    </row>
    <row r="22" spans="2:6" x14ac:dyDescent="0.45">
      <c r="B22" s="157"/>
      <c r="C22" s="149"/>
      <c r="D22" s="149"/>
      <c r="E22" s="149"/>
      <c r="F22" s="159"/>
    </row>
    <row r="23" spans="2:6" x14ac:dyDescent="0.45">
      <c r="B23" s="158"/>
      <c r="C23" s="116"/>
      <c r="D23" s="116"/>
      <c r="E23" s="116"/>
      <c r="F23" s="160"/>
    </row>
    <row r="24" spans="2:6" x14ac:dyDescent="0.45">
      <c r="B24" s="25"/>
      <c r="C24" s="139">
        <f>SUM(C12:C18)</f>
        <v>0</v>
      </c>
      <c r="D24" s="139"/>
      <c r="E24" s="137" t="s">
        <v>10</v>
      </c>
      <c r="F24" s="137"/>
    </row>
    <row r="25" spans="2:6" x14ac:dyDescent="0.45">
      <c r="B25" s="25"/>
      <c r="C25" s="139">
        <f>C24*6/100</f>
        <v>0</v>
      </c>
      <c r="D25" s="139"/>
      <c r="E25" s="137" t="s">
        <v>9</v>
      </c>
      <c r="F25" s="137"/>
    </row>
    <row r="26" spans="2:6" x14ac:dyDescent="0.45">
      <c r="B26" s="25"/>
      <c r="C26" s="139">
        <f>SUM(C24:C25)</f>
        <v>0</v>
      </c>
      <c r="D26" s="139"/>
      <c r="E26" s="137" t="s">
        <v>20</v>
      </c>
      <c r="F26" s="137"/>
    </row>
    <row r="27" spans="2:6" x14ac:dyDescent="0.45">
      <c r="B27" s="115"/>
      <c r="C27" s="115"/>
      <c r="D27" s="115"/>
      <c r="E27" s="138" t="s">
        <v>179</v>
      </c>
      <c r="F27" s="138"/>
    </row>
    <row r="37" spans="1:6" x14ac:dyDescent="0.45">
      <c r="C37" s="10"/>
      <c r="D37" s="17"/>
      <c r="E37" s="143"/>
      <c r="F37" s="143"/>
    </row>
    <row r="38" spans="1:6" ht="27" x14ac:dyDescent="0.65">
      <c r="A38" s="144" t="s">
        <v>7</v>
      </c>
      <c r="B38" s="144"/>
      <c r="C38" s="144"/>
      <c r="D38" s="144"/>
      <c r="E38" s="144"/>
      <c r="F38" s="144"/>
    </row>
    <row r="39" spans="1:6" x14ac:dyDescent="0.45">
      <c r="A39" s="86" t="s">
        <v>4</v>
      </c>
      <c r="B39" s="86" t="s">
        <v>3</v>
      </c>
      <c r="C39" s="87" t="s">
        <v>5</v>
      </c>
      <c r="D39" s="86" t="s">
        <v>2</v>
      </c>
      <c r="E39" s="87" t="s">
        <v>1</v>
      </c>
      <c r="F39" s="88" t="s">
        <v>0</v>
      </c>
    </row>
    <row r="40" spans="1:6" s="35" customFormat="1" x14ac:dyDescent="0.25">
      <c r="A40" s="12"/>
      <c r="B40" s="13"/>
      <c r="C40" s="32"/>
      <c r="D40" s="33"/>
      <c r="E40" s="34" t="s">
        <v>97</v>
      </c>
      <c r="F40" s="49">
        <v>1</v>
      </c>
    </row>
    <row r="41" spans="1:6" x14ac:dyDescent="0.25">
      <c r="A41" s="12"/>
      <c r="B41" s="13"/>
      <c r="C41" s="7"/>
      <c r="D41" s="21"/>
      <c r="E41" s="8" t="s">
        <v>11</v>
      </c>
      <c r="F41" s="50" t="s">
        <v>0</v>
      </c>
    </row>
    <row r="42" spans="1:6" ht="150" x14ac:dyDescent="0.25">
      <c r="A42" s="12"/>
      <c r="B42" s="13"/>
      <c r="C42" s="7"/>
      <c r="D42" s="21"/>
      <c r="E42" s="8" t="s">
        <v>12</v>
      </c>
      <c r="F42" s="50"/>
    </row>
    <row r="43" spans="1:6" ht="68.25" customHeight="1" x14ac:dyDescent="0.25">
      <c r="A43" s="12"/>
      <c r="B43" s="13"/>
      <c r="C43" s="7"/>
      <c r="D43" s="21"/>
      <c r="E43" s="8" t="s">
        <v>100</v>
      </c>
      <c r="F43" s="50"/>
    </row>
    <row r="44" spans="1:6" ht="64.5" customHeight="1" x14ac:dyDescent="0.25">
      <c r="A44" s="12"/>
      <c r="B44" s="13"/>
      <c r="C44" s="7"/>
      <c r="D44" s="21"/>
      <c r="E44" s="8" t="s">
        <v>13</v>
      </c>
      <c r="F44" s="50"/>
    </row>
    <row r="45" spans="1:6" ht="37.5" x14ac:dyDescent="0.25">
      <c r="A45" s="12"/>
      <c r="B45" s="13"/>
      <c r="C45" s="7"/>
      <c r="D45" s="21"/>
      <c r="E45" s="8" t="s">
        <v>14</v>
      </c>
      <c r="F45" s="50"/>
    </row>
    <row r="46" spans="1:6" ht="84" customHeight="1" x14ac:dyDescent="0.25">
      <c r="A46" s="12"/>
      <c r="B46" s="13"/>
      <c r="C46" s="7"/>
      <c r="D46" s="21"/>
      <c r="E46" s="8" t="s">
        <v>15</v>
      </c>
      <c r="F46" s="50"/>
    </row>
    <row r="47" spans="1:6" ht="75" x14ac:dyDescent="0.25">
      <c r="A47" s="12"/>
      <c r="B47" s="13"/>
      <c r="C47" s="7"/>
      <c r="D47" s="19"/>
      <c r="E47" s="8" t="s">
        <v>16</v>
      </c>
      <c r="F47" s="51"/>
    </row>
    <row r="48" spans="1:6" ht="187.5" x14ac:dyDescent="0.25">
      <c r="A48" s="12"/>
      <c r="B48" s="13"/>
      <c r="C48" s="7"/>
      <c r="D48" s="19"/>
      <c r="E48" s="8" t="s">
        <v>17</v>
      </c>
      <c r="F48" s="51"/>
    </row>
    <row r="49" spans="1:6" ht="37.5" x14ac:dyDescent="0.25">
      <c r="A49" s="12"/>
      <c r="B49" s="13"/>
      <c r="C49" s="7"/>
      <c r="D49" s="21"/>
      <c r="E49" s="36" t="s">
        <v>18</v>
      </c>
      <c r="F49" s="50"/>
    </row>
    <row r="50" spans="1:6" ht="56.25" x14ac:dyDescent="0.25">
      <c r="A50" s="12"/>
      <c r="B50" s="13"/>
      <c r="C50" s="7"/>
      <c r="D50" s="21"/>
      <c r="E50" s="8" t="s">
        <v>19</v>
      </c>
      <c r="F50" s="50"/>
    </row>
    <row r="51" spans="1:6" ht="56.25" x14ac:dyDescent="0.25">
      <c r="A51" s="12"/>
      <c r="B51" s="13"/>
      <c r="C51" s="7" t="s">
        <v>6</v>
      </c>
      <c r="D51" s="21">
        <v>1</v>
      </c>
      <c r="E51" s="8" t="s">
        <v>81</v>
      </c>
      <c r="F51" s="50">
        <v>1.1000000000000001</v>
      </c>
    </row>
    <row r="52" spans="1:6" ht="60.75" customHeight="1" x14ac:dyDescent="0.25">
      <c r="A52" s="12"/>
      <c r="B52" s="13"/>
      <c r="C52" s="7" t="s">
        <v>6</v>
      </c>
      <c r="D52" s="21">
        <v>1</v>
      </c>
      <c r="E52" s="8" t="s">
        <v>8</v>
      </c>
      <c r="F52" s="50">
        <v>1.2</v>
      </c>
    </row>
    <row r="53" spans="1:6" x14ac:dyDescent="0.25">
      <c r="A53" s="12"/>
      <c r="B53" s="13"/>
      <c r="C53" s="7"/>
      <c r="D53" s="21"/>
      <c r="E53" s="8"/>
      <c r="F53" s="50"/>
    </row>
    <row r="54" spans="1:6" x14ac:dyDescent="0.25">
      <c r="A54" s="12"/>
      <c r="B54" s="13"/>
      <c r="C54" s="7"/>
      <c r="D54" s="21"/>
      <c r="E54" s="8"/>
      <c r="F54" s="50"/>
    </row>
    <row r="55" spans="1:6" x14ac:dyDescent="0.25">
      <c r="A55" s="12"/>
      <c r="B55" s="13"/>
      <c r="C55" s="7"/>
      <c r="D55" s="21"/>
      <c r="E55" s="8"/>
      <c r="F55" s="50"/>
    </row>
    <row r="56" spans="1:6" x14ac:dyDescent="0.25">
      <c r="A56" s="12"/>
      <c r="B56" s="13"/>
      <c r="C56" s="7"/>
      <c r="D56" s="21"/>
      <c r="E56" s="8"/>
      <c r="F56" s="50"/>
    </row>
    <row r="57" spans="1:6" x14ac:dyDescent="0.25">
      <c r="A57" s="12"/>
      <c r="B57" s="13"/>
      <c r="C57" s="7"/>
      <c r="D57" s="21"/>
      <c r="E57" s="8"/>
      <c r="F57" s="50"/>
    </row>
    <row r="58" spans="1:6" x14ac:dyDescent="0.25">
      <c r="A58" s="12"/>
      <c r="B58" s="13"/>
      <c r="C58" s="7"/>
      <c r="D58" s="21"/>
      <c r="E58" s="8"/>
      <c r="F58" s="50"/>
    </row>
    <row r="59" spans="1:6" x14ac:dyDescent="0.25">
      <c r="A59" s="12"/>
      <c r="B59" s="13"/>
      <c r="C59" s="7"/>
      <c r="D59" s="21"/>
      <c r="E59" s="8"/>
      <c r="F59" s="50"/>
    </row>
    <row r="60" spans="1:6" x14ac:dyDescent="0.25">
      <c r="A60" s="12"/>
      <c r="B60" s="13"/>
      <c r="C60" s="7"/>
      <c r="D60" s="21"/>
      <c r="E60" s="8"/>
      <c r="F60" s="50"/>
    </row>
    <row r="61" spans="1:6" x14ac:dyDescent="0.25">
      <c r="A61" s="12"/>
      <c r="B61" s="13"/>
      <c r="C61" s="7"/>
      <c r="D61" s="21"/>
      <c r="E61" s="8"/>
      <c r="F61" s="50"/>
    </row>
    <row r="62" spans="1:6" x14ac:dyDescent="0.25">
      <c r="A62" s="12"/>
      <c r="B62" s="13"/>
      <c r="C62" s="7"/>
      <c r="D62" s="21"/>
      <c r="E62" s="8"/>
      <c r="F62" s="50"/>
    </row>
    <row r="63" spans="1:6" x14ac:dyDescent="0.25">
      <c r="A63" s="12"/>
      <c r="B63" s="13"/>
      <c r="C63" s="7"/>
      <c r="D63" s="21"/>
      <c r="E63" s="8"/>
      <c r="F63" s="50"/>
    </row>
    <row r="64" spans="1:6" x14ac:dyDescent="0.25">
      <c r="A64" s="12"/>
      <c r="B64" s="13"/>
      <c r="C64" s="7"/>
      <c r="D64" s="21"/>
      <c r="E64" s="8"/>
      <c r="F64" s="50"/>
    </row>
    <row r="65" spans="1:6" x14ac:dyDescent="0.25">
      <c r="A65" s="12"/>
      <c r="B65" s="13"/>
      <c r="C65" s="7"/>
      <c r="D65" s="21"/>
      <c r="E65" s="8"/>
      <c r="F65" s="50"/>
    </row>
    <row r="66" spans="1:6" x14ac:dyDescent="0.25">
      <c r="A66" s="12"/>
      <c r="B66" s="13"/>
      <c r="C66" s="7"/>
      <c r="D66" s="21"/>
      <c r="E66" s="8"/>
      <c r="F66" s="50"/>
    </row>
    <row r="67" spans="1:6" x14ac:dyDescent="0.25">
      <c r="A67" s="12"/>
      <c r="B67" s="13"/>
      <c r="C67" s="7"/>
      <c r="D67" s="21"/>
      <c r="E67" s="8"/>
      <c r="F67" s="50"/>
    </row>
    <row r="68" spans="1:6" x14ac:dyDescent="0.25">
      <c r="A68" s="12"/>
      <c r="B68" s="13"/>
      <c r="C68" s="7"/>
      <c r="D68" s="21"/>
      <c r="E68" s="8"/>
      <c r="F68" s="50"/>
    </row>
    <row r="69" spans="1:6" x14ac:dyDescent="0.25">
      <c r="A69" s="37">
        <f>SUM(A51:A68)</f>
        <v>0</v>
      </c>
      <c r="B69" s="14"/>
      <c r="C69" s="15"/>
      <c r="D69" s="20"/>
      <c r="E69" s="16" t="s">
        <v>22</v>
      </c>
      <c r="F69" s="52"/>
    </row>
    <row r="70" spans="1:6" x14ac:dyDescent="0.25">
      <c r="A70" s="38"/>
      <c r="B70" s="14"/>
      <c r="C70" s="15"/>
      <c r="D70" s="20"/>
      <c r="E70" s="16" t="s">
        <v>104</v>
      </c>
      <c r="F70" s="31">
        <v>2</v>
      </c>
    </row>
    <row r="71" spans="1:6" ht="93.75" x14ac:dyDescent="0.25">
      <c r="A71" s="12"/>
      <c r="B71" s="13"/>
      <c r="C71" s="7" t="s">
        <v>21</v>
      </c>
      <c r="D71" s="21">
        <v>32</v>
      </c>
      <c r="E71" s="8" t="s">
        <v>182</v>
      </c>
      <c r="F71" s="53" t="s">
        <v>24</v>
      </c>
    </row>
    <row r="72" spans="1:6" ht="37.5" x14ac:dyDescent="0.25">
      <c r="A72" s="12"/>
      <c r="B72" s="13"/>
      <c r="C72" s="7" t="s">
        <v>2</v>
      </c>
      <c r="D72" s="21">
        <v>8</v>
      </c>
      <c r="E72" s="8" t="s">
        <v>183</v>
      </c>
      <c r="F72" s="53" t="s">
        <v>25</v>
      </c>
    </row>
    <row r="73" spans="1:6" ht="37.5" x14ac:dyDescent="0.25">
      <c r="A73" s="12"/>
      <c r="B73" s="13"/>
      <c r="C73" s="7" t="s">
        <v>2</v>
      </c>
      <c r="D73" s="21">
        <v>4</v>
      </c>
      <c r="E73" s="8" t="s">
        <v>184</v>
      </c>
      <c r="F73" s="53" t="s">
        <v>26</v>
      </c>
    </row>
    <row r="74" spans="1:6" ht="37.5" x14ac:dyDescent="0.25">
      <c r="A74" s="12"/>
      <c r="B74" s="13"/>
      <c r="C74" s="7" t="s">
        <v>2</v>
      </c>
      <c r="D74" s="21">
        <v>3</v>
      </c>
      <c r="E74" s="8" t="s">
        <v>148</v>
      </c>
      <c r="F74" s="53" t="s">
        <v>27</v>
      </c>
    </row>
    <row r="75" spans="1:6" ht="37.5" x14ac:dyDescent="0.25">
      <c r="A75" s="12"/>
      <c r="B75" s="13"/>
      <c r="C75" s="7" t="s">
        <v>21</v>
      </c>
      <c r="D75" s="7">
        <v>95</v>
      </c>
      <c r="E75" s="8" t="s">
        <v>105</v>
      </c>
      <c r="F75" s="53" t="s">
        <v>28</v>
      </c>
    </row>
    <row r="76" spans="1:6" ht="37.5" x14ac:dyDescent="0.25">
      <c r="A76" s="12"/>
      <c r="B76" s="13"/>
      <c r="C76" s="7" t="s">
        <v>21</v>
      </c>
      <c r="D76" s="7">
        <v>95</v>
      </c>
      <c r="E76" s="8" t="s">
        <v>106</v>
      </c>
      <c r="F76" s="53" t="s">
        <v>29</v>
      </c>
    </row>
    <row r="77" spans="1:6" x14ac:dyDescent="0.25">
      <c r="A77" s="12"/>
      <c r="B77" s="13"/>
      <c r="C77" s="7" t="s">
        <v>137</v>
      </c>
      <c r="D77" s="7">
        <v>87</v>
      </c>
      <c r="E77" s="8" t="s">
        <v>108</v>
      </c>
      <c r="F77" s="53" t="s">
        <v>30</v>
      </c>
    </row>
    <row r="78" spans="1:6" x14ac:dyDescent="0.25">
      <c r="A78" s="12"/>
      <c r="B78" s="13"/>
      <c r="C78" s="7" t="s">
        <v>21</v>
      </c>
      <c r="D78" s="7">
        <v>3</v>
      </c>
      <c r="E78" s="8" t="s">
        <v>107</v>
      </c>
      <c r="F78" s="53" t="s">
        <v>31</v>
      </c>
    </row>
    <row r="79" spans="1:6" ht="37.5" x14ac:dyDescent="0.25">
      <c r="A79" s="12"/>
      <c r="B79" s="13"/>
      <c r="C79" s="7" t="s">
        <v>21</v>
      </c>
      <c r="D79" s="7">
        <v>3</v>
      </c>
      <c r="E79" s="8" t="s">
        <v>109</v>
      </c>
      <c r="F79" s="53" t="s">
        <v>32</v>
      </c>
    </row>
    <row r="80" spans="1:6" x14ac:dyDescent="0.25">
      <c r="A80" s="12"/>
      <c r="B80" s="13"/>
      <c r="C80" s="7" t="s">
        <v>2</v>
      </c>
      <c r="D80" s="7">
        <v>1</v>
      </c>
      <c r="E80" s="8" t="s">
        <v>208</v>
      </c>
      <c r="F80" s="53" t="s">
        <v>33</v>
      </c>
    </row>
    <row r="81" spans="1:11" ht="37.5" x14ac:dyDescent="0.25">
      <c r="A81" s="12"/>
      <c r="B81" s="13"/>
      <c r="C81" s="7" t="s">
        <v>2</v>
      </c>
      <c r="D81" s="7">
        <v>9</v>
      </c>
      <c r="E81" s="8" t="s">
        <v>186</v>
      </c>
      <c r="F81" s="53" t="s">
        <v>125</v>
      </c>
    </row>
    <row r="82" spans="1:11" x14ac:dyDescent="0.25">
      <c r="A82" s="12"/>
      <c r="B82" s="13"/>
      <c r="C82" s="7" t="s">
        <v>6</v>
      </c>
      <c r="D82" s="7">
        <v>8</v>
      </c>
      <c r="E82" s="9" t="s">
        <v>162</v>
      </c>
      <c r="F82" s="53" t="s">
        <v>126</v>
      </c>
    </row>
    <row r="83" spans="1:11" x14ac:dyDescent="0.25">
      <c r="A83" s="12"/>
      <c r="B83" s="13"/>
      <c r="C83" s="7" t="s">
        <v>2</v>
      </c>
      <c r="D83" s="7">
        <v>48</v>
      </c>
      <c r="E83" s="9" t="s">
        <v>163</v>
      </c>
      <c r="F83" s="53" t="s">
        <v>167</v>
      </c>
    </row>
    <row r="84" spans="1:11" x14ac:dyDescent="0.25">
      <c r="A84" s="12"/>
      <c r="B84" s="13"/>
      <c r="C84" s="7" t="s">
        <v>2</v>
      </c>
      <c r="D84" s="7">
        <v>24</v>
      </c>
      <c r="E84" s="9" t="s">
        <v>164</v>
      </c>
      <c r="F84" s="53" t="s">
        <v>168</v>
      </c>
    </row>
    <row r="85" spans="1:11" ht="37.5" x14ac:dyDescent="0.25">
      <c r="A85" s="12"/>
      <c r="B85" s="13"/>
      <c r="C85" s="7" t="s">
        <v>137</v>
      </c>
      <c r="D85" s="7">
        <v>9.6999999999999993</v>
      </c>
      <c r="E85" s="8" t="s">
        <v>129</v>
      </c>
      <c r="F85" s="53" t="s">
        <v>214</v>
      </c>
      <c r="G85" s="145"/>
      <c r="H85" s="146"/>
      <c r="I85" s="146"/>
      <c r="J85" s="146"/>
      <c r="K85" s="146"/>
    </row>
    <row r="86" spans="1:11" ht="37.5" x14ac:dyDescent="0.25">
      <c r="A86" s="12"/>
      <c r="B86" s="13"/>
      <c r="C86" s="7" t="s">
        <v>2</v>
      </c>
      <c r="D86" s="7">
        <v>6</v>
      </c>
      <c r="E86" s="8" t="s">
        <v>149</v>
      </c>
      <c r="F86" s="53" t="s">
        <v>215</v>
      </c>
      <c r="G86" s="72"/>
      <c r="H86" s="73"/>
      <c r="I86" s="73"/>
      <c r="J86" s="73"/>
      <c r="K86" s="73"/>
    </row>
    <row r="87" spans="1:11" ht="44.25" customHeight="1" x14ac:dyDescent="0.25">
      <c r="A87" s="12"/>
      <c r="B87" s="13"/>
      <c r="C87" s="7" t="s">
        <v>2</v>
      </c>
      <c r="D87" s="7">
        <v>8</v>
      </c>
      <c r="E87" s="8" t="s">
        <v>150</v>
      </c>
      <c r="F87" s="53" t="s">
        <v>216</v>
      </c>
      <c r="G87" s="76"/>
      <c r="H87" s="77"/>
      <c r="I87" s="77"/>
      <c r="J87" s="77"/>
      <c r="K87" s="77"/>
    </row>
    <row r="88" spans="1:11" ht="56.25" x14ac:dyDescent="0.25">
      <c r="A88" s="12"/>
      <c r="B88" s="13"/>
      <c r="C88" s="7" t="s">
        <v>6</v>
      </c>
      <c r="D88" s="7">
        <v>1</v>
      </c>
      <c r="E88" s="8" t="s">
        <v>112</v>
      </c>
      <c r="F88" s="53" t="s">
        <v>217</v>
      </c>
      <c r="G88" s="79"/>
      <c r="H88" s="80"/>
      <c r="I88" s="80"/>
      <c r="J88" s="80"/>
      <c r="K88" s="80"/>
    </row>
    <row r="89" spans="1:11" x14ac:dyDescent="0.25">
      <c r="A89" s="12"/>
      <c r="B89" s="13"/>
      <c r="C89" s="7"/>
      <c r="D89" s="7"/>
      <c r="E89" s="8"/>
      <c r="F89" s="53"/>
      <c r="G89" s="113"/>
      <c r="H89" s="114"/>
      <c r="I89" s="114"/>
      <c r="J89" s="114"/>
      <c r="K89" s="114"/>
    </row>
    <row r="90" spans="1:11" x14ac:dyDescent="0.25">
      <c r="A90" s="12"/>
      <c r="B90" s="13"/>
      <c r="C90" s="7"/>
      <c r="D90" s="7"/>
      <c r="E90" s="8"/>
      <c r="F90" s="53"/>
      <c r="G90" s="113"/>
      <c r="H90" s="114"/>
      <c r="I90" s="114"/>
      <c r="J90" s="114"/>
      <c r="K90" s="114"/>
    </row>
    <row r="91" spans="1:11" x14ac:dyDescent="0.25">
      <c r="A91" s="12"/>
      <c r="B91" s="13"/>
      <c r="C91" s="7"/>
      <c r="D91" s="7"/>
      <c r="E91" s="8"/>
      <c r="F91" s="53"/>
      <c r="G91" s="113"/>
      <c r="H91" s="114"/>
      <c r="I91" s="114"/>
      <c r="J91" s="114"/>
      <c r="K91" s="114"/>
    </row>
    <row r="92" spans="1:11" x14ac:dyDescent="0.25">
      <c r="A92" s="37"/>
      <c r="B92" s="63"/>
      <c r="C92" s="64"/>
      <c r="D92" s="64"/>
      <c r="E92" s="16" t="s">
        <v>110</v>
      </c>
      <c r="F92" s="59">
        <v>2.2000000000000002</v>
      </c>
    </row>
    <row r="93" spans="1:11" x14ac:dyDescent="0.25">
      <c r="A93" s="12"/>
      <c r="B93" s="13"/>
      <c r="C93" s="7" t="s">
        <v>56</v>
      </c>
      <c r="D93" s="7">
        <v>1</v>
      </c>
      <c r="E93" s="8" t="s">
        <v>35</v>
      </c>
      <c r="F93" s="53" t="s">
        <v>34</v>
      </c>
    </row>
    <row r="94" spans="1:11" ht="37.5" x14ac:dyDescent="0.25">
      <c r="A94" s="12"/>
      <c r="B94" s="13"/>
      <c r="C94" s="7" t="s">
        <v>56</v>
      </c>
      <c r="D94" s="7">
        <v>1</v>
      </c>
      <c r="E94" s="8" t="s">
        <v>36</v>
      </c>
      <c r="F94" s="53" t="s">
        <v>37</v>
      </c>
    </row>
    <row r="95" spans="1:11" x14ac:dyDescent="0.25">
      <c r="A95" s="12"/>
      <c r="B95" s="13"/>
      <c r="C95" s="7" t="s">
        <v>21</v>
      </c>
      <c r="D95" s="7">
        <v>5.6</v>
      </c>
      <c r="E95" s="8" t="s">
        <v>38</v>
      </c>
      <c r="F95" s="53" t="s">
        <v>39</v>
      </c>
    </row>
    <row r="96" spans="1:11" x14ac:dyDescent="0.25">
      <c r="A96" s="12"/>
      <c r="B96" s="13"/>
      <c r="C96" s="7" t="s">
        <v>21</v>
      </c>
      <c r="D96" s="7">
        <v>34</v>
      </c>
      <c r="E96" s="8" t="s">
        <v>40</v>
      </c>
      <c r="F96" s="53" t="s">
        <v>41</v>
      </c>
    </row>
    <row r="97" spans="1:8" ht="37.5" x14ac:dyDescent="0.25">
      <c r="A97" s="12"/>
      <c r="B97" s="13"/>
      <c r="C97" s="7" t="s">
        <v>2</v>
      </c>
      <c r="D97" s="7">
        <v>2</v>
      </c>
      <c r="E97" s="74" t="s">
        <v>185</v>
      </c>
      <c r="F97" s="53" t="s">
        <v>42</v>
      </c>
    </row>
    <row r="98" spans="1:8" x14ac:dyDescent="0.25">
      <c r="A98" s="12"/>
      <c r="B98" s="13"/>
      <c r="C98" s="7" t="s">
        <v>2</v>
      </c>
      <c r="D98" s="7">
        <v>2</v>
      </c>
      <c r="E98" s="8" t="s">
        <v>44</v>
      </c>
      <c r="F98" s="53" t="s">
        <v>43</v>
      </c>
    </row>
    <row r="99" spans="1:8" x14ac:dyDescent="0.25">
      <c r="A99" s="12"/>
      <c r="B99" s="13"/>
      <c r="C99" s="7" t="s">
        <v>2</v>
      </c>
      <c r="D99" s="7">
        <v>2</v>
      </c>
      <c r="E99" s="8" t="s">
        <v>45</v>
      </c>
      <c r="F99" s="53" t="s">
        <v>47</v>
      </c>
      <c r="G99" s="147"/>
      <c r="H99" s="147"/>
    </row>
    <row r="100" spans="1:8" x14ac:dyDescent="0.25">
      <c r="A100" s="12"/>
      <c r="B100" s="13"/>
      <c r="C100" s="7" t="s">
        <v>2</v>
      </c>
      <c r="D100" s="7">
        <v>2</v>
      </c>
      <c r="E100" s="8" t="s">
        <v>49</v>
      </c>
      <c r="F100" s="53" t="s">
        <v>48</v>
      </c>
    </row>
    <row r="101" spans="1:8" x14ac:dyDescent="0.25">
      <c r="A101" s="12"/>
      <c r="B101" s="13"/>
      <c r="C101" s="7" t="s">
        <v>2</v>
      </c>
      <c r="D101" s="7">
        <v>2</v>
      </c>
      <c r="E101" s="8" t="s">
        <v>50</v>
      </c>
      <c r="F101" s="53" t="s">
        <v>52</v>
      </c>
    </row>
    <row r="102" spans="1:8" x14ac:dyDescent="0.25">
      <c r="A102" s="12"/>
      <c r="B102" s="13"/>
      <c r="C102" s="7" t="s">
        <v>2</v>
      </c>
      <c r="D102" s="7">
        <v>2</v>
      </c>
      <c r="E102" s="8" t="s">
        <v>51</v>
      </c>
      <c r="F102" s="53" t="s">
        <v>53</v>
      </c>
    </row>
    <row r="103" spans="1:8" x14ac:dyDescent="0.25">
      <c r="A103" s="12"/>
      <c r="B103" s="13"/>
      <c r="C103" s="7" t="s">
        <v>56</v>
      </c>
      <c r="D103" s="7">
        <v>2</v>
      </c>
      <c r="E103" s="8" t="s">
        <v>190</v>
      </c>
      <c r="F103" s="53" t="s">
        <v>54</v>
      </c>
    </row>
    <row r="104" spans="1:8" x14ac:dyDescent="0.25">
      <c r="A104" s="12"/>
      <c r="B104" s="13"/>
      <c r="C104" s="7" t="s">
        <v>2</v>
      </c>
      <c r="D104" s="7">
        <v>2</v>
      </c>
      <c r="E104" s="8" t="s">
        <v>111</v>
      </c>
      <c r="F104" s="53" t="s">
        <v>55</v>
      </c>
    </row>
    <row r="105" spans="1:8" s="85" customFormat="1" x14ac:dyDescent="0.25">
      <c r="A105" s="81"/>
      <c r="B105" s="82"/>
      <c r="C105" s="83" t="s">
        <v>21</v>
      </c>
      <c r="D105" s="83">
        <v>3.4</v>
      </c>
      <c r="E105" s="74" t="s">
        <v>171</v>
      </c>
      <c r="F105" s="84" t="s">
        <v>131</v>
      </c>
    </row>
    <row r="106" spans="1:8" x14ac:dyDescent="0.25">
      <c r="A106" s="37">
        <f>SUM(A71:A105)</f>
        <v>0</v>
      </c>
      <c r="B106" s="14"/>
      <c r="C106" s="15"/>
      <c r="D106" s="20"/>
      <c r="E106" s="16" t="s">
        <v>92</v>
      </c>
      <c r="F106" s="52"/>
    </row>
    <row r="107" spans="1:8" x14ac:dyDescent="0.25">
      <c r="A107" s="37"/>
      <c r="B107" s="63"/>
      <c r="C107" s="64"/>
      <c r="D107" s="64"/>
      <c r="E107" s="16" t="s">
        <v>113</v>
      </c>
      <c r="F107" s="59">
        <v>3</v>
      </c>
    </row>
    <row r="108" spans="1:8" ht="93.75" x14ac:dyDescent="0.25">
      <c r="A108" s="12"/>
      <c r="B108" s="13"/>
      <c r="C108" s="7" t="s">
        <v>59</v>
      </c>
      <c r="D108" s="7">
        <v>23</v>
      </c>
      <c r="E108" s="8" t="s">
        <v>114</v>
      </c>
      <c r="F108" s="53" t="s">
        <v>58</v>
      </c>
    </row>
    <row r="109" spans="1:8" x14ac:dyDescent="0.25">
      <c r="A109" s="12"/>
      <c r="B109" s="13"/>
      <c r="C109" s="7" t="s">
        <v>2</v>
      </c>
      <c r="D109" s="7">
        <v>10</v>
      </c>
      <c r="E109" s="8" t="s">
        <v>115</v>
      </c>
      <c r="F109" s="53" t="s">
        <v>60</v>
      </c>
    </row>
    <row r="110" spans="1:8" ht="112.5" x14ac:dyDescent="0.25">
      <c r="A110" s="12"/>
      <c r="B110" s="13"/>
      <c r="C110" s="7" t="s">
        <v>2</v>
      </c>
      <c r="D110" s="7">
        <v>10</v>
      </c>
      <c r="E110" s="8" t="s">
        <v>187</v>
      </c>
      <c r="F110" s="53" t="s">
        <v>61</v>
      </c>
    </row>
    <row r="111" spans="1:8" x14ac:dyDescent="0.25">
      <c r="A111" s="12"/>
      <c r="B111" s="13"/>
      <c r="C111" s="7" t="s">
        <v>6</v>
      </c>
      <c r="D111" s="7">
        <v>1</v>
      </c>
      <c r="E111" s="8" t="s">
        <v>135</v>
      </c>
      <c r="F111" s="53" t="s">
        <v>62</v>
      </c>
    </row>
    <row r="112" spans="1:8" x14ac:dyDescent="0.25">
      <c r="A112" s="12"/>
      <c r="B112" s="13"/>
      <c r="C112" s="7" t="s">
        <v>59</v>
      </c>
      <c r="D112" s="7">
        <v>23</v>
      </c>
      <c r="E112" s="9" t="s">
        <v>136</v>
      </c>
      <c r="F112" s="53" t="s">
        <v>63</v>
      </c>
    </row>
    <row r="113" spans="1:6" s="85" customFormat="1" ht="37.5" x14ac:dyDescent="0.25">
      <c r="A113" s="81"/>
      <c r="B113" s="82"/>
      <c r="C113" s="83" t="s">
        <v>2</v>
      </c>
      <c r="D113" s="83">
        <v>10</v>
      </c>
      <c r="E113" s="74" t="s">
        <v>151</v>
      </c>
      <c r="F113" s="84" t="s">
        <v>64</v>
      </c>
    </row>
    <row r="114" spans="1:6" s="85" customFormat="1" x14ac:dyDescent="0.25">
      <c r="A114" s="81"/>
      <c r="B114" s="82"/>
      <c r="C114" s="83"/>
      <c r="D114" s="83"/>
      <c r="E114" s="74"/>
      <c r="F114" s="84"/>
    </row>
    <row r="115" spans="1:6" s="85" customFormat="1" x14ac:dyDescent="0.25">
      <c r="A115" s="81"/>
      <c r="B115" s="82"/>
      <c r="C115" s="83"/>
      <c r="D115" s="83"/>
      <c r="E115" s="74"/>
      <c r="F115" s="84"/>
    </row>
    <row r="116" spans="1:6" s="85" customFormat="1" x14ac:dyDescent="0.25">
      <c r="A116" s="81"/>
      <c r="B116" s="82"/>
      <c r="C116" s="83"/>
      <c r="D116" s="83"/>
      <c r="E116" s="74"/>
      <c r="F116" s="84"/>
    </row>
    <row r="117" spans="1:6" x14ac:dyDescent="0.25">
      <c r="A117" s="37">
        <f>SUM(A107:A113)</f>
        <v>0</v>
      </c>
      <c r="B117" s="14"/>
      <c r="C117" s="15"/>
      <c r="D117" s="20"/>
      <c r="E117" s="16" t="s">
        <v>23</v>
      </c>
      <c r="F117" s="46"/>
    </row>
    <row r="118" spans="1:6" x14ac:dyDescent="0.25">
      <c r="A118" s="37"/>
      <c r="B118" s="63"/>
      <c r="C118" s="64"/>
      <c r="D118" s="64"/>
      <c r="E118" s="16" t="s">
        <v>116</v>
      </c>
      <c r="F118" s="59">
        <v>4</v>
      </c>
    </row>
    <row r="119" spans="1:6" ht="37.5" x14ac:dyDescent="0.25">
      <c r="A119" s="12"/>
      <c r="B119" s="13"/>
      <c r="C119" s="7" t="s">
        <v>6</v>
      </c>
      <c r="D119" s="7">
        <v>1</v>
      </c>
      <c r="E119" s="8" t="s">
        <v>132</v>
      </c>
      <c r="F119" s="53" t="s">
        <v>133</v>
      </c>
    </row>
    <row r="120" spans="1:6" ht="37.5" x14ac:dyDescent="0.25">
      <c r="A120" s="12"/>
      <c r="B120" s="13"/>
      <c r="C120" s="7" t="s">
        <v>59</v>
      </c>
      <c r="D120" s="7">
        <v>6</v>
      </c>
      <c r="E120" s="8" t="s">
        <v>188</v>
      </c>
      <c r="F120" s="53" t="s">
        <v>134</v>
      </c>
    </row>
    <row r="121" spans="1:6" s="85" customFormat="1" ht="37.5" x14ac:dyDescent="0.25">
      <c r="A121" s="81"/>
      <c r="B121" s="82"/>
      <c r="C121" s="83" t="s">
        <v>137</v>
      </c>
      <c r="D121" s="83">
        <v>24</v>
      </c>
      <c r="E121" s="74" t="s">
        <v>170</v>
      </c>
      <c r="F121" s="84" t="s">
        <v>152</v>
      </c>
    </row>
    <row r="122" spans="1:6" ht="37.5" x14ac:dyDescent="0.25">
      <c r="A122" s="12"/>
      <c r="B122" s="13"/>
      <c r="C122" s="7" t="s">
        <v>2</v>
      </c>
      <c r="D122" s="7">
        <v>7</v>
      </c>
      <c r="E122" s="8" t="s">
        <v>158</v>
      </c>
      <c r="F122" s="53" t="s">
        <v>153</v>
      </c>
    </row>
    <row r="123" spans="1:6" x14ac:dyDescent="0.25">
      <c r="A123" s="12"/>
      <c r="B123" s="13"/>
      <c r="C123" s="7" t="s">
        <v>6</v>
      </c>
      <c r="D123" s="7">
        <v>15</v>
      </c>
      <c r="E123" s="9" t="s">
        <v>189</v>
      </c>
      <c r="F123" s="53" t="s">
        <v>154</v>
      </c>
    </row>
    <row r="124" spans="1:6" x14ac:dyDescent="0.25">
      <c r="A124" s="12"/>
      <c r="B124" s="13"/>
      <c r="C124" s="7" t="s">
        <v>2</v>
      </c>
      <c r="D124" s="7">
        <v>86</v>
      </c>
      <c r="E124" s="9" t="s">
        <v>163</v>
      </c>
      <c r="F124" s="53" t="s">
        <v>165</v>
      </c>
    </row>
    <row r="125" spans="1:6" x14ac:dyDescent="0.25">
      <c r="A125" s="12"/>
      <c r="B125" s="13"/>
      <c r="C125" s="7" t="s">
        <v>2</v>
      </c>
      <c r="D125" s="7">
        <v>43</v>
      </c>
      <c r="E125" s="9" t="s">
        <v>164</v>
      </c>
      <c r="F125" s="53" t="s">
        <v>166</v>
      </c>
    </row>
    <row r="126" spans="1:6" x14ac:dyDescent="0.25">
      <c r="A126" s="12"/>
      <c r="B126" s="13"/>
      <c r="C126" s="7"/>
      <c r="D126" s="7"/>
      <c r="E126" s="8"/>
      <c r="F126" s="53"/>
    </row>
    <row r="127" spans="1:6" x14ac:dyDescent="0.25">
      <c r="A127" s="12"/>
      <c r="B127" s="13"/>
      <c r="C127" s="7"/>
      <c r="D127" s="7"/>
      <c r="E127" s="8"/>
      <c r="F127" s="53"/>
    </row>
    <row r="128" spans="1:6" x14ac:dyDescent="0.25">
      <c r="A128" s="12"/>
      <c r="B128" s="13"/>
      <c r="C128" s="7"/>
      <c r="D128" s="7"/>
      <c r="E128" s="8"/>
      <c r="F128" s="53"/>
    </row>
    <row r="129" spans="1:6" x14ac:dyDescent="0.25">
      <c r="A129" s="38"/>
      <c r="B129" s="14"/>
      <c r="C129" s="15"/>
      <c r="D129" s="15"/>
      <c r="E129" s="16" t="s">
        <v>117</v>
      </c>
      <c r="F129" s="46">
        <v>4.2</v>
      </c>
    </row>
    <row r="130" spans="1:6" x14ac:dyDescent="0.25">
      <c r="A130" s="12"/>
      <c r="B130" s="13"/>
      <c r="C130" s="7" t="s">
        <v>138</v>
      </c>
      <c r="D130" s="7">
        <v>1</v>
      </c>
      <c r="E130" s="8" t="s">
        <v>35</v>
      </c>
      <c r="F130" s="53" t="s">
        <v>68</v>
      </c>
    </row>
    <row r="131" spans="1:6" ht="37.5" x14ac:dyDescent="0.25">
      <c r="A131" s="12"/>
      <c r="B131" s="13"/>
      <c r="C131" s="7" t="s">
        <v>21</v>
      </c>
      <c r="D131" s="7">
        <v>14</v>
      </c>
      <c r="E131" s="8" t="s">
        <v>139</v>
      </c>
      <c r="F131" s="53" t="s">
        <v>71</v>
      </c>
    </row>
    <row r="132" spans="1:6" x14ac:dyDescent="0.25">
      <c r="A132" s="12"/>
      <c r="B132" s="13"/>
      <c r="C132" s="7" t="s">
        <v>21</v>
      </c>
      <c r="D132" s="7">
        <v>7.6</v>
      </c>
      <c r="E132" s="8" t="s">
        <v>38</v>
      </c>
      <c r="F132" s="53" t="s">
        <v>70</v>
      </c>
    </row>
    <row r="133" spans="1:6" x14ac:dyDescent="0.25">
      <c r="A133" s="12"/>
      <c r="B133" s="13"/>
      <c r="C133" s="7" t="s">
        <v>21</v>
      </c>
      <c r="D133" s="7">
        <v>56</v>
      </c>
      <c r="E133" s="8" t="s">
        <v>40</v>
      </c>
      <c r="F133" s="53" t="s">
        <v>72</v>
      </c>
    </row>
    <row r="134" spans="1:6" ht="37.5" x14ac:dyDescent="0.25">
      <c r="A134" s="12"/>
      <c r="B134" s="13"/>
      <c r="C134" s="7" t="s">
        <v>2</v>
      </c>
      <c r="D134" s="7">
        <v>2</v>
      </c>
      <c r="E134" s="8" t="s">
        <v>65</v>
      </c>
      <c r="F134" s="53" t="s">
        <v>73</v>
      </c>
    </row>
    <row r="135" spans="1:6" x14ac:dyDescent="0.25">
      <c r="A135" s="12"/>
      <c r="B135" s="13"/>
      <c r="C135" s="7" t="s">
        <v>2</v>
      </c>
      <c r="D135" s="7">
        <v>2</v>
      </c>
      <c r="E135" s="8" t="s">
        <v>44</v>
      </c>
      <c r="F135" s="53" t="s">
        <v>140</v>
      </c>
    </row>
    <row r="136" spans="1:6" x14ac:dyDescent="0.25">
      <c r="A136" s="12"/>
      <c r="B136" s="13"/>
      <c r="C136" s="7" t="s">
        <v>2</v>
      </c>
      <c r="D136" s="7">
        <v>2</v>
      </c>
      <c r="E136" s="8" t="s">
        <v>45</v>
      </c>
      <c r="F136" s="53" t="s">
        <v>69</v>
      </c>
    </row>
    <row r="137" spans="1:6" x14ac:dyDescent="0.25">
      <c r="A137" s="12"/>
      <c r="B137" s="13"/>
      <c r="C137" s="7" t="s">
        <v>2</v>
      </c>
      <c r="D137" s="7">
        <v>2</v>
      </c>
      <c r="E137" s="8" t="s">
        <v>46</v>
      </c>
      <c r="F137" s="53" t="s">
        <v>74</v>
      </c>
    </row>
    <row r="138" spans="1:6" x14ac:dyDescent="0.25">
      <c r="A138" s="12"/>
      <c r="B138" s="13"/>
      <c r="C138" s="7" t="s">
        <v>2</v>
      </c>
      <c r="D138" s="7">
        <v>2</v>
      </c>
      <c r="E138" s="8" t="s">
        <v>49</v>
      </c>
      <c r="F138" s="53" t="s">
        <v>75</v>
      </c>
    </row>
    <row r="139" spans="1:6" x14ac:dyDescent="0.25">
      <c r="A139" s="12"/>
      <c r="B139" s="13"/>
      <c r="C139" s="7" t="s">
        <v>2</v>
      </c>
      <c r="D139" s="7">
        <v>2</v>
      </c>
      <c r="E139" s="8" t="s">
        <v>50</v>
      </c>
      <c r="F139" s="53" t="s">
        <v>76</v>
      </c>
    </row>
    <row r="140" spans="1:6" x14ac:dyDescent="0.25">
      <c r="A140" s="12"/>
      <c r="B140" s="13"/>
      <c r="C140" s="7" t="s">
        <v>2</v>
      </c>
      <c r="D140" s="7">
        <v>4</v>
      </c>
      <c r="E140" s="8" t="s">
        <v>51</v>
      </c>
      <c r="F140" s="53" t="s">
        <v>77</v>
      </c>
    </row>
    <row r="141" spans="1:6" x14ac:dyDescent="0.25">
      <c r="A141" s="12"/>
      <c r="B141" s="13"/>
      <c r="C141" s="7" t="s">
        <v>2</v>
      </c>
      <c r="D141" s="7">
        <v>2</v>
      </c>
      <c r="E141" s="8" t="s">
        <v>190</v>
      </c>
      <c r="F141" s="53" t="s">
        <v>78</v>
      </c>
    </row>
    <row r="142" spans="1:6" x14ac:dyDescent="0.25">
      <c r="A142" s="12"/>
      <c r="B142" s="13"/>
      <c r="C142" s="7" t="s">
        <v>2</v>
      </c>
      <c r="D142" s="7">
        <v>2</v>
      </c>
      <c r="E142" s="8" t="s">
        <v>57</v>
      </c>
      <c r="F142" s="53" t="s">
        <v>191</v>
      </c>
    </row>
    <row r="143" spans="1:6" x14ac:dyDescent="0.25">
      <c r="A143" s="12"/>
      <c r="B143" s="13"/>
      <c r="C143" s="7" t="s">
        <v>2</v>
      </c>
      <c r="D143" s="7">
        <v>2</v>
      </c>
      <c r="E143" s="8" t="s">
        <v>66</v>
      </c>
      <c r="F143" s="53" t="s">
        <v>79</v>
      </c>
    </row>
    <row r="144" spans="1:6" x14ac:dyDescent="0.25">
      <c r="A144" s="12"/>
      <c r="B144" s="13"/>
      <c r="C144" s="7" t="s">
        <v>2</v>
      </c>
      <c r="D144" s="7">
        <v>2</v>
      </c>
      <c r="E144" s="8" t="s">
        <v>67</v>
      </c>
      <c r="F144" s="53" t="s">
        <v>80</v>
      </c>
    </row>
    <row r="145" spans="1:6" x14ac:dyDescent="0.25">
      <c r="A145" s="12"/>
      <c r="B145" s="13"/>
      <c r="C145" s="7"/>
      <c r="D145" s="7"/>
      <c r="E145" s="5"/>
      <c r="F145" s="53"/>
    </row>
    <row r="146" spans="1:6" x14ac:dyDescent="0.25">
      <c r="A146" s="12"/>
      <c r="B146" s="13"/>
      <c r="C146" s="7"/>
      <c r="D146" s="7"/>
      <c r="E146" s="8"/>
      <c r="F146" s="53"/>
    </row>
    <row r="147" spans="1:6" x14ac:dyDescent="0.25">
      <c r="A147" s="12"/>
      <c r="B147" s="13"/>
      <c r="C147" s="7"/>
      <c r="D147" s="7"/>
      <c r="E147" s="8"/>
      <c r="F147" s="53"/>
    </row>
    <row r="148" spans="1:6" x14ac:dyDescent="0.25">
      <c r="A148" s="12"/>
      <c r="B148" s="13"/>
      <c r="C148" s="7"/>
      <c r="D148" s="7"/>
      <c r="E148" s="8"/>
      <c r="F148" s="53"/>
    </row>
    <row r="149" spans="1:6" x14ac:dyDescent="0.25">
      <c r="A149" s="37">
        <f>SUM(A119:A146)</f>
        <v>0</v>
      </c>
      <c r="B149" s="14"/>
      <c r="C149" s="15"/>
      <c r="D149" s="20"/>
      <c r="E149" s="16" t="s">
        <v>93</v>
      </c>
      <c r="F149" s="46"/>
    </row>
    <row r="150" spans="1:6" x14ac:dyDescent="0.25">
      <c r="A150" s="60"/>
      <c r="B150" s="61"/>
      <c r="C150" s="62"/>
      <c r="D150" s="62"/>
      <c r="E150" s="69" t="s">
        <v>124</v>
      </c>
      <c r="F150" s="65">
        <v>5</v>
      </c>
    </row>
    <row r="151" spans="1:6" ht="20.25" x14ac:dyDescent="0.25">
      <c r="A151" s="12"/>
      <c r="B151" s="13"/>
      <c r="C151" s="7" t="s">
        <v>137</v>
      </c>
      <c r="D151" s="7">
        <v>84</v>
      </c>
      <c r="E151" s="75" t="s">
        <v>127</v>
      </c>
      <c r="F151" s="53" t="s">
        <v>82</v>
      </c>
    </row>
    <row r="152" spans="1:6" ht="56.25" x14ac:dyDescent="0.25">
      <c r="A152" s="12"/>
      <c r="B152" s="13"/>
      <c r="C152" s="7" t="s">
        <v>137</v>
      </c>
      <c r="D152" s="7">
        <v>84</v>
      </c>
      <c r="E152" s="8" t="s">
        <v>128</v>
      </c>
      <c r="F152" s="53" t="s">
        <v>83</v>
      </c>
    </row>
    <row r="153" spans="1:6" ht="75" x14ac:dyDescent="0.25">
      <c r="A153" s="12"/>
      <c r="B153" s="13"/>
      <c r="C153" s="7" t="s">
        <v>6</v>
      </c>
      <c r="D153" s="7">
        <v>1</v>
      </c>
      <c r="E153" s="90" t="s">
        <v>192</v>
      </c>
      <c r="F153" s="53" t="s">
        <v>85</v>
      </c>
    </row>
    <row r="154" spans="1:6" x14ac:dyDescent="0.25">
      <c r="A154" s="12"/>
      <c r="B154" s="13"/>
      <c r="C154" s="7" t="s">
        <v>6</v>
      </c>
      <c r="D154" s="7">
        <v>1</v>
      </c>
      <c r="E154" s="91" t="s">
        <v>143</v>
      </c>
      <c r="F154" s="53" t="s">
        <v>86</v>
      </c>
    </row>
    <row r="155" spans="1:6" x14ac:dyDescent="0.25">
      <c r="A155" s="12"/>
      <c r="B155" s="13"/>
      <c r="C155" s="7" t="s">
        <v>6</v>
      </c>
      <c r="D155" s="7">
        <v>1</v>
      </c>
      <c r="E155" s="92" t="s">
        <v>146</v>
      </c>
      <c r="F155" s="53" t="s">
        <v>84</v>
      </c>
    </row>
    <row r="156" spans="1:6" ht="56.25" x14ac:dyDescent="0.25">
      <c r="A156" s="12"/>
      <c r="B156" s="13"/>
      <c r="C156" s="7" t="s">
        <v>6</v>
      </c>
      <c r="D156" s="7">
        <v>1</v>
      </c>
      <c r="E156" s="90" t="s">
        <v>147</v>
      </c>
      <c r="F156" s="53" t="s">
        <v>87</v>
      </c>
    </row>
    <row r="157" spans="1:6" x14ac:dyDescent="0.25">
      <c r="A157" s="12"/>
      <c r="B157" s="13"/>
      <c r="C157" s="7"/>
      <c r="D157" s="7"/>
      <c r="E157" s="90"/>
      <c r="F157" s="53"/>
    </row>
    <row r="158" spans="1:6" x14ac:dyDescent="0.25">
      <c r="A158" s="12"/>
      <c r="B158" s="13"/>
      <c r="C158" s="7"/>
      <c r="D158" s="7"/>
      <c r="E158" s="93"/>
      <c r="F158" s="53"/>
    </row>
    <row r="159" spans="1:6" x14ac:dyDescent="0.25">
      <c r="A159" s="45">
        <f>SUM(A151:A158)</f>
        <v>0</v>
      </c>
      <c r="B159" s="28"/>
      <c r="C159" s="29"/>
      <c r="D159" s="29"/>
      <c r="E159" s="30" t="s">
        <v>96</v>
      </c>
      <c r="F159" s="46"/>
    </row>
    <row r="160" spans="1:6" x14ac:dyDescent="0.25">
      <c r="A160" s="66"/>
      <c r="B160" s="67"/>
      <c r="C160" s="68"/>
      <c r="D160" s="68"/>
      <c r="E160" s="69" t="s">
        <v>123</v>
      </c>
      <c r="F160" s="65">
        <v>6</v>
      </c>
    </row>
    <row r="161" spans="1:6" ht="75" x14ac:dyDescent="0.25">
      <c r="A161" s="12"/>
      <c r="B161" s="13"/>
      <c r="C161" s="7"/>
      <c r="D161" s="21"/>
      <c r="E161" s="8" t="s">
        <v>193</v>
      </c>
      <c r="F161" s="50" t="s">
        <v>119</v>
      </c>
    </row>
    <row r="162" spans="1:6" ht="93.75" x14ac:dyDescent="0.25">
      <c r="A162" s="12"/>
      <c r="B162" s="13"/>
      <c r="C162" s="7"/>
      <c r="D162" s="21"/>
      <c r="E162" s="8" t="s">
        <v>118</v>
      </c>
      <c r="F162" s="50"/>
    </row>
    <row r="163" spans="1:6" ht="40.5" x14ac:dyDescent="0.25">
      <c r="A163" s="12"/>
      <c r="B163" s="13"/>
      <c r="C163" s="7" t="s">
        <v>6</v>
      </c>
      <c r="D163" s="7">
        <v>1</v>
      </c>
      <c r="E163" s="98" t="s">
        <v>120</v>
      </c>
      <c r="F163" s="53" t="s">
        <v>194</v>
      </c>
    </row>
    <row r="164" spans="1:6" ht="40.5" x14ac:dyDescent="0.25">
      <c r="A164" s="12"/>
      <c r="B164" s="13"/>
      <c r="C164" s="7" t="s">
        <v>59</v>
      </c>
      <c r="D164" s="7">
        <v>1043.2</v>
      </c>
      <c r="E164" s="94" t="s">
        <v>206</v>
      </c>
      <c r="F164" s="53" t="s">
        <v>195</v>
      </c>
    </row>
    <row r="165" spans="1:6" ht="40.5" x14ac:dyDescent="0.25">
      <c r="A165" s="12"/>
      <c r="B165" s="13"/>
      <c r="C165" s="7" t="s">
        <v>6</v>
      </c>
      <c r="D165" s="7">
        <v>1</v>
      </c>
      <c r="E165" s="95" t="s">
        <v>121</v>
      </c>
      <c r="F165" s="53" t="s">
        <v>196</v>
      </c>
    </row>
    <row r="166" spans="1:6" ht="40.5" x14ac:dyDescent="0.25">
      <c r="A166" s="12"/>
      <c r="B166" s="13"/>
      <c r="C166" s="7" t="s">
        <v>59</v>
      </c>
      <c r="D166" s="7">
        <v>535.29999999999995</v>
      </c>
      <c r="E166" s="95" t="s">
        <v>207</v>
      </c>
      <c r="F166" s="53" t="s">
        <v>197</v>
      </c>
    </row>
    <row r="167" spans="1:6" ht="40.5" x14ac:dyDescent="0.25">
      <c r="A167" s="12"/>
      <c r="B167" s="13"/>
      <c r="C167" s="7" t="s">
        <v>59</v>
      </c>
      <c r="D167" s="7">
        <v>2067.6999999999998</v>
      </c>
      <c r="E167" s="95" t="s">
        <v>122</v>
      </c>
      <c r="F167" s="53" t="s">
        <v>198</v>
      </c>
    </row>
    <row r="168" spans="1:6" ht="40.5" x14ac:dyDescent="0.25">
      <c r="A168" s="12"/>
      <c r="B168" s="13"/>
      <c r="C168" s="7" t="s">
        <v>6</v>
      </c>
      <c r="D168" s="7">
        <v>1</v>
      </c>
      <c r="E168" s="95" t="s">
        <v>211</v>
      </c>
      <c r="F168" s="53" t="s">
        <v>199</v>
      </c>
    </row>
    <row r="169" spans="1:6" ht="20.25" x14ac:dyDescent="0.25">
      <c r="A169" s="12"/>
      <c r="B169" s="13"/>
      <c r="C169" s="83" t="s">
        <v>59</v>
      </c>
      <c r="D169" s="7">
        <v>51.12</v>
      </c>
      <c r="E169" s="95" t="s">
        <v>212</v>
      </c>
      <c r="F169" s="53" t="s">
        <v>200</v>
      </c>
    </row>
    <row r="170" spans="1:6" s="85" customFormat="1" ht="40.5" x14ac:dyDescent="0.25">
      <c r="A170" s="81"/>
      <c r="B170" s="82"/>
      <c r="C170" s="83" t="s">
        <v>59</v>
      </c>
      <c r="D170" s="83">
        <v>650</v>
      </c>
      <c r="E170" s="95" t="s">
        <v>169</v>
      </c>
      <c r="F170" s="53" t="s">
        <v>201</v>
      </c>
    </row>
    <row r="171" spans="1:6" ht="81" x14ac:dyDescent="0.25">
      <c r="A171" s="12"/>
      <c r="B171" s="13"/>
      <c r="C171" s="7"/>
      <c r="D171" s="7"/>
      <c r="E171" s="96" t="s">
        <v>145</v>
      </c>
      <c r="F171" s="53" t="s">
        <v>202</v>
      </c>
    </row>
    <row r="172" spans="1:6" x14ac:dyDescent="0.25">
      <c r="A172" s="12"/>
      <c r="B172" s="13"/>
      <c r="C172" s="7" t="s">
        <v>2</v>
      </c>
      <c r="D172" s="7">
        <v>15</v>
      </c>
      <c r="E172" s="78" t="s">
        <v>159</v>
      </c>
      <c r="F172" s="53" t="s">
        <v>203</v>
      </c>
    </row>
    <row r="173" spans="1:6" x14ac:dyDescent="0.25">
      <c r="A173" s="12"/>
      <c r="B173" s="13"/>
      <c r="C173" s="7" t="s">
        <v>2</v>
      </c>
      <c r="D173" s="7">
        <v>2</v>
      </c>
      <c r="E173" s="8" t="s">
        <v>160</v>
      </c>
      <c r="F173" s="53" t="s">
        <v>204</v>
      </c>
    </row>
    <row r="174" spans="1:6" x14ac:dyDescent="0.25">
      <c r="A174" s="12"/>
      <c r="B174" s="13"/>
      <c r="C174" s="7" t="s">
        <v>2</v>
      </c>
      <c r="D174" s="7">
        <v>4</v>
      </c>
      <c r="E174" s="8" t="s">
        <v>161</v>
      </c>
      <c r="F174" s="53" t="s">
        <v>205</v>
      </c>
    </row>
    <row r="175" spans="1:6" ht="56.25" x14ac:dyDescent="0.25">
      <c r="A175" s="12"/>
      <c r="B175" s="13"/>
      <c r="C175" s="7" t="s">
        <v>6</v>
      </c>
      <c r="D175" s="7">
        <v>1</v>
      </c>
      <c r="E175" s="8" t="s">
        <v>130</v>
      </c>
      <c r="F175" s="53" t="s">
        <v>209</v>
      </c>
    </row>
    <row r="176" spans="1:6" x14ac:dyDescent="0.25">
      <c r="A176" s="12"/>
      <c r="B176" s="13"/>
      <c r="C176" s="7" t="s">
        <v>6</v>
      </c>
      <c r="D176" s="7">
        <v>1</v>
      </c>
      <c r="E176" s="8" t="s">
        <v>156</v>
      </c>
      <c r="F176" s="53" t="s">
        <v>210</v>
      </c>
    </row>
    <row r="177" spans="1:6" x14ac:dyDescent="0.25">
      <c r="A177" s="12"/>
      <c r="B177" s="13"/>
      <c r="C177" s="7"/>
      <c r="D177" s="7"/>
      <c r="E177" s="8"/>
      <c r="F177" s="53"/>
    </row>
    <row r="178" spans="1:6" x14ac:dyDescent="0.25">
      <c r="A178" s="12"/>
      <c r="B178" s="13"/>
      <c r="C178" s="7"/>
      <c r="D178" s="7"/>
      <c r="E178" s="8"/>
      <c r="F178" s="53"/>
    </row>
    <row r="179" spans="1:6" x14ac:dyDescent="0.25">
      <c r="A179" s="56">
        <f>SUM(A161:A178)</f>
        <v>0</v>
      </c>
      <c r="B179" s="57"/>
      <c r="C179" s="58"/>
      <c r="D179" s="58"/>
      <c r="E179" s="30" t="s">
        <v>95</v>
      </c>
      <c r="F179" s="59"/>
    </row>
    <row r="180" spans="1:6" x14ac:dyDescent="0.25">
      <c r="A180" s="70"/>
      <c r="B180" s="71"/>
      <c r="C180" s="62"/>
      <c r="D180" s="62"/>
      <c r="E180" s="69" t="s">
        <v>141</v>
      </c>
      <c r="F180" s="65">
        <v>7</v>
      </c>
    </row>
    <row r="181" spans="1:6" x14ac:dyDescent="0.25">
      <c r="A181" s="55"/>
      <c r="B181" s="13"/>
      <c r="C181" s="7" t="s">
        <v>6</v>
      </c>
      <c r="D181" s="7">
        <v>1</v>
      </c>
      <c r="E181" s="89" t="s">
        <v>142</v>
      </c>
      <c r="F181" s="53" t="s">
        <v>88</v>
      </c>
    </row>
    <row r="182" spans="1:6" ht="37.5" x14ac:dyDescent="0.25">
      <c r="A182" s="55"/>
      <c r="B182" s="13"/>
      <c r="C182" s="7" t="s">
        <v>6</v>
      </c>
      <c r="D182" s="7">
        <v>1</v>
      </c>
      <c r="E182" s="47" t="s">
        <v>144</v>
      </c>
      <c r="F182" s="53" t="s">
        <v>89</v>
      </c>
    </row>
    <row r="183" spans="1:6" x14ac:dyDescent="0.25">
      <c r="A183" s="55"/>
      <c r="B183" s="13"/>
      <c r="C183" s="7" t="s">
        <v>6</v>
      </c>
      <c r="D183" s="7">
        <v>1</v>
      </c>
      <c r="E183" s="8" t="s">
        <v>155</v>
      </c>
      <c r="F183" s="53" t="s">
        <v>90</v>
      </c>
    </row>
    <row r="184" spans="1:6" ht="37.5" x14ac:dyDescent="0.25">
      <c r="A184" s="55"/>
      <c r="B184" s="13"/>
      <c r="C184" s="7" t="s">
        <v>6</v>
      </c>
      <c r="D184" s="7">
        <v>1</v>
      </c>
      <c r="E184" s="8" t="s">
        <v>157</v>
      </c>
      <c r="F184" s="53" t="s">
        <v>91</v>
      </c>
    </row>
    <row r="185" spans="1:6" x14ac:dyDescent="0.25">
      <c r="A185" s="55"/>
      <c r="B185" s="13"/>
      <c r="C185" s="7"/>
      <c r="D185" s="7"/>
      <c r="E185" s="8"/>
      <c r="F185" s="53"/>
    </row>
    <row r="186" spans="1:6" x14ac:dyDescent="0.25">
      <c r="A186" s="55"/>
      <c r="B186" s="13"/>
      <c r="C186" s="7"/>
      <c r="D186" s="7"/>
      <c r="E186" s="8"/>
      <c r="F186" s="53"/>
    </row>
    <row r="187" spans="1:6" x14ac:dyDescent="0.25">
      <c r="A187" s="12"/>
      <c r="B187" s="13"/>
      <c r="C187" s="26"/>
      <c r="D187" s="22"/>
      <c r="E187" s="27"/>
      <c r="F187" s="53"/>
    </row>
    <row r="188" spans="1:6" x14ac:dyDescent="0.25">
      <c r="A188" s="56">
        <f>SUM(A181:A187)</f>
        <v>0</v>
      </c>
      <c r="B188" s="57"/>
      <c r="C188" s="58"/>
      <c r="D188" s="58"/>
      <c r="E188" s="30" t="s">
        <v>94</v>
      </c>
      <c r="F188" s="59"/>
    </row>
    <row r="189" spans="1:6" ht="18.75" customHeight="1" x14ac:dyDescent="0.45">
      <c r="A189" s="39"/>
      <c r="B189" s="142" t="s">
        <v>10</v>
      </c>
      <c r="C189" s="142"/>
      <c r="D189" s="142"/>
      <c r="E189" s="142"/>
      <c r="F189" s="54"/>
    </row>
    <row r="190" spans="1:6" ht="18.75" customHeight="1" x14ac:dyDescent="0.45">
      <c r="A190" s="39">
        <f>A189*6/100</f>
        <v>0</v>
      </c>
      <c r="B190" s="40"/>
      <c r="C190" s="41"/>
      <c r="D190" s="42"/>
      <c r="E190" s="43" t="s">
        <v>9</v>
      </c>
      <c r="F190" s="54"/>
    </row>
    <row r="191" spans="1:6" ht="18.75" customHeight="1" x14ac:dyDescent="0.45">
      <c r="A191" s="39">
        <f>A189+A190</f>
        <v>0</v>
      </c>
      <c r="B191" s="40"/>
      <c r="C191" s="41"/>
      <c r="D191" s="42"/>
      <c r="E191" s="43" t="s">
        <v>20</v>
      </c>
      <c r="F191" s="54"/>
    </row>
    <row r="192" spans="1:6" x14ac:dyDescent="0.45">
      <c r="A192" s="44"/>
      <c r="B192" s="142" t="s">
        <v>213</v>
      </c>
      <c r="C192" s="142"/>
      <c r="D192" s="142"/>
      <c r="E192" s="142"/>
      <c r="F192" s="54"/>
    </row>
  </sheetData>
  <mergeCells count="31">
    <mergeCell ref="C7:F7"/>
    <mergeCell ref="B192:E192"/>
    <mergeCell ref="E37:F37"/>
    <mergeCell ref="A38:F38"/>
    <mergeCell ref="G85:K85"/>
    <mergeCell ref="G99:H99"/>
    <mergeCell ref="B189:E189"/>
    <mergeCell ref="C20:E20"/>
    <mergeCell ref="C21:E21"/>
    <mergeCell ref="C19:E19"/>
    <mergeCell ref="B10:F10"/>
    <mergeCell ref="B1:F1"/>
    <mergeCell ref="B2:F2"/>
    <mergeCell ref="B3:F3"/>
    <mergeCell ref="C5:F5"/>
    <mergeCell ref="D6:F6"/>
    <mergeCell ref="C15:E15"/>
    <mergeCell ref="C16:E16"/>
    <mergeCell ref="C17:E17"/>
    <mergeCell ref="C18:E18"/>
    <mergeCell ref="C11:E11"/>
    <mergeCell ref="C12:E12"/>
    <mergeCell ref="C13:E13"/>
    <mergeCell ref="C14:E14"/>
    <mergeCell ref="E24:F24"/>
    <mergeCell ref="E25:F25"/>
    <mergeCell ref="E26:F26"/>
    <mergeCell ref="E27:F27"/>
    <mergeCell ref="C24:D24"/>
    <mergeCell ref="C25:D25"/>
    <mergeCell ref="C26:D26"/>
  </mergeCells>
  <pageMargins left="0.7" right="0.7" top="0.75" bottom="0.75" header="0.3" footer="0.3"/>
  <pageSetup scale="97" orientation="portrait" r:id="rId1"/>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41" sqref="E41"/>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 BOQ</vt:lpstr>
      <vt:lpstr>Sheet1</vt:lpstr>
      <vt:lpstr>' BOQ'!Print_Area</vt:lpstr>
      <vt:lpstr>SUMMARY!Print_Area</vt:lpstr>
    </vt:vector>
  </TitlesOfParts>
  <Company>Owner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um_2396</dc:creator>
  <cp:lastModifiedBy>Abdul Qadhir Abdul Azeez</cp:lastModifiedBy>
  <cp:lastPrinted>2022-03-14T10:47:23Z</cp:lastPrinted>
  <dcterms:created xsi:type="dcterms:W3CDTF">2012-10-07T05:52:20Z</dcterms:created>
  <dcterms:modified xsi:type="dcterms:W3CDTF">2022-03-14T10:47:43Z</dcterms:modified>
</cp:coreProperties>
</file>