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est/Downloads/Viinikanlahti competition entry submit file templates/"/>
    </mc:Choice>
  </mc:AlternateContent>
  <xr:revisionPtr revIDLastSave="0" documentId="13_ncr:1_{3BDCF612-019C-964D-98FF-650F4AAF845D}" xr6:coauthVersionLast="45" xr6:coauthVersionMax="45" xr10:uidLastSave="{00000000-0000-0000-0000-000000000000}"/>
  <workbookProtection lockStructure="1"/>
  <bookViews>
    <workbookView xWindow="1640" yWindow="460" windowWidth="29540" windowHeight="19740" xr2:uid="{942AC570-26C7-7943-937E-68565D87F7E3}"/>
  </bookViews>
  <sheets>
    <sheet name="STATISTICS FO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2" l="1"/>
  <c r="D33" i="2" s="1"/>
  <c r="D30" i="2" l="1"/>
</calcChain>
</file>

<file path=xl/sharedStrings.xml><?xml version="1.0" encoding="utf-8"?>
<sst xmlns="http://schemas.openxmlformats.org/spreadsheetml/2006/main" count="38" uniqueCount="26">
  <si>
    <t>m2</t>
  </si>
  <si>
    <t>Total gross floor area</t>
  </si>
  <si>
    <t>Land area</t>
  </si>
  <si>
    <t xml:space="preserve">Water area </t>
  </si>
  <si>
    <t xml:space="preserve">Estimated number of jobs </t>
  </si>
  <si>
    <t>Vehicle parking spaces, total</t>
  </si>
  <si>
    <t>Bicycle parking spaces, total</t>
  </si>
  <si>
    <t>persons</t>
  </si>
  <si>
    <t xml:space="preserve">Competition area </t>
  </si>
  <si>
    <t xml:space="preserve">    of which filled areas on the existing water area</t>
  </si>
  <si>
    <t>Block areas (for construction)</t>
  </si>
  <si>
    <t>Public green areas and parks</t>
  </si>
  <si>
    <t>Pseudonym:</t>
  </si>
  <si>
    <t xml:space="preserve">STATISTICS FORM </t>
  </si>
  <si>
    <t>gfm2</t>
  </si>
  <si>
    <t>Fill out the yellow cells.</t>
  </si>
  <si>
    <t>Gross floor area for housing</t>
  </si>
  <si>
    <t xml:space="preserve">Gross floor area for business and offices </t>
  </si>
  <si>
    <t xml:space="preserve">Gross floor area for public services </t>
  </si>
  <si>
    <t>Gross floor area for other uses</t>
  </si>
  <si>
    <t>Waste water treatment plant</t>
  </si>
  <si>
    <t>Electricity supply station of the tramway</t>
  </si>
  <si>
    <t>Number of residents</t>
  </si>
  <si>
    <t>spaces</t>
  </si>
  <si>
    <t>jobs</t>
  </si>
  <si>
    <r>
      <t xml:space="preserve">Areal density </t>
    </r>
    <r>
      <rPr>
        <sz val="12"/>
        <color theme="1"/>
        <rFont val="Calibri (Leipäteksti)_x0000_"/>
      </rPr>
      <t>(total gross floor area gfm2 /competition area m2)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</si>
</sst>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13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 (Leipäteksti)_x0000_"/>
    </font>
    <font>
      <b/>
      <sz val="18"/>
      <color theme="1"/>
      <name val="Calibri (Leipäteksti)_x0000_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 (Leipäteksti)_x0000_"/>
    </font>
    <font>
      <b/>
      <sz val="16"/>
      <color theme="1"/>
      <name val="Calibri"/>
      <family val="2"/>
      <scheme val="minor"/>
    </font>
    <font>
      <b/>
      <sz val="12"/>
      <color theme="1"/>
      <name val="Calibri (Leipäteksti)_x0000_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 (Leipäteksti)_x0000_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1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Alignment="1" applyProtection="1">
      <alignment vertical="top"/>
    </xf>
    <xf numFmtId="0" fontId="0" fillId="0" borderId="0" xfId="0" applyProtection="1"/>
    <xf numFmtId="0" fontId="4" fillId="0" borderId="0" xfId="0" applyFont="1" applyAlignment="1" applyProtection="1">
      <alignment vertical="top"/>
    </xf>
    <xf numFmtId="0" fontId="6" fillId="0" borderId="0" xfId="0" applyFont="1" applyProtection="1"/>
    <xf numFmtId="0" fontId="2" fillId="0" borderId="0" xfId="0" applyFont="1" applyProtection="1"/>
    <xf numFmtId="3" fontId="2" fillId="0" borderId="0" xfId="0" applyNumberFormat="1" applyFont="1" applyAlignment="1" applyProtection="1">
      <alignment horizontal="center"/>
    </xf>
    <xf numFmtId="0" fontId="0" fillId="0" borderId="0" xfId="0" applyFont="1" applyFill="1" applyBorder="1" applyProtection="1"/>
    <xf numFmtId="0" fontId="0" fillId="0" borderId="0" xfId="0" applyFont="1" applyProtection="1"/>
    <xf numFmtId="0" fontId="0" fillId="0" borderId="0" xfId="0" applyBorder="1" applyProtection="1"/>
    <xf numFmtId="1" fontId="5" fillId="0" borderId="0" xfId="0" applyNumberFormat="1" applyFont="1" applyFill="1" applyBorder="1" applyAlignment="1" applyProtection="1">
      <alignment horizontal="center"/>
    </xf>
    <xf numFmtId="0" fontId="0" fillId="0" borderId="0" xfId="0" applyFill="1" applyBorder="1" applyProtection="1"/>
    <xf numFmtId="0" fontId="8" fillId="0" borderId="0" xfId="0" applyFont="1" applyAlignment="1" applyProtection="1">
      <alignment vertical="top"/>
    </xf>
    <xf numFmtId="0" fontId="9" fillId="0" borderId="0" xfId="0" applyFont="1" applyAlignment="1" applyProtection="1">
      <alignment vertical="top"/>
    </xf>
    <xf numFmtId="0" fontId="7" fillId="0" borderId="0" xfId="0" applyFont="1" applyFill="1" applyProtection="1"/>
    <xf numFmtId="165" fontId="1" fillId="0" borderId="0" xfId="1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165" fontId="5" fillId="0" borderId="2" xfId="1" applyNumberFormat="1" applyFont="1" applyFill="1" applyBorder="1" applyAlignment="1" applyProtection="1">
      <alignment horizontal="center"/>
    </xf>
    <xf numFmtId="165" fontId="5" fillId="2" borderId="1" xfId="1" applyNumberFormat="1" applyFont="1" applyFill="1" applyBorder="1" applyAlignment="1" applyProtection="1">
      <alignment horizontal="right"/>
      <protection locked="0"/>
    </xf>
    <xf numFmtId="165" fontId="5" fillId="0" borderId="0" xfId="1" applyNumberFormat="1" applyFont="1" applyFill="1" applyAlignment="1" applyProtection="1">
      <alignment horizontal="center"/>
    </xf>
    <xf numFmtId="164" fontId="5" fillId="0" borderId="0" xfId="1" applyFont="1" applyAlignment="1" applyProtection="1">
      <alignment horizontal="right"/>
    </xf>
    <xf numFmtId="165" fontId="5" fillId="0" borderId="0" xfId="1" applyNumberFormat="1" applyFont="1" applyFill="1" applyBorder="1" applyAlignment="1" applyProtection="1">
      <alignment horizontal="center"/>
    </xf>
    <xf numFmtId="165" fontId="5" fillId="0" borderId="0" xfId="1" applyNumberFormat="1" applyFont="1" applyFill="1" applyBorder="1" applyAlignment="1" applyProtection="1">
      <alignment horizontal="right"/>
    </xf>
    <xf numFmtId="165" fontId="11" fillId="2" borderId="1" xfId="1" applyNumberFormat="1" applyFont="1" applyFill="1" applyBorder="1" applyAlignment="1" applyProtection="1">
      <alignment horizontal="right"/>
      <protection locked="0"/>
    </xf>
    <xf numFmtId="0" fontId="10" fillId="0" borderId="0" xfId="0" applyFont="1" applyAlignment="1" applyProtection="1">
      <alignment horizontal="right" vertical="top"/>
    </xf>
    <xf numFmtId="165" fontId="5" fillId="2" borderId="1" xfId="1" applyNumberFormat="1" applyFont="1" applyFill="1" applyBorder="1" applyAlignment="1" applyProtection="1">
      <protection locked="0"/>
    </xf>
    <xf numFmtId="165" fontId="5" fillId="2" borderId="1" xfId="1" applyNumberFormat="1" applyFont="1" applyFill="1" applyBorder="1" applyAlignment="1" applyProtection="1">
      <alignment horizontal="center"/>
      <protection locked="0"/>
    </xf>
    <xf numFmtId="0" fontId="5" fillId="2" borderId="3" xfId="0" applyFont="1" applyFill="1" applyBorder="1" applyProtection="1">
      <protection locked="0"/>
    </xf>
    <xf numFmtId="0" fontId="5" fillId="2" borderId="4" xfId="0" applyFont="1" applyFill="1" applyBorder="1" applyProtection="1">
      <protection locked="0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E4EDFF"/>
      <color rgb="FFF7F8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273279</xdr:colOff>
      <xdr:row>0</xdr:row>
      <xdr:rowOff>233277</xdr:rowOff>
    </xdr:from>
    <xdr:to>
      <xdr:col>4</xdr:col>
      <xdr:colOff>311422</xdr:colOff>
      <xdr:row>1</xdr:row>
      <xdr:rowOff>127000</xdr:rowOff>
    </xdr:to>
    <xdr:pic>
      <xdr:nvPicPr>
        <xdr:cNvPr id="3" name="Kuva 2">
          <a:extLst>
            <a:ext uri="{FF2B5EF4-FFF2-40B4-BE49-F238E27FC236}">
              <a16:creationId xmlns:a16="http://schemas.microsoft.com/office/drawing/2014/main" id="{B5C23197-182D-5A43-9B2B-4959A0FD22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3279" y="233277"/>
          <a:ext cx="6716849" cy="4166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FBBAD-473B-2947-9352-83A7CB80B093}">
  <dimension ref="B1:I33"/>
  <sheetViews>
    <sheetView showGridLines="0" showRowColHeaders="0" tabSelected="1" zoomScale="170" zoomScaleNormal="170" workbookViewId="0">
      <selection activeCell="F12" sqref="F12"/>
    </sheetView>
  </sheetViews>
  <sheetFormatPr baseColWidth="10" defaultRowHeight="16"/>
  <cols>
    <col min="1" max="1" width="4.33203125" style="2" customWidth="1"/>
    <col min="2" max="2" width="21.33203125" style="2" customWidth="1"/>
    <col min="3" max="3" width="43.1640625" style="2" customWidth="1"/>
    <col min="4" max="4" width="18.83203125" style="2" customWidth="1"/>
    <col min="5" max="5" width="6.1640625" style="2" customWidth="1"/>
    <col min="6" max="8" width="10.83203125" style="2"/>
    <col min="9" max="9" width="8.1640625" style="2" customWidth="1"/>
    <col min="10" max="16384" width="10.83203125" style="2"/>
  </cols>
  <sheetData>
    <row r="1" spans="2:5" ht="41" customHeight="1">
      <c r="B1" s="1"/>
      <c r="C1" s="1"/>
    </row>
    <row r="2" spans="2:5">
      <c r="E2" s="24"/>
    </row>
    <row r="3" spans="2:5" ht="17" customHeight="1">
      <c r="B3" s="12"/>
      <c r="C3" s="12"/>
    </row>
    <row r="4" spans="2:5" ht="12" customHeight="1">
      <c r="B4" s="12"/>
      <c r="C4" s="12"/>
    </row>
    <row r="5" spans="2:5" ht="32" customHeight="1">
      <c r="B5" s="3" t="s">
        <v>13</v>
      </c>
      <c r="C5" s="3"/>
    </row>
    <row r="6" spans="2:5" ht="22" customHeight="1">
      <c r="B6" s="3"/>
      <c r="C6" s="3"/>
    </row>
    <row r="7" spans="2:5" ht="24" customHeight="1">
      <c r="B7" s="13" t="s">
        <v>15</v>
      </c>
      <c r="C7" s="4"/>
    </row>
    <row r="8" spans="2:5">
      <c r="C8" s="13"/>
      <c r="D8" s="6"/>
    </row>
    <row r="9" spans="2:5">
      <c r="B9" s="16" t="s">
        <v>12</v>
      </c>
      <c r="C9" s="27"/>
      <c r="D9" s="28"/>
    </row>
    <row r="10" spans="2:5">
      <c r="B10" s="14"/>
      <c r="C10" s="5"/>
      <c r="D10" s="6"/>
    </row>
    <row r="11" spans="2:5">
      <c r="B11" s="14"/>
      <c r="C11" s="5"/>
      <c r="D11" s="6"/>
    </row>
    <row r="12" spans="2:5">
      <c r="B12" s="7" t="s">
        <v>8</v>
      </c>
      <c r="C12" s="7"/>
      <c r="D12" s="19">
        <v>387946</v>
      </c>
      <c r="E12" s="2" t="s">
        <v>0</v>
      </c>
    </row>
    <row r="13" spans="2:5">
      <c r="B13" s="8" t="s">
        <v>2</v>
      </c>
      <c r="C13" s="8"/>
      <c r="D13" s="25"/>
      <c r="E13" s="2" t="s">
        <v>0</v>
      </c>
    </row>
    <row r="14" spans="2:5">
      <c r="B14" s="8" t="s">
        <v>9</v>
      </c>
      <c r="C14" s="8"/>
      <c r="D14" s="26"/>
      <c r="E14" s="2" t="s">
        <v>0</v>
      </c>
    </row>
    <row r="15" spans="2:5">
      <c r="B15" s="8" t="s">
        <v>3</v>
      </c>
      <c r="C15" s="8"/>
      <c r="D15" s="26"/>
      <c r="E15" s="2" t="s">
        <v>0</v>
      </c>
    </row>
    <row r="16" spans="2:5">
      <c r="B16" s="8" t="s">
        <v>10</v>
      </c>
      <c r="C16" s="8"/>
      <c r="D16" s="26"/>
      <c r="E16" s="2" t="s">
        <v>0</v>
      </c>
    </row>
    <row r="17" spans="2:9">
      <c r="B17" s="8" t="s">
        <v>11</v>
      </c>
      <c r="C17" s="8"/>
      <c r="D17" s="26"/>
      <c r="E17" s="2" t="s">
        <v>0</v>
      </c>
    </row>
    <row r="18" spans="2:9">
      <c r="B18" s="8"/>
      <c r="C18" s="8"/>
      <c r="D18" s="15"/>
    </row>
    <row r="19" spans="2:9">
      <c r="B19" s="8" t="s">
        <v>16</v>
      </c>
      <c r="C19" s="8"/>
      <c r="D19" s="26"/>
      <c r="E19" s="2" t="s">
        <v>14</v>
      </c>
    </row>
    <row r="20" spans="2:9">
      <c r="B20" s="8" t="s">
        <v>17</v>
      </c>
      <c r="C20" s="8"/>
      <c r="D20" s="26"/>
      <c r="E20" s="2" t="s">
        <v>14</v>
      </c>
      <c r="F20" s="9"/>
    </row>
    <row r="21" spans="2:9">
      <c r="B21" s="8" t="s">
        <v>18</v>
      </c>
      <c r="C21" s="8"/>
      <c r="D21" s="26"/>
      <c r="E21" s="2" t="s">
        <v>14</v>
      </c>
      <c r="F21" s="9"/>
      <c r="G21" s="9"/>
      <c r="H21" s="9"/>
      <c r="I21" s="9"/>
    </row>
    <row r="22" spans="2:9">
      <c r="B22" s="8" t="s">
        <v>19</v>
      </c>
      <c r="C22" s="8"/>
      <c r="D22" s="26"/>
      <c r="E22" s="2" t="s">
        <v>14</v>
      </c>
      <c r="F22" s="9"/>
      <c r="G22" s="9"/>
      <c r="H22" s="9"/>
      <c r="I22" s="9"/>
    </row>
    <row r="23" spans="2:9">
      <c r="B23" s="8" t="s">
        <v>20</v>
      </c>
      <c r="C23" s="8"/>
      <c r="D23" s="21">
        <v>500</v>
      </c>
      <c r="E23" s="2" t="s">
        <v>14</v>
      </c>
      <c r="F23" s="9"/>
      <c r="G23" s="9"/>
      <c r="H23" s="9"/>
      <c r="I23" s="9"/>
    </row>
    <row r="24" spans="2:9">
      <c r="B24" s="8" t="s">
        <v>21</v>
      </c>
      <c r="C24" s="8"/>
      <c r="D24" s="21">
        <v>0</v>
      </c>
      <c r="E24" s="2" t="s">
        <v>14</v>
      </c>
      <c r="F24" s="9"/>
      <c r="G24" s="9"/>
      <c r="H24" s="9"/>
      <c r="I24" s="9"/>
    </row>
    <row r="25" spans="2:9">
      <c r="B25" s="8" t="s">
        <v>1</v>
      </c>
      <c r="C25" s="8"/>
      <c r="D25" s="17">
        <f>SUM(D19:D24)</f>
        <v>500</v>
      </c>
      <c r="E25" s="2" t="s">
        <v>14</v>
      </c>
      <c r="F25" s="9"/>
      <c r="G25" s="9"/>
      <c r="H25" s="9"/>
      <c r="I25" s="9"/>
    </row>
    <row r="26" spans="2:9">
      <c r="B26" s="8"/>
      <c r="C26" s="8"/>
      <c r="D26" s="10"/>
      <c r="E26" s="9"/>
      <c r="F26" s="9"/>
      <c r="G26" s="9"/>
      <c r="H26" s="9"/>
      <c r="I26" s="9"/>
    </row>
    <row r="27" spans="2:9">
      <c r="B27" s="8" t="s">
        <v>5</v>
      </c>
      <c r="C27" s="8"/>
      <c r="D27" s="26"/>
      <c r="E27" s="11" t="s">
        <v>23</v>
      </c>
      <c r="F27" s="9"/>
      <c r="G27" s="9"/>
      <c r="H27" s="9"/>
      <c r="I27" s="9"/>
    </row>
    <row r="28" spans="2:9">
      <c r="B28" s="8" t="s">
        <v>6</v>
      </c>
      <c r="C28" s="8"/>
      <c r="D28" s="18"/>
      <c r="E28" s="11" t="s">
        <v>23</v>
      </c>
      <c r="G28" s="9"/>
      <c r="H28" s="9"/>
      <c r="I28" s="9"/>
    </row>
    <row r="29" spans="2:9">
      <c r="B29" s="8"/>
      <c r="C29" s="8"/>
      <c r="D29" s="10"/>
      <c r="E29" s="9"/>
      <c r="F29" s="9"/>
      <c r="G29" s="9"/>
      <c r="H29" s="9"/>
      <c r="I29" s="9"/>
    </row>
    <row r="30" spans="2:9">
      <c r="B30" s="8" t="s">
        <v>22</v>
      </c>
      <c r="C30" s="8"/>
      <c r="D30" s="22">
        <f>SUM(D19/45)</f>
        <v>0</v>
      </c>
      <c r="E30" s="9" t="s">
        <v>7</v>
      </c>
      <c r="F30" s="9"/>
      <c r="G30" s="9"/>
      <c r="H30" s="9"/>
      <c r="I30" s="9"/>
    </row>
    <row r="31" spans="2:9">
      <c r="B31" s="8" t="s">
        <v>4</v>
      </c>
      <c r="C31" s="8"/>
      <c r="D31" s="23"/>
      <c r="E31" s="9" t="s">
        <v>24</v>
      </c>
      <c r="F31" s="9"/>
      <c r="G31" s="9"/>
      <c r="H31" s="9"/>
      <c r="I31" s="9"/>
    </row>
    <row r="32" spans="2:9">
      <c r="F32" s="9"/>
    </row>
    <row r="33" spans="2:5">
      <c r="B33" s="8" t="s">
        <v>25</v>
      </c>
      <c r="C33" s="8"/>
      <c r="D33" s="20">
        <f>SUM(D25/387946)</f>
        <v>1.2888391683378614E-3</v>
      </c>
      <c r="E33" s="9"/>
    </row>
  </sheetData>
  <sheetProtection algorithmName="SHA-512" hashValue="emJMyRqIjLgMF+emX+R0ho3lrCkMR2sLWvaN2xqoG0INbo1HGU4B1tB0X3IfqjmlkUStCEGnXwbdyWksXcEQow==" saltValue="yf3UUjEZr5AOg6kJMIFwhw==" spinCount="100000" sheet="1" objects="1" scenarios="1"/>
  <mergeCells count="1">
    <mergeCell ref="C9:D9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STATISTICS 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Antti Pirhonen</dc:creator>
  <cp:lastModifiedBy>Tomas Westerholm</cp:lastModifiedBy>
  <dcterms:created xsi:type="dcterms:W3CDTF">2019-05-10T07:07:04Z</dcterms:created>
  <dcterms:modified xsi:type="dcterms:W3CDTF">2019-11-12T16:11:23Z</dcterms:modified>
</cp:coreProperties>
</file>