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3955" windowHeight="10545"/>
  </bookViews>
  <sheets>
    <sheet name="Sheet1" sheetId="1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J31" i="1" l="1"/>
  <c r="F28" i="1" l="1"/>
  <c r="F19" i="1"/>
  <c r="J27" i="1" l="1"/>
  <c r="J26" i="1"/>
  <c r="J25" i="1"/>
  <c r="J24" i="1"/>
  <c r="J23" i="1"/>
  <c r="J22" i="1"/>
  <c r="J18" i="1"/>
  <c r="J16" i="1"/>
  <c r="J14" i="1"/>
  <c r="J13" i="1"/>
  <c r="J12" i="1"/>
  <c r="J11" i="1"/>
  <c r="J10" i="1"/>
  <c r="H28" i="1" l="1"/>
  <c r="J28" i="1" s="1"/>
  <c r="H19" i="1"/>
  <c r="J19" i="1" s="1"/>
</calcChain>
</file>

<file path=xl/sharedStrings.xml><?xml version="1.0" encoding="utf-8"?>
<sst xmlns="http://schemas.openxmlformats.org/spreadsheetml/2006/main" count="49" uniqueCount="28">
  <si>
    <t xml:space="preserve">REVENUES: </t>
  </si>
  <si>
    <t>General Taxes</t>
  </si>
  <si>
    <t>Other Taxes</t>
  </si>
  <si>
    <t xml:space="preserve">Licenses &amp; Permits </t>
  </si>
  <si>
    <t>Intergovernmental Revenues</t>
  </si>
  <si>
    <t>Public Charges for Services</t>
  </si>
  <si>
    <t>Cultural, Recreation &amp; Education</t>
  </si>
  <si>
    <t>Miscellaneous Revenues</t>
  </si>
  <si>
    <t>TOTAL  REVENUES:</t>
  </si>
  <si>
    <t>General Government</t>
  </si>
  <si>
    <t>Public Safety</t>
  </si>
  <si>
    <t>Debt Service</t>
  </si>
  <si>
    <t>TOTAL EXPENDITURES:</t>
  </si>
  <si>
    <t>BUDGET</t>
  </si>
  <si>
    <t>ADOPTED</t>
  </si>
  <si>
    <t>VILLAGE OF NICHOLS</t>
  </si>
  <si>
    <t>EXPENDITURES:</t>
  </si>
  <si>
    <t>Public Works</t>
  </si>
  <si>
    <t>Culture, Recreation &amp; Education</t>
  </si>
  <si>
    <t>%</t>
  </si>
  <si>
    <t>Other Financial Planning</t>
  </si>
  <si>
    <t xml:space="preserve">  % of Change</t>
  </si>
  <si>
    <t>Mil Rate:</t>
  </si>
  <si>
    <t xml:space="preserve">Final Statement of Equalized Values: </t>
  </si>
  <si>
    <t>SUMMARY OF 2018 ADOPTED BUDGET</t>
  </si>
  <si>
    <t>Contact Village Clerk, Amanda Schmidt or Treasurer, Linda Hoes for the detailed 2018 Adopted Budget.</t>
  </si>
  <si>
    <t>Dated:   November 16, 2017</t>
  </si>
  <si>
    <t xml:space="preserve">             Linda Hoes, Treasurer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</si>
</sst>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1" applyNumberFormat="1" applyFont="1"/>
    <xf numFmtId="0" fontId="5" fillId="0" borderId="0" xfId="0" applyFont="1"/>
    <xf numFmtId="2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164" fontId="4" fillId="0" borderId="4" xfId="1" applyNumberFormat="1" applyFont="1" applyBorder="1"/>
    <xf numFmtId="164" fontId="4" fillId="0" borderId="11" xfId="1" applyNumberFormat="1" applyFont="1" applyBorder="1"/>
    <xf numFmtId="0" fontId="6" fillId="0" borderId="7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1" xfId="0" applyFont="1" applyBorder="1"/>
    <xf numFmtId="0" fontId="0" fillId="0" borderId="11" xfId="0" applyBorder="1"/>
    <xf numFmtId="10" fontId="7" fillId="0" borderId="0" xfId="0" applyNumberFormat="1" applyFont="1"/>
    <xf numFmtId="0" fontId="7" fillId="0" borderId="0" xfId="0" applyFont="1"/>
    <xf numFmtId="2" fontId="0" fillId="0" borderId="12" xfId="0" applyNumberFormat="1" applyBorder="1"/>
    <xf numFmtId="0" fontId="0" fillId="0" borderId="12" xfId="0" applyBorder="1"/>
    <xf numFmtId="2" fontId="0" fillId="0" borderId="11" xfId="0" applyNumberFormat="1" applyBorder="1"/>
    <xf numFmtId="0" fontId="0" fillId="0" borderId="0" xfId="0" applyBorder="1"/>
    <xf numFmtId="0" fontId="4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8"/>
  <sheetViews>
    <sheetView tabSelected="1" topLeftCell="A13" workbookViewId="0">
      <selection activeCell="H24" sqref="H24"/>
    </sheetView>
  </sheetViews>
  <sheetFormatPr defaultRowHeight="15.75" x14ac:dyDescent="0.25"/>
  <cols>
    <col min="1" max="1" width="0.5703125" customWidth="1"/>
    <col min="2" max="2" width="5.42578125" customWidth="1"/>
    <col min="3" max="3" width="8.140625" customWidth="1"/>
    <col min="4" max="4" width="20.140625" customWidth="1"/>
    <col min="5" max="5" width="10.7109375" customWidth="1"/>
    <col min="6" max="6" width="11.5703125" style="3" customWidth="1"/>
    <col min="7" max="7" width="3.7109375" style="3" customWidth="1"/>
    <col min="8" max="8" width="11.5703125" style="3" bestFit="1" customWidth="1"/>
    <col min="9" max="9" width="3.7109375" customWidth="1"/>
    <col min="10" max="10" width="8.28515625" customWidth="1"/>
    <col min="11" max="11" width="3.85546875" customWidth="1"/>
  </cols>
  <sheetData>
    <row r="1" spans="2:11" ht="55.5" customHeight="1" x14ac:dyDescent="0.3">
      <c r="E1" s="2" t="s">
        <v>15</v>
      </c>
    </row>
    <row r="2" spans="2:11" ht="24" customHeight="1" x14ac:dyDescent="0.3">
      <c r="E2" s="2" t="s">
        <v>24</v>
      </c>
      <c r="I2" s="26"/>
    </row>
    <row r="3" spans="2:11" ht="15.75" customHeight="1" x14ac:dyDescent="0.3">
      <c r="E3" s="1"/>
    </row>
    <row r="4" spans="2:11" ht="16.5" customHeight="1" x14ac:dyDescent="0.3">
      <c r="E4" s="1"/>
    </row>
    <row r="5" spans="2:11" ht="9.75" customHeight="1" x14ac:dyDescent="0.3">
      <c r="E5" s="1"/>
    </row>
    <row r="6" spans="2:11" ht="13.5" customHeight="1" x14ac:dyDescent="0.25">
      <c r="F6" s="4">
        <v>2017</v>
      </c>
      <c r="H6" s="20">
        <v>2018</v>
      </c>
      <c r="J6" s="11"/>
      <c r="K6" s="12"/>
    </row>
    <row r="7" spans="2:11" ht="13.5" customHeight="1" x14ac:dyDescent="0.25">
      <c r="F7" s="5" t="s">
        <v>14</v>
      </c>
      <c r="H7" s="21" t="s">
        <v>14</v>
      </c>
      <c r="J7" s="18" t="s">
        <v>21</v>
      </c>
      <c r="K7" s="13"/>
    </row>
    <row r="8" spans="2:11" ht="13.5" customHeight="1" x14ac:dyDescent="0.25">
      <c r="F8" s="6" t="s">
        <v>13</v>
      </c>
      <c r="H8" s="22" t="s">
        <v>13</v>
      </c>
      <c r="J8" s="14"/>
      <c r="K8" s="15"/>
    </row>
    <row r="9" spans="2:11" ht="15" customHeight="1" x14ac:dyDescent="0.25">
      <c r="B9" s="9" t="s">
        <v>0</v>
      </c>
      <c r="C9" s="3"/>
      <c r="D9" s="3"/>
      <c r="F9" s="7"/>
      <c r="H9" s="7"/>
    </row>
    <row r="10" spans="2:11" ht="17.25" customHeight="1" x14ac:dyDescent="0.25">
      <c r="B10" s="3"/>
      <c r="C10" s="3" t="s">
        <v>1</v>
      </c>
      <c r="D10" s="3"/>
      <c r="F10" s="8">
        <v>46109</v>
      </c>
      <c r="H10" s="8">
        <v>48049</v>
      </c>
      <c r="J10" s="10">
        <f>SUM(H10-F10)/F10*100</f>
        <v>4.2074215446008374</v>
      </c>
      <c r="K10" t="s">
        <v>19</v>
      </c>
    </row>
    <row r="11" spans="2:11" ht="17.25" customHeight="1" x14ac:dyDescent="0.25">
      <c r="B11" s="3"/>
      <c r="C11" s="3" t="s">
        <v>2</v>
      </c>
      <c r="D11" s="3"/>
      <c r="F11" s="8">
        <v>11025</v>
      </c>
      <c r="H11" s="8">
        <v>12040</v>
      </c>
      <c r="J11" s="10">
        <f t="shared" ref="J11:J18" si="0">SUM(H11-F11)/F11*100</f>
        <v>9.2063492063492074</v>
      </c>
      <c r="K11" t="s">
        <v>19</v>
      </c>
    </row>
    <row r="12" spans="2:11" ht="17.25" customHeight="1" x14ac:dyDescent="0.25">
      <c r="B12" s="3"/>
      <c r="C12" s="3" t="s">
        <v>4</v>
      </c>
      <c r="D12" s="3"/>
      <c r="F12" s="8">
        <v>109296</v>
      </c>
      <c r="H12" s="8">
        <v>110651</v>
      </c>
      <c r="J12" s="10">
        <f t="shared" si="0"/>
        <v>1.2397525984482505</v>
      </c>
      <c r="K12" t="s">
        <v>19</v>
      </c>
    </row>
    <row r="13" spans="2:11" ht="17.25" customHeight="1" x14ac:dyDescent="0.25">
      <c r="B13" s="3"/>
      <c r="C13" s="3" t="s">
        <v>3</v>
      </c>
      <c r="D13" s="3"/>
      <c r="F13" s="8">
        <v>1088</v>
      </c>
      <c r="H13" s="8">
        <v>1208</v>
      </c>
      <c r="J13" s="10">
        <f t="shared" si="0"/>
        <v>11.029411764705882</v>
      </c>
      <c r="K13" t="s">
        <v>19</v>
      </c>
    </row>
    <row r="14" spans="2:11" ht="17.25" customHeight="1" x14ac:dyDescent="0.25">
      <c r="B14" s="3"/>
      <c r="C14" s="3" t="s">
        <v>5</v>
      </c>
      <c r="D14" s="3"/>
      <c r="F14" s="8">
        <v>750</v>
      </c>
      <c r="H14" s="8">
        <v>800</v>
      </c>
      <c r="J14" s="10">
        <f t="shared" si="0"/>
        <v>6.666666666666667</v>
      </c>
      <c r="K14" t="s">
        <v>19</v>
      </c>
    </row>
    <row r="15" spans="2:11" ht="17.25" customHeight="1" x14ac:dyDescent="0.25">
      <c r="B15" s="3"/>
      <c r="C15" s="3" t="s">
        <v>10</v>
      </c>
      <c r="D15" s="3"/>
      <c r="F15" s="8">
        <v>0</v>
      </c>
      <c r="H15" s="8">
        <v>0</v>
      </c>
      <c r="J15" s="10"/>
      <c r="K15" t="s">
        <v>19</v>
      </c>
    </row>
    <row r="16" spans="2:11" ht="17.25" customHeight="1" x14ac:dyDescent="0.25">
      <c r="B16" s="3"/>
      <c r="C16" s="3" t="s">
        <v>17</v>
      </c>
      <c r="D16" s="3"/>
      <c r="F16" s="8">
        <v>41068</v>
      </c>
      <c r="H16" s="8">
        <v>38860</v>
      </c>
      <c r="J16" s="10">
        <f t="shared" si="0"/>
        <v>-5.3764488165968638</v>
      </c>
      <c r="K16" t="s">
        <v>19</v>
      </c>
    </row>
    <row r="17" spans="2:11" ht="17.25" customHeight="1" x14ac:dyDescent="0.25">
      <c r="B17" s="3"/>
      <c r="C17" s="3" t="s">
        <v>6</v>
      </c>
      <c r="D17" s="3"/>
      <c r="F17" s="8">
        <v>0</v>
      </c>
      <c r="H17" s="8">
        <v>0</v>
      </c>
      <c r="J17" s="10"/>
      <c r="K17" t="s">
        <v>19</v>
      </c>
    </row>
    <row r="18" spans="2:11" ht="17.25" customHeight="1" x14ac:dyDescent="0.25">
      <c r="B18" s="3"/>
      <c r="C18" s="3" t="s">
        <v>7</v>
      </c>
      <c r="D18" s="3"/>
      <c r="F18" s="17">
        <v>17850</v>
      </c>
      <c r="H18" s="17">
        <v>17800</v>
      </c>
      <c r="J18" s="10">
        <f t="shared" si="0"/>
        <v>-0.28011204481792717</v>
      </c>
      <c r="K18" t="s">
        <v>19</v>
      </c>
    </row>
    <row r="19" spans="2:11" ht="20.25" customHeight="1" thickBot="1" x14ac:dyDescent="0.3">
      <c r="B19" s="3"/>
      <c r="C19" s="3"/>
      <c r="D19" s="9" t="s">
        <v>8</v>
      </c>
      <c r="F19" s="16">
        <f>SUM(F10:F18)</f>
        <v>227186</v>
      </c>
      <c r="H19" s="16">
        <f>SUM(H10:H18)</f>
        <v>229408</v>
      </c>
      <c r="J19" s="28">
        <f t="shared" ref="J19" si="1">SUM(H19-F19)/F19*100</f>
        <v>0.97805322511070225</v>
      </c>
      <c r="K19" s="29" t="s">
        <v>19</v>
      </c>
    </row>
    <row r="20" spans="2:11" ht="19.5" customHeight="1" thickTop="1" x14ac:dyDescent="0.25">
      <c r="B20" s="3"/>
      <c r="C20" s="3"/>
      <c r="D20" s="3"/>
    </row>
    <row r="21" spans="2:11" ht="15.75" customHeight="1" x14ac:dyDescent="0.25">
      <c r="B21" s="9" t="s">
        <v>16</v>
      </c>
      <c r="C21" s="3"/>
      <c r="D21" s="3"/>
    </row>
    <row r="22" spans="2:11" ht="17.25" customHeight="1" x14ac:dyDescent="0.25">
      <c r="B22" s="3"/>
      <c r="C22" s="3" t="s">
        <v>9</v>
      </c>
      <c r="D22" s="3"/>
      <c r="F22" s="8">
        <v>41970</v>
      </c>
      <c r="H22" s="8">
        <v>49225</v>
      </c>
      <c r="J22" s="10">
        <f t="shared" ref="J22:J27" si="2">SUM(H22-F22)/F22*100</f>
        <v>17.286156778651417</v>
      </c>
      <c r="K22" t="s">
        <v>19</v>
      </c>
    </row>
    <row r="23" spans="2:11" ht="17.25" customHeight="1" x14ac:dyDescent="0.25">
      <c r="B23" s="3"/>
      <c r="C23" s="3" t="s">
        <v>10</v>
      </c>
      <c r="D23" s="3"/>
      <c r="F23" s="8">
        <v>20938</v>
      </c>
      <c r="H23" s="8">
        <v>23938</v>
      </c>
      <c r="J23" s="10">
        <f t="shared" si="2"/>
        <v>14.328016047377973</v>
      </c>
      <c r="K23" t="s">
        <v>19</v>
      </c>
    </row>
    <row r="24" spans="2:11" ht="17.25" customHeight="1" x14ac:dyDescent="0.25">
      <c r="B24" s="3"/>
      <c r="C24" s="3" t="s">
        <v>17</v>
      </c>
      <c r="D24" s="3"/>
      <c r="F24" s="8">
        <v>119550</v>
      </c>
      <c r="H24" s="8">
        <v>125500</v>
      </c>
      <c r="J24" s="10">
        <f t="shared" si="2"/>
        <v>4.9769970723546635</v>
      </c>
      <c r="K24" t="s">
        <v>19</v>
      </c>
    </row>
    <row r="25" spans="2:11" ht="17.25" customHeight="1" x14ac:dyDescent="0.25">
      <c r="B25" s="3"/>
      <c r="C25" s="3" t="s">
        <v>18</v>
      </c>
      <c r="D25" s="3"/>
      <c r="F25" s="8">
        <v>7000</v>
      </c>
      <c r="H25" s="8">
        <v>7400</v>
      </c>
      <c r="J25" s="10">
        <f t="shared" si="2"/>
        <v>5.7142857142857144</v>
      </c>
      <c r="K25" t="s">
        <v>19</v>
      </c>
    </row>
    <row r="26" spans="2:11" ht="17.25" customHeight="1" x14ac:dyDescent="0.25">
      <c r="B26" s="3"/>
      <c r="C26" s="3" t="s">
        <v>11</v>
      </c>
      <c r="D26" s="3"/>
      <c r="F26" s="8">
        <v>15480</v>
      </c>
      <c r="H26" s="8">
        <v>17580</v>
      </c>
      <c r="J26" s="10">
        <f t="shared" si="2"/>
        <v>13.565891472868216</v>
      </c>
      <c r="K26" t="s">
        <v>19</v>
      </c>
    </row>
    <row r="27" spans="2:11" ht="17.25" customHeight="1" x14ac:dyDescent="0.25">
      <c r="B27" s="3"/>
      <c r="C27" s="3" t="s">
        <v>20</v>
      </c>
      <c r="D27" s="3"/>
      <c r="F27" s="17">
        <v>22248</v>
      </c>
      <c r="H27" s="17">
        <v>5765</v>
      </c>
      <c r="J27" s="10">
        <f t="shared" si="2"/>
        <v>-74.087558432218628</v>
      </c>
      <c r="K27" t="s">
        <v>19</v>
      </c>
    </row>
    <row r="28" spans="2:11" ht="20.25" customHeight="1" thickBot="1" x14ac:dyDescent="0.3">
      <c r="B28" s="3"/>
      <c r="C28" s="3"/>
      <c r="D28" s="9" t="s">
        <v>12</v>
      </c>
      <c r="F28" s="16">
        <f>SUM(F22:F27)</f>
        <v>227186</v>
      </c>
      <c r="H28" s="16">
        <f>SUM(H22:H27)</f>
        <v>229408</v>
      </c>
      <c r="J28" s="28">
        <f>SUM(H28-F28)/F28*100</f>
        <v>0.97805322511070225</v>
      </c>
      <c r="K28" s="29" t="s">
        <v>19</v>
      </c>
    </row>
    <row r="29" spans="2:11" ht="16.5" thickTop="1" x14ac:dyDescent="0.25">
      <c r="B29" s="3"/>
      <c r="C29" s="3"/>
      <c r="D29" s="3"/>
    </row>
    <row r="30" spans="2:11" ht="20.25" customHeight="1" x14ac:dyDescent="0.25">
      <c r="B30" s="3"/>
      <c r="C30" s="3"/>
      <c r="D30" s="3"/>
      <c r="E30" s="23" t="s">
        <v>23</v>
      </c>
      <c r="F30" s="8">
        <v>9673700</v>
      </c>
      <c r="H30" s="8">
        <v>8657900</v>
      </c>
      <c r="J30" s="31"/>
      <c r="K30" s="31"/>
    </row>
    <row r="31" spans="2:11" ht="20.25" customHeight="1" x14ac:dyDescent="0.25">
      <c r="B31" s="3"/>
      <c r="C31" s="3"/>
      <c r="D31" s="3"/>
      <c r="E31" s="19" t="s">
        <v>22</v>
      </c>
      <c r="F31" s="3">
        <v>4.7664285</v>
      </c>
      <c r="H31" s="3">
        <v>5.5497291500000001</v>
      </c>
      <c r="J31" s="30">
        <f>SUM(H31-F31)/F31*100</f>
        <v>16.433701879719798</v>
      </c>
      <c r="K31" s="25" t="s">
        <v>19</v>
      </c>
    </row>
    <row r="32" spans="2:11" ht="16.5" customHeight="1" x14ac:dyDescent="0.25"/>
    <row r="35" spans="2:11" ht="29.25" customHeight="1" x14ac:dyDescent="0.25">
      <c r="F35" s="24"/>
      <c r="G35" s="24"/>
      <c r="H35" s="24"/>
      <c r="I35" s="25"/>
      <c r="J35" s="25"/>
      <c r="K35" s="25"/>
    </row>
    <row r="36" spans="2:11" ht="14.25" customHeight="1" x14ac:dyDescent="0.25">
      <c r="B36" s="27" t="s">
        <v>26</v>
      </c>
      <c r="C36" s="27"/>
      <c r="F36" s="32" t="s">
        <v>27</v>
      </c>
    </row>
    <row r="38" spans="2:11" ht="22.5" customHeight="1" x14ac:dyDescent="0.25">
      <c r="B38" t="s">
        <v>25</v>
      </c>
    </row>
  </sheetData>
  <pageMargins left="0.75" right="0.5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3" sqref="B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cp:lastPrinted>2017-11-16T23:04:28Z</cp:lastPrinted>
  <dcterms:created xsi:type="dcterms:W3CDTF">2016-04-20T22:36:14Z</dcterms:created>
  <dcterms:modified xsi:type="dcterms:W3CDTF">2017-11-16T23:07:32Z</dcterms:modified>
</cp:coreProperties>
</file>