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backusmn-my.sharepoint.com/personal/clerk_cityofbackusmn_gov/Documents/Desktop/"/>
    </mc:Choice>
  </mc:AlternateContent>
  <xr:revisionPtr revIDLastSave="230" documentId="8_{62BCCF42-5CF7-4578-A1F5-8494F1EC4718}" xr6:coauthVersionLast="47" xr6:coauthVersionMax="47" xr10:uidLastSave="{A405C206-6EAE-4F66-A09B-E802CE483D1B}"/>
  <bookViews>
    <workbookView xWindow="28680" yWindow="-120" windowWidth="29040" windowHeight="15720" xr2:uid="{46D7C76D-6156-4AB2-BB5E-B6E2929A7A2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 i="1" l="1"/>
  <c r="B17" i="1" s="1"/>
  <c r="B18" i="1" s="1"/>
  <c r="B20" i="1" l="1"/>
  <c r="B19" i="1"/>
  <c r="B21" i="1" l="1"/>
  <c r="B23" i="1"/>
</calcChain>
</file>

<file path=xl/sharedStrings.xml><?xml version="1.0" encoding="utf-8"?>
<sst xmlns="http://schemas.openxmlformats.org/spreadsheetml/2006/main" count="32" uniqueCount="32">
  <si>
    <t>May</t>
  </si>
  <si>
    <t>June</t>
  </si>
  <si>
    <t>July</t>
  </si>
  <si>
    <t>August</t>
  </si>
  <si>
    <t>September</t>
  </si>
  <si>
    <t>October</t>
  </si>
  <si>
    <t>November</t>
  </si>
  <si>
    <t>December</t>
  </si>
  <si>
    <t>January</t>
  </si>
  <si>
    <t>per 1000</t>
  </si>
  <si>
    <t>Water $3.50</t>
  </si>
  <si>
    <t>Sewer $3.43</t>
  </si>
  <si>
    <t>Base Rate</t>
  </si>
  <si>
    <t>Month</t>
  </si>
  <si>
    <t>Gallons Used</t>
  </si>
  <si>
    <t>TOTAL GALLONS</t>
  </si>
  <si>
    <t>February</t>
  </si>
  <si>
    <t>March</t>
  </si>
  <si>
    <t xml:space="preserve">April </t>
  </si>
  <si>
    <t>This is the total number of gallons used for the time period you entered in the table for each month</t>
  </si>
  <si>
    <t># of months entered</t>
  </si>
  <si>
    <t>Put the number of months you entered into the table here. (Example: You entered April - December, this is 9 months, you enter the number 9 in the box to the left)</t>
  </si>
  <si>
    <t>Total Gal divided by total months</t>
  </si>
  <si>
    <r>
      <t xml:space="preserve">This shows you how many times 1,000 gallons goes into your </t>
    </r>
    <r>
      <rPr>
        <b/>
        <i/>
        <sz val="11"/>
        <color theme="1"/>
        <rFont val="Aptos Narrow"/>
        <family val="2"/>
        <scheme val="minor"/>
      </rPr>
      <t xml:space="preserve">AVERAGE </t>
    </r>
    <r>
      <rPr>
        <i/>
        <sz val="11"/>
        <color theme="1"/>
        <rFont val="Aptos Narrow"/>
        <family val="2"/>
        <scheme val="minor"/>
      </rPr>
      <t xml:space="preserve">total gallons used. This is important because you are charged per 1,000 gallons used. (Total gallons divided by # of months of data divided by 1,000) </t>
    </r>
  </si>
  <si>
    <r>
      <t xml:space="preserve">This shows you the </t>
    </r>
    <r>
      <rPr>
        <b/>
        <i/>
        <sz val="11"/>
        <color theme="1"/>
        <rFont val="Aptos Narrow"/>
        <family val="2"/>
        <scheme val="minor"/>
      </rPr>
      <t xml:space="preserve">AVERAGE </t>
    </r>
    <r>
      <rPr>
        <i/>
        <sz val="11"/>
        <color theme="1"/>
        <rFont val="Aptos Narrow"/>
        <family val="2"/>
        <scheme val="minor"/>
      </rPr>
      <t>usage per month based on all the data entered. (Total gallons used divided by # of months of data entered)</t>
    </r>
  </si>
  <si>
    <r>
      <t xml:space="preserve">How much you will be charged for sewer useage. </t>
    </r>
    <r>
      <rPr>
        <b/>
        <i/>
        <sz val="11"/>
        <color theme="1"/>
        <rFont val="Aptos Narrow"/>
        <family val="2"/>
        <scheme val="minor"/>
      </rPr>
      <t>THIS IS BASED ON YOUR AVERAGE AND IS ONLY AN ESTIMATE, YOU WILL BE CHARGED ON ACTUAL USAGE.</t>
    </r>
  </si>
  <si>
    <r>
      <t xml:space="preserve">How much you will be charged for water useage. </t>
    </r>
    <r>
      <rPr>
        <b/>
        <i/>
        <sz val="11"/>
        <color theme="1"/>
        <rFont val="Aptos Narrow"/>
        <family val="2"/>
        <scheme val="minor"/>
      </rPr>
      <t>THIS IS BASED ON YOUR AVERAGE AND IS ONLY AN ESTIMATE, YOU WILL BE CHARGED ON ACTUAL USAGE.</t>
    </r>
  </si>
  <si>
    <t>This is the Base Rate charged to all residents for Utilities.</t>
  </si>
  <si>
    <t>ESTIMATED total of your new bill amount. Again, this is an ESTIMATE, based on the AVERAGE using the information you entered into this table. YOU WILL BE CHARGED ON ACTUAL USAGE.</t>
  </si>
  <si>
    <t>ESTIMATED TOTAL OF NEW BILL</t>
  </si>
  <si>
    <t>Total Usage Charges</t>
  </si>
  <si>
    <t xml:space="preserve">Total of the ESTIMATED AVERAGE usage charges.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</si>
</sst>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 x14ac:knownFonts="1">
    <font>
      <sz val="11"/>
      <color theme="1"/>
      <name val="Aptos Narrow"/>
      <family val="2"/>
      <scheme val="minor"/>
    </font>
    <font>
      <b/>
      <sz val="11"/>
      <color theme="1"/>
      <name val="Aptos Narrow"/>
      <family val="2"/>
      <scheme val="minor"/>
    </font>
    <font>
      <b/>
      <u/>
      <sz val="11"/>
      <color theme="1"/>
      <name val="Aptos Narrow"/>
      <family val="2"/>
      <scheme val="minor"/>
    </font>
    <font>
      <i/>
      <sz val="11"/>
      <color theme="1"/>
      <name val="Aptos Narrow"/>
      <family val="2"/>
      <scheme val="minor"/>
    </font>
    <font>
      <b/>
      <i/>
      <sz val="11"/>
      <color theme="1"/>
      <name val="Aptos Narrow"/>
      <family val="2"/>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4">
    <xf numFmtId="0" fontId="0" fillId="0" borderId="0" xfId="0"/>
    <xf numFmtId="0" fontId="0" fillId="0" borderId="1" xfId="0" applyBorder="1"/>
    <xf numFmtId="0" fontId="1" fillId="0" borderId="1" xfId="0" applyFont="1" applyBorder="1"/>
    <xf numFmtId="0" fontId="2" fillId="0" borderId="0" xfId="0" applyFont="1"/>
    <xf numFmtId="0" fontId="0" fillId="0" borderId="2" xfId="0" applyBorder="1"/>
    <xf numFmtId="0" fontId="3" fillId="0" borderId="0" xfId="0" applyFont="1"/>
    <xf numFmtId="0" fontId="4" fillId="0" borderId="0" xfId="0" applyFont="1"/>
    <xf numFmtId="164" fontId="0" fillId="0" borderId="1" xfId="0" applyNumberFormat="1" applyBorder="1"/>
    <xf numFmtId="0" fontId="4" fillId="0" borderId="1" xfId="0" applyFont="1" applyBorder="1"/>
    <xf numFmtId="164" fontId="4" fillId="0" borderId="1" xfId="0" applyNumberFormat="1" applyFont="1" applyBorder="1"/>
    <xf numFmtId="164" fontId="3" fillId="0" borderId="1" xfId="0" applyNumberFormat="1" applyFont="1" applyBorder="1"/>
    <xf numFmtId="0" fontId="0" fillId="2" borderId="1" xfId="0" applyFill="1" applyBorder="1"/>
    <xf numFmtId="0" fontId="0" fillId="0" borderId="1" xfId="0" applyFill="1" applyBorder="1"/>
    <xf numFmtId="0" fontId="3" fillId="0" borderId="1" xfId="0" applyFont="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EF4B7-85D5-4331-95D8-D68BFD889229}">
  <dimension ref="A1:G23"/>
  <sheetViews>
    <sheetView tabSelected="1" workbookViewId="0">
      <selection activeCell="C10" sqref="C10"/>
    </sheetView>
  </sheetViews>
  <sheetFormatPr defaultRowHeight="15" x14ac:dyDescent="0.25"/>
  <cols>
    <col min="1" max="1" width="30.42578125" bestFit="1" customWidth="1"/>
    <col min="2" max="2" width="12.85546875" bestFit="1" customWidth="1"/>
    <col min="3" max="3" width="189.7109375" customWidth="1"/>
  </cols>
  <sheetData>
    <row r="1" spans="1:7" x14ac:dyDescent="0.25">
      <c r="A1" s="2" t="s">
        <v>13</v>
      </c>
      <c r="B1" s="2" t="s">
        <v>14</v>
      </c>
    </row>
    <row r="2" spans="1:7" x14ac:dyDescent="0.25">
      <c r="A2" s="1" t="s">
        <v>8</v>
      </c>
      <c r="B2" s="11">
        <v>0</v>
      </c>
      <c r="G2" s="3"/>
    </row>
    <row r="3" spans="1:7" x14ac:dyDescent="0.25">
      <c r="A3" s="1" t="s">
        <v>16</v>
      </c>
      <c r="B3" s="11">
        <v>0</v>
      </c>
    </row>
    <row r="4" spans="1:7" x14ac:dyDescent="0.25">
      <c r="A4" s="1" t="s">
        <v>17</v>
      </c>
      <c r="B4" s="11">
        <v>0</v>
      </c>
    </row>
    <row r="5" spans="1:7" x14ac:dyDescent="0.25">
      <c r="A5" s="1" t="s">
        <v>18</v>
      </c>
      <c r="B5" s="11">
        <v>0</v>
      </c>
    </row>
    <row r="6" spans="1:7" x14ac:dyDescent="0.25">
      <c r="A6" s="1" t="s">
        <v>0</v>
      </c>
      <c r="B6" s="11">
        <v>0</v>
      </c>
    </row>
    <row r="7" spans="1:7" x14ac:dyDescent="0.25">
      <c r="A7" s="1" t="s">
        <v>1</v>
      </c>
      <c r="B7" s="11">
        <v>0</v>
      </c>
    </row>
    <row r="8" spans="1:7" x14ac:dyDescent="0.25">
      <c r="A8" s="1" t="s">
        <v>2</v>
      </c>
      <c r="B8" s="11">
        <v>0</v>
      </c>
    </row>
    <row r="9" spans="1:7" x14ac:dyDescent="0.25">
      <c r="A9" s="1" t="s">
        <v>3</v>
      </c>
      <c r="B9" s="11">
        <v>0</v>
      </c>
    </row>
    <row r="10" spans="1:7" x14ac:dyDescent="0.25">
      <c r="A10" s="1" t="s">
        <v>4</v>
      </c>
      <c r="B10" s="11">
        <v>0</v>
      </c>
    </row>
    <row r="11" spans="1:7" x14ac:dyDescent="0.25">
      <c r="A11" s="1" t="s">
        <v>5</v>
      </c>
      <c r="B11" s="11">
        <v>0</v>
      </c>
    </row>
    <row r="12" spans="1:7" x14ac:dyDescent="0.25">
      <c r="A12" s="4" t="s">
        <v>6</v>
      </c>
      <c r="B12" s="11">
        <v>0</v>
      </c>
    </row>
    <row r="13" spans="1:7" x14ac:dyDescent="0.25">
      <c r="A13" s="1" t="s">
        <v>7</v>
      </c>
      <c r="B13" s="11">
        <v>0</v>
      </c>
    </row>
    <row r="15" spans="1:7" x14ac:dyDescent="0.25">
      <c r="A15" s="2" t="s">
        <v>15</v>
      </c>
      <c r="B15" s="1">
        <f>SUM(B2:B14)</f>
        <v>0</v>
      </c>
      <c r="C15" s="5" t="s">
        <v>19</v>
      </c>
    </row>
    <row r="16" spans="1:7" x14ac:dyDescent="0.25">
      <c r="A16" s="1" t="s">
        <v>20</v>
      </c>
      <c r="B16" s="11">
        <v>0</v>
      </c>
      <c r="C16" s="6" t="s">
        <v>21</v>
      </c>
    </row>
    <row r="17" spans="1:3" x14ac:dyDescent="0.25">
      <c r="A17" s="1" t="s">
        <v>22</v>
      </c>
      <c r="B17" s="12" t="e">
        <f>B15/B16</f>
        <v>#DIV/0!</v>
      </c>
      <c r="C17" s="5" t="s">
        <v>24</v>
      </c>
    </row>
    <row r="18" spans="1:3" x14ac:dyDescent="0.25">
      <c r="A18" s="1" t="s">
        <v>9</v>
      </c>
      <c r="B18" s="1" t="e">
        <f>B17/1000</f>
        <v>#DIV/0!</v>
      </c>
      <c r="C18" s="5" t="s">
        <v>23</v>
      </c>
    </row>
    <row r="19" spans="1:3" x14ac:dyDescent="0.25">
      <c r="A19" s="1" t="s">
        <v>10</v>
      </c>
      <c r="B19" s="7" t="e">
        <f>B18*3.5</f>
        <v>#DIV/0!</v>
      </c>
      <c r="C19" s="5" t="s">
        <v>26</v>
      </c>
    </row>
    <row r="20" spans="1:3" x14ac:dyDescent="0.25">
      <c r="A20" s="1" t="s">
        <v>11</v>
      </c>
      <c r="B20" s="7" t="e">
        <f>B18*3.43</f>
        <v>#DIV/0!</v>
      </c>
      <c r="C20" s="5" t="s">
        <v>25</v>
      </c>
    </row>
    <row r="21" spans="1:3" x14ac:dyDescent="0.25">
      <c r="A21" s="13" t="s">
        <v>30</v>
      </c>
      <c r="B21" s="7" t="e">
        <f>B19+B20</f>
        <v>#DIV/0!</v>
      </c>
      <c r="C21" s="5" t="s">
        <v>31</v>
      </c>
    </row>
    <row r="22" spans="1:3" x14ac:dyDescent="0.25">
      <c r="A22" s="13" t="s">
        <v>12</v>
      </c>
      <c r="B22" s="10">
        <v>73.5</v>
      </c>
      <c r="C22" s="5" t="s">
        <v>27</v>
      </c>
    </row>
    <row r="23" spans="1:3" x14ac:dyDescent="0.25">
      <c r="A23" s="8" t="s">
        <v>29</v>
      </c>
      <c r="B23" s="9" t="e">
        <f>B19+B20+B22</f>
        <v>#DIV/0!</v>
      </c>
      <c r="C23" s="6" t="s">
        <v>28</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City Clerk</dc:creator>
  <cp:lastModifiedBy>City Clerk</cp:lastModifiedBy>
  <cp:lastPrinted>2026-02-17T19:07:47Z</cp:lastPrinted>
  <dcterms:created xsi:type="dcterms:W3CDTF">2026-02-10T17:00:25Z</dcterms:created>
  <dcterms:modified xsi:type="dcterms:W3CDTF">2026-03-04T14:59:42Z</dcterms:modified>
</cp:coreProperties>
</file>