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2023701800-my.sharepoint.com/personal/pgrankowski_iccsafe_org/Documents/Desktop/BVD/2026 AUG/"/>
    </mc:Choice>
  </mc:AlternateContent>
  <xr:revisionPtr revIDLastSave="253" documentId="8_{16E62977-45E3-4EC1-8B8F-19D55A1C5B1D}" xr6:coauthVersionLast="47" xr6:coauthVersionMax="47" xr10:uidLastSave="{550AE8BE-6B52-4B3F-9417-D32223B1C4B7}"/>
  <bookViews>
    <workbookView xWindow="1560" yWindow="1560" windowWidth="21600" windowHeight="11175" xr2:uid="{AE7108A9-6819-4D0E-885F-924F528DDAC0}"/>
  </bookViews>
  <sheets>
    <sheet name="cost per sqft" sheetId="5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" i="5" l="1"/>
</calcChain>
</file>

<file path=xl/sharedStrings.xml><?xml version="1.0" encoding="utf-8"?>
<sst xmlns="http://schemas.openxmlformats.org/spreadsheetml/2006/main" count="37" uniqueCount="37">
  <si>
    <t>A-1 Assembly, theaters, with stage</t>
  </si>
  <si>
    <t>A-1 Assembly, theaters, without stage</t>
  </si>
  <si>
    <t>A-2 Assembly, nightclubs</t>
  </si>
  <si>
    <t>A-2 Assembly, restaurants, bars, banquet halls</t>
  </si>
  <si>
    <t>A-3 Assembly, churches</t>
  </si>
  <si>
    <t>A-3 Assembly, general, community halls, libraries, museums</t>
  </si>
  <si>
    <t>A-4 Assembly, arenas</t>
  </si>
  <si>
    <t>B Business</t>
  </si>
  <si>
    <t>E Educational</t>
  </si>
  <si>
    <t>F-1 Factory and industrial, moderate hazard</t>
  </si>
  <si>
    <t>F-2 Factory and industrial, low hazard</t>
  </si>
  <si>
    <t>H-1 High Hazard, explosives</t>
  </si>
  <si>
    <t>H234 High Hazard</t>
  </si>
  <si>
    <t>H-5 HPM</t>
  </si>
  <si>
    <t>I-1 Institutional, supervised environment</t>
  </si>
  <si>
    <t>I-2 Institutional, hospitals</t>
  </si>
  <si>
    <t>I-2 Institutional, nursing homes</t>
  </si>
  <si>
    <t>I-3 Institutional, restrained</t>
  </si>
  <si>
    <t>I-4 Institutional, day care facilities</t>
  </si>
  <si>
    <t>M Mercantile</t>
  </si>
  <si>
    <t>R-1 Residential, hotels</t>
  </si>
  <si>
    <t>R-2 Residential, multiple family</t>
  </si>
  <si>
    <t>R-3 Residential, one- and two-family</t>
  </si>
  <si>
    <t>R-4 Residential, care/assisted living facilities</t>
  </si>
  <si>
    <t>S-1 Storage, moderate hazard</t>
  </si>
  <si>
    <t>S-2 Storage, low hazard</t>
  </si>
  <si>
    <t>U Utility, miscellaneous</t>
  </si>
  <si>
    <t>IA</t>
  </si>
  <si>
    <t>IB</t>
  </si>
  <si>
    <t>IIA</t>
  </si>
  <si>
    <t>IIB</t>
  </si>
  <si>
    <t>IIIA</t>
  </si>
  <si>
    <t>IIIB</t>
  </si>
  <si>
    <t>IV</t>
  </si>
  <si>
    <t>VA</t>
  </si>
  <si>
    <t>VB</t>
  </si>
  <si>
    <t>Group (2024 International Builiding Code)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</si>
</sst>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$&quot;#,##0_);\(&quot;$&quot;#,##0\)"/>
    <numFmt numFmtId="164" formatCode="#,##0.00;[Red]#,##0.00"/>
  </numFmts>
  <fonts count="6" x14ac:knownFonts="1">
    <font>
      <sz val="10"/>
      <name val="Arial"/>
    </font>
    <font>
      <b/>
      <sz val="1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double">
        <color indexed="0"/>
      </top>
      <bottom/>
      <diagonal/>
    </border>
  </borders>
  <cellStyleXfs count="9">
    <xf numFmtId="0" fontId="0" fillId="0" borderId="0">
      <alignment vertical="top"/>
    </xf>
    <xf numFmtId="3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0" fontId="1" fillId="0" borderId="0" applyNumberFormat="0" applyFont="0" applyFill="0" applyAlignment="0" applyProtection="0"/>
    <xf numFmtId="0" fontId="2" fillId="0" borderId="0" applyNumberFormat="0" applyFont="0" applyFill="0" applyAlignment="0" applyProtection="0"/>
    <xf numFmtId="0" fontId="3" fillId="0" borderId="1" applyNumberFormat="0" applyFont="0" applyBorder="0" applyAlignment="0" applyProtection="0"/>
    <xf numFmtId="0" fontId="4" fillId="0" borderId="0">
      <alignment vertical="top"/>
    </xf>
  </cellStyleXfs>
  <cellXfs count="6">
    <xf numFmtId="0" fontId="0" fillId="0" borderId="0" xfId="0" applyAlignment="1"/>
    <xf numFmtId="2" fontId="0" fillId="0" borderId="0" xfId="0" applyNumberFormat="1" applyAlignment="1"/>
    <xf numFmtId="2" fontId="3" fillId="0" borderId="0" xfId="0" applyNumberFormat="1" applyFont="1" applyAlignment="1"/>
    <xf numFmtId="164" fontId="5" fillId="0" borderId="0" xfId="8" applyNumberFormat="1" applyFont="1" applyAlignment="1"/>
    <xf numFmtId="2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top"/>
    </xf>
  </cellXfs>
  <cellStyles count="9">
    <cellStyle name="Comma0" xfId="1" xr:uid="{061F4FA7-8E3A-4027-899C-2A33A5F13632}"/>
    <cellStyle name="Currency0" xfId="2" xr:uid="{55D66E2A-3D80-49B2-9E83-16BADC6711B9}"/>
    <cellStyle name="Date" xfId="3" xr:uid="{5A355E95-E213-4574-B168-C7ED62DEFE89}"/>
    <cellStyle name="Fixed" xfId="4" xr:uid="{C4A14603-23B4-492F-9730-FD64B768E951}"/>
    <cellStyle name="Heading 1" xfId="5" builtinId="16" customBuiltin="1"/>
    <cellStyle name="Heading 2" xfId="6" builtinId="17" customBuiltin="1"/>
    <cellStyle name="Normal" xfId="0" builtinId="0"/>
    <cellStyle name="Normal 2" xfId="8" xr:uid="{477C8301-64DE-4BA3-A45E-642AA376C488}"/>
    <cellStyle name="Total" xfId="7" builtinId="2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2023701800-my.sharepoint.com/personal/pgrankowski_iccsafe_org/Documents/Desktop/BVD/2026%20AUG/BVD-ICC.AUG%202026...BVD%20DATASETS%20AND%20WORKSHEETS.xlsx" TargetMode="External"/><Relationship Id="rId1" Type="http://schemas.openxmlformats.org/officeDocument/2006/relationships/externalLinkPath" Target="BVD-ICC.AUG%202026...BVD%20DATASETS%20AND%20WORKSHEE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VD old"/>
      <sheetName val="12"/>
      <sheetName val="41"/>
      <sheetName val="42"/>
      <sheetName val="43"/>
      <sheetName val="44"/>
      <sheetName val="45"/>
      <sheetName val="46"/>
      <sheetName val="47"/>
      <sheetName val="48"/>
      <sheetName val="99"/>
      <sheetName val="Sect update"/>
      <sheetName val="equipIBC"/>
      <sheetName val="BVD new"/>
      <sheetName val="% change"/>
      <sheetName val="A-1 Stage"/>
      <sheetName val="A-1"/>
      <sheetName val="A-2 Night"/>
      <sheetName val="A-2 Rest"/>
      <sheetName val="A-3 Church"/>
      <sheetName val="A-3 GEN"/>
      <sheetName val="A-4 Arenas"/>
      <sheetName val="B"/>
      <sheetName val="E"/>
      <sheetName val="F-1"/>
      <sheetName val="F-2"/>
      <sheetName val="H-1"/>
      <sheetName val="H-234"/>
      <sheetName val="H-5"/>
      <sheetName val="I-1"/>
      <sheetName val="I-2"/>
      <sheetName val="I-2 NH"/>
      <sheetName val="I-3"/>
      <sheetName val="I-4"/>
      <sheetName val="M"/>
      <sheetName val="R-1"/>
      <sheetName val="R-2"/>
      <sheetName val="R-3"/>
      <sheetName val="R-4"/>
      <sheetName val="S-1"/>
      <sheetName val="S-2"/>
      <sheetName val="U"/>
      <sheetName val="Basement"/>
      <sheetName val="Excel.website"/>
      <sheetName val="WHAT CHANGE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8">
          <cell r="E18">
            <v>303.41044999999997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64A84-02D3-4CF2-B8CE-B4283A9456A5}">
  <sheetPr>
    <pageSetUpPr fitToPage="1"/>
  </sheetPr>
  <dimension ref="A1:J30"/>
  <sheetViews>
    <sheetView tabSelected="1" topLeftCell="A13" zoomScale="90" workbookViewId="0">
      <selection activeCell="J29" sqref="J29"/>
    </sheetView>
  </sheetViews>
  <sheetFormatPr defaultRowHeight="12.75" x14ac:dyDescent="0.2"/>
  <cols>
    <col min="1" max="1" width="53.42578125" customWidth="1"/>
  </cols>
  <sheetData>
    <row r="1" spans="1:10" x14ac:dyDescent="0.2">
      <c r="A1" s="5" t="s">
        <v>36</v>
      </c>
      <c r="B1" s="4" t="s">
        <v>27</v>
      </c>
      <c r="C1" s="4" t="s">
        <v>28</v>
      </c>
      <c r="D1" s="4" t="s">
        <v>29</v>
      </c>
      <c r="E1" s="4" t="s">
        <v>30</v>
      </c>
      <c r="F1" s="4" t="s">
        <v>31</v>
      </c>
      <c r="G1" s="4" t="s">
        <v>32</v>
      </c>
      <c r="H1" s="4" t="s">
        <v>33</v>
      </c>
      <c r="I1" s="4" t="s">
        <v>34</v>
      </c>
      <c r="J1" s="4" t="s">
        <v>35</v>
      </c>
    </row>
    <row r="2" spans="1:10" x14ac:dyDescent="0.2">
      <c r="A2" s="2" t="s">
        <v>0</v>
      </c>
      <c r="B2" s="3">
        <v>360.96</v>
      </c>
      <c r="C2" s="3">
        <v>348.39</v>
      </c>
      <c r="D2" s="3">
        <v>337.35</v>
      </c>
      <c r="E2" s="3">
        <v>324.27</v>
      </c>
      <c r="F2" s="3">
        <v>303.54000000000002</v>
      </c>
      <c r="G2" s="3">
        <v>294.94</v>
      </c>
      <c r="H2" s="3">
        <v>313.17</v>
      </c>
      <c r="I2" s="3">
        <v>283.31</v>
      </c>
      <c r="J2" s="3">
        <v>272.33999999999997</v>
      </c>
    </row>
    <row r="3" spans="1:10" x14ac:dyDescent="0.2">
      <c r="A3" s="2" t="s">
        <v>1</v>
      </c>
      <c r="B3" s="3">
        <v>331.9</v>
      </c>
      <c r="C3" s="3">
        <v>319.33</v>
      </c>
      <c r="D3" s="3">
        <v>308.29000000000002</v>
      </c>
      <c r="E3" s="3">
        <v>295.20999999999998</v>
      </c>
      <c r="F3" s="3">
        <v>274.24</v>
      </c>
      <c r="G3" s="3">
        <v>265.63</v>
      </c>
      <c r="H3" s="3">
        <v>284.12</v>
      </c>
      <c r="I3" s="3">
        <v>254.01</v>
      </c>
      <c r="J3" s="3">
        <v>243.04</v>
      </c>
    </row>
    <row r="4" spans="1:10" x14ac:dyDescent="0.2">
      <c r="A4" s="2" t="s">
        <v>2</v>
      </c>
      <c r="B4" s="3">
        <v>281.26</v>
      </c>
      <c r="C4" s="3">
        <v>272.8</v>
      </c>
      <c r="D4" s="3">
        <v>264.60000000000002</v>
      </c>
      <c r="E4" s="3">
        <v>254.37</v>
      </c>
      <c r="F4" s="3">
        <v>238.42</v>
      </c>
      <c r="G4" s="3">
        <v>231.98</v>
      </c>
      <c r="H4" s="3">
        <v>245.62</v>
      </c>
      <c r="I4" s="3">
        <v>216.53</v>
      </c>
      <c r="J4" s="3">
        <v>208.41</v>
      </c>
    </row>
    <row r="5" spans="1:10" x14ac:dyDescent="0.2">
      <c r="A5" s="2" t="s">
        <v>3</v>
      </c>
      <c r="B5" s="3">
        <v>280.26</v>
      </c>
      <c r="C5" s="3">
        <v>271.8</v>
      </c>
      <c r="D5" s="3">
        <v>262.60000000000002</v>
      </c>
      <c r="E5" s="3">
        <v>253.37</v>
      </c>
      <c r="F5" s="3">
        <v>236.42</v>
      </c>
      <c r="G5" s="3">
        <v>230.98</v>
      </c>
      <c r="H5" s="3">
        <v>244.62</v>
      </c>
      <c r="I5" s="3">
        <v>214.53</v>
      </c>
      <c r="J5" s="3">
        <v>207.41</v>
      </c>
    </row>
    <row r="6" spans="1:10" x14ac:dyDescent="0.2">
      <c r="A6" s="2" t="s">
        <v>4</v>
      </c>
      <c r="B6" s="3">
        <v>335.11</v>
      </c>
      <c r="C6" s="3">
        <v>322.54000000000002</v>
      </c>
      <c r="D6" s="3">
        <v>311.5</v>
      </c>
      <c r="E6" s="3">
        <v>298.42</v>
      </c>
      <c r="F6" s="3">
        <v>277.94</v>
      </c>
      <c r="G6" s="3">
        <v>269.33</v>
      </c>
      <c r="H6" s="3">
        <v>287.32</v>
      </c>
      <c r="I6" s="3">
        <v>257.70999999999998</v>
      </c>
      <c r="J6" s="3">
        <v>246.74</v>
      </c>
    </row>
    <row r="7" spans="1:10" x14ac:dyDescent="0.2">
      <c r="A7" s="2" t="s">
        <v>5</v>
      </c>
      <c r="B7" s="3">
        <v>278.93</v>
      </c>
      <c r="C7" s="3">
        <v>266.35000000000002</v>
      </c>
      <c r="D7" s="3">
        <v>354.32</v>
      </c>
      <c r="E7" s="3">
        <v>242.24</v>
      </c>
      <c r="F7" s="3">
        <v>220.51</v>
      </c>
      <c r="G7" s="3">
        <v>212.9</v>
      </c>
      <c r="H7" s="3">
        <v>231.14</v>
      </c>
      <c r="I7" s="3">
        <v>200.28</v>
      </c>
      <c r="J7" s="3">
        <v>190.31</v>
      </c>
    </row>
    <row r="8" spans="1:10" x14ac:dyDescent="0.2">
      <c r="A8" s="2" t="s">
        <v>6</v>
      </c>
      <c r="B8" s="3">
        <v>330.9</v>
      </c>
      <c r="C8" s="3">
        <v>318.33</v>
      </c>
      <c r="D8" s="3">
        <v>306.29000000000002</v>
      </c>
      <c r="E8" s="3">
        <v>294.20999999999998</v>
      </c>
      <c r="F8" s="3">
        <v>272.24</v>
      </c>
      <c r="G8" s="3">
        <v>264.63</v>
      </c>
      <c r="H8" s="3">
        <v>283.12</v>
      </c>
      <c r="I8" s="3">
        <v>252.01</v>
      </c>
      <c r="J8" s="3">
        <v>242.04</v>
      </c>
    </row>
    <row r="9" spans="1:10" x14ac:dyDescent="0.2">
      <c r="A9" s="2" t="s">
        <v>7</v>
      </c>
      <c r="B9" s="3">
        <v>312.14999999999998</v>
      </c>
      <c r="C9" s="3">
        <v>300.92</v>
      </c>
      <c r="D9" s="3">
        <v>289.95999999999998</v>
      </c>
      <c r="E9" s="3">
        <v>277.56</v>
      </c>
      <c r="F9" s="3">
        <v>252.72</v>
      </c>
      <c r="G9" s="3">
        <v>243.79</v>
      </c>
      <c r="H9" s="3">
        <v>266.86</v>
      </c>
      <c r="I9" s="3">
        <v>225.87</v>
      </c>
      <c r="J9" s="3">
        <v>215.44</v>
      </c>
    </row>
    <row r="10" spans="1:10" x14ac:dyDescent="0.2">
      <c r="A10" s="2" t="s">
        <v>8</v>
      </c>
      <c r="B10" s="3">
        <v>298.97000000000003</v>
      </c>
      <c r="C10" s="3">
        <v>288.31</v>
      </c>
      <c r="D10" s="3">
        <v>278.58</v>
      </c>
      <c r="E10" s="3">
        <v>266.87</v>
      </c>
      <c r="F10" s="3">
        <v>247.78</v>
      </c>
      <c r="G10" s="3">
        <v>235.15</v>
      </c>
      <c r="H10" s="3">
        <v>257.69</v>
      </c>
      <c r="I10" s="3">
        <v>216.87</v>
      </c>
      <c r="J10" s="3">
        <v>209.85</v>
      </c>
    </row>
    <row r="11" spans="1:10" x14ac:dyDescent="0.2">
      <c r="A11" s="2" t="s">
        <v>9</v>
      </c>
      <c r="B11" s="3">
        <v>171.67</v>
      </c>
      <c r="C11" s="3">
        <v>163.34</v>
      </c>
      <c r="D11" s="3">
        <v>153.02000000000001</v>
      </c>
      <c r="E11" s="3">
        <v>147.13999999999999</v>
      </c>
      <c r="F11" s="3">
        <v>131.07</v>
      </c>
      <c r="G11" s="3">
        <v>124.79</v>
      </c>
      <c r="H11" s="3">
        <v>140.28</v>
      </c>
      <c r="I11" s="3">
        <v>110.6</v>
      </c>
      <c r="J11" s="3">
        <v>101.94</v>
      </c>
    </row>
    <row r="12" spans="1:10" x14ac:dyDescent="0.2">
      <c r="A12" s="2" t="s">
        <v>10</v>
      </c>
      <c r="B12" s="3">
        <v>170.67</v>
      </c>
      <c r="C12" s="3">
        <v>162.34</v>
      </c>
      <c r="D12" s="3">
        <v>153.02000000000001</v>
      </c>
      <c r="E12" s="3">
        <v>146.13999999999999</v>
      </c>
      <c r="F12" s="3">
        <v>131.07</v>
      </c>
      <c r="G12" s="3">
        <v>123.79</v>
      </c>
      <c r="H12" s="3">
        <v>139.28</v>
      </c>
      <c r="I12" s="3">
        <v>110.6</v>
      </c>
      <c r="J12" s="3">
        <v>100.94</v>
      </c>
    </row>
    <row r="13" spans="1:10" x14ac:dyDescent="0.2">
      <c r="A13" s="2" t="s">
        <v>11</v>
      </c>
      <c r="B13" s="3">
        <v>160.13999999999999</v>
      </c>
      <c r="C13" s="3">
        <v>151.81</v>
      </c>
      <c r="D13" s="3">
        <v>142.49</v>
      </c>
      <c r="E13" s="3">
        <v>135.61000000000001</v>
      </c>
      <c r="F13" s="3">
        <v>120.87</v>
      </c>
      <c r="G13" s="3">
        <v>113.59</v>
      </c>
      <c r="H13" s="3">
        <v>128.75</v>
      </c>
      <c r="I13" s="3">
        <v>100.4</v>
      </c>
      <c r="J13" s="3">
        <v>0</v>
      </c>
    </row>
    <row r="14" spans="1:10" x14ac:dyDescent="0.2">
      <c r="A14" s="2" t="s">
        <v>12</v>
      </c>
      <c r="B14" s="3">
        <v>160.13999999999999</v>
      </c>
      <c r="C14" s="3">
        <v>151.81</v>
      </c>
      <c r="D14" s="3">
        <v>142.49</v>
      </c>
      <c r="E14" s="3">
        <v>135.61000000000001</v>
      </c>
      <c r="F14" s="3">
        <v>120.87</v>
      </c>
      <c r="G14" s="3">
        <v>113.59</v>
      </c>
      <c r="H14" s="3">
        <v>128.75</v>
      </c>
      <c r="I14" s="3">
        <v>100.4</v>
      </c>
      <c r="J14" s="3">
        <v>90.74</v>
      </c>
    </row>
    <row r="15" spans="1:10" x14ac:dyDescent="0.2">
      <c r="A15" s="2" t="s">
        <v>13</v>
      </c>
      <c r="B15" s="3">
        <v>312.14999999999998</v>
      </c>
      <c r="C15" s="3">
        <v>300.92</v>
      </c>
      <c r="D15" s="3">
        <v>289.95999999999998</v>
      </c>
      <c r="E15" s="3">
        <v>277.56</v>
      </c>
      <c r="F15" s="3">
        <v>252.72</v>
      </c>
      <c r="G15" s="3">
        <v>243.79</v>
      </c>
      <c r="H15" s="3">
        <v>266.86</v>
      </c>
      <c r="I15" s="3">
        <v>225.87</v>
      </c>
      <c r="J15" s="3">
        <v>215.44</v>
      </c>
    </row>
    <row r="16" spans="1:10" x14ac:dyDescent="0.2">
      <c r="A16" s="2" t="s">
        <v>14</v>
      </c>
      <c r="B16" s="3">
        <v>286.01</v>
      </c>
      <c r="C16" s="3">
        <v>275.76</v>
      </c>
      <c r="D16" s="3">
        <v>265.91000000000003</v>
      </c>
      <c r="E16" s="3">
        <v>255.86</v>
      </c>
      <c r="F16" s="3">
        <v>234.19</v>
      </c>
      <c r="G16" s="3">
        <v>227.89</v>
      </c>
      <c r="H16" s="3">
        <v>255.32</v>
      </c>
      <c r="I16" s="3">
        <v>210.91</v>
      </c>
      <c r="J16" s="3">
        <v>203.38</v>
      </c>
    </row>
    <row r="17" spans="1:10" x14ac:dyDescent="0.2">
      <c r="A17" s="2" t="s">
        <v>15</v>
      </c>
      <c r="B17" s="3">
        <v>489.97</v>
      </c>
      <c r="C17" s="3">
        <v>478.73</v>
      </c>
      <c r="D17" s="3">
        <v>467.77</v>
      </c>
      <c r="E17" s="3">
        <v>455.38</v>
      </c>
      <c r="F17" s="3">
        <v>429.56</v>
      </c>
      <c r="G17" s="3">
        <v>0</v>
      </c>
      <c r="H17" s="3">
        <v>444.67</v>
      </c>
      <c r="I17" s="3">
        <v>402.71</v>
      </c>
      <c r="J17" s="3">
        <v>0</v>
      </c>
    </row>
    <row r="18" spans="1:10" x14ac:dyDescent="0.2">
      <c r="A18" s="2" t="s">
        <v>16</v>
      </c>
      <c r="B18" s="3">
        <v>338</v>
      </c>
      <c r="C18" s="3">
        <v>326.76</v>
      </c>
      <c r="D18" s="3">
        <v>315.81</v>
      </c>
      <c r="E18" s="3">
        <f>'[1]BVD new'!E18</f>
        <v>303.41044999999997</v>
      </c>
      <c r="F18" s="3">
        <v>280.56</v>
      </c>
      <c r="G18" s="3">
        <v>0</v>
      </c>
      <c r="H18" s="3">
        <v>292.70999999999998</v>
      </c>
      <c r="I18" s="3">
        <v>253.71</v>
      </c>
      <c r="J18" s="3">
        <v>0</v>
      </c>
    </row>
    <row r="19" spans="1:10" x14ac:dyDescent="0.2">
      <c r="A19" s="2" t="s">
        <v>17</v>
      </c>
      <c r="B19" s="3">
        <v>329.08</v>
      </c>
      <c r="C19" s="3">
        <v>317.83999999999997</v>
      </c>
      <c r="D19" s="3">
        <v>306.89</v>
      </c>
      <c r="E19" s="3">
        <v>294.49</v>
      </c>
      <c r="F19" s="3">
        <v>272.63</v>
      </c>
      <c r="G19" s="3">
        <v>262.7</v>
      </c>
      <c r="H19" s="3">
        <v>283.79000000000002</v>
      </c>
      <c r="I19" s="3">
        <v>266.32</v>
      </c>
      <c r="J19" s="3">
        <v>233.35</v>
      </c>
    </row>
    <row r="20" spans="1:10" x14ac:dyDescent="0.2">
      <c r="A20" s="2" t="s">
        <v>18</v>
      </c>
      <c r="B20" s="3">
        <v>286.01</v>
      </c>
      <c r="C20" s="3">
        <v>275.76</v>
      </c>
      <c r="D20" s="3">
        <v>265.91000000000003</v>
      </c>
      <c r="E20" s="3">
        <v>255.86</v>
      </c>
      <c r="F20" s="3">
        <v>243.19</v>
      </c>
      <c r="G20" s="3">
        <v>227.89</v>
      </c>
      <c r="H20" s="3">
        <v>255.32</v>
      </c>
      <c r="I20" s="3">
        <v>210.91</v>
      </c>
      <c r="J20" s="3">
        <v>203.38</v>
      </c>
    </row>
    <row r="21" spans="1:10" x14ac:dyDescent="0.2">
      <c r="A21" s="2" t="s">
        <v>19</v>
      </c>
      <c r="B21" s="3">
        <v>209.97</v>
      </c>
      <c r="C21" s="3">
        <v>201.51</v>
      </c>
      <c r="D21" s="3">
        <v>192.31</v>
      </c>
      <c r="E21" s="3">
        <v>183.08</v>
      </c>
      <c r="F21" s="3">
        <v>166.72</v>
      </c>
      <c r="G21" s="3">
        <v>161.29</v>
      </c>
      <c r="H21" s="3">
        <v>174.33</v>
      </c>
      <c r="I21" s="3">
        <v>144.83000000000001</v>
      </c>
      <c r="J21" s="3">
        <v>137.71</v>
      </c>
    </row>
    <row r="22" spans="1:10" x14ac:dyDescent="0.2">
      <c r="A22" s="2" t="s">
        <v>20</v>
      </c>
      <c r="B22" s="3">
        <v>289.33</v>
      </c>
      <c r="C22" s="3">
        <v>279.08</v>
      </c>
      <c r="D22" s="3">
        <v>269.24</v>
      </c>
      <c r="E22" s="3">
        <v>259.18</v>
      </c>
      <c r="F22" s="3">
        <v>237</v>
      </c>
      <c r="G22" s="3">
        <v>230.71</v>
      </c>
      <c r="H22" s="3">
        <v>258.56</v>
      </c>
      <c r="I22" s="3">
        <v>213.72</v>
      </c>
      <c r="J22" s="3">
        <v>206.19</v>
      </c>
    </row>
    <row r="23" spans="1:10" x14ac:dyDescent="0.2">
      <c r="A23" s="2" t="s">
        <v>21</v>
      </c>
      <c r="B23" s="3">
        <v>241.56</v>
      </c>
      <c r="C23" s="3">
        <v>231.31</v>
      </c>
      <c r="D23" s="3">
        <v>221.47</v>
      </c>
      <c r="E23" s="3">
        <v>211.41</v>
      </c>
      <c r="F23" s="3">
        <v>190.52</v>
      </c>
      <c r="G23" s="3">
        <v>184.22</v>
      </c>
      <c r="H23" s="3">
        <v>210.88</v>
      </c>
      <c r="I23" s="3">
        <v>167.24</v>
      </c>
      <c r="J23" s="3">
        <v>159.71</v>
      </c>
    </row>
    <row r="24" spans="1:10" x14ac:dyDescent="0.2">
      <c r="A24" s="2" t="s">
        <v>22</v>
      </c>
      <c r="B24" s="3">
        <v>226.8</v>
      </c>
      <c r="C24" s="3">
        <v>220.77</v>
      </c>
      <c r="D24" s="3">
        <v>215.47</v>
      </c>
      <c r="E24" s="3">
        <v>210.87</v>
      </c>
      <c r="F24" s="3">
        <v>203.82</v>
      </c>
      <c r="G24" s="3">
        <v>196.56</v>
      </c>
      <c r="H24" s="3">
        <v>215.12</v>
      </c>
      <c r="I24" s="3">
        <v>189.52</v>
      </c>
      <c r="J24" s="3">
        <v>177.63</v>
      </c>
    </row>
    <row r="25" spans="1:10" x14ac:dyDescent="0.2">
      <c r="A25" s="2" t="s">
        <v>23</v>
      </c>
      <c r="B25" s="3">
        <v>286.01</v>
      </c>
      <c r="C25" s="3">
        <v>275.76</v>
      </c>
      <c r="D25" s="3">
        <v>265.91000000000003</v>
      </c>
      <c r="E25" s="3">
        <v>255.86</v>
      </c>
      <c r="F25" s="3">
        <v>234.19</v>
      </c>
      <c r="G25" s="3">
        <v>227.89</v>
      </c>
      <c r="H25" s="3">
        <v>255.32</v>
      </c>
      <c r="I25" s="3">
        <v>210.91</v>
      </c>
      <c r="J25" s="3">
        <v>203.38</v>
      </c>
    </row>
    <row r="26" spans="1:10" x14ac:dyDescent="0.2">
      <c r="A26" s="2" t="s">
        <v>24</v>
      </c>
      <c r="B26" s="3">
        <v>159.13999999999999</v>
      </c>
      <c r="C26" s="3">
        <v>150.81</v>
      </c>
      <c r="D26" s="3">
        <v>140.49</v>
      </c>
      <c r="E26" s="3">
        <v>134.61000000000001</v>
      </c>
      <c r="F26" s="3">
        <v>118.87</v>
      </c>
      <c r="G26" s="3">
        <v>112.59</v>
      </c>
      <c r="H26" s="3">
        <v>127.75</v>
      </c>
      <c r="I26" s="3">
        <v>98.4</v>
      </c>
      <c r="J26" s="3">
        <v>89.74</v>
      </c>
    </row>
    <row r="27" spans="1:10" x14ac:dyDescent="0.2">
      <c r="A27" s="2" t="s">
        <v>25</v>
      </c>
      <c r="B27" s="3">
        <v>158.13999999999999</v>
      </c>
      <c r="C27" s="3">
        <v>149.81</v>
      </c>
      <c r="D27" s="3">
        <v>140.49</v>
      </c>
      <c r="E27" s="3">
        <v>133.61000000000001</v>
      </c>
      <c r="F27" s="3">
        <v>118.87</v>
      </c>
      <c r="G27" s="3">
        <v>111.59</v>
      </c>
      <c r="H27" s="3">
        <v>126.75</v>
      </c>
      <c r="I27" s="3">
        <v>98.4</v>
      </c>
      <c r="J27" s="3">
        <v>88.74</v>
      </c>
    </row>
    <row r="28" spans="1:10" x14ac:dyDescent="0.2">
      <c r="A28" s="2" t="s">
        <v>26</v>
      </c>
      <c r="B28" s="3">
        <v>126.44</v>
      </c>
      <c r="C28" s="3">
        <v>119.24</v>
      </c>
      <c r="D28" s="3">
        <v>110.43</v>
      </c>
      <c r="E28" s="3">
        <v>105.97</v>
      </c>
      <c r="F28" s="3">
        <v>94.4</v>
      </c>
      <c r="G28" s="3">
        <v>88.43</v>
      </c>
      <c r="H28" s="3">
        <v>100.9</v>
      </c>
      <c r="I28" s="3">
        <v>75.13</v>
      </c>
      <c r="J28" s="3">
        <v>71.790000000000006</v>
      </c>
    </row>
    <row r="30" spans="1:10" x14ac:dyDescent="0.2">
      <c r="A30" s="1"/>
      <c r="B30" s="1"/>
    </row>
  </sheetData>
  <phoneticPr fontId="0" type="noConversion"/>
  <printOptions headings="1" gridLines="1"/>
  <pageMargins left="0.75" right="0.75" top="1" bottom="1" header="0.5" footer="0.5"/>
  <pageSetup scale="90" orientation="landscape" r:id="rId1"/>
  <headerFooter alignWithMargins="0">
    <oddHeader>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cost per sqft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Holland</dc:creator>
  <cp:lastModifiedBy>Phillip Grankowski</cp:lastModifiedBy>
  <cp:lastPrinted>2023-08-21T20:36:06Z</cp:lastPrinted>
  <dcterms:created xsi:type="dcterms:W3CDTF">2004-04-20T16:40:17Z</dcterms:created>
  <dcterms:modified xsi:type="dcterms:W3CDTF">2026-08-11T12:27:37Z</dcterms:modified>
</cp:coreProperties>
</file>