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<sst xmlns="http://schemas.openxmlformats.org/spreadsheetml/2006/main" count="695" uniqueCount="289">
  <si>
    <t>Lake Information</t>
  </si>
  <si>
    <t>Organization Information</t>
  </si>
  <si>
    <t>Lake Priorities and Program Activities</t>
  </si>
  <si>
    <t>Budget / Operating Expenses</t>
  </si>
  <si>
    <t>2025 Assets and Revenues</t>
  </si>
  <si>
    <t>Oconto County Lake Name</t>
  </si>
  <si>
    <t>Acres</t>
  </si>
  <si>
    <t>DNR Lake Page</t>
  </si>
  <si>
    <t>WBIC</t>
  </si>
  <si>
    <t>Public Landing</t>
  </si>
  <si>
    <t>Number of Public Landings</t>
  </si>
  <si>
    <t>EWM</t>
  </si>
  <si>
    <t>Zebra Mussels</t>
  </si>
  <si>
    <t>Lake Organization Name</t>
  </si>
  <si>
    <t>OCLAWA Member</t>
  </si>
  <si>
    <t>Incorporated?</t>
  </si>
  <si>
    <t>Year Estab.</t>
  </si>
  <si>
    <t>Association or District</t>
  </si>
  <si>
    <t>501(c)3 status</t>
  </si>
  <si>
    <t>How often does the Board Meet?</t>
  </si>
  <si>
    <t>Website / FaceBook Page URL</t>
  </si>
  <si>
    <t>Logo</t>
  </si>
  <si>
    <t>Total Potential Membership</t>
  </si>
  <si>
    <t>Total Full Time Residents</t>
  </si>
  <si>
    <t>% of Paying Residents</t>
  </si>
  <si>
    <t>CLMN (water quality sampling) Participant</t>
  </si>
  <si>
    <t>CLMN Most Recent Data</t>
  </si>
  <si>
    <t>CBCW</t>
  </si>
  <si>
    <t>CBCW Grants Completed</t>
  </si>
  <si>
    <t>Any other grants?</t>
  </si>
  <si>
    <t>Date of Last Lake Management Plan (LMP)</t>
  </si>
  <si>
    <t>Next LMP Review Date</t>
  </si>
  <si>
    <t>LMP Action Items</t>
  </si>
  <si>
    <t>2026 Annual Budget (Operating Expenses)</t>
  </si>
  <si>
    <t>2026 Budget for AIS Treatment</t>
  </si>
  <si>
    <t>2026 Budget for AIS Prevention</t>
  </si>
  <si>
    <t>Other Major Budget Items</t>
  </si>
  <si>
    <t>Current Assets</t>
  </si>
  <si>
    <t>Dues</t>
  </si>
  <si>
    <t>Dues as % of Annual Budget</t>
  </si>
  <si>
    <t>Fundraising</t>
  </si>
  <si>
    <t>Grants</t>
  </si>
  <si>
    <t>Donations</t>
  </si>
  <si>
    <t>Investments</t>
  </si>
  <si>
    <t>Township</t>
  </si>
  <si>
    <t>In-Kind Donations</t>
  </si>
  <si>
    <t>Volunteer Hours</t>
  </si>
  <si>
    <t xml:space="preserve">Anderson Lake </t>
  </si>
  <si>
    <t>LINK</t>
  </si>
  <si>
    <t>Yes</t>
  </si>
  <si>
    <t>No</t>
  </si>
  <si>
    <t>Anderson Lake Association</t>
  </si>
  <si>
    <t>Association</t>
  </si>
  <si>
    <t>Anderson Inland Lake District</t>
  </si>
  <si>
    <t>District</t>
  </si>
  <si>
    <t xml:space="preserve">Archibald Lake </t>
  </si>
  <si>
    <t>Archibald Lake Association</t>
  </si>
  <si>
    <t>Arrowhead Lake</t>
  </si>
  <si>
    <t>Balcom Lake</t>
  </si>
  <si>
    <t>Barnes Lake</t>
  </si>
  <si>
    <t>Bass Lake (1)</t>
  </si>
  <si>
    <t>Bass Lake (2)</t>
  </si>
  <si>
    <t>Bass Lake (3)</t>
  </si>
  <si>
    <t>Bass Lake Improvement Association</t>
  </si>
  <si>
    <t>Bear Lake</t>
  </si>
  <si>
    <t>Bear Paw Lake</t>
  </si>
  <si>
    <t>Beaver Lake</t>
  </si>
  <si>
    <t>Benz Lake</t>
  </si>
  <si>
    <t>Berry Lake</t>
  </si>
  <si>
    <t>Berry Lake Community District</t>
  </si>
  <si>
    <t>Big Island Lake</t>
  </si>
  <si>
    <t>Binder Lake</t>
  </si>
  <si>
    <t>Birch Lake</t>
  </si>
  <si>
    <t>Boot Lake</t>
  </si>
  <si>
    <t>Boot Lake Improvement Association</t>
  </si>
  <si>
    <t>Boulder Lake</t>
  </si>
  <si>
    <t>Boulder Lake Association</t>
  </si>
  <si>
    <t xml:space="preserve">Boundary Lake </t>
  </si>
  <si>
    <t>Boundary Lake Owners Association</t>
  </si>
  <si>
    <t>Bowman Lake</t>
  </si>
  <si>
    <t>Brooks Lake</t>
  </si>
  <si>
    <t>Buck Lake</t>
  </si>
  <si>
    <t>Bullfrog Lake</t>
  </si>
  <si>
    <t>Bullhead Lake</t>
  </si>
  <si>
    <t>Cauldron Falls Reservoir</t>
  </si>
  <si>
    <t>(none)</t>
  </si>
  <si>
    <t>Camp Five Lake</t>
  </si>
  <si>
    <t>Camp Four Lake</t>
  </si>
  <si>
    <t>Camp Lake</t>
  </si>
  <si>
    <t>Cave Lake</t>
  </si>
  <si>
    <t>Cedar Lake</t>
  </si>
  <si>
    <t xml:space="preserve">Chain Lake </t>
  </si>
  <si>
    <t>Chain Lake Association</t>
  </si>
  <si>
    <t>Chicken Crop Lake</t>
  </si>
  <si>
    <t>Chicken Foot Lake</t>
  </si>
  <si>
    <t>Christie Lake</t>
  </si>
  <si>
    <t>Chute Pond</t>
  </si>
  <si>
    <t>Chute Lake P&amp;R District #1</t>
  </si>
  <si>
    <t>Company Lake</t>
  </si>
  <si>
    <t>Cooley Lake</t>
  </si>
  <si>
    <t>Crab Lake</t>
  </si>
  <si>
    <t>Crooked Lake</t>
  </si>
  <si>
    <t>Crooked Lake Area Lakes District</t>
  </si>
  <si>
    <t>Deadman Lake</t>
  </si>
  <si>
    <t>Deep Lake</t>
  </si>
  <si>
    <t>Deer Lake</t>
  </si>
  <si>
    <t>Dell Lake</t>
  </si>
  <si>
    <t>Delzer Lake</t>
  </si>
  <si>
    <t>Dollar Lake</t>
  </si>
  <si>
    <t>Dombrowski Lake</t>
  </si>
  <si>
    <t>Explosion Lake</t>
  </si>
  <si>
    <t>Fanny Lake</t>
  </si>
  <si>
    <t>Far Lake</t>
  </si>
  <si>
    <t>Farr Lake</t>
  </si>
  <si>
    <t>Finnegan Lake</t>
  </si>
  <si>
    <t>Finnegan Lake Walleye Club</t>
  </si>
  <si>
    <t>First Lake</t>
  </si>
  <si>
    <t>Flower Lake</t>
  </si>
  <si>
    <t>Forbes Spring</t>
  </si>
  <si>
    <t>French Lake</t>
  </si>
  <si>
    <t>Frog Lake</t>
  </si>
  <si>
    <t>Funk Lake</t>
  </si>
  <si>
    <t>Gaffney Lake</t>
  </si>
  <si>
    <t>Giese Lake</t>
  </si>
  <si>
    <t>Gilkey Lake</t>
  </si>
  <si>
    <t>Crooked Lake P&amp;R District #1 (See above)</t>
  </si>
  <si>
    <t>Gillett Lake</t>
  </si>
  <si>
    <t>Glocke Lake</t>
  </si>
  <si>
    <t>Gray Lake</t>
  </si>
  <si>
    <t>Green Lake</t>
  </si>
  <si>
    <t>Grignon Lake</t>
  </si>
  <si>
    <t>Grindle Lake</t>
  </si>
  <si>
    <t>Grindle Lake Area Landowners Assn</t>
  </si>
  <si>
    <t>https://www.facebook.com/GrindleLake</t>
  </si>
  <si>
    <t>Hagen Lake</t>
  </si>
  <si>
    <t>Halfmoon Lake</t>
  </si>
  <si>
    <t>Hells Acre Springs</t>
  </si>
  <si>
    <t>Hidden Lake</t>
  </si>
  <si>
    <t>Hills Pond</t>
  </si>
  <si>
    <t>Hoerth lake</t>
  </si>
  <si>
    <t>Holt Lake</t>
  </si>
  <si>
    <t>Horn Lake</t>
  </si>
  <si>
    <t>Horn Shaped Lake</t>
  </si>
  <si>
    <t>Impassable Lake</t>
  </si>
  <si>
    <t>Jocko Lake</t>
  </si>
  <si>
    <t>Johnson Lake</t>
  </si>
  <si>
    <t>Jones Spring Impoundment</t>
  </si>
  <si>
    <t>Jones Springs</t>
  </si>
  <si>
    <t>Kelly Lake</t>
  </si>
  <si>
    <t>Kelly Lake Advancement Association</t>
  </si>
  <si>
    <t>Kelly Lake Sportsman's Club</t>
  </si>
  <si>
    <t>Key Lake</t>
  </si>
  <si>
    <t>Klaus Lake</t>
  </si>
  <si>
    <t>Kobus Lake</t>
  </si>
  <si>
    <t>Krake Lakes</t>
  </si>
  <si>
    <t>Kuplic Lake</t>
  </si>
  <si>
    <t>Lackawanna Lake</t>
  </si>
  <si>
    <t>Lake John</t>
  </si>
  <si>
    <t>Lake John Lake Association</t>
  </si>
  <si>
    <t>Lake Kathleen</t>
  </si>
  <si>
    <t>Lauder Lake</t>
  </si>
  <si>
    <t>Ledge Lake</t>
  </si>
  <si>
    <t>Leigh Flowage</t>
  </si>
  <si>
    <t>Lily Lake</t>
  </si>
  <si>
    <t>Lincoln Lake</t>
  </si>
  <si>
    <t>Line Lake</t>
  </si>
  <si>
    <t>Little Archibald Lake</t>
  </si>
  <si>
    <t>Little Bass Lake</t>
  </si>
  <si>
    <t>Little Bear Lake</t>
  </si>
  <si>
    <t>Little Gillett Lake</t>
  </si>
  <si>
    <t>Little Horn Lake</t>
  </si>
  <si>
    <t>Little Pickerel Lake</t>
  </si>
  <si>
    <t>Pickerel Chain Lake Association (see below)</t>
  </si>
  <si>
    <t>Little Wapato Lake</t>
  </si>
  <si>
    <t>Long Lake</t>
  </si>
  <si>
    <t>Lost Lake</t>
  </si>
  <si>
    <t>Lower Island Lake</t>
  </si>
  <si>
    <t>Lower Jones Lake</t>
  </si>
  <si>
    <t>Lower Range Lake</t>
  </si>
  <si>
    <t>Lower Wapato Lake</t>
  </si>
  <si>
    <t>Machickanee Flowage (Stiles)</t>
  </si>
  <si>
    <t>Machickanee Flowage Advancement Association</t>
  </si>
  <si>
    <t>Maiden Lake</t>
  </si>
  <si>
    <t>Maiden Lake Club Association</t>
  </si>
  <si>
    <t>Makholm Lake</t>
  </si>
  <si>
    <t>Marl Lake</t>
  </si>
  <si>
    <t>Marsh Lake</t>
  </si>
  <si>
    <t>Mary Lake</t>
  </si>
  <si>
    <t>Mary Lake P&amp;R District</t>
  </si>
  <si>
    <t>McComb Lake</t>
  </si>
  <si>
    <t>Messenger lake</t>
  </si>
  <si>
    <t>Midget Lake</t>
  </si>
  <si>
    <t>Miller Lake</t>
  </si>
  <si>
    <t>Miriam Lake</t>
  </si>
  <si>
    <t>Montana Lake</t>
  </si>
  <si>
    <t>Moody Lake</t>
  </si>
  <si>
    <t>Moody Lake Area Association</t>
  </si>
  <si>
    <t>Mosquito Lake</t>
  </si>
  <si>
    <t>Mountain Lakes</t>
  </si>
  <si>
    <t>Mud Lake</t>
  </si>
  <si>
    <t>Munger Lake</t>
  </si>
  <si>
    <t>Munger and Bear Lakes Management District</t>
  </si>
  <si>
    <t>Nelligan Lake</t>
  </si>
  <si>
    <t>Newton Lake</t>
  </si>
  <si>
    <t>No Mans Lake</t>
  </si>
  <si>
    <t>Oconto Falls Pond</t>
  </si>
  <si>
    <t>Papoose Lake</t>
  </si>
  <si>
    <t>Pat Lake</t>
  </si>
  <si>
    <t>Oconto River / Spies Road</t>
  </si>
  <si>
    <t>Oconto Sportsmen's Club</t>
  </si>
  <si>
    <t>https://www.facebook.com/share/g/1E1DQXnadB/</t>
  </si>
  <si>
    <t>Paya Lake</t>
  </si>
  <si>
    <t>Paya Lake Association</t>
  </si>
  <si>
    <t>Pecor Lake</t>
  </si>
  <si>
    <t>Perch Lake</t>
  </si>
  <si>
    <t>Pete Lake</t>
  </si>
  <si>
    <t>Peterson Lake</t>
  </si>
  <si>
    <t>Pickerel Lake (next to Yankee, Halfmoon, Gaffney, Mud, Perch Lakes)</t>
  </si>
  <si>
    <t>Pickerel Lake (Townsend)</t>
  </si>
  <si>
    <t>Pickerel Chain Lake Association</t>
  </si>
  <si>
    <t>Pine Lake</t>
  </si>
  <si>
    <t>Pine Ridge Lake</t>
  </si>
  <si>
    <t>Plantation Lake</t>
  </si>
  <si>
    <t>Ponsegrau Lake</t>
  </si>
  <si>
    <t>Porcupine Lake</t>
  </si>
  <si>
    <t>Quill Lake</t>
  </si>
  <si>
    <t>Ranch Lake</t>
  </si>
  <si>
    <t>Ranch Lake Association</t>
  </si>
  <si>
    <t>Reader Lake</t>
  </si>
  <si>
    <t>Reservoir Pond</t>
  </si>
  <si>
    <t>Inland Lakes P&amp;R District #1</t>
  </si>
  <si>
    <t>Rost Lake</t>
  </si>
  <si>
    <t>Rost Lake Association</t>
  </si>
  <si>
    <t>Round Lake</t>
  </si>
  <si>
    <t>Savage Lake</t>
  </si>
  <si>
    <t>Schutt Lake</t>
  </si>
  <si>
    <t>Second Lake</t>
  </si>
  <si>
    <t>Section Thirty Lake</t>
  </si>
  <si>
    <t>Sellin Lake</t>
  </si>
  <si>
    <t>Shadow Lake</t>
  </si>
  <si>
    <t>Shay Lake</t>
  </si>
  <si>
    <t>Small Bass Lakes</t>
  </si>
  <si>
    <t>Smoke Lake</t>
  </si>
  <si>
    <t>Spice Lake</t>
  </si>
  <si>
    <t>Pickerel Chain Lake Association (see above)</t>
  </si>
  <si>
    <t>Spies Lake</t>
  </si>
  <si>
    <t>Spring Lake</t>
  </si>
  <si>
    <t>Spruce Lake</t>
  </si>
  <si>
    <t>Star Lake</t>
  </si>
  <si>
    <t>Sullivan Springs</t>
  </si>
  <si>
    <t>Sunrise Lake</t>
  </si>
  <si>
    <t>Surprise Lake</t>
  </si>
  <si>
    <t>Swansons Lake</t>
  </si>
  <si>
    <t>Temple Lake</t>
  </si>
  <si>
    <t>Townsend Flowage</t>
  </si>
  <si>
    <t>Townsend Flowage P&amp;R District</t>
  </si>
  <si>
    <t>Trout Lake</t>
  </si>
  <si>
    <t>Turtle Lake</t>
  </si>
  <si>
    <t>Twin Lakes</t>
  </si>
  <si>
    <t>Ucil Lake</t>
  </si>
  <si>
    <t>Lake Ucil Homeowners Association</t>
  </si>
  <si>
    <t>Underwood Lake</t>
  </si>
  <si>
    <t>Underwood Lake Property Owners Association</t>
  </si>
  <si>
    <t>Lee and Underwood Conservation Club</t>
  </si>
  <si>
    <t>Upper Island Lake</t>
  </si>
  <si>
    <t>Upper Jones Lake</t>
  </si>
  <si>
    <t>Upper Range Lake</t>
  </si>
  <si>
    <t>Upper Wapato Lake</t>
  </si>
  <si>
    <t>Valley Lake</t>
  </si>
  <si>
    <t>Wades Lake</t>
  </si>
  <si>
    <t>Warington Lake</t>
  </si>
  <si>
    <t xml:space="preserve">Waubee Lake </t>
  </si>
  <si>
    <t>Waubee Lake Association</t>
  </si>
  <si>
    <t>Waupee Flowage</t>
  </si>
  <si>
    <t>Waupee Lake</t>
  </si>
  <si>
    <t>Wescott Lake</t>
  </si>
  <si>
    <t>Westphall Lake</t>
  </si>
  <si>
    <t>Wheeler Lake</t>
  </si>
  <si>
    <t>Wheeler Lake Association</t>
  </si>
  <si>
    <t>White Lake</t>
  </si>
  <si>
    <t>White Potato Lake</t>
  </si>
  <si>
    <t>White Potato Lake District</t>
  </si>
  <si>
    <t>White Potato Lake Sportsman's Club</t>
  </si>
  <si>
    <t>https://www.whitepotatolakesc.org/</t>
  </si>
  <si>
    <t>Wichser Lake</t>
  </si>
  <si>
    <t>Winslow Shores Property Owners Association</t>
  </si>
  <si>
    <t>Wiscobee Lake</t>
  </si>
  <si>
    <t>Yankee Lake Association</t>
  </si>
  <si>
    <t>Totals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</si>
</sst>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color theme="1"/>
      <name val="Arial"/>
      <scheme val="minor"/>
    </font>
    <font>
      <b/>
      <u/>
      <color rgb="FF0000FF"/>
    </font>
    <font>
      <b/>
      <u/>
      <color rgb="FF0000FF"/>
    </font>
    <font>
      <b/>
      <color theme="9"/>
      <name val="Arial"/>
      <scheme val="minor"/>
    </font>
    <font>
      <u/>
      <color rgb="FF0000FF"/>
    </font>
    <font>
      <color rgb="FF333333"/>
      <name val="Verdana"/>
    </font>
    <font>
      <color theme="1"/>
      <name val="Arial"/>
      <scheme val="minor"/>
    </font>
    <font>
      <color theme="9"/>
      <name val="Arial"/>
      <scheme val="minor"/>
    </font>
    <font>
      <u/>
      <color rgb="FF0000FF"/>
    </font>
    <font>
      <i/>
      <color theme="9"/>
      <name val="Arial"/>
      <scheme val="minor"/>
    </font>
    <font>
      <u/>
      <color rgb="FF0000FF"/>
    </font>
    <font>
      <b/>
      <i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theme="7"/>
        <bgColor theme="7"/>
      </patternFill>
    </fill>
    <fill>
      <patternFill patternType="solid">
        <fgColor rgb="FFB4A7D6"/>
        <bgColor rgb="FFB4A7D6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</fills>
  <borders count="2">
    <border/>
    <border>
      <top style="thick">
        <color rgb="FF000000"/>
      </top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readingOrder="0"/>
    </xf>
    <xf borderId="0" fillId="2" fontId="1" numFmtId="0" xfId="0" applyAlignment="1" applyFill="1" applyFont="1">
      <alignment horizontal="center" readingOrder="0" shrinkToFit="0" wrapText="1"/>
    </xf>
    <xf borderId="0" fillId="0" fontId="1" numFmtId="0" xfId="0" applyAlignment="1" applyFont="1">
      <alignment readingOrder="0" shrinkToFit="0" wrapText="1"/>
    </xf>
    <xf borderId="0" fillId="3" fontId="1" numFmtId="0" xfId="0" applyAlignment="1" applyFill="1" applyFont="1">
      <alignment horizontal="center" readingOrder="0" shrinkToFit="0" wrapText="1"/>
    </xf>
    <xf borderId="0" fillId="4" fontId="1" numFmtId="0" xfId="0" applyAlignment="1" applyFill="1" applyFont="1">
      <alignment horizontal="center" readingOrder="0" shrinkToFit="0" wrapText="1"/>
    </xf>
    <xf borderId="0" fillId="0" fontId="1" numFmtId="0" xfId="0" applyAlignment="1" applyFont="1">
      <alignment shrinkToFit="0" wrapText="1"/>
    </xf>
    <xf borderId="0" fillId="0" fontId="1" numFmtId="0" xfId="0" applyFont="1"/>
    <xf borderId="0" fillId="0" fontId="2" numFmtId="0" xfId="0" applyAlignment="1" applyFont="1">
      <alignment horizontal="center" readingOrder="0" shrinkToFit="0" wrapText="1"/>
    </xf>
    <xf borderId="0" fillId="2" fontId="1" numFmtId="0" xfId="0" applyAlignment="1" applyFont="1">
      <alignment readingOrder="0" shrinkToFit="0" wrapText="1"/>
    </xf>
    <xf borderId="0" fillId="3" fontId="3" numFmtId="0" xfId="0" applyAlignment="1" applyFont="1">
      <alignment horizontal="center" readingOrder="0" shrinkToFit="0" wrapText="1"/>
    </xf>
    <xf borderId="0" fillId="4" fontId="1" numFmtId="0" xfId="0" applyAlignment="1" applyFont="1">
      <alignment readingOrder="0" shrinkToFit="0" wrapText="1"/>
    </xf>
    <xf borderId="0" fillId="0" fontId="1" numFmtId="0" xfId="0" applyAlignment="1" applyFont="1">
      <alignment readingOrder="0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horizontal="center" readingOrder="0"/>
    </xf>
    <xf borderId="0" fillId="5" fontId="6" numFmtId="0" xfId="0" applyAlignment="1" applyFill="1" applyFont="1">
      <alignment horizontal="center" readingOrder="0"/>
    </xf>
    <xf borderId="0" fillId="0" fontId="7" numFmtId="0" xfId="0" applyAlignment="1" applyFont="1">
      <alignment horizontal="center" readingOrder="0"/>
    </xf>
    <xf borderId="0" fillId="0" fontId="7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7" numFmtId="0" xfId="0" applyAlignment="1" applyFont="1">
      <alignment shrinkToFit="0" wrapText="1"/>
    </xf>
    <xf borderId="0" fillId="0" fontId="8" numFmtId="0" xfId="0" applyAlignment="1" applyFont="1">
      <alignment readingOrder="0"/>
    </xf>
    <xf borderId="0" fillId="0" fontId="7" numFmtId="0" xfId="0" applyFont="1"/>
    <xf borderId="0" fillId="0" fontId="7" numFmtId="0" xfId="0" applyAlignment="1" applyFont="1">
      <alignment readingOrder="0" shrinkToFit="0" wrapText="1"/>
    </xf>
    <xf borderId="0" fillId="0" fontId="7" numFmtId="0" xfId="0" applyAlignment="1" applyFont="1">
      <alignment horizontal="center"/>
    </xf>
    <xf borderId="0" fillId="6" fontId="7" numFmtId="0" xfId="0" applyAlignment="1" applyFill="1" applyFont="1">
      <alignment readingOrder="0"/>
    </xf>
    <xf borderId="0" fillId="0" fontId="9" numFmtId="0" xfId="0" applyAlignment="1" applyFont="1">
      <alignment readingOrder="0"/>
    </xf>
    <xf borderId="0" fillId="0" fontId="7" numFmtId="0" xfId="0" applyAlignment="1" applyFont="1">
      <alignment readingOrder="0" shrinkToFit="0" wrapText="1"/>
    </xf>
    <xf borderId="0" fillId="0" fontId="10" numFmtId="0" xfId="0" applyAlignment="1" applyFont="1">
      <alignment readingOrder="0" shrinkToFit="0" wrapText="1"/>
    </xf>
    <xf borderId="0" fillId="0" fontId="11" numFmtId="0" xfId="0" applyAlignment="1" applyFont="1">
      <alignment readingOrder="0"/>
    </xf>
    <xf borderId="0" fillId="0" fontId="8" numFmtId="0" xfId="0" applyAlignment="1" applyFont="1">
      <alignment readingOrder="0" shrinkToFit="0" wrapText="1"/>
    </xf>
    <xf borderId="1" fillId="0" fontId="12" numFmtId="0" xfId="0" applyAlignment="1" applyBorder="1" applyFont="1">
      <alignment readingOrder="0" shrinkToFit="0" wrapText="1"/>
    </xf>
    <xf borderId="1" fillId="0" fontId="7" numFmtId="0" xfId="0" applyAlignment="1" applyBorder="1" applyFont="1">
      <alignment horizontal="center"/>
    </xf>
    <xf borderId="1" fillId="0" fontId="7" numFmtId="0" xfId="0" applyBorder="1" applyFont="1"/>
    <xf borderId="1" fillId="0" fontId="7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apps.dnr.wi.gov/lakes/lakepages/LakeDetail.aspx?wbic=449300" TargetMode="External"/><Relationship Id="rId42" Type="http://schemas.openxmlformats.org/officeDocument/2006/relationships/hyperlink" Target="https://apps.dnr.wi.gov/lakes/lakepages/LakeDetail.aspx?wbic=425600" TargetMode="External"/><Relationship Id="rId41" Type="http://schemas.openxmlformats.org/officeDocument/2006/relationships/hyperlink" Target="https://www.facebook.com/share/g/1E1DQXnadB/" TargetMode="External"/><Relationship Id="rId44" Type="http://schemas.openxmlformats.org/officeDocument/2006/relationships/hyperlink" Target="https://apps.dnr.wi.gov/lakes/lakepages/LakeDetail.aspx?wbic=523500&amp;page=facts" TargetMode="External"/><Relationship Id="rId43" Type="http://schemas.openxmlformats.org/officeDocument/2006/relationships/hyperlink" Target="https://apps.dnr.wi.gov/lakes/lakepages/LakeDetail.aspx?wbic=447100" TargetMode="External"/><Relationship Id="rId46" Type="http://schemas.openxmlformats.org/officeDocument/2006/relationships/hyperlink" Target="https://apps.dnr.wi.gov/lakes/lakepages/LakeDetail.aspx?wbic=474900" TargetMode="External"/><Relationship Id="rId45" Type="http://schemas.openxmlformats.org/officeDocument/2006/relationships/hyperlink" Target="https://apps.dnr.wi.gov/lakes/lakepages/LakeDetail.aspx?wbic=457300" TargetMode="External"/><Relationship Id="rId1" Type="http://schemas.openxmlformats.org/officeDocument/2006/relationships/hyperlink" Target="https://dnr.wisconsin.gov/topic/Lakes" TargetMode="External"/><Relationship Id="rId2" Type="http://schemas.openxmlformats.org/officeDocument/2006/relationships/hyperlink" Target="https://apps.dnr.wi.gov/lakes/waterquality/Stations.aspx?location=43" TargetMode="External"/><Relationship Id="rId3" Type="http://schemas.openxmlformats.org/officeDocument/2006/relationships/hyperlink" Target="https://apps.dnr.wi.gov/lakes/lakepages/LakeDetail.aspx?wbic=458700" TargetMode="External"/><Relationship Id="rId4" Type="http://schemas.openxmlformats.org/officeDocument/2006/relationships/hyperlink" Target="https://apps.dnr.wi.gov/lakes/lakepages/LakeDetail.aspx?wbic=417400" TargetMode="External"/><Relationship Id="rId9" Type="http://schemas.openxmlformats.org/officeDocument/2006/relationships/hyperlink" Target="https://apps.dnr.wi.gov/lakes/lakepages/LakeDetail.aspx?wbic=418300" TargetMode="External"/><Relationship Id="rId48" Type="http://schemas.openxmlformats.org/officeDocument/2006/relationships/hyperlink" Target="https://apps.dnr.wi.gov/lakes/lakepages/LakeDetail.aspx?wbic=426400" TargetMode="External"/><Relationship Id="rId47" Type="http://schemas.openxmlformats.org/officeDocument/2006/relationships/hyperlink" Target="https://apps.dnr.wi.gov/lakes/lakepages/LakeDetail.aspx?wbic=443500" TargetMode="External"/><Relationship Id="rId49" Type="http://schemas.openxmlformats.org/officeDocument/2006/relationships/hyperlink" Target="https://apps.dnr.wi.gov/lakes/lakepages/LakeDetail.aspx?wbic=426500" TargetMode="External"/><Relationship Id="rId5" Type="http://schemas.openxmlformats.org/officeDocument/2006/relationships/hyperlink" Target="https://apps.dnr.wi.gov/lakes/lakepages/LakeDetail.aspx?wbic=462400" TargetMode="External"/><Relationship Id="rId6" Type="http://schemas.openxmlformats.org/officeDocument/2006/relationships/hyperlink" Target="https://apps.dnr.wi.gov/lakes/lakepages/LakeDetail.aspx?wbic=417700" TargetMode="External"/><Relationship Id="rId7" Type="http://schemas.openxmlformats.org/officeDocument/2006/relationships/hyperlink" Target="https://apps.dnr.wi.gov/lakes/lakepages/LakeDetail.aspx?wbic=417900" TargetMode="External"/><Relationship Id="rId8" Type="http://schemas.openxmlformats.org/officeDocument/2006/relationships/hyperlink" Target="https://apps.dnr.wi.gov/lakes/lakepages/LakeDetail.aspx?wbic=418000" TargetMode="External"/><Relationship Id="rId31" Type="http://schemas.openxmlformats.org/officeDocument/2006/relationships/hyperlink" Target="https://apps.dnr.wi.gov/lakes/lakepages/LakeDetail.aspx?wbic=486300" TargetMode="External"/><Relationship Id="rId30" Type="http://schemas.openxmlformats.org/officeDocument/2006/relationships/hyperlink" Target="https://apps.dnr.wi.gov/lakes/lakepages/LakeDetail.aspx?wbic=519500" TargetMode="External"/><Relationship Id="rId33" Type="http://schemas.openxmlformats.org/officeDocument/2006/relationships/hyperlink" Target="https://apps.dnr.wi.gov/lakes/lakepages/LakeDetail.aspx?wbic=487500" TargetMode="External"/><Relationship Id="rId32" Type="http://schemas.openxmlformats.org/officeDocument/2006/relationships/hyperlink" Target="https://apps.dnr.wi.gov/lakes/lakepages/LakeDetail.aspx?wbic=448200" TargetMode="External"/><Relationship Id="rId35" Type="http://schemas.openxmlformats.org/officeDocument/2006/relationships/hyperlink" Target="https://apps.dnr.wi.gov/lakes/lakepages/LakeDetail.aspx?wbic=424200" TargetMode="External"/><Relationship Id="rId34" Type="http://schemas.openxmlformats.org/officeDocument/2006/relationships/hyperlink" Target="https://apps.dnr.wi.gov/lakes/lakepages/LakeDetail.aspx?wbic=496300" TargetMode="External"/><Relationship Id="rId37" Type="http://schemas.openxmlformats.org/officeDocument/2006/relationships/hyperlink" Target="https://apps.dnr.wi.gov/lakes/lakepages/LakeDetail.aspx?wbic=424700" TargetMode="External"/><Relationship Id="rId36" Type="http://schemas.openxmlformats.org/officeDocument/2006/relationships/hyperlink" Target="https://apps.dnr.wi.gov/lakes/lakepages/LakeDetail.aspx?wbic=518300" TargetMode="External"/><Relationship Id="rId39" Type="http://schemas.openxmlformats.org/officeDocument/2006/relationships/hyperlink" Target="https://apps.dnr.wi.gov/lakes/lakepages/LakeDetail.aspx?wbic=425300" TargetMode="External"/><Relationship Id="rId38" Type="http://schemas.openxmlformats.org/officeDocument/2006/relationships/hyperlink" Target="https://apps.dnr.wi.gov/lakes/lakepages/LakeDetail.aspx?wbic=470900" TargetMode="External"/><Relationship Id="rId62" Type="http://schemas.openxmlformats.org/officeDocument/2006/relationships/hyperlink" Target="https://apps.dnr.wi.gov/lakes/lakepages/LakeDetail.aspx?wbic=461300" TargetMode="External"/><Relationship Id="rId61" Type="http://schemas.openxmlformats.org/officeDocument/2006/relationships/hyperlink" Target="https://apps.dnr.wi.gov/lakes/lakepages/LakeDetail.aspx?wbic=439500" TargetMode="External"/><Relationship Id="rId20" Type="http://schemas.openxmlformats.org/officeDocument/2006/relationships/hyperlink" Target="https://apps.dnr.wi.gov/lakes/lakepages/LakeDetail.aspx?wbic=459900" TargetMode="External"/><Relationship Id="rId64" Type="http://schemas.openxmlformats.org/officeDocument/2006/relationships/hyperlink" Target="https://apps.dnr.wi.gov/lakes/lakepages/LakeDetail.aspx?wbic=447000" TargetMode="External"/><Relationship Id="rId63" Type="http://schemas.openxmlformats.org/officeDocument/2006/relationships/hyperlink" Target="https://apps.dnr.wi.gov/lakes/lakepages/LakeDetail.aspx?wbic=439800" TargetMode="External"/><Relationship Id="rId22" Type="http://schemas.openxmlformats.org/officeDocument/2006/relationships/hyperlink" Target="https://apps.dnr.wi.gov/lakes/lakepages/LakeDetail.aspx?wbic=421600" TargetMode="External"/><Relationship Id="rId66" Type="http://schemas.openxmlformats.org/officeDocument/2006/relationships/hyperlink" Target="https://www.whitepotatolakesc.org/" TargetMode="External"/><Relationship Id="rId21" Type="http://schemas.openxmlformats.org/officeDocument/2006/relationships/hyperlink" Target="https://apps.dnr.wi.gov/lakes/lakepages/LakeDetail.aspx?wbic=481900&amp;page=facts" TargetMode="External"/><Relationship Id="rId65" Type="http://schemas.openxmlformats.org/officeDocument/2006/relationships/hyperlink" Target="https://apps.dnr.wi.gov/lakes/lakepages/LakeDetail.aspx?wbic=515100" TargetMode="External"/><Relationship Id="rId24" Type="http://schemas.openxmlformats.org/officeDocument/2006/relationships/hyperlink" Target="https://apps.dnr.wi.gov/lakes/lakepages/LakeDetail.aspx?wbic=421800" TargetMode="External"/><Relationship Id="rId68" Type="http://schemas.openxmlformats.org/officeDocument/2006/relationships/hyperlink" Target="https://apps.dnr.wi.gov/lakes/lakepages/LakeDetail.aspx?wbic=440100" TargetMode="External"/><Relationship Id="rId23" Type="http://schemas.openxmlformats.org/officeDocument/2006/relationships/hyperlink" Target="https://www.facebook.com/GrindleLake" TargetMode="External"/><Relationship Id="rId67" Type="http://schemas.openxmlformats.org/officeDocument/2006/relationships/hyperlink" Target="https://apps.dnr.wi.gov/lakes/lakepages/LakeDetail.aspx?wbic=481700" TargetMode="External"/><Relationship Id="rId60" Type="http://schemas.openxmlformats.org/officeDocument/2006/relationships/hyperlink" Target="https://apps.dnr.wi.gov/lakes/lakepages/LakeDetail.aspx?wbic=519700" TargetMode="External"/><Relationship Id="rId26" Type="http://schemas.openxmlformats.org/officeDocument/2006/relationships/hyperlink" Target="https://apps.dnr.wi.gov/lakes/lakepages/LakeDetail.aspx?wbic=422000&amp;page=facts" TargetMode="External"/><Relationship Id="rId25" Type="http://schemas.openxmlformats.org/officeDocument/2006/relationships/hyperlink" Target="https://apps.dnr.wi.gov/lakes/lakepages/LakeDetail.aspx?wbic=492500" TargetMode="External"/><Relationship Id="rId69" Type="http://schemas.openxmlformats.org/officeDocument/2006/relationships/drawing" Target="../drawings/drawing1.xml"/><Relationship Id="rId28" Type="http://schemas.openxmlformats.org/officeDocument/2006/relationships/hyperlink" Target="https://apps.dnr.wi.gov/lakes/lakepages/LakeDetail.aspx?wbic=446600" TargetMode="External"/><Relationship Id="rId27" Type="http://schemas.openxmlformats.org/officeDocument/2006/relationships/hyperlink" Target="https://apps.dnr.wi.gov/lakes/lakepages/LakeDetail.aspx?wbic=467100" TargetMode="External"/><Relationship Id="rId29" Type="http://schemas.openxmlformats.org/officeDocument/2006/relationships/hyperlink" Target="https://apps.dnr.wi.gov/lakes/lakepages/LakeDetail.aspx?wbic=470600&amp;page=facts" TargetMode="External"/><Relationship Id="rId51" Type="http://schemas.openxmlformats.org/officeDocument/2006/relationships/hyperlink" Target="https://apps.dnr.wi.gov/lakes/lakepages/LakeDetail.aspx?wbic=504300" TargetMode="External"/><Relationship Id="rId50" Type="http://schemas.openxmlformats.org/officeDocument/2006/relationships/hyperlink" Target="https://apps.dnr.wi.gov/lakes/lakepages/LakeDetail.aspx?wbic=466700" TargetMode="External"/><Relationship Id="rId53" Type="http://schemas.openxmlformats.org/officeDocument/2006/relationships/hyperlink" Target="https://apps.dnr.wi.gov/lakes/lakepages/LakeDetail.aspx?wbic=488900" TargetMode="External"/><Relationship Id="rId52" Type="http://schemas.openxmlformats.org/officeDocument/2006/relationships/hyperlink" Target="https://apps.dnr.wi.gov/lakes/lakepages/LakeDetail.aspx?wbic=446700" TargetMode="External"/><Relationship Id="rId11" Type="http://schemas.openxmlformats.org/officeDocument/2006/relationships/hyperlink" Target="https://apps.dnr.wi.gov/lakes/lakepages/LakeDetail.aspx?wbic=491800" TargetMode="External"/><Relationship Id="rId55" Type="http://schemas.openxmlformats.org/officeDocument/2006/relationships/hyperlink" Target="https://apps.dnr.wi.gov/lakes/lakepages/LakeDetail.aspx?wbic=427900" TargetMode="External"/><Relationship Id="rId10" Type="http://schemas.openxmlformats.org/officeDocument/2006/relationships/hyperlink" Target="https://apps.dnr.wi.gov/lakes/lakepages/LakeDetail.aspx?wbic=418700" TargetMode="External"/><Relationship Id="rId54" Type="http://schemas.openxmlformats.org/officeDocument/2006/relationships/hyperlink" Target="https://apps.dnr.wi.gov/lakes/lakepages/LakeDetail.aspx?wbic=456765" TargetMode="External"/><Relationship Id="rId13" Type="http://schemas.openxmlformats.org/officeDocument/2006/relationships/hyperlink" Target="https://apps.dnr.wi.gov/lakes/lakepages/LakeDetail.aspx?wbic=545400" TargetMode="External"/><Relationship Id="rId57" Type="http://schemas.openxmlformats.org/officeDocument/2006/relationships/hyperlink" Target="https://apps.dnr.wi.gov/lakes/lakepages/LakeDetail.aspx?wbic=428100" TargetMode="External"/><Relationship Id="rId12" Type="http://schemas.openxmlformats.org/officeDocument/2006/relationships/hyperlink" Target="https://apps.dnr.wi.gov/lakes/lakepages/LakeDetail.aspx?wbic=499000&amp;page=facts" TargetMode="External"/><Relationship Id="rId56" Type="http://schemas.openxmlformats.org/officeDocument/2006/relationships/hyperlink" Target="https://apps.dnr.wi.gov/lakes/lakepages/LakeDetail.aspx?wbic=460900" TargetMode="External"/><Relationship Id="rId15" Type="http://schemas.openxmlformats.org/officeDocument/2006/relationships/hyperlink" Target="https://apps.dnr.wi.gov/lakes/lakepages/LakeDetail.aspx?wbic=462520" TargetMode="External"/><Relationship Id="rId59" Type="http://schemas.openxmlformats.org/officeDocument/2006/relationships/hyperlink" Target="https://apps.dnr.wi.gov/lakes/lakepages/LakeDetail.aspx?wbic=455400" TargetMode="External"/><Relationship Id="rId14" Type="http://schemas.openxmlformats.org/officeDocument/2006/relationships/hyperlink" Target="https://apps.dnr.wi.gov/lakes/lakepages/LakeDetail.aspx?wbic=464700" TargetMode="External"/><Relationship Id="rId58" Type="http://schemas.openxmlformats.org/officeDocument/2006/relationships/hyperlink" Target="https://apps.dnr.wi.gov/lakes/lakepages/LakeDetail.aspx?wbic=465000" TargetMode="External"/><Relationship Id="rId17" Type="http://schemas.openxmlformats.org/officeDocument/2006/relationships/hyperlink" Target="https://apps.dnr.wi.gov/lakes/lakepages/LakeDetail.aspx?wbic=420500&amp;page=facts" TargetMode="External"/><Relationship Id="rId16" Type="http://schemas.openxmlformats.org/officeDocument/2006/relationships/hyperlink" Target="https://apps.dnr.wi.gov/lakes/lakepages/LakeDetail.aspx?wbic=462000" TargetMode="External"/><Relationship Id="rId19" Type="http://schemas.openxmlformats.org/officeDocument/2006/relationships/hyperlink" Target="https://apps.dnr.wi.gov/lakes/lakepages/LakeDetail.aspx?wbic=462300" TargetMode="External"/><Relationship Id="rId18" Type="http://schemas.openxmlformats.org/officeDocument/2006/relationships/hyperlink" Target="https://apps.dnr.wi.gov/lakes/lakepages/LakeDetail.aspx?wbic=420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/>
  <cols>
    <col customWidth="1" min="1" max="1" width="18.88"/>
    <col customWidth="1" min="2" max="2" width="8.88"/>
    <col customWidth="1" min="3" max="3" width="8.38"/>
    <col customWidth="1" min="4" max="4" width="7.75"/>
    <col customWidth="1" min="5" max="5" width="8.25"/>
    <col customWidth="1" min="6" max="6" width="9.5"/>
    <col customWidth="1" min="7" max="8" width="9.63"/>
    <col customWidth="1" min="9" max="9" width="1.75"/>
    <col customWidth="1" min="10" max="10" width="32.88"/>
    <col customWidth="1" min="11" max="12" width="9.63"/>
    <col customWidth="1" min="13" max="13" width="7.0"/>
    <col customWidth="1" min="14" max="14" width="15.0"/>
    <col customWidth="1" min="15" max="15" width="10.38"/>
    <col customWidth="1" min="16" max="17" width="17.13"/>
    <col customWidth="1" min="18" max="18" width="10.75"/>
    <col customWidth="1" min="19" max="19" width="17.13"/>
    <col customWidth="1" min="20" max="20" width="14.5"/>
    <col customWidth="1" min="21" max="21" width="15.5"/>
    <col customWidth="1" min="22" max="22" width="2.5"/>
    <col customWidth="1" min="30" max="30" width="29.0"/>
    <col customWidth="1" min="38" max="38" width="14.13"/>
  </cols>
  <sheetData>
    <row r="1">
      <c r="A1" s="1"/>
      <c r="B1" s="2" t="s">
        <v>0</v>
      </c>
      <c r="I1" s="2"/>
      <c r="J1" s="3"/>
      <c r="K1" s="3"/>
      <c r="L1" s="3" t="s">
        <v>1</v>
      </c>
      <c r="V1" s="4"/>
      <c r="W1" s="5" t="s">
        <v>2</v>
      </c>
      <c r="AE1" s="6" t="s">
        <v>3</v>
      </c>
      <c r="AI1" s="4" t="s">
        <v>4</v>
      </c>
      <c r="AJ1" s="4"/>
      <c r="AK1" s="4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</row>
    <row r="2">
      <c r="A2" s="4" t="s">
        <v>5</v>
      </c>
      <c r="B2" s="1" t="s">
        <v>6</v>
      </c>
      <c r="C2" s="9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4"/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0" t="s">
        <v>19</v>
      </c>
      <c r="Q2" s="10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4"/>
      <c r="W2" s="11" t="s">
        <v>25</v>
      </c>
      <c r="X2" s="5" t="s">
        <v>26</v>
      </c>
      <c r="Y2" s="5" t="s">
        <v>27</v>
      </c>
      <c r="Z2" s="5" t="s">
        <v>28</v>
      </c>
      <c r="AA2" s="5" t="s">
        <v>29</v>
      </c>
      <c r="AB2" s="5" t="s">
        <v>30</v>
      </c>
      <c r="AC2" s="5" t="s">
        <v>31</v>
      </c>
      <c r="AD2" s="5" t="s">
        <v>32</v>
      </c>
      <c r="AE2" s="12" t="s">
        <v>33</v>
      </c>
      <c r="AF2" s="12" t="s">
        <v>34</v>
      </c>
      <c r="AG2" s="12" t="s">
        <v>35</v>
      </c>
      <c r="AH2" s="12" t="s">
        <v>36</v>
      </c>
      <c r="AI2" s="4" t="s">
        <v>37</v>
      </c>
      <c r="AJ2" s="4" t="s">
        <v>38</v>
      </c>
      <c r="AK2" s="4" t="s">
        <v>39</v>
      </c>
      <c r="AL2" s="13" t="s">
        <v>40</v>
      </c>
      <c r="AM2" s="13" t="s">
        <v>41</v>
      </c>
      <c r="AN2" s="4" t="s">
        <v>42</v>
      </c>
      <c r="AO2" s="13" t="s">
        <v>43</v>
      </c>
      <c r="AP2" s="13" t="s">
        <v>44</v>
      </c>
      <c r="AQ2" s="13" t="s">
        <v>45</v>
      </c>
      <c r="AR2" s="13" t="s">
        <v>46</v>
      </c>
      <c r="AS2" s="8"/>
      <c r="AT2" s="8"/>
      <c r="AU2" s="8"/>
      <c r="AV2" s="8"/>
      <c r="AW2" s="8"/>
      <c r="AX2" s="8"/>
      <c r="AY2" s="8"/>
      <c r="AZ2" s="8"/>
    </row>
    <row r="3">
      <c r="A3" s="14" t="s">
        <v>47</v>
      </c>
      <c r="B3" s="2">
        <v>177.0</v>
      </c>
      <c r="C3" s="15" t="s">
        <v>48</v>
      </c>
      <c r="D3" s="16">
        <v>458700.0</v>
      </c>
      <c r="E3" s="17" t="s">
        <v>49</v>
      </c>
      <c r="F3" s="17">
        <v>1.0</v>
      </c>
      <c r="G3" s="17" t="s">
        <v>49</v>
      </c>
      <c r="H3" s="17" t="s">
        <v>50</v>
      </c>
      <c r="J3" s="18" t="s">
        <v>51</v>
      </c>
      <c r="K3" s="18" t="s">
        <v>49</v>
      </c>
      <c r="N3" s="19" t="s">
        <v>52</v>
      </c>
      <c r="U3" s="20"/>
      <c r="W3" s="21" t="s">
        <v>49</v>
      </c>
      <c r="X3" s="18">
        <v>2026.0</v>
      </c>
      <c r="AK3" s="22" t="str">
        <f t="shared" ref="AK3:AK5" si="1">(AJ3/AE3)*100</f>
        <v>#DIV/0!</v>
      </c>
    </row>
    <row r="4">
      <c r="J4" s="18" t="s">
        <v>53</v>
      </c>
      <c r="K4" s="18" t="s">
        <v>49</v>
      </c>
      <c r="N4" s="19" t="s">
        <v>54</v>
      </c>
      <c r="U4" s="20"/>
      <c r="AK4" s="22" t="str">
        <f t="shared" si="1"/>
        <v>#DIV/0!</v>
      </c>
    </row>
    <row r="5">
      <c r="A5" s="14" t="s">
        <v>55</v>
      </c>
      <c r="B5" s="2">
        <v>392.0</v>
      </c>
      <c r="C5" s="15" t="s">
        <v>48</v>
      </c>
      <c r="D5" s="16">
        <v>417400.0</v>
      </c>
      <c r="E5" s="17" t="s">
        <v>49</v>
      </c>
      <c r="F5" s="17">
        <v>1.0</v>
      </c>
      <c r="G5" s="17" t="s">
        <v>49</v>
      </c>
      <c r="H5" s="17" t="s">
        <v>49</v>
      </c>
      <c r="J5" s="18" t="s">
        <v>56</v>
      </c>
      <c r="K5" s="18" t="s">
        <v>49</v>
      </c>
      <c r="N5" s="19" t="s">
        <v>52</v>
      </c>
      <c r="U5" s="20"/>
      <c r="W5" s="21" t="s">
        <v>49</v>
      </c>
      <c r="X5" s="18">
        <v>2026.0</v>
      </c>
      <c r="AK5" s="22" t="str">
        <f t="shared" si="1"/>
        <v>#DIV/0!</v>
      </c>
    </row>
    <row r="6">
      <c r="A6" s="23" t="s">
        <v>57</v>
      </c>
      <c r="B6" s="17">
        <v>2.0</v>
      </c>
      <c r="C6" s="24"/>
      <c r="D6" s="17"/>
      <c r="E6" s="24"/>
      <c r="F6" s="24"/>
      <c r="G6" s="24"/>
      <c r="H6" s="24"/>
      <c r="J6" s="18"/>
      <c r="K6" s="18"/>
      <c r="N6" s="22"/>
      <c r="U6" s="20"/>
      <c r="W6" s="18"/>
      <c r="X6" s="18"/>
    </row>
    <row r="7">
      <c r="A7" s="23" t="s">
        <v>58</v>
      </c>
      <c r="B7" s="2">
        <v>68.0</v>
      </c>
      <c r="C7" s="24"/>
      <c r="D7" s="17"/>
      <c r="E7" s="24"/>
      <c r="F7" s="24"/>
      <c r="G7" s="24"/>
      <c r="H7" s="24"/>
      <c r="J7" s="18"/>
      <c r="K7" s="18"/>
      <c r="N7" s="22"/>
      <c r="U7" s="20"/>
      <c r="W7" s="18"/>
      <c r="X7" s="18"/>
    </row>
    <row r="8">
      <c r="A8" s="23" t="s">
        <v>59</v>
      </c>
      <c r="B8" s="2">
        <v>58.0</v>
      </c>
      <c r="C8" s="24"/>
      <c r="D8" s="17"/>
      <c r="E8" s="24"/>
      <c r="F8" s="24"/>
      <c r="G8" s="24"/>
      <c r="H8" s="24"/>
      <c r="J8" s="18"/>
      <c r="K8" s="18"/>
      <c r="N8" s="22"/>
      <c r="U8" s="20"/>
      <c r="W8" s="18"/>
      <c r="X8" s="18"/>
    </row>
    <row r="9">
      <c r="A9" s="4" t="s">
        <v>60</v>
      </c>
      <c r="B9" s="17">
        <v>13.0</v>
      </c>
      <c r="C9" s="15" t="s">
        <v>48</v>
      </c>
      <c r="D9" s="16">
        <v>462400.0</v>
      </c>
      <c r="E9" s="17" t="s">
        <v>49</v>
      </c>
      <c r="F9" s="17">
        <v>1.0</v>
      </c>
      <c r="G9" s="17" t="s">
        <v>49</v>
      </c>
      <c r="H9" s="17" t="s">
        <v>50</v>
      </c>
      <c r="N9" s="22"/>
      <c r="U9" s="20"/>
      <c r="W9" s="18" t="s">
        <v>49</v>
      </c>
      <c r="X9" s="18">
        <v>2026.0</v>
      </c>
      <c r="AK9" s="22" t="str">
        <f>(AJ9/AE9)*100</f>
        <v>#DIV/0!</v>
      </c>
    </row>
    <row r="10">
      <c r="A10" s="4" t="s">
        <v>61</v>
      </c>
      <c r="B10" s="17">
        <v>16.0</v>
      </c>
      <c r="C10" s="15" t="s">
        <v>48</v>
      </c>
      <c r="D10" s="16">
        <v>417700.0</v>
      </c>
      <c r="E10" s="17" t="s">
        <v>49</v>
      </c>
      <c r="F10" s="17">
        <v>1.0</v>
      </c>
      <c r="G10" s="17" t="s">
        <v>50</v>
      </c>
      <c r="H10" s="17" t="s">
        <v>50</v>
      </c>
      <c r="J10" s="18"/>
      <c r="K10" s="18"/>
      <c r="N10" s="22"/>
      <c r="U10" s="20"/>
      <c r="W10" s="18"/>
      <c r="X10" s="18"/>
    </row>
    <row r="11">
      <c r="A11" s="14" t="s">
        <v>62</v>
      </c>
      <c r="B11" s="2">
        <v>145.0</v>
      </c>
      <c r="C11" s="15" t="s">
        <v>48</v>
      </c>
      <c r="D11" s="16">
        <v>417900.0</v>
      </c>
      <c r="E11" s="17" t="s">
        <v>49</v>
      </c>
      <c r="F11" s="17">
        <v>1.0</v>
      </c>
      <c r="G11" s="17" t="s">
        <v>49</v>
      </c>
      <c r="H11" s="17" t="s">
        <v>49</v>
      </c>
      <c r="J11" s="18" t="s">
        <v>63</v>
      </c>
      <c r="K11" s="18" t="s">
        <v>49</v>
      </c>
      <c r="N11" s="19" t="s">
        <v>52</v>
      </c>
      <c r="U11" s="20"/>
      <c r="W11" s="18"/>
      <c r="X11" s="18"/>
    </row>
    <row r="12">
      <c r="A12" s="23" t="s">
        <v>64</v>
      </c>
      <c r="B12" s="2">
        <v>74.0</v>
      </c>
      <c r="C12" s="24"/>
      <c r="D12" s="24"/>
      <c r="E12" s="24"/>
      <c r="F12" s="24"/>
      <c r="G12" s="24"/>
      <c r="H12" s="24"/>
      <c r="J12" s="18"/>
      <c r="K12" s="18"/>
      <c r="N12" s="22"/>
      <c r="U12" s="20"/>
      <c r="W12" s="18" t="s">
        <v>49</v>
      </c>
      <c r="X12" s="18">
        <v>2026.0</v>
      </c>
    </row>
    <row r="13">
      <c r="A13" s="4" t="s">
        <v>65</v>
      </c>
      <c r="B13" s="17">
        <v>47.0</v>
      </c>
      <c r="C13" s="15" t="s">
        <v>48</v>
      </c>
      <c r="D13" s="16">
        <v>418000.0</v>
      </c>
      <c r="E13" s="17" t="s">
        <v>49</v>
      </c>
      <c r="F13" s="17">
        <v>1.0</v>
      </c>
      <c r="G13" s="17" t="s">
        <v>49</v>
      </c>
      <c r="H13" s="17" t="s">
        <v>50</v>
      </c>
      <c r="J13" s="18"/>
      <c r="K13" s="18"/>
      <c r="N13" s="22"/>
      <c r="U13" s="20"/>
      <c r="W13" s="18" t="s">
        <v>49</v>
      </c>
      <c r="X13" s="18">
        <v>2026.0</v>
      </c>
    </row>
    <row r="14">
      <c r="A14" s="23" t="s">
        <v>66</v>
      </c>
      <c r="B14" s="17">
        <v>9.0</v>
      </c>
      <c r="C14" s="24"/>
      <c r="D14" s="17"/>
      <c r="E14" s="24"/>
      <c r="F14" s="24"/>
      <c r="G14" s="24"/>
      <c r="H14" s="24"/>
      <c r="J14" s="18"/>
      <c r="K14" s="18"/>
      <c r="N14" s="22"/>
      <c r="U14" s="20"/>
      <c r="W14" s="18"/>
      <c r="X14" s="18"/>
    </row>
    <row r="15">
      <c r="A15" s="23" t="s">
        <v>67</v>
      </c>
      <c r="B15" s="17">
        <v>11.0</v>
      </c>
      <c r="C15" s="24"/>
      <c r="D15" s="17"/>
      <c r="E15" s="24"/>
      <c r="F15" s="24"/>
      <c r="G15" s="24"/>
      <c r="H15" s="24"/>
      <c r="J15" s="18"/>
      <c r="K15" s="18"/>
      <c r="N15" s="22"/>
      <c r="U15" s="20"/>
      <c r="W15" s="18"/>
      <c r="X15" s="18"/>
    </row>
    <row r="16">
      <c r="A16" s="14" t="s">
        <v>68</v>
      </c>
      <c r="B16" s="2">
        <v>209.0</v>
      </c>
      <c r="C16" s="15" t="s">
        <v>48</v>
      </c>
      <c r="D16" s="16">
        <v>418300.0</v>
      </c>
      <c r="E16" s="17" t="s">
        <v>49</v>
      </c>
      <c r="F16" s="17">
        <v>1.0</v>
      </c>
      <c r="G16" s="17" t="s">
        <v>49</v>
      </c>
      <c r="H16" s="17" t="s">
        <v>50</v>
      </c>
      <c r="J16" s="18" t="s">
        <v>69</v>
      </c>
      <c r="K16" s="18" t="s">
        <v>49</v>
      </c>
      <c r="N16" s="19" t="s">
        <v>54</v>
      </c>
      <c r="U16" s="20"/>
      <c r="W16" s="21" t="s">
        <v>49</v>
      </c>
      <c r="X16" s="18">
        <v>2026.0</v>
      </c>
      <c r="AK16" s="22" t="str">
        <f>(AJ16/AE16)*100</f>
        <v>#DIV/0!</v>
      </c>
    </row>
    <row r="17">
      <c r="A17" s="23" t="s">
        <v>70</v>
      </c>
      <c r="B17" s="17">
        <v>38.0</v>
      </c>
      <c r="C17" s="24"/>
      <c r="D17" s="17"/>
      <c r="E17" s="24"/>
      <c r="F17" s="24"/>
      <c r="G17" s="24"/>
      <c r="H17" s="24"/>
      <c r="J17" s="18"/>
      <c r="K17" s="18"/>
      <c r="N17" s="22"/>
      <c r="U17" s="20"/>
      <c r="W17" s="18"/>
      <c r="X17" s="18"/>
    </row>
    <row r="18">
      <c r="A18" s="23" t="s">
        <v>71</v>
      </c>
      <c r="B18" s="17">
        <v>24.0</v>
      </c>
      <c r="C18" s="24"/>
      <c r="D18" s="17"/>
      <c r="E18" s="24"/>
      <c r="F18" s="24"/>
      <c r="G18" s="24"/>
      <c r="H18" s="24"/>
      <c r="J18" s="18"/>
      <c r="K18" s="18"/>
      <c r="N18" s="22"/>
      <c r="U18" s="20"/>
      <c r="W18" s="18"/>
      <c r="X18" s="18"/>
    </row>
    <row r="19">
      <c r="A19" s="23" t="s">
        <v>72</v>
      </c>
      <c r="B19" s="17">
        <v>3.0</v>
      </c>
      <c r="C19" s="24"/>
      <c r="D19" s="17"/>
      <c r="E19" s="24"/>
      <c r="F19" s="24"/>
      <c r="G19" s="24"/>
      <c r="H19" s="24"/>
      <c r="J19" s="18"/>
      <c r="K19" s="18"/>
      <c r="N19" s="22"/>
      <c r="U19" s="20"/>
      <c r="W19" s="18"/>
      <c r="X19" s="18"/>
    </row>
    <row r="20">
      <c r="A20" s="14" t="s">
        <v>73</v>
      </c>
      <c r="B20" s="2">
        <v>230.0</v>
      </c>
      <c r="C20" s="15" t="s">
        <v>48</v>
      </c>
      <c r="D20" s="16">
        <v>418700.0</v>
      </c>
      <c r="E20" s="17" t="s">
        <v>49</v>
      </c>
      <c r="F20" s="17">
        <v>1.0</v>
      </c>
      <c r="G20" s="17" t="s">
        <v>50</v>
      </c>
      <c r="H20" s="17" t="s">
        <v>49</v>
      </c>
      <c r="J20" s="18" t="s">
        <v>74</v>
      </c>
      <c r="K20" s="18" t="s">
        <v>49</v>
      </c>
      <c r="N20" s="19" t="s">
        <v>52</v>
      </c>
      <c r="U20" s="20"/>
      <c r="W20" s="21" t="s">
        <v>49</v>
      </c>
      <c r="X20" s="18">
        <v>2025.0</v>
      </c>
      <c r="AK20" s="22" t="str">
        <f t="shared" ref="AK20:AK22" si="2">(AJ20/AE20)*100</f>
        <v>#DIV/0!</v>
      </c>
    </row>
    <row r="21">
      <c r="A21" s="14" t="s">
        <v>75</v>
      </c>
      <c r="B21" s="2">
        <v>370.0</v>
      </c>
      <c r="C21" s="15" t="s">
        <v>48</v>
      </c>
      <c r="D21" s="16">
        <v>491800.0</v>
      </c>
      <c r="E21" s="17" t="s">
        <v>49</v>
      </c>
      <c r="F21" s="17">
        <v>1.0</v>
      </c>
      <c r="G21" s="17" t="s">
        <v>49</v>
      </c>
      <c r="H21" s="17" t="s">
        <v>50</v>
      </c>
      <c r="J21" s="18" t="s">
        <v>76</v>
      </c>
      <c r="K21" s="18" t="s">
        <v>49</v>
      </c>
      <c r="N21" s="19" t="s">
        <v>52</v>
      </c>
      <c r="U21" s="20"/>
      <c r="W21" s="21" t="s">
        <v>49</v>
      </c>
      <c r="X21" s="18">
        <v>2026.0</v>
      </c>
      <c r="AK21" s="22" t="str">
        <f t="shared" si="2"/>
        <v>#DIV/0!</v>
      </c>
    </row>
    <row r="22">
      <c r="A22" s="14" t="s">
        <v>77</v>
      </c>
      <c r="B22" s="17">
        <v>36.0</v>
      </c>
      <c r="C22" s="15" t="s">
        <v>48</v>
      </c>
      <c r="D22" s="16">
        <v>499000.0</v>
      </c>
      <c r="E22" s="17" t="s">
        <v>49</v>
      </c>
      <c r="F22" s="17">
        <v>1.0</v>
      </c>
      <c r="G22" s="17" t="s">
        <v>50</v>
      </c>
      <c r="H22" s="17" t="s">
        <v>50</v>
      </c>
      <c r="J22" s="18" t="s">
        <v>78</v>
      </c>
      <c r="K22" s="18" t="s">
        <v>49</v>
      </c>
      <c r="N22" s="19" t="s">
        <v>52</v>
      </c>
      <c r="U22" s="20"/>
      <c r="W22" s="21" t="s">
        <v>49</v>
      </c>
      <c r="X22" s="18">
        <v>2024.0</v>
      </c>
      <c r="AK22" s="22" t="str">
        <f t="shared" si="2"/>
        <v>#DIV/0!</v>
      </c>
    </row>
    <row r="23">
      <c r="A23" s="23" t="s">
        <v>79</v>
      </c>
      <c r="B23" s="17">
        <v>12.0</v>
      </c>
      <c r="C23" s="24"/>
      <c r="D23" s="17"/>
      <c r="E23" s="24"/>
      <c r="F23" s="24"/>
      <c r="G23" s="24"/>
      <c r="H23" s="24"/>
      <c r="J23" s="18"/>
      <c r="K23" s="18"/>
      <c r="N23" s="22"/>
      <c r="U23" s="20"/>
      <c r="W23" s="18"/>
      <c r="X23" s="18"/>
    </row>
    <row r="24">
      <c r="A24" s="23" t="s">
        <v>80</v>
      </c>
      <c r="B24" s="17">
        <v>10.0</v>
      </c>
      <c r="C24" s="24"/>
      <c r="D24" s="17"/>
      <c r="E24" s="24"/>
      <c r="F24" s="24"/>
      <c r="G24" s="24"/>
      <c r="H24" s="24"/>
      <c r="J24" s="18"/>
      <c r="K24" s="18"/>
      <c r="N24" s="22"/>
      <c r="U24" s="20"/>
      <c r="W24" s="18"/>
      <c r="X24" s="18"/>
    </row>
    <row r="25">
      <c r="A25" s="23" t="s">
        <v>81</v>
      </c>
      <c r="B25" s="17">
        <v>6.0</v>
      </c>
      <c r="C25" s="24"/>
      <c r="D25" s="17"/>
      <c r="E25" s="24"/>
      <c r="F25" s="24"/>
      <c r="G25" s="24"/>
      <c r="H25" s="24"/>
      <c r="J25" s="18"/>
      <c r="K25" s="18"/>
      <c r="N25" s="22"/>
      <c r="U25" s="20"/>
      <c r="W25" s="18"/>
      <c r="X25" s="18"/>
    </row>
    <row r="26">
      <c r="A26" s="23" t="s">
        <v>82</v>
      </c>
      <c r="B26" s="17">
        <v>13.0</v>
      </c>
      <c r="C26" s="24"/>
      <c r="D26" s="17"/>
      <c r="E26" s="24"/>
      <c r="F26" s="24"/>
      <c r="G26" s="24"/>
      <c r="H26" s="24"/>
      <c r="J26" s="18"/>
      <c r="K26" s="18"/>
      <c r="N26" s="22"/>
      <c r="U26" s="20"/>
      <c r="W26" s="18"/>
      <c r="X26" s="18"/>
    </row>
    <row r="27">
      <c r="A27" s="23" t="s">
        <v>83</v>
      </c>
      <c r="B27" s="17">
        <v>18.0</v>
      </c>
      <c r="C27" s="24"/>
      <c r="D27" s="17"/>
      <c r="E27" s="24"/>
      <c r="F27" s="24"/>
      <c r="G27" s="24"/>
      <c r="H27" s="24"/>
      <c r="J27" s="18"/>
      <c r="K27" s="18"/>
      <c r="N27" s="22"/>
      <c r="U27" s="20"/>
      <c r="W27" s="18"/>
      <c r="X27" s="18"/>
    </row>
    <row r="28">
      <c r="A28" s="4" t="s">
        <v>84</v>
      </c>
      <c r="B28" s="2">
        <v>1063.0</v>
      </c>
      <c r="C28" s="15" t="s">
        <v>48</v>
      </c>
      <c r="D28" s="16">
        <v>545400.0</v>
      </c>
      <c r="E28" s="17" t="s">
        <v>49</v>
      </c>
      <c r="F28" s="17">
        <v>5.0</v>
      </c>
      <c r="G28" s="17" t="s">
        <v>49</v>
      </c>
      <c r="H28" s="17" t="s">
        <v>49</v>
      </c>
      <c r="J28" s="18" t="s">
        <v>85</v>
      </c>
      <c r="K28" s="18"/>
      <c r="N28" s="22"/>
      <c r="U28" s="20"/>
      <c r="W28" s="18" t="s">
        <v>49</v>
      </c>
      <c r="X28" s="18">
        <v>2024.0</v>
      </c>
    </row>
    <row r="29">
      <c r="A29" s="23" t="s">
        <v>86</v>
      </c>
      <c r="B29" s="17">
        <v>21.0</v>
      </c>
      <c r="C29" s="24"/>
      <c r="D29" s="17"/>
      <c r="E29" s="24"/>
      <c r="F29" s="24"/>
      <c r="G29" s="24"/>
      <c r="H29" s="24"/>
      <c r="J29" s="18"/>
      <c r="K29" s="18"/>
      <c r="N29" s="22"/>
      <c r="U29" s="20"/>
      <c r="W29" s="18"/>
      <c r="X29" s="18"/>
    </row>
    <row r="30">
      <c r="A30" s="23" t="s">
        <v>87</v>
      </c>
      <c r="B30" s="17">
        <v>23.0</v>
      </c>
      <c r="C30" s="24"/>
      <c r="D30" s="17"/>
      <c r="E30" s="24"/>
      <c r="F30" s="24"/>
      <c r="G30" s="24"/>
      <c r="H30" s="24"/>
      <c r="J30" s="18"/>
      <c r="K30" s="18"/>
      <c r="N30" s="22"/>
      <c r="U30" s="20"/>
      <c r="W30" s="18"/>
      <c r="X30" s="18"/>
    </row>
    <row r="31">
      <c r="A31" s="23" t="s">
        <v>88</v>
      </c>
      <c r="B31" s="17">
        <v>15.0</v>
      </c>
      <c r="C31" s="24"/>
      <c r="D31" s="17"/>
      <c r="E31" s="24"/>
      <c r="F31" s="24"/>
      <c r="G31" s="24"/>
      <c r="H31" s="24"/>
      <c r="J31" s="18"/>
      <c r="K31" s="18"/>
      <c r="N31" s="22"/>
      <c r="U31" s="20"/>
      <c r="W31" s="18"/>
      <c r="X31" s="18"/>
    </row>
    <row r="32">
      <c r="A32" s="23" t="s">
        <v>89</v>
      </c>
      <c r="B32" s="17">
        <v>17.0</v>
      </c>
      <c r="C32" s="24"/>
      <c r="D32" s="17"/>
      <c r="E32" s="24"/>
      <c r="F32" s="24"/>
      <c r="G32" s="24"/>
      <c r="H32" s="24"/>
      <c r="J32" s="18"/>
      <c r="K32" s="18"/>
      <c r="N32" s="22"/>
      <c r="U32" s="20"/>
      <c r="W32" s="18"/>
      <c r="X32" s="18"/>
    </row>
    <row r="33">
      <c r="A33" s="23" t="s">
        <v>90</v>
      </c>
      <c r="B33" s="17">
        <v>3.0</v>
      </c>
      <c r="C33" s="24"/>
      <c r="D33" s="17"/>
      <c r="E33" s="24"/>
      <c r="F33" s="24"/>
      <c r="G33" s="24"/>
      <c r="H33" s="24"/>
      <c r="J33" s="18"/>
      <c r="K33" s="18"/>
      <c r="N33" s="22"/>
      <c r="U33" s="20"/>
      <c r="W33" s="18"/>
      <c r="X33" s="18"/>
    </row>
    <row r="34">
      <c r="A34" s="14" t="s">
        <v>91</v>
      </c>
      <c r="B34" s="2">
        <v>76.0</v>
      </c>
      <c r="C34" s="15" t="s">
        <v>48</v>
      </c>
      <c r="D34" s="16">
        <v>464700.0</v>
      </c>
      <c r="E34" s="17" t="s">
        <v>49</v>
      </c>
      <c r="F34" s="17">
        <v>1.0</v>
      </c>
      <c r="G34" s="17" t="s">
        <v>50</v>
      </c>
      <c r="H34" s="17" t="s">
        <v>50</v>
      </c>
      <c r="J34" s="18" t="s">
        <v>92</v>
      </c>
      <c r="K34" s="18" t="s">
        <v>49</v>
      </c>
      <c r="N34" s="19" t="s">
        <v>52</v>
      </c>
      <c r="U34" s="20"/>
      <c r="W34" s="21" t="s">
        <v>50</v>
      </c>
      <c r="AK34" s="22" t="str">
        <f>(AJ34/AE34)*100</f>
        <v>#DIV/0!</v>
      </c>
    </row>
    <row r="35">
      <c r="A35" s="23" t="s">
        <v>93</v>
      </c>
      <c r="B35" s="17">
        <v>28.0</v>
      </c>
      <c r="C35" s="24"/>
      <c r="D35" s="17"/>
      <c r="E35" s="24"/>
      <c r="F35" s="24"/>
      <c r="G35" s="24"/>
      <c r="H35" s="24"/>
      <c r="J35" s="18"/>
      <c r="K35" s="18"/>
      <c r="N35" s="22"/>
      <c r="U35" s="20"/>
      <c r="W35" s="18"/>
      <c r="X35" s="18"/>
    </row>
    <row r="36">
      <c r="A36" s="23" t="s">
        <v>94</v>
      </c>
      <c r="B36" s="17">
        <v>44.0</v>
      </c>
      <c r="C36" s="24"/>
      <c r="D36" s="17"/>
      <c r="E36" s="24"/>
      <c r="F36" s="24"/>
      <c r="G36" s="24"/>
      <c r="H36" s="24"/>
      <c r="J36" s="18"/>
      <c r="K36" s="18"/>
      <c r="N36" s="22"/>
      <c r="U36" s="20"/>
      <c r="W36" s="18"/>
      <c r="X36" s="18"/>
    </row>
    <row r="37">
      <c r="A37" s="23" t="s">
        <v>95</v>
      </c>
      <c r="B37" s="2">
        <v>398.0</v>
      </c>
      <c r="C37" s="24"/>
      <c r="D37" s="24"/>
      <c r="E37" s="24"/>
      <c r="F37" s="24"/>
      <c r="G37" s="24"/>
      <c r="H37" s="24"/>
      <c r="J37" s="18"/>
      <c r="K37" s="18"/>
      <c r="N37" s="22"/>
      <c r="U37" s="20"/>
      <c r="W37" s="18" t="s">
        <v>49</v>
      </c>
      <c r="X37" s="18">
        <v>2023.0</v>
      </c>
    </row>
    <row r="38">
      <c r="A38" s="14" t="s">
        <v>96</v>
      </c>
      <c r="B38" s="2">
        <v>433.0</v>
      </c>
      <c r="C38" s="15" t="s">
        <v>48</v>
      </c>
      <c r="D38" s="16">
        <v>462520.0</v>
      </c>
      <c r="E38" s="17" t="s">
        <v>49</v>
      </c>
      <c r="F38" s="17">
        <v>4.0</v>
      </c>
      <c r="G38" s="17" t="s">
        <v>49</v>
      </c>
      <c r="H38" s="17" t="s">
        <v>50</v>
      </c>
      <c r="J38" s="18" t="s">
        <v>97</v>
      </c>
      <c r="K38" s="18" t="s">
        <v>49</v>
      </c>
      <c r="N38" s="19" t="s">
        <v>54</v>
      </c>
      <c r="U38" s="20"/>
      <c r="W38" s="21" t="s">
        <v>49</v>
      </c>
      <c r="X38" s="18">
        <v>2026.0</v>
      </c>
      <c r="AK38" s="22" t="str">
        <f>(AJ38/AE38)*100</f>
        <v>#DIV/0!</v>
      </c>
    </row>
    <row r="39">
      <c r="A39" s="23" t="s">
        <v>98</v>
      </c>
      <c r="B39" s="17">
        <v>20.0</v>
      </c>
      <c r="C39" s="24"/>
      <c r="D39" s="17"/>
      <c r="E39" s="24"/>
      <c r="F39" s="24"/>
      <c r="G39" s="24"/>
      <c r="H39" s="24"/>
      <c r="J39" s="18"/>
      <c r="K39" s="18"/>
      <c r="N39" s="22"/>
      <c r="U39" s="20"/>
      <c r="W39" s="18"/>
      <c r="X39" s="18"/>
    </row>
    <row r="40">
      <c r="A40" s="23" t="s">
        <v>99</v>
      </c>
      <c r="B40" s="17">
        <v>62.0</v>
      </c>
      <c r="C40" s="24"/>
      <c r="D40" s="17"/>
      <c r="E40" s="24"/>
      <c r="F40" s="24"/>
      <c r="G40" s="24"/>
      <c r="H40" s="24"/>
      <c r="J40" s="18"/>
      <c r="K40" s="18"/>
      <c r="N40" s="22"/>
      <c r="U40" s="20"/>
      <c r="W40" s="18"/>
      <c r="X40" s="18"/>
    </row>
    <row r="41">
      <c r="A41" s="23" t="s">
        <v>100</v>
      </c>
      <c r="B41" s="17">
        <v>7.0</v>
      </c>
      <c r="C41" s="24"/>
      <c r="D41" s="17"/>
      <c r="E41" s="24"/>
      <c r="F41" s="24"/>
      <c r="G41" s="24"/>
      <c r="H41" s="24"/>
      <c r="J41" s="18"/>
      <c r="K41" s="18"/>
      <c r="N41" s="22"/>
      <c r="U41" s="20"/>
      <c r="W41" s="18"/>
      <c r="X41" s="18"/>
    </row>
    <row r="42">
      <c r="A42" s="14" t="s">
        <v>101</v>
      </c>
      <c r="B42" s="2">
        <v>162.0</v>
      </c>
      <c r="C42" s="15" t="s">
        <v>48</v>
      </c>
      <c r="D42" s="16">
        <v>462000.0</v>
      </c>
      <c r="E42" s="17" t="s">
        <v>49</v>
      </c>
      <c r="F42" s="17">
        <v>1.0</v>
      </c>
      <c r="G42" s="17" t="s">
        <v>49</v>
      </c>
      <c r="H42" s="17" t="s">
        <v>49</v>
      </c>
      <c r="J42" s="18" t="s">
        <v>102</v>
      </c>
      <c r="K42" s="18" t="s">
        <v>49</v>
      </c>
      <c r="N42" s="19" t="s">
        <v>54</v>
      </c>
      <c r="U42" s="20"/>
      <c r="W42" s="21" t="s">
        <v>49</v>
      </c>
      <c r="X42" s="18">
        <v>2026.0</v>
      </c>
      <c r="AK42" s="22" t="str">
        <f>(AJ42/AE42)*100</f>
        <v>#DIV/0!</v>
      </c>
    </row>
    <row r="43">
      <c r="A43" s="23" t="s">
        <v>103</v>
      </c>
      <c r="B43" s="17">
        <v>35.0</v>
      </c>
      <c r="C43" s="24"/>
      <c r="D43" s="24"/>
      <c r="E43" s="24"/>
      <c r="F43" s="24"/>
      <c r="G43" s="24"/>
      <c r="H43" s="24"/>
      <c r="J43" s="18"/>
      <c r="K43" s="18"/>
      <c r="N43" s="22"/>
      <c r="U43" s="20"/>
      <c r="W43" s="18" t="s">
        <v>49</v>
      </c>
      <c r="X43" s="18">
        <v>2026.0</v>
      </c>
    </row>
    <row r="44">
      <c r="A44" s="23" t="s">
        <v>104</v>
      </c>
      <c r="B44" s="17">
        <v>3.0</v>
      </c>
      <c r="C44" s="24"/>
      <c r="D44" s="17"/>
      <c r="E44" s="24"/>
      <c r="F44" s="24"/>
      <c r="G44" s="24"/>
      <c r="H44" s="24"/>
      <c r="J44" s="18"/>
      <c r="K44" s="18"/>
      <c r="N44" s="22"/>
      <c r="U44" s="20"/>
      <c r="W44" s="18"/>
      <c r="X44" s="18"/>
    </row>
    <row r="45">
      <c r="A45" s="23" t="s">
        <v>105</v>
      </c>
      <c r="B45" s="17">
        <v>26.0</v>
      </c>
      <c r="C45" s="24"/>
      <c r="D45" s="17"/>
      <c r="E45" s="24"/>
      <c r="F45" s="24"/>
      <c r="G45" s="24"/>
      <c r="H45" s="24"/>
      <c r="J45" s="18"/>
      <c r="K45" s="18"/>
      <c r="N45" s="22"/>
      <c r="U45" s="20"/>
      <c r="W45" s="18"/>
      <c r="X45" s="18"/>
    </row>
    <row r="46">
      <c r="A46" s="23" t="s">
        <v>106</v>
      </c>
      <c r="B46" s="17">
        <v>33.0</v>
      </c>
      <c r="C46" s="24"/>
      <c r="D46" s="17"/>
      <c r="E46" s="24"/>
      <c r="F46" s="24"/>
      <c r="G46" s="24"/>
      <c r="H46" s="24"/>
      <c r="J46" s="18"/>
      <c r="K46" s="18"/>
      <c r="N46" s="22"/>
      <c r="U46" s="20"/>
      <c r="W46" s="18"/>
      <c r="X46" s="18"/>
    </row>
    <row r="47">
      <c r="A47" s="23" t="s">
        <v>107</v>
      </c>
      <c r="B47" s="17">
        <v>8.0</v>
      </c>
      <c r="C47" s="24"/>
      <c r="D47" s="17"/>
      <c r="E47" s="24"/>
      <c r="F47" s="24"/>
      <c r="G47" s="24"/>
      <c r="H47" s="24"/>
      <c r="J47" s="18"/>
      <c r="K47" s="18"/>
      <c r="N47" s="22"/>
      <c r="U47" s="20"/>
      <c r="W47" s="18"/>
      <c r="X47" s="18"/>
    </row>
    <row r="48">
      <c r="A48" s="23" t="s">
        <v>108</v>
      </c>
      <c r="B48" s="17">
        <v>2.0</v>
      </c>
      <c r="C48" s="24"/>
      <c r="D48" s="17"/>
      <c r="E48" s="24"/>
      <c r="F48" s="24"/>
      <c r="G48" s="24"/>
      <c r="H48" s="24"/>
      <c r="J48" s="18"/>
      <c r="K48" s="18"/>
      <c r="N48" s="22"/>
      <c r="U48" s="20"/>
      <c r="W48" s="18"/>
      <c r="X48" s="18"/>
    </row>
    <row r="49">
      <c r="A49" s="23" t="s">
        <v>109</v>
      </c>
      <c r="B49" s="17">
        <v>4.0</v>
      </c>
      <c r="C49" s="24"/>
      <c r="D49" s="17"/>
      <c r="E49" s="24"/>
      <c r="F49" s="24"/>
      <c r="G49" s="24"/>
      <c r="H49" s="24"/>
      <c r="J49" s="18"/>
      <c r="K49" s="18"/>
      <c r="N49" s="22"/>
      <c r="U49" s="20"/>
      <c r="W49" s="18"/>
      <c r="X49" s="18"/>
    </row>
    <row r="50">
      <c r="A50" s="23" t="s">
        <v>110</v>
      </c>
      <c r="B50" s="17">
        <v>43.0</v>
      </c>
      <c r="C50" s="24"/>
      <c r="D50" s="24"/>
      <c r="E50" s="24"/>
      <c r="F50" s="24"/>
      <c r="G50" s="24"/>
      <c r="H50" s="24"/>
      <c r="J50" s="18"/>
      <c r="K50" s="18"/>
      <c r="N50" s="22"/>
      <c r="U50" s="20"/>
      <c r="W50" s="18" t="s">
        <v>49</v>
      </c>
      <c r="X50" s="18">
        <v>2026.0</v>
      </c>
    </row>
    <row r="51">
      <c r="A51" s="23" t="s">
        <v>111</v>
      </c>
      <c r="B51" s="17">
        <v>17.0</v>
      </c>
      <c r="C51" s="24"/>
      <c r="D51" s="17"/>
      <c r="E51" s="24"/>
      <c r="F51" s="24"/>
      <c r="G51" s="24"/>
      <c r="H51" s="24"/>
      <c r="J51" s="18"/>
      <c r="K51" s="18"/>
      <c r="N51" s="22"/>
      <c r="U51" s="20"/>
      <c r="W51" s="18"/>
      <c r="X51" s="18"/>
    </row>
    <row r="52">
      <c r="A52" s="23" t="s">
        <v>112</v>
      </c>
      <c r="B52" s="17">
        <v>4.0</v>
      </c>
      <c r="C52" s="24"/>
      <c r="D52" s="17"/>
      <c r="E52" s="24"/>
      <c r="F52" s="24"/>
      <c r="G52" s="24"/>
      <c r="H52" s="24"/>
      <c r="J52" s="18"/>
      <c r="K52" s="18"/>
      <c r="N52" s="22"/>
      <c r="U52" s="20"/>
      <c r="W52" s="18"/>
      <c r="X52" s="18"/>
    </row>
    <row r="53">
      <c r="A53" s="4" t="s">
        <v>113</v>
      </c>
      <c r="B53" s="17">
        <v>12.0</v>
      </c>
      <c r="C53" s="15" t="s">
        <v>48</v>
      </c>
      <c r="D53" s="16">
        <v>420500.0</v>
      </c>
      <c r="E53" s="17" t="s">
        <v>49</v>
      </c>
      <c r="F53" s="17">
        <v>1.0</v>
      </c>
      <c r="G53" s="17" t="s">
        <v>50</v>
      </c>
      <c r="H53" s="17" t="s">
        <v>50</v>
      </c>
      <c r="J53" s="18" t="s">
        <v>85</v>
      </c>
      <c r="K53" s="18"/>
      <c r="N53" s="22"/>
      <c r="U53" s="20"/>
      <c r="W53" s="18"/>
      <c r="X53" s="18"/>
    </row>
    <row r="54">
      <c r="A54" s="14" t="s">
        <v>114</v>
      </c>
      <c r="B54" s="17">
        <v>25.0</v>
      </c>
      <c r="C54" s="15" t="s">
        <v>48</v>
      </c>
      <c r="D54" s="16">
        <v>420600.0</v>
      </c>
      <c r="E54" s="17" t="s">
        <v>49</v>
      </c>
      <c r="F54" s="17">
        <v>1.0</v>
      </c>
      <c r="G54" s="17" t="s">
        <v>49</v>
      </c>
      <c r="H54" s="17" t="s">
        <v>50</v>
      </c>
      <c r="J54" s="18" t="s">
        <v>115</v>
      </c>
      <c r="K54" s="18" t="s">
        <v>49</v>
      </c>
      <c r="N54" s="22"/>
      <c r="U54" s="20"/>
      <c r="W54" s="21" t="s">
        <v>49</v>
      </c>
      <c r="X54" s="18">
        <v>2023.0</v>
      </c>
      <c r="AK54" s="22" t="str">
        <f>(AJ54/AE54)*100</f>
        <v>#DIV/0!</v>
      </c>
    </row>
    <row r="55">
      <c r="A55" s="23" t="s">
        <v>116</v>
      </c>
      <c r="B55" s="17">
        <v>7.0</v>
      </c>
      <c r="C55" s="24"/>
      <c r="D55" s="17"/>
      <c r="E55" s="24"/>
      <c r="F55" s="24"/>
      <c r="G55" s="24"/>
      <c r="H55" s="24"/>
      <c r="J55" s="18"/>
      <c r="K55" s="18"/>
      <c r="N55" s="22"/>
      <c r="U55" s="20"/>
      <c r="W55" s="18"/>
      <c r="X55" s="18"/>
    </row>
    <row r="56">
      <c r="A56" s="23" t="s">
        <v>117</v>
      </c>
      <c r="B56" s="17">
        <v>47.0</v>
      </c>
      <c r="C56" s="24"/>
      <c r="D56" s="17"/>
      <c r="E56" s="24"/>
      <c r="F56" s="24"/>
      <c r="G56" s="24"/>
      <c r="H56" s="24"/>
      <c r="J56" s="18"/>
      <c r="K56" s="18"/>
      <c r="N56" s="22"/>
      <c r="U56" s="20"/>
      <c r="W56" s="18"/>
      <c r="X56" s="18"/>
    </row>
    <row r="57">
      <c r="A57" s="23" t="s">
        <v>118</v>
      </c>
      <c r="B57" s="17">
        <v>2.0</v>
      </c>
      <c r="C57" s="24"/>
      <c r="D57" s="17"/>
      <c r="E57" s="24"/>
      <c r="F57" s="24"/>
      <c r="G57" s="24"/>
      <c r="H57" s="24"/>
      <c r="J57" s="18"/>
      <c r="K57" s="18"/>
      <c r="N57" s="22"/>
      <c r="U57" s="20"/>
      <c r="W57" s="18"/>
      <c r="X57" s="18"/>
    </row>
    <row r="58">
      <c r="A58" s="23" t="s">
        <v>119</v>
      </c>
      <c r="B58" s="17">
        <v>28.0</v>
      </c>
      <c r="C58" s="24"/>
      <c r="D58" s="17"/>
      <c r="E58" s="24"/>
      <c r="F58" s="24"/>
      <c r="G58" s="24"/>
      <c r="H58" s="24"/>
      <c r="J58" s="18"/>
      <c r="K58" s="18"/>
      <c r="N58" s="22"/>
      <c r="U58" s="20"/>
      <c r="W58" s="18"/>
      <c r="X58" s="18"/>
    </row>
    <row r="59">
      <c r="A59" s="23" t="s">
        <v>120</v>
      </c>
      <c r="B59" s="17">
        <v>7.0</v>
      </c>
      <c r="C59" s="24"/>
      <c r="D59" s="17"/>
      <c r="E59" s="24"/>
      <c r="F59" s="24"/>
      <c r="G59" s="24"/>
      <c r="H59" s="24"/>
      <c r="J59" s="18"/>
      <c r="K59" s="18"/>
      <c r="N59" s="22"/>
      <c r="U59" s="20"/>
      <c r="W59" s="18"/>
      <c r="X59" s="18"/>
    </row>
    <row r="60">
      <c r="A60" s="23" t="s">
        <v>121</v>
      </c>
      <c r="B60" s="17">
        <v>31.0</v>
      </c>
      <c r="C60" s="24"/>
      <c r="D60" s="17"/>
      <c r="E60" s="24"/>
      <c r="F60" s="24"/>
      <c r="G60" s="24"/>
      <c r="H60" s="24"/>
      <c r="J60" s="18"/>
      <c r="K60" s="18"/>
      <c r="N60" s="22"/>
      <c r="U60" s="20"/>
      <c r="W60" s="18"/>
      <c r="X60" s="18"/>
    </row>
    <row r="61">
      <c r="A61" s="23" t="s">
        <v>122</v>
      </c>
      <c r="B61" s="17">
        <v>14.0</v>
      </c>
      <c r="C61" s="24"/>
      <c r="D61" s="17"/>
      <c r="E61" s="24"/>
      <c r="F61" s="24"/>
      <c r="G61" s="24"/>
      <c r="H61" s="24"/>
      <c r="J61" s="18"/>
      <c r="K61" s="18"/>
      <c r="N61" s="22"/>
      <c r="U61" s="20"/>
      <c r="W61" s="18"/>
      <c r="X61" s="18"/>
    </row>
    <row r="62">
      <c r="A62" s="23" t="s">
        <v>123</v>
      </c>
      <c r="B62" s="17">
        <v>25.0</v>
      </c>
      <c r="C62" s="24"/>
      <c r="D62" s="17"/>
      <c r="E62" s="24"/>
      <c r="F62" s="24"/>
      <c r="G62" s="24"/>
      <c r="H62" s="24"/>
      <c r="J62" s="18"/>
      <c r="K62" s="18"/>
      <c r="N62" s="22"/>
      <c r="U62" s="20"/>
      <c r="W62" s="18"/>
      <c r="X62" s="18"/>
    </row>
    <row r="63">
      <c r="A63" s="4" t="s">
        <v>124</v>
      </c>
      <c r="B63" s="17">
        <v>21.0</v>
      </c>
      <c r="C63" s="15" t="s">
        <v>48</v>
      </c>
      <c r="D63" s="16">
        <v>462300.0</v>
      </c>
      <c r="E63" s="17" t="s">
        <v>49</v>
      </c>
      <c r="F63" s="17">
        <v>1.0</v>
      </c>
      <c r="G63" s="17" t="s">
        <v>49</v>
      </c>
      <c r="H63" s="17" t="s">
        <v>49</v>
      </c>
      <c r="J63" s="18" t="s">
        <v>125</v>
      </c>
      <c r="K63" s="18"/>
      <c r="N63" s="22"/>
      <c r="U63" s="20"/>
      <c r="W63" s="18" t="s">
        <v>49</v>
      </c>
      <c r="X63" s="18">
        <v>2024.0</v>
      </c>
    </row>
    <row r="64">
      <c r="A64" s="23" t="s">
        <v>126</v>
      </c>
      <c r="B64" s="17">
        <v>33.0</v>
      </c>
      <c r="C64" s="24"/>
      <c r="D64" s="17"/>
      <c r="E64" s="24"/>
      <c r="F64" s="24"/>
      <c r="G64" s="24"/>
      <c r="H64" s="24"/>
      <c r="J64" s="18"/>
      <c r="K64" s="18"/>
      <c r="N64" s="22"/>
      <c r="U64" s="20"/>
      <c r="W64" s="18"/>
      <c r="X64" s="18"/>
    </row>
    <row r="65">
      <c r="A65" s="23" t="s">
        <v>127</v>
      </c>
      <c r="B65" s="17">
        <v>27.0</v>
      </c>
      <c r="C65" s="24"/>
      <c r="D65" s="17"/>
      <c r="E65" s="24"/>
      <c r="F65" s="24"/>
      <c r="G65" s="24"/>
      <c r="H65" s="24"/>
      <c r="J65" s="18"/>
      <c r="K65" s="18"/>
      <c r="N65" s="22"/>
      <c r="U65" s="20"/>
      <c r="W65" s="18"/>
      <c r="X65" s="18"/>
    </row>
    <row r="66">
      <c r="A66" s="23" t="s">
        <v>128</v>
      </c>
      <c r="B66" s="17">
        <v>13.0</v>
      </c>
      <c r="C66" s="24"/>
      <c r="D66" s="17"/>
      <c r="E66" s="24"/>
      <c r="F66" s="24"/>
      <c r="G66" s="24"/>
      <c r="H66" s="24"/>
      <c r="J66" s="18"/>
      <c r="K66" s="18"/>
      <c r="N66" s="22"/>
      <c r="U66" s="20"/>
      <c r="W66" s="18"/>
      <c r="X66" s="18"/>
    </row>
    <row r="67">
      <c r="A67" s="4" t="s">
        <v>129</v>
      </c>
      <c r="B67" s="17">
        <v>21.0</v>
      </c>
      <c r="C67" s="15" t="s">
        <v>48</v>
      </c>
      <c r="D67" s="16">
        <v>459900.0</v>
      </c>
      <c r="E67" s="17" t="s">
        <v>49</v>
      </c>
      <c r="F67" s="17">
        <v>1.0</v>
      </c>
      <c r="G67" s="17" t="s">
        <v>50</v>
      </c>
      <c r="H67" s="17" t="s">
        <v>50</v>
      </c>
      <c r="J67" s="18" t="s">
        <v>85</v>
      </c>
      <c r="K67" s="18"/>
      <c r="N67" s="22"/>
      <c r="U67" s="20"/>
      <c r="W67" s="18"/>
      <c r="X67" s="18"/>
    </row>
    <row r="68">
      <c r="A68" s="4" t="s">
        <v>130</v>
      </c>
      <c r="B68" s="17">
        <v>33.0</v>
      </c>
      <c r="C68" s="15" t="s">
        <v>48</v>
      </c>
      <c r="D68" s="16">
        <v>481900.0</v>
      </c>
      <c r="E68" s="17" t="s">
        <v>49</v>
      </c>
      <c r="F68" s="17">
        <v>1.0</v>
      </c>
      <c r="G68" s="17" t="s">
        <v>50</v>
      </c>
      <c r="H68" s="17" t="s">
        <v>50</v>
      </c>
      <c r="J68" s="18" t="s">
        <v>85</v>
      </c>
      <c r="K68" s="18"/>
      <c r="N68" s="22"/>
      <c r="U68" s="20"/>
      <c r="W68" s="18"/>
      <c r="X68" s="18"/>
    </row>
    <row r="69">
      <c r="A69" s="4" t="s">
        <v>131</v>
      </c>
      <c r="B69" s="17">
        <v>40.0</v>
      </c>
      <c r="C69" s="15" t="s">
        <v>48</v>
      </c>
      <c r="D69" s="16">
        <v>421600.0</v>
      </c>
      <c r="E69" s="17" t="s">
        <v>49</v>
      </c>
      <c r="F69" s="17">
        <v>1.0</v>
      </c>
      <c r="G69" s="17" t="s">
        <v>50</v>
      </c>
      <c r="H69" s="17" t="s">
        <v>50</v>
      </c>
      <c r="J69" s="18" t="s">
        <v>132</v>
      </c>
      <c r="K69" s="25" t="s">
        <v>50</v>
      </c>
      <c r="M69" s="18">
        <v>1996.0</v>
      </c>
      <c r="N69" s="19" t="s">
        <v>52</v>
      </c>
      <c r="Q69" s="26" t="s">
        <v>133</v>
      </c>
      <c r="U69" s="20"/>
      <c r="W69" s="18" t="s">
        <v>49</v>
      </c>
      <c r="X69" s="18">
        <v>2026.0</v>
      </c>
    </row>
    <row r="70">
      <c r="A70" s="23" t="s">
        <v>134</v>
      </c>
      <c r="B70" s="17">
        <v>26.0</v>
      </c>
      <c r="C70" s="24"/>
      <c r="D70" s="17"/>
      <c r="E70" s="24"/>
      <c r="F70" s="24"/>
      <c r="G70" s="24"/>
      <c r="H70" s="24"/>
      <c r="J70" s="18"/>
      <c r="K70" s="18"/>
      <c r="N70" s="22"/>
      <c r="U70" s="20"/>
      <c r="W70" s="18"/>
      <c r="X70" s="18"/>
    </row>
    <row r="71">
      <c r="A71" s="4" t="s">
        <v>135</v>
      </c>
      <c r="B71" s="17">
        <v>28.0</v>
      </c>
      <c r="C71" s="15" t="s">
        <v>48</v>
      </c>
      <c r="D71" s="16">
        <v>421800.0</v>
      </c>
      <c r="E71" s="17" t="s">
        <v>49</v>
      </c>
      <c r="F71" s="17">
        <v>1.0</v>
      </c>
      <c r="G71" s="17" t="s">
        <v>50</v>
      </c>
      <c r="H71" s="17" t="s">
        <v>50</v>
      </c>
      <c r="J71" s="18" t="s">
        <v>85</v>
      </c>
      <c r="K71" s="18"/>
      <c r="N71" s="22"/>
      <c r="U71" s="20"/>
      <c r="W71" s="18" t="s">
        <v>49</v>
      </c>
      <c r="X71" s="18">
        <v>2026.0</v>
      </c>
    </row>
    <row r="72">
      <c r="A72" s="23" t="s">
        <v>136</v>
      </c>
      <c r="B72" s="17">
        <v>2.0</v>
      </c>
      <c r="C72" s="24"/>
      <c r="D72" s="17"/>
      <c r="E72" s="24"/>
      <c r="F72" s="24"/>
      <c r="G72" s="24"/>
      <c r="H72" s="24"/>
      <c r="J72" s="18"/>
      <c r="K72" s="18"/>
      <c r="N72" s="22"/>
      <c r="U72" s="20"/>
      <c r="W72" s="18"/>
      <c r="X72" s="18"/>
    </row>
    <row r="73">
      <c r="A73" s="23" t="s">
        <v>137</v>
      </c>
      <c r="B73" s="17">
        <v>34.0</v>
      </c>
      <c r="C73" s="24"/>
      <c r="D73" s="17"/>
      <c r="E73" s="24"/>
      <c r="F73" s="24"/>
      <c r="G73" s="24"/>
      <c r="H73" s="24"/>
      <c r="J73" s="18"/>
      <c r="K73" s="18"/>
      <c r="N73" s="22"/>
      <c r="U73" s="20"/>
      <c r="W73" s="18"/>
      <c r="X73" s="18"/>
    </row>
    <row r="74">
      <c r="A74" s="4" t="s">
        <v>138</v>
      </c>
      <c r="B74" s="17">
        <v>6.0</v>
      </c>
      <c r="C74" s="15" t="s">
        <v>48</v>
      </c>
      <c r="D74" s="16">
        <v>492500.0</v>
      </c>
      <c r="E74" s="17" t="s">
        <v>49</v>
      </c>
      <c r="F74" s="17">
        <v>1.0</v>
      </c>
      <c r="G74" s="17" t="s">
        <v>50</v>
      </c>
      <c r="H74" s="17" t="s">
        <v>50</v>
      </c>
      <c r="J74" s="18" t="s">
        <v>85</v>
      </c>
      <c r="K74" s="18"/>
      <c r="N74" s="22"/>
      <c r="U74" s="20"/>
      <c r="W74" s="18"/>
      <c r="X74" s="18"/>
    </row>
    <row r="75">
      <c r="A75" s="23" t="s">
        <v>139</v>
      </c>
      <c r="B75" s="17">
        <v>7.0</v>
      </c>
      <c r="C75" s="24"/>
      <c r="D75" s="17"/>
      <c r="E75" s="24"/>
      <c r="F75" s="24"/>
      <c r="G75" s="24"/>
      <c r="H75" s="24"/>
      <c r="J75" s="18"/>
      <c r="K75" s="18"/>
      <c r="N75" s="22"/>
      <c r="U75" s="20"/>
      <c r="W75" s="18"/>
      <c r="X75" s="18"/>
    </row>
    <row r="76">
      <c r="A76" s="4" t="s">
        <v>140</v>
      </c>
      <c r="B76" s="17">
        <v>6.0</v>
      </c>
      <c r="C76" s="15" t="s">
        <v>48</v>
      </c>
      <c r="D76" s="16">
        <v>422000.0</v>
      </c>
      <c r="E76" s="17" t="s">
        <v>49</v>
      </c>
      <c r="F76" s="17">
        <v>1.0</v>
      </c>
      <c r="G76" s="17" t="s">
        <v>50</v>
      </c>
      <c r="H76" s="17" t="s">
        <v>50</v>
      </c>
      <c r="J76" s="18" t="s">
        <v>85</v>
      </c>
      <c r="K76" s="18"/>
      <c r="N76" s="22"/>
      <c r="U76" s="20"/>
      <c r="W76" s="18"/>
      <c r="X76" s="18"/>
    </row>
    <row r="77">
      <c r="A77" s="4" t="s">
        <v>141</v>
      </c>
      <c r="B77" s="2">
        <v>131.0</v>
      </c>
      <c r="C77" s="15" t="s">
        <v>48</v>
      </c>
      <c r="D77" s="17">
        <v>467100.0</v>
      </c>
      <c r="E77" s="17" t="s">
        <v>49</v>
      </c>
      <c r="F77" s="17">
        <v>1.0</v>
      </c>
      <c r="G77" s="17" t="s">
        <v>49</v>
      </c>
      <c r="H77" s="17" t="s">
        <v>50</v>
      </c>
      <c r="J77" s="18" t="s">
        <v>85</v>
      </c>
      <c r="K77" s="18"/>
      <c r="N77" s="22"/>
      <c r="U77" s="20"/>
      <c r="W77" s="18" t="s">
        <v>49</v>
      </c>
      <c r="X77" s="18">
        <v>2026.0</v>
      </c>
    </row>
    <row r="78">
      <c r="A78" s="23" t="s">
        <v>142</v>
      </c>
      <c r="B78" s="17">
        <v>6.0</v>
      </c>
      <c r="C78" s="24"/>
      <c r="D78" s="24"/>
      <c r="E78" s="24"/>
      <c r="F78" s="24"/>
      <c r="G78" s="24"/>
      <c r="H78" s="24"/>
      <c r="J78" s="18"/>
      <c r="K78" s="18"/>
      <c r="N78" s="22"/>
      <c r="U78" s="20"/>
    </row>
    <row r="79">
      <c r="A79" s="23" t="s">
        <v>143</v>
      </c>
      <c r="B79" s="2">
        <v>140.0</v>
      </c>
      <c r="C79" s="24"/>
      <c r="D79" s="24"/>
      <c r="E79" s="24"/>
      <c r="F79" s="24"/>
      <c r="G79" s="24"/>
      <c r="H79" s="24"/>
      <c r="J79" s="18"/>
      <c r="K79" s="18"/>
      <c r="N79" s="22"/>
      <c r="U79" s="20"/>
    </row>
    <row r="80">
      <c r="A80" s="23" t="s">
        <v>144</v>
      </c>
      <c r="B80" s="17">
        <v>18.0</v>
      </c>
      <c r="C80" s="24"/>
      <c r="D80" s="17"/>
      <c r="E80" s="24"/>
      <c r="F80" s="24"/>
      <c r="G80" s="24"/>
      <c r="H80" s="24"/>
      <c r="J80" s="18"/>
      <c r="K80" s="18"/>
      <c r="N80" s="22"/>
      <c r="U80" s="20"/>
      <c r="W80" s="18"/>
      <c r="X80" s="18"/>
    </row>
    <row r="81">
      <c r="A81" s="23" t="s">
        <v>145</v>
      </c>
      <c r="B81" s="17">
        <v>8.0</v>
      </c>
      <c r="C81" s="24"/>
      <c r="D81" s="17"/>
      <c r="E81" s="24"/>
      <c r="F81" s="24"/>
      <c r="G81" s="24"/>
      <c r="H81" s="24"/>
      <c r="J81" s="18"/>
      <c r="K81" s="18"/>
      <c r="N81" s="22"/>
      <c r="U81" s="20"/>
      <c r="W81" s="18"/>
      <c r="X81" s="18"/>
    </row>
    <row r="82">
      <c r="A82" s="23" t="s">
        <v>146</v>
      </c>
      <c r="B82" s="17">
        <v>6.0</v>
      </c>
      <c r="C82" s="24"/>
      <c r="D82" s="17"/>
      <c r="E82" s="24"/>
      <c r="F82" s="24"/>
      <c r="G82" s="24"/>
      <c r="H82" s="24"/>
      <c r="J82" s="18"/>
      <c r="K82" s="18"/>
      <c r="N82" s="22"/>
      <c r="U82" s="20"/>
      <c r="W82" s="18"/>
      <c r="X82" s="18"/>
    </row>
    <row r="83">
      <c r="A83" s="23" t="s">
        <v>147</v>
      </c>
      <c r="B83" s="17">
        <v>1.0</v>
      </c>
      <c r="C83" s="24"/>
      <c r="D83" s="17"/>
      <c r="E83" s="24"/>
      <c r="F83" s="24"/>
      <c r="G83" s="24"/>
      <c r="H83" s="24"/>
      <c r="J83" s="18"/>
      <c r="K83" s="18"/>
      <c r="N83" s="22"/>
      <c r="U83" s="20"/>
      <c r="W83" s="18"/>
      <c r="X83" s="18"/>
    </row>
    <row r="84">
      <c r="A84" s="23" t="s">
        <v>147</v>
      </c>
      <c r="B84" s="17">
        <v>4.0</v>
      </c>
      <c r="C84" s="24"/>
      <c r="D84" s="17"/>
      <c r="E84" s="24"/>
      <c r="F84" s="24"/>
      <c r="G84" s="24"/>
      <c r="H84" s="24"/>
      <c r="J84" s="18"/>
      <c r="K84" s="18"/>
      <c r="N84" s="22"/>
      <c r="U84" s="20"/>
      <c r="W84" s="18"/>
      <c r="X84" s="18"/>
    </row>
    <row r="85">
      <c r="A85" s="14" t="s">
        <v>148</v>
      </c>
      <c r="B85" s="2">
        <v>367.0</v>
      </c>
      <c r="C85" s="15" t="s">
        <v>48</v>
      </c>
      <c r="D85" s="17">
        <v>446600.0</v>
      </c>
      <c r="E85" s="17" t="s">
        <v>49</v>
      </c>
      <c r="F85" s="17">
        <v>3.0</v>
      </c>
      <c r="G85" s="17" t="s">
        <v>49</v>
      </c>
      <c r="H85" s="17" t="s">
        <v>49</v>
      </c>
      <c r="J85" s="18" t="s">
        <v>149</v>
      </c>
      <c r="K85" s="18" t="s">
        <v>49</v>
      </c>
      <c r="N85" s="19" t="s">
        <v>52</v>
      </c>
      <c r="U85" s="20"/>
      <c r="W85" s="21" t="s">
        <v>49</v>
      </c>
      <c r="X85" s="18">
        <v>2026.0</v>
      </c>
      <c r="AK85" s="22" t="str">
        <f t="shared" ref="AK85:AK86" si="3">(AJ85/AE85)*100</f>
        <v>#DIV/0!</v>
      </c>
    </row>
    <row r="86">
      <c r="J86" s="18" t="s">
        <v>150</v>
      </c>
      <c r="K86" s="18" t="s">
        <v>49</v>
      </c>
      <c r="N86" s="22"/>
      <c r="U86" s="20"/>
      <c r="AK86" s="22" t="str">
        <f t="shared" si="3"/>
        <v>#DIV/0!</v>
      </c>
    </row>
    <row r="87">
      <c r="A87" s="23" t="s">
        <v>151</v>
      </c>
      <c r="B87" s="17">
        <v>8.0</v>
      </c>
      <c r="C87" s="24"/>
      <c r="D87" s="24"/>
      <c r="E87" s="24"/>
      <c r="F87" s="24"/>
      <c r="G87" s="24"/>
      <c r="H87" s="24"/>
      <c r="J87" s="18"/>
      <c r="K87" s="18"/>
      <c r="N87" s="22"/>
      <c r="U87" s="20"/>
      <c r="W87" s="18"/>
    </row>
    <row r="88">
      <c r="A88" s="23" t="s">
        <v>152</v>
      </c>
      <c r="B88" s="17">
        <v>22.0</v>
      </c>
      <c r="C88" s="24"/>
      <c r="D88" s="24"/>
      <c r="E88" s="24"/>
      <c r="F88" s="24"/>
      <c r="G88" s="24"/>
      <c r="H88" s="24"/>
      <c r="J88" s="18"/>
      <c r="K88" s="18"/>
      <c r="N88" s="22"/>
      <c r="U88" s="20"/>
      <c r="W88" s="18"/>
    </row>
    <row r="89">
      <c r="A89" s="23" t="s">
        <v>153</v>
      </c>
      <c r="B89" s="17">
        <v>3.0</v>
      </c>
      <c r="C89" s="24"/>
      <c r="D89" s="24"/>
      <c r="E89" s="24"/>
      <c r="F89" s="24"/>
      <c r="G89" s="24"/>
      <c r="H89" s="24"/>
      <c r="J89" s="18"/>
      <c r="K89" s="18"/>
      <c r="N89" s="22"/>
      <c r="U89" s="20"/>
      <c r="W89" s="18"/>
    </row>
    <row r="90">
      <c r="A90" s="23" t="s">
        <v>154</v>
      </c>
      <c r="B90" s="17">
        <v>7.0</v>
      </c>
      <c r="C90" s="24"/>
      <c r="D90" s="24"/>
      <c r="E90" s="24"/>
      <c r="F90" s="24"/>
      <c r="G90" s="24"/>
      <c r="H90" s="24"/>
      <c r="J90" s="18"/>
      <c r="K90" s="18"/>
      <c r="N90" s="22"/>
      <c r="U90" s="20"/>
      <c r="W90" s="18"/>
    </row>
    <row r="91">
      <c r="A91" s="23" t="s">
        <v>154</v>
      </c>
      <c r="B91" s="17">
        <v>14.0</v>
      </c>
      <c r="C91" s="24"/>
      <c r="D91" s="24"/>
      <c r="E91" s="24"/>
      <c r="F91" s="24"/>
      <c r="G91" s="24"/>
      <c r="H91" s="24"/>
      <c r="J91" s="18"/>
      <c r="K91" s="18"/>
      <c r="N91" s="22"/>
      <c r="U91" s="20"/>
      <c r="W91" s="18"/>
    </row>
    <row r="92">
      <c r="A92" s="23" t="s">
        <v>155</v>
      </c>
      <c r="B92" s="17">
        <v>13.0</v>
      </c>
      <c r="C92" s="24"/>
      <c r="D92" s="24"/>
      <c r="E92" s="24"/>
      <c r="F92" s="24"/>
      <c r="G92" s="24"/>
      <c r="H92" s="24"/>
      <c r="J92" s="18"/>
      <c r="K92" s="18"/>
      <c r="N92" s="22"/>
      <c r="U92" s="20"/>
      <c r="W92" s="18"/>
    </row>
    <row r="93">
      <c r="A93" s="23" t="s">
        <v>156</v>
      </c>
      <c r="B93" s="17">
        <v>9.0</v>
      </c>
      <c r="C93" s="24"/>
      <c r="D93" s="24"/>
      <c r="E93" s="24"/>
      <c r="F93" s="24"/>
      <c r="G93" s="24"/>
      <c r="H93" s="24"/>
      <c r="J93" s="18"/>
      <c r="K93" s="18"/>
      <c r="N93" s="22"/>
      <c r="U93" s="20"/>
      <c r="W93" s="18"/>
    </row>
    <row r="94">
      <c r="A94" s="14" t="s">
        <v>157</v>
      </c>
      <c r="B94" s="2">
        <v>104.0</v>
      </c>
      <c r="C94" s="15" t="s">
        <v>48</v>
      </c>
      <c r="D94" s="16">
        <v>470600.0</v>
      </c>
      <c r="E94" s="17" t="s">
        <v>49</v>
      </c>
      <c r="F94" s="17">
        <v>1.0</v>
      </c>
      <c r="G94" s="17" t="s">
        <v>50</v>
      </c>
      <c r="H94" s="17" t="s">
        <v>50</v>
      </c>
      <c r="J94" s="18" t="s">
        <v>158</v>
      </c>
      <c r="K94" s="18" t="s">
        <v>49</v>
      </c>
      <c r="N94" s="19" t="s">
        <v>52</v>
      </c>
      <c r="U94" s="20"/>
      <c r="W94" s="21" t="s">
        <v>50</v>
      </c>
      <c r="AK94" s="22" t="str">
        <f>(AJ94/AE94)*100</f>
        <v>#DIV/0!</v>
      </c>
    </row>
    <row r="95">
      <c r="A95" s="23" t="s">
        <v>159</v>
      </c>
      <c r="B95" s="17">
        <v>23.0</v>
      </c>
      <c r="C95" s="24"/>
      <c r="D95" s="24"/>
      <c r="E95" s="24"/>
      <c r="F95" s="24"/>
      <c r="G95" s="24"/>
      <c r="H95" s="24"/>
      <c r="J95" s="18"/>
      <c r="K95" s="18"/>
      <c r="N95" s="22"/>
      <c r="U95" s="20"/>
    </row>
    <row r="96">
      <c r="A96" s="23" t="s">
        <v>160</v>
      </c>
      <c r="B96" s="17">
        <v>17.0</v>
      </c>
      <c r="C96" s="24"/>
      <c r="D96" s="24"/>
      <c r="E96" s="24"/>
      <c r="F96" s="24"/>
      <c r="G96" s="24"/>
      <c r="H96" s="24"/>
      <c r="J96" s="18"/>
      <c r="K96" s="18"/>
      <c r="N96" s="22"/>
      <c r="U96" s="20"/>
    </row>
    <row r="97">
      <c r="A97" s="23" t="s">
        <v>161</v>
      </c>
      <c r="B97" s="17">
        <v>35.0</v>
      </c>
      <c r="C97" s="24"/>
      <c r="D97" s="24"/>
      <c r="E97" s="24"/>
      <c r="F97" s="24"/>
      <c r="G97" s="24"/>
      <c r="H97" s="24"/>
      <c r="J97" s="18"/>
      <c r="K97" s="18"/>
      <c r="N97" s="22"/>
      <c r="U97" s="20"/>
    </row>
    <row r="98">
      <c r="A98" s="4" t="s">
        <v>162</v>
      </c>
      <c r="B98" s="2">
        <v>238.0</v>
      </c>
      <c r="C98" s="15" t="s">
        <v>48</v>
      </c>
      <c r="D98" s="24"/>
      <c r="E98" s="17" t="s">
        <v>49</v>
      </c>
      <c r="F98" s="17">
        <v>1.0</v>
      </c>
      <c r="G98" s="17" t="s">
        <v>49</v>
      </c>
      <c r="H98" s="17" t="s">
        <v>49</v>
      </c>
      <c r="J98" s="18" t="s">
        <v>85</v>
      </c>
      <c r="K98" s="18"/>
      <c r="N98" s="22"/>
      <c r="U98" s="20"/>
    </row>
    <row r="99">
      <c r="A99" s="23" t="s">
        <v>163</v>
      </c>
      <c r="B99" s="17">
        <v>5.0</v>
      </c>
      <c r="C99" s="24"/>
      <c r="D99" s="24"/>
      <c r="E99" s="24"/>
      <c r="F99" s="24"/>
      <c r="G99" s="24"/>
      <c r="H99" s="24"/>
      <c r="J99" s="18"/>
      <c r="K99" s="18"/>
      <c r="N99" s="22"/>
      <c r="U99" s="20"/>
    </row>
    <row r="100">
      <c r="A100" s="23" t="s">
        <v>164</v>
      </c>
      <c r="B100" s="17">
        <v>12.0</v>
      </c>
      <c r="C100" s="24"/>
      <c r="D100" s="24"/>
      <c r="E100" s="24"/>
      <c r="F100" s="24"/>
      <c r="G100" s="24"/>
      <c r="H100" s="24"/>
      <c r="J100" s="18"/>
      <c r="K100" s="18"/>
      <c r="N100" s="22"/>
      <c r="U100" s="20"/>
    </row>
    <row r="101">
      <c r="A101" s="23" t="s">
        <v>165</v>
      </c>
      <c r="B101" s="17">
        <v>4.0</v>
      </c>
      <c r="C101" s="24"/>
      <c r="D101" s="24"/>
      <c r="E101" s="24"/>
      <c r="F101" s="24"/>
      <c r="G101" s="24"/>
      <c r="H101" s="24"/>
      <c r="J101" s="18"/>
      <c r="K101" s="18"/>
      <c r="N101" s="22"/>
      <c r="U101" s="20"/>
    </row>
    <row r="102">
      <c r="A102" s="23" t="s">
        <v>166</v>
      </c>
      <c r="B102" s="17">
        <v>54.0</v>
      </c>
      <c r="C102" s="24"/>
      <c r="D102" s="24"/>
      <c r="E102" s="24"/>
      <c r="F102" s="24"/>
      <c r="G102" s="24"/>
      <c r="H102" s="24"/>
      <c r="J102" s="18"/>
      <c r="K102" s="18"/>
      <c r="N102" s="22"/>
      <c r="U102" s="20"/>
      <c r="W102" s="18" t="s">
        <v>49</v>
      </c>
      <c r="X102" s="18">
        <v>2025.0</v>
      </c>
    </row>
    <row r="103">
      <c r="A103" s="23" t="s">
        <v>167</v>
      </c>
      <c r="B103" s="17">
        <v>3.0</v>
      </c>
      <c r="C103" s="24"/>
      <c r="D103" s="17"/>
      <c r="E103" s="24"/>
      <c r="F103" s="24"/>
      <c r="G103" s="24"/>
      <c r="H103" s="24"/>
      <c r="J103" s="18"/>
      <c r="K103" s="18"/>
      <c r="N103" s="22"/>
      <c r="U103" s="20"/>
      <c r="W103" s="18"/>
      <c r="X103" s="18"/>
    </row>
    <row r="104">
      <c r="A104" s="23" t="s">
        <v>168</v>
      </c>
      <c r="B104" s="17">
        <v>11.0</v>
      </c>
      <c r="C104" s="24"/>
      <c r="D104" s="17"/>
      <c r="E104" s="24"/>
      <c r="F104" s="24"/>
      <c r="G104" s="24"/>
      <c r="H104" s="24"/>
      <c r="J104" s="18"/>
      <c r="K104" s="18"/>
      <c r="N104" s="22"/>
      <c r="U104" s="20"/>
      <c r="W104" s="18"/>
      <c r="X104" s="18"/>
    </row>
    <row r="105">
      <c r="A105" s="4" t="s">
        <v>169</v>
      </c>
      <c r="B105" s="17">
        <v>14.0</v>
      </c>
      <c r="C105" s="15" t="s">
        <v>48</v>
      </c>
      <c r="D105" s="16">
        <v>486300.0</v>
      </c>
      <c r="E105" s="17" t="s">
        <v>49</v>
      </c>
      <c r="F105" s="17">
        <v>1.0</v>
      </c>
      <c r="G105" s="17" t="s">
        <v>50</v>
      </c>
      <c r="H105" s="17" t="s">
        <v>50</v>
      </c>
      <c r="J105" s="18" t="s">
        <v>85</v>
      </c>
      <c r="K105" s="18"/>
      <c r="N105" s="22"/>
      <c r="U105" s="20"/>
      <c r="W105" s="18"/>
      <c r="X105" s="18"/>
    </row>
    <row r="106">
      <c r="A106" s="23" t="s">
        <v>170</v>
      </c>
      <c r="B106" s="17">
        <v>25.0</v>
      </c>
      <c r="C106" s="24"/>
      <c r="D106" s="24"/>
      <c r="E106" s="24"/>
      <c r="F106" s="24"/>
      <c r="G106" s="24"/>
      <c r="H106" s="24"/>
      <c r="J106" s="18"/>
      <c r="K106" s="18"/>
      <c r="N106" s="22"/>
      <c r="U106" s="20"/>
      <c r="W106" s="18" t="s">
        <v>49</v>
      </c>
      <c r="X106" s="18">
        <v>2026.0</v>
      </c>
    </row>
    <row r="107">
      <c r="A107" s="27" t="s">
        <v>171</v>
      </c>
      <c r="B107" s="17">
        <v>6.0</v>
      </c>
      <c r="C107" s="24"/>
      <c r="D107" s="24"/>
      <c r="E107" s="24"/>
      <c r="F107" s="24"/>
      <c r="G107" s="24"/>
      <c r="H107" s="24"/>
      <c r="J107" s="18" t="s">
        <v>172</v>
      </c>
      <c r="K107" s="18"/>
      <c r="N107" s="22"/>
      <c r="U107" s="20"/>
      <c r="W107" s="21" t="s">
        <v>49</v>
      </c>
      <c r="X107" s="18">
        <v>2026.0</v>
      </c>
    </row>
    <row r="108">
      <c r="A108" s="23" t="s">
        <v>173</v>
      </c>
      <c r="B108" s="17">
        <v>7.0</v>
      </c>
      <c r="C108" s="24"/>
      <c r="D108" s="17"/>
      <c r="E108" s="24"/>
      <c r="F108" s="24"/>
      <c r="G108" s="24"/>
      <c r="H108" s="24"/>
      <c r="J108" s="18"/>
      <c r="K108" s="18"/>
      <c r="N108" s="22"/>
      <c r="U108" s="20"/>
      <c r="W108" s="18"/>
      <c r="X108" s="18"/>
    </row>
    <row r="109">
      <c r="A109" s="23" t="s">
        <v>174</v>
      </c>
      <c r="B109" s="17">
        <v>16.0</v>
      </c>
      <c r="C109" s="24"/>
      <c r="D109" s="17"/>
      <c r="E109" s="24"/>
      <c r="F109" s="24"/>
      <c r="G109" s="24"/>
      <c r="H109" s="24"/>
      <c r="J109" s="18"/>
      <c r="K109" s="18"/>
      <c r="N109" s="22"/>
      <c r="U109" s="20"/>
      <c r="W109" s="18"/>
      <c r="X109" s="18"/>
    </row>
    <row r="110">
      <c r="A110" s="23" t="s">
        <v>174</v>
      </c>
      <c r="B110" s="17">
        <v>39.0</v>
      </c>
      <c r="C110" s="24"/>
      <c r="D110" s="17"/>
      <c r="E110" s="24"/>
      <c r="F110" s="24"/>
      <c r="G110" s="24"/>
      <c r="H110" s="24"/>
      <c r="J110" s="18"/>
      <c r="K110" s="18"/>
      <c r="N110" s="22"/>
      <c r="U110" s="20"/>
      <c r="W110" s="18"/>
      <c r="X110" s="18"/>
    </row>
    <row r="111">
      <c r="A111" s="23" t="s">
        <v>174</v>
      </c>
      <c r="B111" s="17">
        <v>18.0</v>
      </c>
      <c r="C111" s="24"/>
      <c r="D111" s="17"/>
      <c r="E111" s="24"/>
      <c r="F111" s="24"/>
      <c r="G111" s="24"/>
      <c r="H111" s="24"/>
      <c r="J111" s="18"/>
      <c r="K111" s="18"/>
      <c r="N111" s="22"/>
      <c r="U111" s="20"/>
      <c r="W111" s="18"/>
      <c r="X111" s="18"/>
    </row>
    <row r="112">
      <c r="A112" s="23" t="s">
        <v>175</v>
      </c>
      <c r="B112" s="17">
        <v>6.0</v>
      </c>
      <c r="C112" s="24"/>
      <c r="D112" s="17"/>
      <c r="E112" s="24"/>
      <c r="F112" s="24"/>
      <c r="G112" s="24"/>
      <c r="H112" s="24"/>
      <c r="J112" s="18"/>
      <c r="K112" s="18"/>
      <c r="N112" s="22"/>
      <c r="U112" s="20"/>
      <c r="W112" s="18"/>
      <c r="X112" s="18"/>
    </row>
    <row r="113">
      <c r="A113" s="23" t="s">
        <v>175</v>
      </c>
      <c r="B113" s="17">
        <v>2.0</v>
      </c>
      <c r="C113" s="24"/>
      <c r="D113" s="17"/>
      <c r="E113" s="24"/>
      <c r="F113" s="24"/>
      <c r="G113" s="24"/>
      <c r="H113" s="24"/>
      <c r="J113" s="18"/>
      <c r="K113" s="18"/>
      <c r="N113" s="22"/>
      <c r="U113" s="20"/>
      <c r="W113" s="18"/>
      <c r="X113" s="18"/>
    </row>
    <row r="114">
      <c r="A114" s="23" t="s">
        <v>176</v>
      </c>
      <c r="B114" s="17">
        <v>13.0</v>
      </c>
      <c r="C114" s="24"/>
      <c r="D114" s="17"/>
      <c r="E114" s="24"/>
      <c r="F114" s="24"/>
      <c r="G114" s="24"/>
      <c r="H114" s="24"/>
      <c r="J114" s="18"/>
      <c r="K114" s="18"/>
      <c r="N114" s="22"/>
      <c r="U114" s="20"/>
      <c r="W114" s="18"/>
      <c r="X114" s="18"/>
    </row>
    <row r="115">
      <c r="A115" s="23" t="s">
        <v>177</v>
      </c>
      <c r="B115" s="17">
        <v>5.0</v>
      </c>
      <c r="C115" s="24"/>
      <c r="D115" s="17"/>
      <c r="E115" s="24"/>
      <c r="F115" s="24"/>
      <c r="G115" s="24"/>
      <c r="H115" s="24"/>
      <c r="J115" s="18"/>
      <c r="K115" s="18"/>
      <c r="N115" s="22"/>
      <c r="U115" s="20"/>
      <c r="W115" s="18"/>
      <c r="X115" s="18"/>
    </row>
    <row r="116">
      <c r="A116" s="23" t="s">
        <v>178</v>
      </c>
      <c r="B116" s="17">
        <v>5.0</v>
      </c>
      <c r="C116" s="24"/>
      <c r="D116" s="17"/>
      <c r="E116" s="24"/>
      <c r="F116" s="24"/>
      <c r="G116" s="24"/>
      <c r="H116" s="24"/>
      <c r="J116" s="18"/>
      <c r="K116" s="18"/>
      <c r="N116" s="22"/>
      <c r="U116" s="20"/>
      <c r="W116" s="18"/>
      <c r="X116" s="18"/>
    </row>
    <row r="117">
      <c r="A117" s="23" t="s">
        <v>179</v>
      </c>
      <c r="B117" s="17">
        <v>38.0</v>
      </c>
      <c r="C117" s="24"/>
      <c r="D117" s="17"/>
      <c r="E117" s="24"/>
      <c r="F117" s="24"/>
      <c r="G117" s="24"/>
      <c r="H117" s="24"/>
      <c r="J117" s="18"/>
      <c r="K117" s="18"/>
      <c r="N117" s="22"/>
      <c r="U117" s="20"/>
      <c r="W117" s="18"/>
      <c r="X117" s="18"/>
    </row>
    <row r="118">
      <c r="A118" s="14" t="s">
        <v>180</v>
      </c>
      <c r="B118" s="2">
        <v>436.0</v>
      </c>
      <c r="C118" s="15" t="s">
        <v>48</v>
      </c>
      <c r="D118" s="17">
        <v>448200.0</v>
      </c>
      <c r="E118" s="17" t="s">
        <v>49</v>
      </c>
      <c r="F118" s="17">
        <v>1.0</v>
      </c>
      <c r="G118" s="17" t="s">
        <v>49</v>
      </c>
      <c r="H118" s="17" t="s">
        <v>49</v>
      </c>
      <c r="J118" s="18" t="s">
        <v>181</v>
      </c>
      <c r="K118" s="18" t="s">
        <v>49</v>
      </c>
      <c r="N118" s="19" t="s">
        <v>52</v>
      </c>
      <c r="U118" s="20"/>
      <c r="W118" s="21" t="s">
        <v>49</v>
      </c>
      <c r="X118" s="18">
        <v>2026.0</v>
      </c>
      <c r="AK118" s="22" t="str">
        <f t="shared" ref="AK118:AK119" si="4">(AJ118/AE118)*100</f>
        <v>#DIV/0!</v>
      </c>
    </row>
    <row r="119">
      <c r="A119" s="14" t="s">
        <v>182</v>
      </c>
      <c r="B119" s="2">
        <v>269.0</v>
      </c>
      <c r="C119" s="15" t="s">
        <v>48</v>
      </c>
      <c r="D119" s="17">
        <v>487500.0</v>
      </c>
      <c r="E119" s="17" t="s">
        <v>49</v>
      </c>
      <c r="F119" s="17">
        <v>1.0</v>
      </c>
      <c r="G119" s="17" t="s">
        <v>49</v>
      </c>
      <c r="H119" s="17" t="s">
        <v>49</v>
      </c>
      <c r="J119" s="18" t="s">
        <v>183</v>
      </c>
      <c r="K119" s="18" t="s">
        <v>49</v>
      </c>
      <c r="N119" s="19" t="s">
        <v>52</v>
      </c>
      <c r="U119" s="20"/>
      <c r="W119" s="21" t="s">
        <v>49</v>
      </c>
      <c r="X119" s="18">
        <v>2026.0</v>
      </c>
      <c r="AK119" s="22" t="str">
        <f t="shared" si="4"/>
        <v>#DIV/0!</v>
      </c>
    </row>
    <row r="120">
      <c r="A120" s="23" t="s">
        <v>184</v>
      </c>
      <c r="B120" s="17">
        <v>16.0</v>
      </c>
      <c r="C120" s="24"/>
      <c r="D120" s="17"/>
      <c r="E120" s="24"/>
      <c r="F120" s="24"/>
      <c r="G120" s="24"/>
      <c r="H120" s="24"/>
      <c r="J120" s="18"/>
      <c r="K120" s="18"/>
      <c r="N120" s="22"/>
      <c r="U120" s="20"/>
      <c r="W120" s="18"/>
      <c r="X120" s="18"/>
    </row>
    <row r="121">
      <c r="A121" s="23" t="s">
        <v>185</v>
      </c>
      <c r="B121" s="17">
        <v>15.0</v>
      </c>
      <c r="C121" s="24"/>
      <c r="D121" s="17"/>
      <c r="E121" s="24"/>
      <c r="F121" s="24"/>
      <c r="G121" s="24"/>
      <c r="H121" s="24"/>
      <c r="J121" s="18"/>
      <c r="K121" s="18"/>
      <c r="N121" s="22"/>
      <c r="U121" s="20"/>
      <c r="W121" s="18"/>
      <c r="X121" s="18"/>
    </row>
    <row r="122">
      <c r="A122" s="23" t="s">
        <v>186</v>
      </c>
      <c r="B122" s="17">
        <v>3.0</v>
      </c>
      <c r="C122" s="24"/>
      <c r="D122" s="17"/>
      <c r="E122" s="24"/>
      <c r="F122" s="24"/>
      <c r="G122" s="24"/>
      <c r="H122" s="24"/>
      <c r="J122" s="18"/>
      <c r="K122" s="18"/>
      <c r="N122" s="22"/>
      <c r="U122" s="20"/>
      <c r="W122" s="18"/>
      <c r="X122" s="18"/>
    </row>
    <row r="123">
      <c r="A123" s="14" t="s">
        <v>187</v>
      </c>
      <c r="B123" s="2">
        <v>154.0</v>
      </c>
      <c r="C123" s="15" t="s">
        <v>48</v>
      </c>
      <c r="D123" s="16">
        <v>496300.0</v>
      </c>
      <c r="E123" s="17" t="s">
        <v>49</v>
      </c>
      <c r="F123" s="17">
        <v>1.0</v>
      </c>
      <c r="G123" s="17" t="s">
        <v>50</v>
      </c>
      <c r="H123" s="17" t="s">
        <v>50</v>
      </c>
      <c r="J123" s="18" t="s">
        <v>188</v>
      </c>
      <c r="K123" s="18" t="s">
        <v>49</v>
      </c>
      <c r="N123" s="19" t="s">
        <v>54</v>
      </c>
      <c r="U123" s="20"/>
      <c r="W123" s="21" t="s">
        <v>49</v>
      </c>
      <c r="X123" s="18">
        <v>2026.0</v>
      </c>
    </row>
    <row r="124">
      <c r="A124" s="4" t="s">
        <v>189</v>
      </c>
      <c r="B124" s="17">
        <v>22.0</v>
      </c>
      <c r="C124" s="15" t="s">
        <v>48</v>
      </c>
      <c r="D124" s="16">
        <v>424200.0</v>
      </c>
      <c r="E124" s="17" t="s">
        <v>49</v>
      </c>
      <c r="F124" s="17">
        <v>1.0</v>
      </c>
      <c r="G124" s="17" t="s">
        <v>50</v>
      </c>
      <c r="H124" s="17" t="s">
        <v>50</v>
      </c>
      <c r="J124" s="18" t="s">
        <v>85</v>
      </c>
      <c r="K124" s="18"/>
      <c r="N124" s="22"/>
      <c r="U124" s="20"/>
      <c r="W124" s="18"/>
      <c r="X124" s="18"/>
    </row>
    <row r="125">
      <c r="A125" s="23" t="s">
        <v>190</v>
      </c>
      <c r="B125" s="17">
        <v>23.0</v>
      </c>
      <c r="C125" s="24"/>
      <c r="D125" s="17"/>
      <c r="E125" s="24"/>
      <c r="F125" s="24"/>
      <c r="G125" s="24"/>
      <c r="H125" s="24"/>
      <c r="J125" s="18"/>
      <c r="K125" s="18"/>
      <c r="N125" s="22"/>
      <c r="U125" s="20"/>
      <c r="W125" s="18"/>
      <c r="X125" s="18"/>
    </row>
    <row r="126">
      <c r="A126" s="23" t="s">
        <v>191</v>
      </c>
      <c r="B126" s="17">
        <v>8.0</v>
      </c>
      <c r="C126" s="24"/>
      <c r="D126" s="17"/>
      <c r="E126" s="24"/>
      <c r="F126" s="24"/>
      <c r="G126" s="24"/>
      <c r="H126" s="24"/>
      <c r="J126" s="18"/>
      <c r="K126" s="18"/>
      <c r="N126" s="22"/>
      <c r="U126" s="20"/>
      <c r="W126" s="18"/>
      <c r="X126" s="18"/>
    </row>
    <row r="127">
      <c r="A127" s="23" t="s">
        <v>192</v>
      </c>
      <c r="B127" s="17">
        <v>14.0</v>
      </c>
      <c r="C127" s="24"/>
      <c r="D127" s="17"/>
      <c r="E127" s="24"/>
      <c r="F127" s="24"/>
      <c r="G127" s="24"/>
      <c r="H127" s="24"/>
      <c r="J127" s="18"/>
      <c r="K127" s="18"/>
      <c r="N127" s="22"/>
      <c r="U127" s="20"/>
      <c r="W127" s="18"/>
      <c r="X127" s="18"/>
    </row>
    <row r="128">
      <c r="A128" s="23" t="s">
        <v>193</v>
      </c>
      <c r="B128" s="17">
        <v>5.0</v>
      </c>
      <c r="C128" s="24"/>
      <c r="D128" s="17"/>
      <c r="E128" s="24"/>
      <c r="F128" s="24"/>
      <c r="G128" s="24"/>
      <c r="H128" s="24"/>
      <c r="J128" s="18"/>
      <c r="K128" s="18"/>
      <c r="N128" s="22"/>
      <c r="U128" s="20"/>
      <c r="W128" s="18"/>
      <c r="X128" s="18"/>
    </row>
    <row r="129">
      <c r="A129" s="4" t="s">
        <v>194</v>
      </c>
      <c r="B129" s="2">
        <v>143.0</v>
      </c>
      <c r="C129" s="15" t="s">
        <v>48</v>
      </c>
      <c r="D129" s="16">
        <v>518300.0</v>
      </c>
      <c r="E129" s="17" t="s">
        <v>49</v>
      </c>
      <c r="F129" s="17">
        <v>1.0</v>
      </c>
      <c r="G129" s="17" t="s">
        <v>49</v>
      </c>
      <c r="H129" s="17" t="s">
        <v>50</v>
      </c>
      <c r="J129" s="18" t="s">
        <v>85</v>
      </c>
      <c r="K129" s="18"/>
      <c r="N129" s="22"/>
      <c r="U129" s="20"/>
      <c r="W129" s="18" t="s">
        <v>49</v>
      </c>
      <c r="X129" s="18">
        <v>2025.0</v>
      </c>
    </row>
    <row r="130">
      <c r="A130" s="14" t="s">
        <v>195</v>
      </c>
      <c r="B130" s="17">
        <v>22.0</v>
      </c>
      <c r="C130" s="15" t="s">
        <v>48</v>
      </c>
      <c r="D130" s="16">
        <v>424700.0</v>
      </c>
      <c r="E130" s="17" t="s">
        <v>49</v>
      </c>
      <c r="F130" s="17">
        <v>1.0</v>
      </c>
      <c r="G130" s="17" t="s">
        <v>50</v>
      </c>
      <c r="H130" s="17" t="s">
        <v>50</v>
      </c>
      <c r="J130" s="18" t="s">
        <v>196</v>
      </c>
      <c r="K130" s="18" t="s">
        <v>49</v>
      </c>
      <c r="N130" s="19" t="s">
        <v>52</v>
      </c>
      <c r="U130" s="20"/>
      <c r="W130" s="21" t="s">
        <v>49</v>
      </c>
      <c r="X130" s="18">
        <v>2023.0</v>
      </c>
    </row>
    <row r="131">
      <c r="A131" s="23" t="s">
        <v>197</v>
      </c>
      <c r="B131" s="17">
        <v>7.0</v>
      </c>
      <c r="C131" s="24"/>
      <c r="D131" s="17"/>
      <c r="E131" s="24"/>
      <c r="F131" s="24"/>
      <c r="G131" s="24"/>
      <c r="H131" s="24"/>
      <c r="J131" s="18"/>
      <c r="K131" s="18"/>
      <c r="N131" s="22"/>
      <c r="U131" s="20"/>
      <c r="W131" s="18"/>
      <c r="X131" s="18"/>
    </row>
    <row r="132">
      <c r="A132" s="23" t="s">
        <v>198</v>
      </c>
      <c r="B132" s="17">
        <v>9.0</v>
      </c>
      <c r="C132" s="24"/>
      <c r="D132" s="17"/>
      <c r="E132" s="24"/>
      <c r="F132" s="24"/>
      <c r="G132" s="24"/>
      <c r="H132" s="24"/>
      <c r="J132" s="18"/>
      <c r="K132" s="18"/>
      <c r="N132" s="22"/>
      <c r="U132" s="20"/>
      <c r="W132" s="18"/>
      <c r="X132" s="18"/>
    </row>
    <row r="133">
      <c r="A133" s="23" t="s">
        <v>198</v>
      </c>
      <c r="B133" s="17">
        <v>13.0</v>
      </c>
      <c r="C133" s="24"/>
      <c r="D133" s="17"/>
      <c r="E133" s="24"/>
      <c r="F133" s="24"/>
      <c r="G133" s="24"/>
      <c r="H133" s="24"/>
      <c r="J133" s="18"/>
      <c r="K133" s="18"/>
      <c r="N133" s="22"/>
      <c r="U133" s="20"/>
      <c r="W133" s="18"/>
      <c r="X133" s="18"/>
    </row>
    <row r="134">
      <c r="A134" s="23" t="s">
        <v>199</v>
      </c>
      <c r="B134" s="17">
        <v>3.0</v>
      </c>
      <c r="C134" s="24"/>
      <c r="D134" s="17"/>
      <c r="E134" s="24"/>
      <c r="F134" s="24"/>
      <c r="G134" s="24"/>
      <c r="H134" s="24"/>
      <c r="J134" s="18"/>
      <c r="K134" s="18"/>
      <c r="N134" s="22"/>
      <c r="U134" s="20"/>
      <c r="W134" s="18"/>
      <c r="X134" s="18"/>
    </row>
    <row r="135">
      <c r="A135" s="14" t="s">
        <v>200</v>
      </c>
      <c r="B135" s="2">
        <v>89.0</v>
      </c>
      <c r="C135" s="15" t="s">
        <v>48</v>
      </c>
      <c r="D135" s="16">
        <v>470900.0</v>
      </c>
      <c r="E135" s="17" t="s">
        <v>49</v>
      </c>
      <c r="F135" s="17">
        <v>1.0</v>
      </c>
      <c r="G135" s="17" t="s">
        <v>49</v>
      </c>
      <c r="H135" s="17" t="s">
        <v>49</v>
      </c>
      <c r="J135" s="18" t="s">
        <v>201</v>
      </c>
      <c r="K135" s="18" t="s">
        <v>49</v>
      </c>
      <c r="N135" s="19" t="s">
        <v>54</v>
      </c>
      <c r="U135" s="20"/>
      <c r="W135" s="21" t="s">
        <v>49</v>
      </c>
      <c r="X135" s="18">
        <v>2026.0</v>
      </c>
    </row>
    <row r="136">
      <c r="A136" s="4" t="s">
        <v>202</v>
      </c>
      <c r="B136" s="17">
        <v>48.0</v>
      </c>
      <c r="C136" s="15" t="s">
        <v>48</v>
      </c>
      <c r="D136" s="16">
        <v>425300.0</v>
      </c>
      <c r="E136" s="17" t="s">
        <v>49</v>
      </c>
      <c r="F136" s="17">
        <v>1.0</v>
      </c>
      <c r="G136" s="17" t="s">
        <v>50</v>
      </c>
      <c r="H136" s="17" t="s">
        <v>50</v>
      </c>
      <c r="J136" s="18" t="s">
        <v>85</v>
      </c>
      <c r="K136" s="18"/>
      <c r="N136" s="22"/>
      <c r="U136" s="20"/>
    </row>
    <row r="137">
      <c r="A137" s="23" t="s">
        <v>203</v>
      </c>
      <c r="B137" s="17">
        <v>19.0</v>
      </c>
      <c r="C137" s="24"/>
      <c r="D137" s="24"/>
      <c r="E137" s="24"/>
      <c r="F137" s="24"/>
      <c r="G137" s="24"/>
      <c r="H137" s="24"/>
      <c r="J137" s="18"/>
      <c r="K137" s="18"/>
      <c r="N137" s="22"/>
      <c r="U137" s="20"/>
    </row>
    <row r="138">
      <c r="A138" s="23" t="s">
        <v>204</v>
      </c>
      <c r="B138" s="17">
        <v>2.0</v>
      </c>
      <c r="C138" s="24"/>
      <c r="D138" s="24"/>
      <c r="E138" s="24"/>
      <c r="F138" s="24"/>
      <c r="G138" s="24"/>
      <c r="H138" s="24"/>
      <c r="J138" s="18"/>
      <c r="K138" s="18"/>
      <c r="N138" s="22"/>
      <c r="U138" s="20"/>
    </row>
    <row r="139">
      <c r="A139" s="4" t="s">
        <v>205</v>
      </c>
      <c r="B139" s="2">
        <v>180.0</v>
      </c>
      <c r="C139" s="15" t="s">
        <v>48</v>
      </c>
      <c r="D139" s="16">
        <v>449300.0</v>
      </c>
      <c r="E139" s="17" t="s">
        <v>49</v>
      </c>
      <c r="F139" s="17">
        <v>2.0</v>
      </c>
      <c r="G139" s="17" t="s">
        <v>49</v>
      </c>
      <c r="H139" s="17" t="s">
        <v>49</v>
      </c>
      <c r="J139" s="18" t="s">
        <v>85</v>
      </c>
      <c r="K139" s="18"/>
      <c r="N139" s="22"/>
      <c r="U139" s="20"/>
    </row>
    <row r="140">
      <c r="A140" s="23" t="s">
        <v>206</v>
      </c>
      <c r="B140" s="17">
        <v>2.0</v>
      </c>
      <c r="C140" s="24"/>
      <c r="D140" s="24"/>
      <c r="E140" s="24"/>
      <c r="F140" s="24"/>
      <c r="G140" s="24"/>
      <c r="H140" s="24"/>
      <c r="J140" s="18"/>
      <c r="K140" s="18"/>
      <c r="N140" s="22"/>
      <c r="U140" s="20"/>
    </row>
    <row r="141">
      <c r="A141" s="23" t="s">
        <v>207</v>
      </c>
      <c r="B141" s="17">
        <v>10.0</v>
      </c>
      <c r="C141" s="24"/>
      <c r="D141" s="24"/>
      <c r="E141" s="24"/>
      <c r="F141" s="24"/>
      <c r="G141" s="24"/>
      <c r="H141" s="24"/>
      <c r="J141" s="18"/>
      <c r="K141" s="18"/>
      <c r="N141" s="22"/>
      <c r="U141" s="20"/>
    </row>
    <row r="142">
      <c r="A142" s="28" t="s">
        <v>208</v>
      </c>
      <c r="B142" s="24"/>
      <c r="C142" s="24"/>
      <c r="D142" s="24"/>
      <c r="E142" s="24"/>
      <c r="F142" s="24"/>
      <c r="G142" s="24"/>
      <c r="H142" s="24"/>
      <c r="J142" s="18" t="s">
        <v>209</v>
      </c>
      <c r="K142" s="18" t="s">
        <v>49</v>
      </c>
      <c r="N142" s="22"/>
      <c r="Q142" s="29" t="s">
        <v>210</v>
      </c>
      <c r="U142" s="20"/>
    </row>
    <row r="143">
      <c r="A143" s="14" t="s">
        <v>211</v>
      </c>
      <c r="B143" s="2">
        <v>105.0</v>
      </c>
      <c r="C143" s="15" t="s">
        <v>48</v>
      </c>
      <c r="D143" s="16">
        <v>425600.0</v>
      </c>
      <c r="E143" s="17" t="s">
        <v>49</v>
      </c>
      <c r="F143" s="17">
        <v>1.0</v>
      </c>
      <c r="G143" s="17" t="s">
        <v>50</v>
      </c>
      <c r="H143" s="17" t="s">
        <v>50</v>
      </c>
      <c r="J143" s="18" t="s">
        <v>212</v>
      </c>
      <c r="K143" s="18" t="s">
        <v>49</v>
      </c>
      <c r="N143" s="19" t="s">
        <v>52</v>
      </c>
      <c r="U143" s="20"/>
      <c r="W143" s="21" t="s">
        <v>49</v>
      </c>
      <c r="X143" s="18">
        <v>2026.0</v>
      </c>
    </row>
    <row r="144">
      <c r="A144" s="4" t="s">
        <v>213</v>
      </c>
      <c r="B144" s="17">
        <v>19.0</v>
      </c>
      <c r="C144" s="15" t="s">
        <v>48</v>
      </c>
      <c r="D144" s="16">
        <v>447100.0</v>
      </c>
      <c r="E144" s="17" t="s">
        <v>49</v>
      </c>
      <c r="F144" s="17">
        <v>1.0</v>
      </c>
      <c r="G144" s="17" t="s">
        <v>50</v>
      </c>
      <c r="H144" s="17" t="s">
        <v>50</v>
      </c>
      <c r="J144" s="18" t="s">
        <v>85</v>
      </c>
      <c r="K144" s="18"/>
      <c r="N144" s="22"/>
      <c r="U144" s="20"/>
      <c r="W144" s="18"/>
      <c r="X144" s="18"/>
    </row>
    <row r="145">
      <c r="A145" s="4" t="s">
        <v>214</v>
      </c>
      <c r="B145" s="17">
        <v>8.0</v>
      </c>
      <c r="C145" s="15" t="s">
        <v>48</v>
      </c>
      <c r="D145" s="16">
        <v>523500.0</v>
      </c>
      <c r="E145" s="17" t="s">
        <v>49</v>
      </c>
      <c r="F145" s="17">
        <v>1.0</v>
      </c>
      <c r="G145" s="17" t="s">
        <v>50</v>
      </c>
      <c r="H145" s="17" t="s">
        <v>50</v>
      </c>
      <c r="J145" s="18" t="s">
        <v>85</v>
      </c>
      <c r="K145" s="18"/>
      <c r="N145" s="22"/>
      <c r="U145" s="20"/>
      <c r="W145" s="18"/>
      <c r="X145" s="18"/>
    </row>
    <row r="146">
      <c r="A146" s="23" t="s">
        <v>214</v>
      </c>
      <c r="B146" s="17">
        <v>12.0</v>
      </c>
      <c r="C146" s="24"/>
      <c r="D146" s="17"/>
      <c r="E146" s="24"/>
      <c r="F146" s="24"/>
      <c r="G146" s="24"/>
      <c r="H146" s="24"/>
      <c r="J146" s="18"/>
      <c r="K146" s="18"/>
      <c r="N146" s="22"/>
      <c r="U146" s="20"/>
      <c r="W146" s="18"/>
      <c r="X146" s="18"/>
    </row>
    <row r="147">
      <c r="A147" s="23" t="s">
        <v>215</v>
      </c>
      <c r="B147" s="17">
        <v>3.0</v>
      </c>
      <c r="C147" s="24"/>
      <c r="D147" s="17"/>
      <c r="E147" s="24"/>
      <c r="F147" s="24"/>
      <c r="G147" s="24"/>
      <c r="H147" s="24"/>
      <c r="J147" s="18"/>
      <c r="K147" s="18"/>
      <c r="N147" s="22"/>
      <c r="U147" s="20"/>
      <c r="W147" s="18"/>
      <c r="X147" s="18"/>
    </row>
    <row r="148">
      <c r="A148" s="23" t="s">
        <v>216</v>
      </c>
      <c r="B148" s="17">
        <v>9.0</v>
      </c>
      <c r="C148" s="24"/>
      <c r="D148" s="16"/>
      <c r="E148" s="24"/>
      <c r="F148" s="24"/>
      <c r="G148" s="24"/>
      <c r="H148" s="24"/>
      <c r="J148" s="18"/>
      <c r="K148" s="18"/>
      <c r="N148" s="22"/>
      <c r="U148" s="20"/>
      <c r="W148" s="18"/>
      <c r="X148" s="18"/>
    </row>
    <row r="149">
      <c r="A149" s="4" t="s">
        <v>217</v>
      </c>
      <c r="B149" s="17">
        <v>36.0</v>
      </c>
      <c r="C149" s="15" t="s">
        <v>48</v>
      </c>
      <c r="D149" s="16">
        <v>457300.0</v>
      </c>
      <c r="E149" s="17" t="s">
        <v>49</v>
      </c>
      <c r="F149" s="17">
        <v>1.0</v>
      </c>
      <c r="G149" s="17" t="s">
        <v>50</v>
      </c>
      <c r="H149" s="17" t="s">
        <v>50</v>
      </c>
      <c r="J149" s="18" t="s">
        <v>85</v>
      </c>
      <c r="K149" s="18"/>
      <c r="N149" s="22"/>
      <c r="U149" s="20"/>
      <c r="W149" s="18"/>
      <c r="X149" s="18"/>
    </row>
    <row r="150">
      <c r="A150" s="14" t="s">
        <v>218</v>
      </c>
      <c r="B150" s="2">
        <v>176.0</v>
      </c>
      <c r="C150" s="15" t="s">
        <v>48</v>
      </c>
      <c r="D150" s="17">
        <v>474900.0</v>
      </c>
      <c r="E150" s="17" t="s">
        <v>49</v>
      </c>
      <c r="F150" s="17">
        <v>1.0</v>
      </c>
      <c r="G150" s="17" t="s">
        <v>50</v>
      </c>
      <c r="H150" s="17" t="s">
        <v>50</v>
      </c>
      <c r="J150" s="18" t="s">
        <v>219</v>
      </c>
      <c r="K150" s="18" t="s">
        <v>49</v>
      </c>
      <c r="N150" s="19" t="s">
        <v>52</v>
      </c>
      <c r="U150" s="20"/>
      <c r="W150" s="21" t="s">
        <v>49</v>
      </c>
      <c r="X150" s="18">
        <v>2026.0</v>
      </c>
    </row>
    <row r="151">
      <c r="A151" s="23" t="s">
        <v>220</v>
      </c>
      <c r="B151" s="17">
        <v>4.0</v>
      </c>
      <c r="C151" s="24"/>
      <c r="D151" s="17"/>
      <c r="E151" s="24"/>
      <c r="F151" s="24"/>
      <c r="G151" s="24"/>
      <c r="H151" s="24"/>
      <c r="J151" s="18"/>
      <c r="K151" s="18"/>
      <c r="N151" s="22"/>
      <c r="U151" s="20"/>
      <c r="W151" s="18"/>
      <c r="X151" s="18"/>
    </row>
    <row r="152">
      <c r="A152" s="23" t="s">
        <v>221</v>
      </c>
      <c r="B152" s="17">
        <v>37.0</v>
      </c>
      <c r="C152" s="24"/>
      <c r="D152" s="24"/>
      <c r="E152" s="24"/>
      <c r="F152" s="24"/>
      <c r="G152" s="24"/>
      <c r="H152" s="24"/>
      <c r="J152" s="18"/>
      <c r="K152" s="18"/>
      <c r="N152" s="22"/>
      <c r="U152" s="20"/>
      <c r="W152" s="18" t="s">
        <v>49</v>
      </c>
      <c r="X152" s="18">
        <v>2024.0</v>
      </c>
    </row>
    <row r="153">
      <c r="A153" s="23" t="s">
        <v>222</v>
      </c>
      <c r="B153" s="17">
        <v>20.0</v>
      </c>
      <c r="C153" s="24"/>
      <c r="D153" s="17"/>
      <c r="E153" s="24"/>
      <c r="F153" s="24"/>
      <c r="G153" s="24"/>
      <c r="H153" s="24"/>
      <c r="J153" s="18"/>
      <c r="K153" s="18"/>
      <c r="N153" s="22"/>
      <c r="U153" s="20"/>
      <c r="W153" s="18"/>
      <c r="X153" s="18"/>
    </row>
    <row r="154">
      <c r="A154" s="23" t="s">
        <v>223</v>
      </c>
      <c r="B154" s="17">
        <v>2.0</v>
      </c>
      <c r="C154" s="24"/>
      <c r="D154" s="17"/>
      <c r="E154" s="24"/>
      <c r="F154" s="24"/>
      <c r="G154" s="24"/>
      <c r="H154" s="24"/>
      <c r="J154" s="18"/>
      <c r="K154" s="18"/>
      <c r="N154" s="22"/>
      <c r="U154" s="20"/>
      <c r="W154" s="18"/>
      <c r="X154" s="18"/>
    </row>
    <row r="155">
      <c r="A155" s="4" t="s">
        <v>224</v>
      </c>
      <c r="B155" s="17">
        <v>32.0</v>
      </c>
      <c r="C155" s="15" t="s">
        <v>48</v>
      </c>
      <c r="D155" s="16">
        <v>443500.0</v>
      </c>
      <c r="E155" s="17" t="s">
        <v>49</v>
      </c>
      <c r="F155" s="17">
        <v>1.0</v>
      </c>
      <c r="G155" s="17" t="s">
        <v>49</v>
      </c>
      <c r="H155" s="17" t="s">
        <v>50</v>
      </c>
      <c r="J155" s="18" t="s">
        <v>85</v>
      </c>
      <c r="K155" s="18"/>
      <c r="N155" s="22"/>
      <c r="U155" s="20"/>
      <c r="W155" s="18" t="s">
        <v>49</v>
      </c>
      <c r="X155" s="18">
        <v>2023.0</v>
      </c>
    </row>
    <row r="156">
      <c r="A156" s="23" t="s">
        <v>225</v>
      </c>
      <c r="B156" s="17">
        <v>21.0</v>
      </c>
      <c r="C156" s="24"/>
      <c r="D156" s="17"/>
      <c r="E156" s="24"/>
      <c r="F156" s="24"/>
      <c r="G156" s="24"/>
      <c r="H156" s="24"/>
      <c r="J156" s="18"/>
      <c r="K156" s="18"/>
      <c r="N156" s="22"/>
      <c r="U156" s="20"/>
      <c r="W156" s="18"/>
      <c r="X156" s="18"/>
    </row>
    <row r="157">
      <c r="A157" s="14" t="s">
        <v>226</v>
      </c>
      <c r="B157" s="2">
        <v>52.0</v>
      </c>
      <c r="C157" s="15" t="s">
        <v>48</v>
      </c>
      <c r="D157" s="16">
        <v>426400.0</v>
      </c>
      <c r="E157" s="17" t="s">
        <v>49</v>
      </c>
      <c r="F157" s="17">
        <v>1.0</v>
      </c>
      <c r="G157" s="17" t="s">
        <v>50</v>
      </c>
      <c r="H157" s="17" t="s">
        <v>50</v>
      </c>
      <c r="J157" s="18" t="s">
        <v>227</v>
      </c>
      <c r="K157" s="18" t="s">
        <v>49</v>
      </c>
      <c r="N157" s="19" t="s">
        <v>52</v>
      </c>
      <c r="U157" s="20"/>
      <c r="W157" s="21" t="s">
        <v>49</v>
      </c>
      <c r="X157" s="18">
        <v>2025.0</v>
      </c>
    </row>
    <row r="158">
      <c r="A158" s="4" t="s">
        <v>228</v>
      </c>
      <c r="B158" s="17">
        <v>8.0</v>
      </c>
      <c r="C158" s="15" t="s">
        <v>48</v>
      </c>
      <c r="D158" s="16">
        <v>426500.0</v>
      </c>
      <c r="E158" s="17" t="s">
        <v>49</v>
      </c>
      <c r="F158" s="17">
        <v>1.0</v>
      </c>
      <c r="G158" s="17" t="s">
        <v>50</v>
      </c>
      <c r="H158" s="17" t="s">
        <v>50</v>
      </c>
      <c r="J158" s="18" t="s">
        <v>85</v>
      </c>
      <c r="K158" s="18"/>
      <c r="N158" s="22"/>
      <c r="U158" s="20"/>
      <c r="W158" s="18"/>
      <c r="X158" s="18"/>
    </row>
    <row r="159">
      <c r="A159" s="14" t="s">
        <v>229</v>
      </c>
      <c r="B159" s="2">
        <v>413.0</v>
      </c>
      <c r="C159" s="15" t="s">
        <v>48</v>
      </c>
      <c r="D159" s="16">
        <v>466700.0</v>
      </c>
      <c r="E159" s="17" t="s">
        <v>49</v>
      </c>
      <c r="F159" s="17">
        <v>3.0</v>
      </c>
      <c r="G159" s="17" t="s">
        <v>49</v>
      </c>
      <c r="H159" s="17" t="s">
        <v>50</v>
      </c>
      <c r="J159" s="18" t="s">
        <v>230</v>
      </c>
      <c r="K159" s="18" t="s">
        <v>49</v>
      </c>
      <c r="N159" s="19" t="s">
        <v>54</v>
      </c>
      <c r="U159" s="20"/>
      <c r="W159" s="21" t="s">
        <v>49</v>
      </c>
      <c r="X159" s="18">
        <v>2026.0</v>
      </c>
    </row>
    <row r="160">
      <c r="A160" s="14" t="s">
        <v>231</v>
      </c>
      <c r="B160" s="2">
        <v>99.0</v>
      </c>
      <c r="C160" s="15" t="s">
        <v>48</v>
      </c>
      <c r="D160" s="16">
        <v>504300.0</v>
      </c>
      <c r="E160" s="17" t="s">
        <v>49</v>
      </c>
      <c r="F160" s="17">
        <v>1.0</v>
      </c>
      <c r="G160" s="17" t="s">
        <v>50</v>
      </c>
      <c r="H160" s="17" t="s">
        <v>50</v>
      </c>
      <c r="J160" s="18" t="s">
        <v>232</v>
      </c>
      <c r="K160" s="18" t="s">
        <v>49</v>
      </c>
      <c r="N160" s="19" t="s">
        <v>52</v>
      </c>
      <c r="U160" s="20"/>
      <c r="W160" s="21" t="s">
        <v>50</v>
      </c>
    </row>
    <row r="161">
      <c r="A161" s="4" t="s">
        <v>233</v>
      </c>
      <c r="B161" s="17">
        <v>31.0</v>
      </c>
      <c r="C161" s="15" t="s">
        <v>48</v>
      </c>
      <c r="D161" s="16">
        <v>446700.0</v>
      </c>
      <c r="E161" s="17" t="s">
        <v>49</v>
      </c>
      <c r="F161" s="17">
        <v>1.0</v>
      </c>
      <c r="G161" s="17" t="s">
        <v>49</v>
      </c>
      <c r="H161" s="17" t="s">
        <v>50</v>
      </c>
      <c r="J161" s="18" t="s">
        <v>85</v>
      </c>
      <c r="K161" s="18"/>
      <c r="N161" s="22"/>
      <c r="U161" s="20"/>
      <c r="W161" s="18"/>
      <c r="X161" s="18"/>
    </row>
    <row r="162">
      <c r="A162" s="23" t="s">
        <v>234</v>
      </c>
      <c r="B162" s="17">
        <v>6.0</v>
      </c>
      <c r="C162" s="24"/>
      <c r="D162" s="17"/>
      <c r="E162" s="24"/>
      <c r="F162" s="24"/>
      <c r="G162" s="24"/>
      <c r="H162" s="24"/>
      <c r="J162" s="18"/>
      <c r="K162" s="18"/>
      <c r="N162" s="22"/>
      <c r="U162" s="20"/>
      <c r="W162" s="18"/>
      <c r="X162" s="18"/>
    </row>
    <row r="163">
      <c r="A163" s="23" t="s">
        <v>235</v>
      </c>
      <c r="B163" s="17">
        <v>20.0</v>
      </c>
      <c r="C163" s="24"/>
      <c r="D163" s="17"/>
      <c r="E163" s="24"/>
      <c r="F163" s="24"/>
      <c r="G163" s="24"/>
      <c r="H163" s="24"/>
      <c r="J163" s="18"/>
      <c r="K163" s="18"/>
      <c r="N163" s="22"/>
      <c r="U163" s="20"/>
      <c r="W163" s="18"/>
      <c r="X163" s="18"/>
    </row>
    <row r="164">
      <c r="A164" s="23" t="s">
        <v>236</v>
      </c>
      <c r="B164" s="17">
        <v>7.0</v>
      </c>
      <c r="C164" s="24"/>
      <c r="D164" s="17"/>
      <c r="E164" s="24"/>
      <c r="F164" s="24"/>
      <c r="G164" s="24"/>
      <c r="H164" s="24"/>
      <c r="J164" s="18"/>
      <c r="K164" s="18"/>
      <c r="N164" s="22"/>
      <c r="U164" s="20"/>
      <c r="W164" s="18"/>
      <c r="X164" s="18"/>
    </row>
    <row r="165">
      <c r="A165" s="23" t="s">
        <v>237</v>
      </c>
      <c r="B165" s="17">
        <v>6.0</v>
      </c>
      <c r="C165" s="24"/>
      <c r="D165" s="17"/>
      <c r="E165" s="24"/>
      <c r="F165" s="24"/>
      <c r="G165" s="24"/>
      <c r="H165" s="24"/>
      <c r="J165" s="18"/>
      <c r="K165" s="18"/>
      <c r="N165" s="22"/>
      <c r="U165" s="20"/>
      <c r="W165" s="18"/>
      <c r="X165" s="18"/>
    </row>
    <row r="166">
      <c r="A166" s="23" t="s">
        <v>238</v>
      </c>
      <c r="B166" s="17">
        <v>14.0</v>
      </c>
      <c r="C166" s="24"/>
      <c r="D166" s="17"/>
      <c r="E166" s="24"/>
      <c r="F166" s="24"/>
      <c r="G166" s="24"/>
      <c r="H166" s="24"/>
      <c r="J166" s="18"/>
      <c r="K166" s="18"/>
      <c r="N166" s="22"/>
      <c r="U166" s="20"/>
      <c r="W166" s="18"/>
      <c r="X166" s="18"/>
    </row>
    <row r="167">
      <c r="A167" s="4" t="s">
        <v>239</v>
      </c>
      <c r="B167" s="17">
        <v>24.0</v>
      </c>
      <c r="C167" s="15" t="s">
        <v>48</v>
      </c>
      <c r="D167" s="16">
        <v>488900.0</v>
      </c>
      <c r="E167" s="17" t="s">
        <v>49</v>
      </c>
      <c r="F167" s="17">
        <v>1.0</v>
      </c>
      <c r="G167" s="17" t="s">
        <v>50</v>
      </c>
      <c r="H167" s="17" t="s">
        <v>50</v>
      </c>
      <c r="J167" s="18" t="s">
        <v>85</v>
      </c>
      <c r="K167" s="18"/>
      <c r="N167" s="22"/>
      <c r="U167" s="20"/>
      <c r="W167" s="18" t="s">
        <v>49</v>
      </c>
      <c r="X167" s="18">
        <v>2023.0</v>
      </c>
    </row>
    <row r="168">
      <c r="A168" s="4" t="s">
        <v>240</v>
      </c>
      <c r="B168" s="2">
        <v>68.0</v>
      </c>
      <c r="C168" s="15" t="s">
        <v>48</v>
      </c>
      <c r="D168" s="16">
        <v>456765.0</v>
      </c>
      <c r="E168" s="17" t="s">
        <v>49</v>
      </c>
      <c r="F168" s="17">
        <v>1.0</v>
      </c>
      <c r="G168" s="17" t="s">
        <v>50</v>
      </c>
      <c r="H168" s="17" t="s">
        <v>50</v>
      </c>
      <c r="J168" s="18" t="s">
        <v>85</v>
      </c>
      <c r="K168" s="18"/>
      <c r="N168" s="22"/>
      <c r="U168" s="20"/>
      <c r="W168" s="18" t="s">
        <v>49</v>
      </c>
      <c r="X168" s="18">
        <v>2026.0</v>
      </c>
    </row>
    <row r="169">
      <c r="A169" s="23" t="s">
        <v>240</v>
      </c>
      <c r="B169" s="17">
        <v>47.0</v>
      </c>
      <c r="C169" s="24"/>
      <c r="D169" s="17"/>
      <c r="E169" s="24"/>
      <c r="F169" s="24"/>
      <c r="G169" s="24"/>
      <c r="H169" s="24"/>
      <c r="J169" s="18"/>
      <c r="K169" s="18"/>
      <c r="N169" s="22"/>
      <c r="U169" s="20"/>
      <c r="W169" s="18"/>
      <c r="X169" s="18"/>
    </row>
    <row r="170">
      <c r="A170" s="23" t="s">
        <v>241</v>
      </c>
      <c r="B170" s="17">
        <v>17.0</v>
      </c>
      <c r="C170" s="24"/>
      <c r="D170" s="17"/>
      <c r="E170" s="24"/>
      <c r="F170" s="24"/>
      <c r="G170" s="24"/>
      <c r="H170" s="24"/>
      <c r="J170" s="18"/>
      <c r="K170" s="18"/>
      <c r="N170" s="22"/>
      <c r="U170" s="20"/>
      <c r="W170" s="18"/>
      <c r="X170" s="18"/>
    </row>
    <row r="171">
      <c r="A171" s="23" t="s">
        <v>242</v>
      </c>
      <c r="B171" s="2">
        <v>51.0</v>
      </c>
      <c r="C171" s="24"/>
      <c r="D171" s="24"/>
      <c r="E171" s="24"/>
      <c r="F171" s="24"/>
      <c r="G171" s="24"/>
      <c r="H171" s="24"/>
      <c r="J171" s="18"/>
      <c r="K171" s="18"/>
      <c r="N171" s="22"/>
      <c r="U171" s="20"/>
      <c r="W171" s="21" t="s">
        <v>49</v>
      </c>
      <c r="X171" s="18">
        <v>2026.0</v>
      </c>
    </row>
    <row r="172">
      <c r="A172" s="23" t="s">
        <v>243</v>
      </c>
      <c r="B172" s="17">
        <v>20.0</v>
      </c>
      <c r="C172" s="24"/>
      <c r="D172" s="17"/>
      <c r="E172" s="24"/>
      <c r="F172" s="24"/>
      <c r="G172" s="24"/>
      <c r="H172" s="24"/>
      <c r="J172" s="18" t="s">
        <v>244</v>
      </c>
      <c r="K172" s="18"/>
      <c r="N172" s="22"/>
      <c r="U172" s="20"/>
      <c r="W172" s="18"/>
      <c r="X172" s="18"/>
    </row>
    <row r="173">
      <c r="A173" s="23" t="s">
        <v>245</v>
      </c>
      <c r="B173" s="17">
        <v>9.0</v>
      </c>
      <c r="C173" s="24"/>
      <c r="D173" s="17"/>
      <c r="E173" s="24"/>
      <c r="F173" s="24"/>
      <c r="G173" s="24"/>
      <c r="H173" s="24"/>
      <c r="J173" s="18"/>
      <c r="K173" s="18"/>
      <c r="N173" s="22"/>
      <c r="U173" s="20"/>
      <c r="W173" s="18"/>
      <c r="X173" s="18"/>
    </row>
    <row r="174">
      <c r="A174" s="23" t="s">
        <v>246</v>
      </c>
      <c r="B174" s="17">
        <v>8.0</v>
      </c>
      <c r="C174" s="24"/>
      <c r="D174" s="17"/>
      <c r="E174" s="24"/>
      <c r="F174" s="24"/>
      <c r="G174" s="24"/>
      <c r="H174" s="24"/>
      <c r="J174" s="18"/>
      <c r="K174" s="18"/>
      <c r="N174" s="22"/>
      <c r="U174" s="20"/>
      <c r="W174" s="18"/>
      <c r="X174" s="18"/>
    </row>
    <row r="175">
      <c r="A175" s="23" t="s">
        <v>247</v>
      </c>
      <c r="B175" s="17">
        <v>13.0</v>
      </c>
      <c r="C175" s="24"/>
      <c r="D175" s="17"/>
      <c r="E175" s="24"/>
      <c r="F175" s="24"/>
      <c r="G175" s="24"/>
      <c r="H175" s="24"/>
      <c r="J175" s="18"/>
      <c r="K175" s="18"/>
      <c r="N175" s="22"/>
      <c r="U175" s="20"/>
      <c r="W175" s="18"/>
      <c r="X175" s="18"/>
    </row>
    <row r="176">
      <c r="A176" s="4" t="s">
        <v>248</v>
      </c>
      <c r="B176" s="2">
        <v>57.0</v>
      </c>
      <c r="C176" s="15" t="s">
        <v>48</v>
      </c>
      <c r="D176" s="16">
        <v>427900.0</v>
      </c>
      <c r="E176" s="17" t="s">
        <v>49</v>
      </c>
      <c r="F176" s="17">
        <v>2.0</v>
      </c>
      <c r="G176" s="17" t="s">
        <v>50</v>
      </c>
      <c r="H176" s="17" t="s">
        <v>50</v>
      </c>
      <c r="J176" s="18" t="s">
        <v>85</v>
      </c>
      <c r="K176" s="18"/>
      <c r="N176" s="22"/>
      <c r="U176" s="20"/>
      <c r="W176" s="18"/>
      <c r="X176" s="18"/>
    </row>
    <row r="177">
      <c r="A177" s="23" t="s">
        <v>249</v>
      </c>
      <c r="B177" s="17">
        <v>3.0</v>
      </c>
      <c r="C177" s="24"/>
      <c r="D177" s="17"/>
      <c r="E177" s="24"/>
      <c r="F177" s="24"/>
      <c r="G177" s="24"/>
      <c r="H177" s="24"/>
      <c r="J177" s="18"/>
      <c r="K177" s="18"/>
      <c r="N177" s="22"/>
      <c r="U177" s="20"/>
      <c r="W177" s="18"/>
      <c r="X177" s="18"/>
    </row>
    <row r="178">
      <c r="A178" s="4" t="s">
        <v>250</v>
      </c>
      <c r="B178" s="17">
        <v>21.0</v>
      </c>
      <c r="C178" s="15" t="s">
        <v>48</v>
      </c>
      <c r="D178" s="16">
        <v>460900.0</v>
      </c>
      <c r="E178" s="17" t="s">
        <v>49</v>
      </c>
      <c r="F178" s="17">
        <v>1.0</v>
      </c>
      <c r="G178" s="17" t="s">
        <v>50</v>
      </c>
      <c r="H178" s="17" t="s">
        <v>50</v>
      </c>
      <c r="J178" s="18" t="s">
        <v>85</v>
      </c>
      <c r="K178" s="18"/>
      <c r="N178" s="22"/>
      <c r="U178" s="20"/>
      <c r="W178" s="18" t="s">
        <v>49</v>
      </c>
      <c r="X178" s="18">
        <v>2026.0</v>
      </c>
    </row>
    <row r="179">
      <c r="A179" s="4" t="s">
        <v>251</v>
      </c>
      <c r="B179" s="2">
        <v>66.0</v>
      </c>
      <c r="C179" s="15" t="s">
        <v>48</v>
      </c>
      <c r="D179" s="16">
        <v>428100.0</v>
      </c>
      <c r="E179" s="17" t="s">
        <v>49</v>
      </c>
      <c r="F179" s="17">
        <v>2.0</v>
      </c>
      <c r="G179" s="17" t="s">
        <v>50</v>
      </c>
      <c r="H179" s="17" t="s">
        <v>50</v>
      </c>
      <c r="J179" s="18" t="s">
        <v>85</v>
      </c>
      <c r="K179" s="18"/>
      <c r="N179" s="22"/>
      <c r="U179" s="20"/>
      <c r="W179" s="18" t="s">
        <v>49</v>
      </c>
      <c r="X179" s="18">
        <v>2024.0</v>
      </c>
    </row>
    <row r="180">
      <c r="A180" s="23" t="s">
        <v>252</v>
      </c>
      <c r="B180" s="17">
        <v>3.0</v>
      </c>
      <c r="C180" s="24"/>
      <c r="D180" s="17"/>
      <c r="E180" s="24"/>
      <c r="F180" s="24"/>
      <c r="G180" s="24"/>
      <c r="H180" s="24"/>
      <c r="J180" s="18"/>
      <c r="K180" s="18"/>
      <c r="N180" s="22"/>
      <c r="U180" s="20"/>
      <c r="W180" s="18"/>
      <c r="X180" s="18"/>
    </row>
    <row r="181">
      <c r="A181" s="23" t="s">
        <v>253</v>
      </c>
      <c r="B181" s="17">
        <v>19.0</v>
      </c>
      <c r="C181" s="24"/>
      <c r="D181" s="17"/>
      <c r="E181" s="24"/>
      <c r="F181" s="24"/>
      <c r="G181" s="24"/>
      <c r="H181" s="24"/>
      <c r="J181" s="18"/>
      <c r="K181" s="18"/>
      <c r="N181" s="22"/>
      <c r="U181" s="20"/>
      <c r="W181" s="18"/>
      <c r="X181" s="18"/>
    </row>
    <row r="182">
      <c r="A182" s="14" t="s">
        <v>254</v>
      </c>
      <c r="B182" s="2">
        <v>445.0</v>
      </c>
      <c r="C182" s="15" t="s">
        <v>48</v>
      </c>
      <c r="D182" s="16">
        <v>465000.0</v>
      </c>
      <c r="E182" s="17" t="s">
        <v>49</v>
      </c>
      <c r="F182" s="17">
        <v>4.0</v>
      </c>
      <c r="G182" s="17" t="s">
        <v>49</v>
      </c>
      <c r="H182" s="17" t="s">
        <v>50</v>
      </c>
      <c r="J182" s="18" t="s">
        <v>255</v>
      </c>
      <c r="K182" s="18" t="s">
        <v>49</v>
      </c>
      <c r="N182" s="19" t="s">
        <v>54</v>
      </c>
      <c r="U182" s="20"/>
      <c r="W182" s="21" t="s">
        <v>49</v>
      </c>
      <c r="X182" s="18">
        <v>2026.0</v>
      </c>
    </row>
    <row r="183">
      <c r="A183" s="23" t="s">
        <v>256</v>
      </c>
      <c r="B183" s="17">
        <v>18.0</v>
      </c>
      <c r="C183" s="24"/>
      <c r="D183" s="24"/>
      <c r="E183" s="24"/>
      <c r="F183" s="24"/>
      <c r="G183" s="24"/>
      <c r="H183" s="24"/>
      <c r="J183" s="18"/>
      <c r="K183" s="18"/>
      <c r="N183" s="22"/>
      <c r="U183" s="20"/>
    </row>
    <row r="184">
      <c r="A184" s="23" t="s">
        <v>257</v>
      </c>
      <c r="B184" s="17">
        <v>2.0</v>
      </c>
      <c r="C184" s="24"/>
      <c r="D184" s="24"/>
      <c r="E184" s="24"/>
      <c r="F184" s="24"/>
      <c r="G184" s="24"/>
      <c r="H184" s="24"/>
      <c r="J184" s="18"/>
      <c r="K184" s="18"/>
      <c r="N184" s="22"/>
      <c r="U184" s="20"/>
    </row>
    <row r="185">
      <c r="A185" s="23" t="s">
        <v>257</v>
      </c>
      <c r="B185" s="17">
        <v>4.0</v>
      </c>
      <c r="C185" s="24"/>
      <c r="D185" s="24"/>
      <c r="E185" s="24"/>
      <c r="F185" s="24"/>
      <c r="G185" s="24"/>
      <c r="H185" s="24"/>
      <c r="J185" s="18"/>
      <c r="K185" s="18"/>
      <c r="N185" s="22"/>
      <c r="U185" s="20"/>
    </row>
    <row r="186">
      <c r="A186" s="23" t="s">
        <v>258</v>
      </c>
      <c r="B186" s="17">
        <v>6.0</v>
      </c>
      <c r="C186" s="24"/>
      <c r="D186" s="24"/>
      <c r="E186" s="24"/>
      <c r="F186" s="24"/>
      <c r="G186" s="24"/>
      <c r="H186" s="24"/>
      <c r="J186" s="18"/>
      <c r="K186" s="18"/>
      <c r="N186" s="22"/>
      <c r="U186" s="20"/>
    </row>
    <row r="187">
      <c r="A187" s="23" t="s">
        <v>258</v>
      </c>
      <c r="B187" s="17">
        <v>5.0</v>
      </c>
      <c r="C187" s="24"/>
      <c r="D187" s="24"/>
      <c r="E187" s="24"/>
      <c r="F187" s="24"/>
      <c r="G187" s="24"/>
      <c r="H187" s="24"/>
      <c r="J187" s="18"/>
      <c r="K187" s="18"/>
      <c r="N187" s="22"/>
      <c r="U187" s="20"/>
    </row>
    <row r="188">
      <c r="A188" s="14" t="s">
        <v>259</v>
      </c>
      <c r="B188" s="2">
        <v>78.0</v>
      </c>
      <c r="C188" s="15" t="s">
        <v>48</v>
      </c>
      <c r="D188" s="16">
        <v>455400.0</v>
      </c>
      <c r="E188" s="17" t="s">
        <v>49</v>
      </c>
      <c r="F188" s="17">
        <v>1.0</v>
      </c>
      <c r="G188" s="17" t="s">
        <v>49</v>
      </c>
      <c r="H188" s="17" t="s">
        <v>50</v>
      </c>
      <c r="J188" s="18" t="s">
        <v>260</v>
      </c>
      <c r="K188" s="18" t="s">
        <v>49</v>
      </c>
      <c r="N188" s="19" t="s">
        <v>52</v>
      </c>
      <c r="U188" s="20"/>
    </row>
    <row r="189">
      <c r="A189" s="14" t="s">
        <v>261</v>
      </c>
      <c r="B189" s="17">
        <v>45.0</v>
      </c>
      <c r="C189" s="15" t="s">
        <v>48</v>
      </c>
      <c r="D189" s="16">
        <v>519700.0</v>
      </c>
      <c r="E189" s="17" t="s">
        <v>49</v>
      </c>
      <c r="F189" s="17">
        <v>1.0</v>
      </c>
      <c r="G189" s="17" t="s">
        <v>49</v>
      </c>
      <c r="H189" s="17" t="s">
        <v>50</v>
      </c>
      <c r="J189" s="18" t="s">
        <v>262</v>
      </c>
      <c r="K189" s="18" t="s">
        <v>49</v>
      </c>
      <c r="N189" s="19" t="s">
        <v>52</v>
      </c>
      <c r="U189" s="20"/>
    </row>
    <row r="190">
      <c r="J190" s="18" t="s">
        <v>263</v>
      </c>
      <c r="K190" s="18"/>
      <c r="N190" s="22"/>
      <c r="U190" s="20"/>
      <c r="W190" s="21" t="s">
        <v>50</v>
      </c>
      <c r="X190" s="18"/>
    </row>
    <row r="191">
      <c r="A191" s="23" t="s">
        <v>264</v>
      </c>
      <c r="B191" s="17">
        <v>16.0</v>
      </c>
      <c r="C191" s="24"/>
      <c r="D191" s="17"/>
      <c r="E191" s="24"/>
      <c r="F191" s="24"/>
      <c r="G191" s="24"/>
      <c r="H191" s="24"/>
      <c r="J191" s="18"/>
      <c r="K191" s="18"/>
      <c r="N191" s="22"/>
      <c r="U191" s="20"/>
      <c r="W191" s="18"/>
      <c r="X191" s="18"/>
    </row>
    <row r="192">
      <c r="A192" s="23" t="s">
        <v>265</v>
      </c>
      <c r="B192" s="17">
        <v>2.0</v>
      </c>
      <c r="C192" s="24"/>
      <c r="D192" s="17"/>
      <c r="E192" s="24"/>
      <c r="F192" s="24"/>
      <c r="G192" s="24"/>
      <c r="H192" s="24"/>
      <c r="J192" s="18"/>
      <c r="K192" s="18"/>
      <c r="N192" s="22"/>
      <c r="U192" s="20"/>
      <c r="W192" s="18"/>
      <c r="X192" s="18"/>
    </row>
    <row r="193">
      <c r="A193" s="23" t="s">
        <v>266</v>
      </c>
      <c r="B193" s="17">
        <v>3.0</v>
      </c>
      <c r="C193" s="24"/>
      <c r="D193" s="17"/>
      <c r="E193" s="24"/>
      <c r="F193" s="24"/>
      <c r="G193" s="24"/>
      <c r="H193" s="24"/>
      <c r="J193" s="18"/>
      <c r="K193" s="18"/>
      <c r="N193" s="22"/>
      <c r="U193" s="20"/>
      <c r="W193" s="18"/>
      <c r="X193" s="18"/>
    </row>
    <row r="194">
      <c r="A194" s="23" t="s">
        <v>267</v>
      </c>
      <c r="B194" s="2">
        <v>50.0</v>
      </c>
      <c r="C194" s="24"/>
      <c r="D194" s="17"/>
      <c r="E194" s="24"/>
      <c r="F194" s="24"/>
      <c r="G194" s="24"/>
      <c r="H194" s="24"/>
      <c r="J194" s="18"/>
      <c r="K194" s="18"/>
      <c r="N194" s="22"/>
      <c r="U194" s="20"/>
      <c r="W194" s="18"/>
      <c r="X194" s="18"/>
    </row>
    <row r="195">
      <c r="A195" s="23" t="s">
        <v>268</v>
      </c>
      <c r="B195" s="17">
        <v>25.0</v>
      </c>
      <c r="C195" s="24"/>
      <c r="D195" s="17"/>
      <c r="E195" s="24"/>
      <c r="F195" s="24"/>
      <c r="G195" s="24"/>
      <c r="H195" s="24"/>
      <c r="J195" s="18"/>
      <c r="K195" s="18"/>
      <c r="N195" s="22"/>
      <c r="U195" s="20"/>
      <c r="W195" s="18"/>
      <c r="X195" s="18"/>
    </row>
    <row r="196">
      <c r="A196" s="23" t="s">
        <v>269</v>
      </c>
      <c r="B196" s="17">
        <v>3.0</v>
      </c>
      <c r="C196" s="24"/>
      <c r="D196" s="17"/>
      <c r="E196" s="24"/>
      <c r="F196" s="24"/>
      <c r="G196" s="24"/>
      <c r="H196" s="24"/>
      <c r="J196" s="18"/>
      <c r="K196" s="18"/>
      <c r="N196" s="22"/>
      <c r="U196" s="20"/>
      <c r="W196" s="18"/>
      <c r="X196" s="18"/>
    </row>
    <row r="197">
      <c r="A197" s="23" t="s">
        <v>270</v>
      </c>
      <c r="B197" s="17">
        <v>32.0</v>
      </c>
      <c r="C197" s="24"/>
      <c r="D197" s="17"/>
      <c r="E197" s="24"/>
      <c r="F197" s="24"/>
      <c r="G197" s="24"/>
      <c r="H197" s="24"/>
      <c r="J197" s="18"/>
      <c r="K197" s="18"/>
      <c r="N197" s="22"/>
      <c r="U197" s="20"/>
      <c r="W197" s="18"/>
      <c r="X197" s="18"/>
    </row>
    <row r="198">
      <c r="A198" s="14" t="s">
        <v>271</v>
      </c>
      <c r="B198" s="2">
        <v>116.0</v>
      </c>
      <c r="C198" s="15" t="s">
        <v>48</v>
      </c>
      <c r="D198" s="16">
        <v>439500.0</v>
      </c>
      <c r="E198" s="17" t="s">
        <v>49</v>
      </c>
      <c r="F198" s="17">
        <v>1.0</v>
      </c>
      <c r="G198" s="17" t="s">
        <v>49</v>
      </c>
      <c r="H198" s="17" t="s">
        <v>50</v>
      </c>
      <c r="J198" s="18" t="s">
        <v>272</v>
      </c>
      <c r="K198" s="18" t="s">
        <v>49</v>
      </c>
      <c r="N198" s="19" t="s">
        <v>52</v>
      </c>
      <c r="U198" s="20"/>
      <c r="W198" s="21" t="s">
        <v>49</v>
      </c>
      <c r="X198" s="18">
        <v>2026.0</v>
      </c>
    </row>
    <row r="199">
      <c r="A199" s="4" t="s">
        <v>273</v>
      </c>
      <c r="B199" s="2">
        <v>104.0</v>
      </c>
      <c r="C199" s="15" t="s">
        <v>48</v>
      </c>
      <c r="D199" s="16">
        <v>461300.0</v>
      </c>
      <c r="E199" s="17" t="s">
        <v>49</v>
      </c>
      <c r="F199" s="17">
        <v>1.0</v>
      </c>
      <c r="G199" s="17" t="s">
        <v>50</v>
      </c>
      <c r="H199" s="17" t="s">
        <v>50</v>
      </c>
      <c r="J199" s="18" t="s">
        <v>85</v>
      </c>
      <c r="K199" s="18"/>
      <c r="N199" s="22"/>
      <c r="U199" s="20"/>
      <c r="W199" s="18"/>
      <c r="X199" s="18"/>
    </row>
    <row r="200">
      <c r="A200" s="23" t="s">
        <v>274</v>
      </c>
      <c r="B200" s="17">
        <v>33.0</v>
      </c>
      <c r="C200" s="24"/>
      <c r="D200" s="17"/>
      <c r="E200" s="24"/>
      <c r="F200" s="24"/>
      <c r="G200" s="24"/>
      <c r="H200" s="24"/>
      <c r="J200" s="18"/>
      <c r="K200" s="18"/>
      <c r="N200" s="22"/>
      <c r="U200" s="20"/>
      <c r="W200" s="18"/>
      <c r="X200" s="18"/>
    </row>
    <row r="201">
      <c r="A201" s="23" t="s">
        <v>275</v>
      </c>
      <c r="B201" s="17">
        <v>40.0</v>
      </c>
      <c r="C201" s="24"/>
      <c r="D201" s="17"/>
      <c r="E201" s="24"/>
      <c r="F201" s="24"/>
      <c r="G201" s="24"/>
      <c r="H201" s="24"/>
      <c r="J201" s="18"/>
      <c r="K201" s="18"/>
      <c r="N201" s="22"/>
      <c r="U201" s="20"/>
      <c r="W201" s="18"/>
      <c r="X201" s="18"/>
    </row>
    <row r="202">
      <c r="A202" s="23" t="s">
        <v>276</v>
      </c>
      <c r="B202" s="17">
        <v>23.0</v>
      </c>
      <c r="C202" s="24"/>
      <c r="D202" s="17"/>
      <c r="E202" s="24"/>
      <c r="F202" s="24"/>
      <c r="G202" s="24"/>
      <c r="H202" s="24"/>
      <c r="J202" s="18"/>
      <c r="K202" s="18"/>
      <c r="N202" s="22"/>
      <c r="U202" s="20"/>
      <c r="W202" s="18"/>
      <c r="X202" s="18"/>
    </row>
    <row r="203">
      <c r="A203" s="14" t="s">
        <v>277</v>
      </c>
      <c r="B203" s="2">
        <v>281.0</v>
      </c>
      <c r="C203" s="15" t="s">
        <v>48</v>
      </c>
      <c r="D203" s="16">
        <v>439800.0</v>
      </c>
      <c r="E203" s="17" t="s">
        <v>49</v>
      </c>
      <c r="F203" s="17">
        <v>1.0</v>
      </c>
      <c r="G203" s="17" t="s">
        <v>49</v>
      </c>
      <c r="H203" s="17" t="s">
        <v>50</v>
      </c>
      <c r="J203" s="18" t="s">
        <v>278</v>
      </c>
      <c r="K203" s="18" t="s">
        <v>49</v>
      </c>
      <c r="N203" s="19" t="s">
        <v>52</v>
      </c>
      <c r="U203" s="20"/>
      <c r="W203" s="21" t="s">
        <v>49</v>
      </c>
      <c r="X203" s="18">
        <v>2026.0</v>
      </c>
    </row>
    <row r="204">
      <c r="A204" s="4" t="s">
        <v>279</v>
      </c>
      <c r="B204" s="2">
        <v>50.0</v>
      </c>
      <c r="C204" s="15" t="s">
        <v>48</v>
      </c>
      <c r="D204" s="16">
        <v>447000.0</v>
      </c>
      <c r="E204" s="17" t="s">
        <v>49</v>
      </c>
      <c r="F204" s="17">
        <v>1.0</v>
      </c>
      <c r="G204" s="17" t="s">
        <v>50</v>
      </c>
      <c r="H204" s="17" t="s">
        <v>49</v>
      </c>
      <c r="J204" s="18" t="s">
        <v>85</v>
      </c>
      <c r="K204" s="18"/>
      <c r="N204" s="22"/>
      <c r="U204" s="20"/>
      <c r="W204" s="18"/>
      <c r="X204" s="18"/>
    </row>
    <row r="205">
      <c r="A205" s="14" t="s">
        <v>280</v>
      </c>
      <c r="B205" s="2">
        <v>1023.0</v>
      </c>
      <c r="C205" s="15" t="s">
        <v>48</v>
      </c>
      <c r="D205" s="16">
        <v>515100.0</v>
      </c>
      <c r="E205" s="17" t="s">
        <v>49</v>
      </c>
      <c r="F205" s="17">
        <v>6.0</v>
      </c>
      <c r="G205" s="17" t="s">
        <v>49</v>
      </c>
      <c r="H205" s="17" t="s">
        <v>50</v>
      </c>
      <c r="J205" s="18" t="s">
        <v>281</v>
      </c>
      <c r="K205" s="18" t="s">
        <v>49</v>
      </c>
      <c r="N205" s="19" t="s">
        <v>54</v>
      </c>
      <c r="U205" s="20"/>
      <c r="W205" s="21" t="s">
        <v>49</v>
      </c>
      <c r="X205" s="18">
        <v>2026.0</v>
      </c>
    </row>
    <row r="206">
      <c r="J206" s="18" t="s">
        <v>282</v>
      </c>
      <c r="K206" s="18" t="s">
        <v>49</v>
      </c>
      <c r="L206" s="18" t="s">
        <v>49</v>
      </c>
      <c r="M206" s="18">
        <v>1989.0</v>
      </c>
      <c r="N206" s="22"/>
      <c r="Q206" s="26" t="s">
        <v>283</v>
      </c>
      <c r="U206" s="20"/>
    </row>
    <row r="207">
      <c r="A207" s="23" t="s">
        <v>284</v>
      </c>
      <c r="B207" s="17">
        <v>14.0</v>
      </c>
      <c r="C207" s="24"/>
      <c r="D207" s="24"/>
      <c r="E207" s="24"/>
      <c r="F207" s="24"/>
      <c r="G207" s="24"/>
      <c r="H207" s="24"/>
      <c r="J207" s="18"/>
      <c r="K207" s="18"/>
      <c r="N207" s="22"/>
      <c r="U207" s="20"/>
    </row>
    <row r="208">
      <c r="A208" s="30" t="s">
        <v>285</v>
      </c>
      <c r="B208" s="17">
        <v>36.0</v>
      </c>
      <c r="C208" s="24"/>
      <c r="D208" s="24"/>
      <c r="E208" s="24"/>
      <c r="F208" s="24"/>
      <c r="G208" s="24"/>
      <c r="H208" s="24"/>
      <c r="J208" s="18" t="s">
        <v>285</v>
      </c>
      <c r="K208" s="18" t="s">
        <v>49</v>
      </c>
      <c r="N208" s="19" t="s">
        <v>52</v>
      </c>
      <c r="U208" s="20"/>
      <c r="W208" s="21" t="s">
        <v>50</v>
      </c>
    </row>
    <row r="209">
      <c r="A209" s="4" t="s">
        <v>286</v>
      </c>
      <c r="B209" s="17">
        <v>39.0</v>
      </c>
      <c r="C209" s="15" t="s">
        <v>48</v>
      </c>
      <c r="D209" s="16">
        <v>481700.0</v>
      </c>
      <c r="E209" s="17" t="s">
        <v>49</v>
      </c>
      <c r="F209" s="17">
        <v>1.0</v>
      </c>
      <c r="G209" s="17" t="s">
        <v>50</v>
      </c>
      <c r="H209" s="17" t="s">
        <v>50</v>
      </c>
      <c r="J209" s="18" t="s">
        <v>85</v>
      </c>
      <c r="K209" s="18"/>
      <c r="N209" s="22"/>
      <c r="U209" s="20"/>
      <c r="W209" s="18"/>
      <c r="X209" s="18"/>
    </row>
    <row r="210">
      <c r="A210" s="14" t="s">
        <v>287</v>
      </c>
      <c r="B210" s="17">
        <v>14.0</v>
      </c>
      <c r="C210" s="15" t="s">
        <v>48</v>
      </c>
      <c r="D210" s="16">
        <v>440100.0</v>
      </c>
      <c r="E210" s="17" t="s">
        <v>49</v>
      </c>
      <c r="F210" s="17">
        <v>1.0</v>
      </c>
      <c r="G210" s="17" t="s">
        <v>50</v>
      </c>
      <c r="H210" s="17" t="s">
        <v>50</v>
      </c>
      <c r="J210" s="18" t="s">
        <v>287</v>
      </c>
      <c r="K210" s="18" t="s">
        <v>49</v>
      </c>
      <c r="N210" s="19" t="s">
        <v>52</v>
      </c>
      <c r="U210" s="20"/>
      <c r="W210" s="21" t="s">
        <v>49</v>
      </c>
      <c r="X210" s="18">
        <v>2024.0</v>
      </c>
    </row>
    <row r="211">
      <c r="A211" s="20"/>
      <c r="B211" s="24"/>
      <c r="C211" s="24"/>
      <c r="D211" s="24"/>
      <c r="E211" s="24"/>
      <c r="F211" s="24"/>
      <c r="G211" s="24"/>
      <c r="H211" s="24"/>
      <c r="U211" s="20"/>
    </row>
    <row r="212">
      <c r="A212" s="31" t="s">
        <v>288</v>
      </c>
      <c r="B212" s="32">
        <f>COUNTIF(B3:B210, "&gt;50")</f>
        <v>42</v>
      </c>
      <c r="C212" s="32"/>
      <c r="D212" s="32"/>
      <c r="E212" s="32">
        <f>COUNTA(E3:E210)</f>
        <v>63</v>
      </c>
      <c r="F212" s="32"/>
      <c r="G212" s="32">
        <f t="shared" ref="G212:H212" si="5">COUNTIF(G3:G210, "Yes")</f>
        <v>29</v>
      </c>
      <c r="H212" s="32">
        <f t="shared" si="5"/>
        <v>13</v>
      </c>
      <c r="I212" s="33"/>
      <c r="J212" s="33"/>
      <c r="K212" s="33">
        <f>COUNTIF(K3:K210, "Yes")</f>
        <v>35</v>
      </c>
      <c r="L212" s="33"/>
      <c r="M212" s="33"/>
      <c r="N212" s="33"/>
      <c r="O212" s="33"/>
      <c r="P212" s="33"/>
      <c r="Q212" s="33"/>
      <c r="R212" s="33"/>
      <c r="S212" s="33"/>
      <c r="T212" s="33"/>
      <c r="U212" s="34"/>
      <c r="V212" s="33"/>
      <c r="W212" s="33">
        <f>COUNTIF(W3:W210, "Yes")</f>
        <v>46</v>
      </c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</row>
    <row r="213">
      <c r="A213" s="20"/>
      <c r="B213" s="24"/>
      <c r="C213" s="24"/>
      <c r="D213" s="24"/>
      <c r="E213" s="24"/>
      <c r="F213" s="24"/>
      <c r="G213" s="24"/>
      <c r="H213" s="24"/>
      <c r="U213" s="20"/>
    </row>
    <row r="214">
      <c r="A214" s="20"/>
      <c r="B214" s="24"/>
      <c r="C214" s="24"/>
      <c r="D214" s="24"/>
      <c r="E214" s="24"/>
      <c r="F214" s="24"/>
      <c r="G214" s="24"/>
      <c r="H214" s="24"/>
      <c r="U214" s="20"/>
    </row>
    <row r="215">
      <c r="A215" s="20"/>
      <c r="B215" s="24"/>
      <c r="C215" s="24"/>
      <c r="D215" s="24"/>
      <c r="E215" s="24"/>
      <c r="F215" s="24"/>
      <c r="G215" s="24"/>
      <c r="H215" s="24"/>
      <c r="U215" s="20"/>
    </row>
    <row r="216">
      <c r="A216" s="20"/>
      <c r="B216" s="24"/>
      <c r="C216" s="24"/>
      <c r="D216" s="24"/>
      <c r="E216" s="24"/>
      <c r="F216" s="24"/>
      <c r="G216" s="24"/>
      <c r="H216" s="24"/>
      <c r="U216" s="20"/>
    </row>
    <row r="217">
      <c r="A217" s="20"/>
      <c r="B217" s="24"/>
      <c r="C217" s="24"/>
      <c r="D217" s="24"/>
      <c r="E217" s="24"/>
      <c r="F217" s="24"/>
      <c r="G217" s="24"/>
      <c r="H217" s="24"/>
      <c r="U217" s="20"/>
    </row>
    <row r="218">
      <c r="A218" s="20"/>
      <c r="B218" s="24"/>
      <c r="C218" s="24"/>
      <c r="D218" s="24"/>
      <c r="E218" s="24"/>
      <c r="F218" s="24"/>
      <c r="G218" s="24"/>
      <c r="H218" s="24"/>
      <c r="U218" s="20"/>
    </row>
    <row r="219">
      <c r="A219" s="20"/>
      <c r="B219" s="24"/>
      <c r="C219" s="24"/>
      <c r="D219" s="24"/>
      <c r="E219" s="24"/>
      <c r="F219" s="24"/>
      <c r="G219" s="24"/>
      <c r="H219" s="24"/>
      <c r="U219" s="20"/>
    </row>
    <row r="220">
      <c r="A220" s="20"/>
      <c r="B220" s="24"/>
      <c r="C220" s="24"/>
      <c r="D220" s="24"/>
      <c r="E220" s="24"/>
      <c r="F220" s="24"/>
      <c r="G220" s="24"/>
      <c r="H220" s="24"/>
      <c r="U220" s="20"/>
    </row>
    <row r="221">
      <c r="A221" s="20"/>
      <c r="B221" s="24"/>
      <c r="C221" s="24"/>
      <c r="D221" s="24"/>
      <c r="E221" s="24"/>
      <c r="F221" s="24"/>
      <c r="G221" s="24"/>
      <c r="H221" s="24"/>
      <c r="U221" s="20"/>
    </row>
    <row r="222">
      <c r="A222" s="20"/>
      <c r="B222" s="24"/>
      <c r="C222" s="24"/>
      <c r="D222" s="24"/>
      <c r="E222" s="24"/>
      <c r="F222" s="24"/>
      <c r="G222" s="24"/>
      <c r="H222" s="24"/>
      <c r="U222" s="20"/>
    </row>
    <row r="223">
      <c r="A223" s="20"/>
      <c r="B223" s="24"/>
      <c r="C223" s="24"/>
      <c r="D223" s="24"/>
      <c r="E223" s="24"/>
      <c r="F223" s="24"/>
      <c r="G223" s="24"/>
      <c r="H223" s="24"/>
      <c r="U223" s="20"/>
    </row>
    <row r="224">
      <c r="A224" s="20"/>
      <c r="B224" s="24"/>
      <c r="C224" s="24"/>
      <c r="D224" s="24"/>
      <c r="E224" s="24"/>
      <c r="F224" s="24"/>
      <c r="G224" s="24"/>
      <c r="H224" s="24"/>
      <c r="U224" s="20"/>
    </row>
    <row r="225">
      <c r="A225" s="20"/>
      <c r="B225" s="24"/>
      <c r="C225" s="24"/>
      <c r="D225" s="24"/>
      <c r="E225" s="24"/>
      <c r="F225" s="24"/>
      <c r="G225" s="24"/>
      <c r="H225" s="24"/>
      <c r="U225" s="20"/>
    </row>
    <row r="226">
      <c r="A226" s="20"/>
      <c r="B226" s="24"/>
      <c r="C226" s="24"/>
      <c r="D226" s="24"/>
      <c r="E226" s="24"/>
      <c r="F226" s="24"/>
      <c r="G226" s="24"/>
      <c r="H226" s="24"/>
      <c r="U226" s="20"/>
    </row>
    <row r="227">
      <c r="A227" s="20"/>
      <c r="B227" s="24"/>
      <c r="C227" s="24"/>
      <c r="D227" s="24"/>
      <c r="E227" s="24"/>
      <c r="F227" s="24"/>
      <c r="G227" s="24"/>
      <c r="H227" s="24"/>
      <c r="U227" s="20"/>
    </row>
    <row r="228">
      <c r="A228" s="20"/>
      <c r="B228" s="24"/>
      <c r="C228" s="24"/>
      <c r="D228" s="24"/>
      <c r="E228" s="24"/>
      <c r="F228" s="24"/>
      <c r="G228" s="24"/>
      <c r="H228" s="24"/>
      <c r="U228" s="20"/>
    </row>
    <row r="229">
      <c r="A229" s="20"/>
      <c r="B229" s="24"/>
      <c r="C229" s="24"/>
      <c r="D229" s="24"/>
      <c r="E229" s="24"/>
      <c r="F229" s="24"/>
      <c r="G229" s="24"/>
      <c r="H229" s="24"/>
      <c r="U229" s="20"/>
    </row>
    <row r="230">
      <c r="A230" s="20"/>
      <c r="B230" s="24"/>
      <c r="C230" s="24"/>
      <c r="D230" s="24"/>
      <c r="E230" s="24"/>
      <c r="F230" s="24"/>
      <c r="G230" s="24"/>
      <c r="H230" s="24"/>
      <c r="U230" s="20"/>
    </row>
    <row r="231">
      <c r="A231" s="20"/>
      <c r="B231" s="24"/>
      <c r="C231" s="24"/>
      <c r="D231" s="24"/>
      <c r="E231" s="24"/>
      <c r="F231" s="24"/>
      <c r="G231" s="24"/>
      <c r="H231" s="24"/>
      <c r="U231" s="20"/>
    </row>
    <row r="232">
      <c r="A232" s="20"/>
      <c r="B232" s="24"/>
      <c r="C232" s="24"/>
      <c r="D232" s="24"/>
      <c r="E232" s="24"/>
      <c r="F232" s="24"/>
      <c r="G232" s="24"/>
      <c r="H232" s="24"/>
      <c r="U232" s="20"/>
    </row>
    <row r="233">
      <c r="A233" s="20"/>
      <c r="B233" s="24"/>
      <c r="C233" s="24"/>
      <c r="D233" s="24"/>
      <c r="E233" s="24"/>
      <c r="F233" s="24"/>
      <c r="G233" s="24"/>
      <c r="H233" s="24"/>
      <c r="U233" s="20"/>
    </row>
    <row r="234">
      <c r="A234" s="20"/>
      <c r="B234" s="24"/>
      <c r="C234" s="24"/>
      <c r="D234" s="24"/>
      <c r="E234" s="24"/>
      <c r="F234" s="24"/>
      <c r="G234" s="24"/>
      <c r="H234" s="24"/>
      <c r="U234" s="20"/>
    </row>
    <row r="235">
      <c r="A235" s="20"/>
      <c r="B235" s="24"/>
      <c r="C235" s="24"/>
      <c r="D235" s="24"/>
      <c r="E235" s="24"/>
      <c r="F235" s="24"/>
      <c r="G235" s="24"/>
      <c r="H235" s="24"/>
      <c r="U235" s="20"/>
    </row>
    <row r="236">
      <c r="A236" s="20"/>
      <c r="B236" s="24"/>
      <c r="C236" s="24"/>
      <c r="D236" s="24"/>
      <c r="E236" s="24"/>
      <c r="F236" s="24"/>
      <c r="G236" s="24"/>
      <c r="H236" s="24"/>
      <c r="U236" s="20"/>
    </row>
    <row r="237">
      <c r="A237" s="20"/>
      <c r="B237" s="24"/>
      <c r="C237" s="24"/>
      <c r="D237" s="24"/>
      <c r="E237" s="24"/>
      <c r="F237" s="24"/>
      <c r="G237" s="24"/>
      <c r="H237" s="24"/>
      <c r="U237" s="20"/>
    </row>
    <row r="238">
      <c r="A238" s="20"/>
      <c r="B238" s="24"/>
      <c r="C238" s="24"/>
      <c r="D238" s="24"/>
      <c r="E238" s="24"/>
      <c r="F238" s="24"/>
      <c r="G238" s="24"/>
      <c r="H238" s="24"/>
      <c r="U238" s="20"/>
    </row>
    <row r="239">
      <c r="A239" s="20"/>
      <c r="B239" s="24"/>
      <c r="C239" s="24"/>
      <c r="D239" s="24"/>
      <c r="E239" s="24"/>
      <c r="F239" s="24"/>
      <c r="G239" s="24"/>
      <c r="H239" s="24"/>
      <c r="U239" s="20"/>
    </row>
    <row r="240">
      <c r="A240" s="20"/>
      <c r="B240" s="24"/>
      <c r="C240" s="24"/>
      <c r="D240" s="24"/>
      <c r="E240" s="24"/>
      <c r="F240" s="24"/>
      <c r="G240" s="24"/>
      <c r="H240" s="24"/>
      <c r="U240" s="20"/>
    </row>
    <row r="241">
      <c r="A241" s="20"/>
      <c r="B241" s="24"/>
      <c r="C241" s="24"/>
      <c r="D241" s="24"/>
      <c r="E241" s="24"/>
      <c r="F241" s="24"/>
      <c r="G241" s="24"/>
      <c r="H241" s="24"/>
      <c r="U241" s="20"/>
    </row>
    <row r="242">
      <c r="A242" s="20"/>
      <c r="B242" s="24"/>
      <c r="C242" s="24"/>
      <c r="D242" s="24"/>
      <c r="E242" s="24"/>
      <c r="F242" s="24"/>
      <c r="G242" s="24"/>
      <c r="H242" s="24"/>
      <c r="U242" s="20"/>
    </row>
    <row r="243">
      <c r="A243" s="20"/>
      <c r="B243" s="24"/>
      <c r="C243" s="24"/>
      <c r="D243" s="24"/>
      <c r="E243" s="24"/>
      <c r="F243" s="24"/>
      <c r="G243" s="24"/>
      <c r="H243" s="24"/>
      <c r="U243" s="20"/>
    </row>
    <row r="244">
      <c r="A244" s="20"/>
      <c r="B244" s="24"/>
      <c r="C244" s="24"/>
      <c r="D244" s="24"/>
      <c r="E244" s="24"/>
      <c r="F244" s="24"/>
      <c r="G244" s="24"/>
      <c r="H244" s="24"/>
      <c r="U244" s="20"/>
    </row>
    <row r="245">
      <c r="A245" s="20"/>
      <c r="B245" s="24"/>
      <c r="C245" s="24"/>
      <c r="D245" s="24"/>
      <c r="E245" s="24"/>
      <c r="F245" s="24"/>
      <c r="G245" s="24"/>
      <c r="H245" s="24"/>
      <c r="U245" s="20"/>
    </row>
    <row r="246">
      <c r="A246" s="20"/>
      <c r="B246" s="24"/>
      <c r="C246" s="24"/>
      <c r="D246" s="24"/>
      <c r="E246" s="24"/>
      <c r="F246" s="24"/>
      <c r="G246" s="24"/>
      <c r="H246" s="24"/>
      <c r="U246" s="20"/>
    </row>
    <row r="247">
      <c r="A247" s="20"/>
      <c r="B247" s="24"/>
      <c r="C247" s="24"/>
      <c r="D247" s="24"/>
      <c r="E247" s="24"/>
      <c r="F247" s="24"/>
      <c r="G247" s="24"/>
      <c r="H247" s="24"/>
      <c r="U247" s="20"/>
    </row>
    <row r="248">
      <c r="A248" s="20"/>
      <c r="B248" s="24"/>
      <c r="C248" s="24"/>
      <c r="D248" s="24"/>
      <c r="E248" s="24"/>
      <c r="F248" s="24"/>
      <c r="G248" s="24"/>
      <c r="H248" s="24"/>
      <c r="U248" s="20"/>
    </row>
    <row r="249">
      <c r="A249" s="20"/>
      <c r="B249" s="24"/>
      <c r="C249" s="24"/>
      <c r="D249" s="24"/>
      <c r="E249" s="24"/>
      <c r="F249" s="24"/>
      <c r="G249" s="24"/>
      <c r="H249" s="24"/>
      <c r="U249" s="20"/>
    </row>
    <row r="250">
      <c r="A250" s="20"/>
      <c r="B250" s="24"/>
      <c r="C250" s="24"/>
      <c r="D250" s="24"/>
      <c r="E250" s="24"/>
      <c r="F250" s="24"/>
      <c r="G250" s="24"/>
      <c r="H250" s="24"/>
      <c r="U250" s="20"/>
    </row>
    <row r="251">
      <c r="A251" s="20"/>
      <c r="B251" s="24"/>
      <c r="C251" s="24"/>
      <c r="D251" s="24"/>
      <c r="E251" s="24"/>
      <c r="F251" s="24"/>
      <c r="G251" s="24"/>
      <c r="H251" s="24"/>
      <c r="U251" s="20"/>
    </row>
    <row r="252">
      <c r="A252" s="20"/>
      <c r="B252" s="24"/>
      <c r="C252" s="24"/>
      <c r="D252" s="24"/>
      <c r="E252" s="24"/>
      <c r="F252" s="24"/>
      <c r="G252" s="24"/>
      <c r="H252" s="24"/>
      <c r="U252" s="20"/>
    </row>
    <row r="253">
      <c r="A253" s="20"/>
      <c r="B253" s="24"/>
      <c r="C253" s="24"/>
      <c r="D253" s="24"/>
      <c r="E253" s="24"/>
      <c r="F253" s="24"/>
      <c r="G253" s="24"/>
      <c r="H253" s="24"/>
      <c r="U253" s="20"/>
    </row>
    <row r="254">
      <c r="A254" s="20"/>
      <c r="B254" s="24"/>
      <c r="C254" s="24"/>
      <c r="D254" s="24"/>
      <c r="E254" s="24"/>
      <c r="F254" s="24"/>
      <c r="G254" s="24"/>
      <c r="H254" s="24"/>
      <c r="U254" s="20"/>
    </row>
    <row r="255">
      <c r="A255" s="20"/>
      <c r="B255" s="24"/>
      <c r="C255" s="24"/>
      <c r="D255" s="24"/>
      <c r="E255" s="24"/>
      <c r="F255" s="24"/>
      <c r="G255" s="24"/>
      <c r="H255" s="24"/>
      <c r="U255" s="20"/>
    </row>
    <row r="256">
      <c r="A256" s="20"/>
      <c r="B256" s="24"/>
      <c r="C256" s="24"/>
      <c r="D256" s="24"/>
      <c r="E256" s="24"/>
      <c r="F256" s="24"/>
      <c r="G256" s="24"/>
      <c r="H256" s="24"/>
      <c r="U256" s="20"/>
    </row>
    <row r="257">
      <c r="A257" s="20"/>
      <c r="B257" s="24"/>
      <c r="C257" s="24"/>
      <c r="D257" s="24"/>
      <c r="E257" s="24"/>
      <c r="F257" s="24"/>
      <c r="G257" s="24"/>
      <c r="H257" s="24"/>
      <c r="U257" s="20"/>
    </row>
    <row r="258">
      <c r="A258" s="20"/>
      <c r="B258" s="24"/>
      <c r="C258" s="24"/>
      <c r="D258" s="24"/>
      <c r="E258" s="24"/>
      <c r="F258" s="24"/>
      <c r="G258" s="24"/>
      <c r="H258" s="24"/>
      <c r="U258" s="20"/>
    </row>
    <row r="259">
      <c r="A259" s="20"/>
      <c r="B259" s="24"/>
      <c r="C259" s="24"/>
      <c r="D259" s="24"/>
      <c r="E259" s="24"/>
      <c r="F259" s="24"/>
      <c r="G259" s="24"/>
      <c r="H259" s="24"/>
      <c r="U259" s="20"/>
    </row>
    <row r="260">
      <c r="A260" s="20"/>
      <c r="B260" s="24"/>
      <c r="C260" s="24"/>
      <c r="D260" s="24"/>
      <c r="E260" s="24"/>
      <c r="F260" s="24"/>
      <c r="G260" s="24"/>
      <c r="H260" s="24"/>
      <c r="U260" s="20"/>
    </row>
    <row r="261">
      <c r="A261" s="20"/>
      <c r="B261" s="24"/>
      <c r="C261" s="24"/>
      <c r="D261" s="24"/>
      <c r="E261" s="24"/>
      <c r="F261" s="24"/>
      <c r="G261" s="24"/>
      <c r="H261" s="24"/>
      <c r="U261" s="20"/>
    </row>
    <row r="262">
      <c r="A262" s="20"/>
      <c r="B262" s="24"/>
      <c r="C262" s="24"/>
      <c r="D262" s="24"/>
      <c r="E262" s="24"/>
      <c r="F262" s="24"/>
      <c r="G262" s="24"/>
      <c r="H262" s="24"/>
      <c r="U262" s="20"/>
    </row>
    <row r="263">
      <c r="A263" s="20"/>
      <c r="B263" s="24"/>
      <c r="C263" s="24"/>
      <c r="D263" s="24"/>
      <c r="E263" s="24"/>
      <c r="F263" s="24"/>
      <c r="G263" s="24"/>
      <c r="H263" s="24"/>
      <c r="U263" s="20"/>
    </row>
    <row r="264">
      <c r="A264" s="20"/>
      <c r="B264" s="24"/>
      <c r="C264" s="24"/>
      <c r="D264" s="24"/>
      <c r="E264" s="24"/>
      <c r="F264" s="24"/>
      <c r="G264" s="24"/>
      <c r="H264" s="24"/>
      <c r="U264" s="20"/>
    </row>
    <row r="265">
      <c r="A265" s="20"/>
      <c r="B265" s="24"/>
      <c r="C265" s="24"/>
      <c r="D265" s="24"/>
      <c r="E265" s="24"/>
      <c r="F265" s="24"/>
      <c r="G265" s="24"/>
      <c r="H265" s="24"/>
      <c r="U265" s="20"/>
    </row>
    <row r="266">
      <c r="A266" s="20"/>
      <c r="B266" s="24"/>
      <c r="C266" s="24"/>
      <c r="D266" s="24"/>
      <c r="E266" s="24"/>
      <c r="F266" s="24"/>
      <c r="G266" s="24"/>
      <c r="H266" s="24"/>
      <c r="U266" s="20"/>
    </row>
    <row r="267">
      <c r="A267" s="20"/>
      <c r="B267" s="24"/>
      <c r="C267" s="24"/>
      <c r="D267" s="24"/>
      <c r="E267" s="24"/>
      <c r="F267" s="24"/>
      <c r="G267" s="24"/>
      <c r="H267" s="24"/>
      <c r="U267" s="20"/>
    </row>
    <row r="268">
      <c r="A268" s="20"/>
      <c r="B268" s="24"/>
      <c r="C268" s="24"/>
      <c r="D268" s="24"/>
      <c r="E268" s="24"/>
      <c r="F268" s="24"/>
      <c r="G268" s="24"/>
      <c r="H268" s="24"/>
      <c r="U268" s="20"/>
    </row>
    <row r="269">
      <c r="A269" s="20"/>
      <c r="B269" s="24"/>
      <c r="C269" s="24"/>
      <c r="D269" s="24"/>
      <c r="E269" s="24"/>
      <c r="F269" s="24"/>
      <c r="G269" s="24"/>
      <c r="H269" s="24"/>
      <c r="U269" s="20"/>
    </row>
    <row r="270">
      <c r="A270" s="20"/>
      <c r="B270" s="24"/>
      <c r="C270" s="24"/>
      <c r="D270" s="24"/>
      <c r="E270" s="24"/>
      <c r="F270" s="24"/>
      <c r="G270" s="24"/>
      <c r="H270" s="24"/>
      <c r="U270" s="20"/>
    </row>
    <row r="271">
      <c r="A271" s="20"/>
      <c r="B271" s="24"/>
      <c r="C271" s="24"/>
      <c r="D271" s="24"/>
      <c r="E271" s="24"/>
      <c r="F271" s="24"/>
      <c r="G271" s="24"/>
      <c r="H271" s="24"/>
      <c r="U271" s="20"/>
    </row>
    <row r="272">
      <c r="A272" s="20"/>
      <c r="B272" s="24"/>
      <c r="C272" s="24"/>
      <c r="D272" s="24"/>
      <c r="E272" s="24"/>
      <c r="F272" s="24"/>
      <c r="G272" s="24"/>
      <c r="H272" s="24"/>
      <c r="U272" s="20"/>
    </row>
    <row r="273">
      <c r="A273" s="20"/>
      <c r="B273" s="24"/>
      <c r="C273" s="24"/>
      <c r="D273" s="24"/>
      <c r="E273" s="24"/>
      <c r="F273" s="24"/>
      <c r="G273" s="24"/>
      <c r="H273" s="24"/>
      <c r="U273" s="20"/>
    </row>
    <row r="274">
      <c r="A274" s="20"/>
      <c r="B274" s="24"/>
      <c r="C274" s="24"/>
      <c r="D274" s="24"/>
      <c r="E274" s="24"/>
      <c r="F274" s="24"/>
      <c r="G274" s="24"/>
      <c r="H274" s="24"/>
      <c r="U274" s="20"/>
    </row>
    <row r="275">
      <c r="A275" s="20"/>
      <c r="B275" s="24"/>
      <c r="C275" s="24"/>
      <c r="D275" s="24"/>
      <c r="E275" s="24"/>
      <c r="F275" s="24"/>
      <c r="G275" s="24"/>
      <c r="H275" s="24"/>
      <c r="U275" s="20"/>
    </row>
    <row r="276">
      <c r="A276" s="20"/>
      <c r="B276" s="24"/>
      <c r="C276" s="24"/>
      <c r="D276" s="24"/>
      <c r="E276" s="24"/>
      <c r="F276" s="24"/>
      <c r="G276" s="24"/>
      <c r="H276" s="24"/>
      <c r="U276" s="20"/>
    </row>
    <row r="277">
      <c r="A277" s="20"/>
      <c r="B277" s="24"/>
      <c r="C277" s="24"/>
      <c r="D277" s="24"/>
      <c r="E277" s="24"/>
      <c r="F277" s="24"/>
      <c r="G277" s="24"/>
      <c r="H277" s="24"/>
      <c r="U277" s="20"/>
    </row>
    <row r="278">
      <c r="A278" s="20"/>
      <c r="B278" s="24"/>
      <c r="C278" s="24"/>
      <c r="D278" s="24"/>
      <c r="E278" s="24"/>
      <c r="F278" s="24"/>
      <c r="G278" s="24"/>
      <c r="H278" s="24"/>
      <c r="U278" s="20"/>
    </row>
    <row r="279">
      <c r="A279" s="20"/>
      <c r="B279" s="24"/>
      <c r="C279" s="24"/>
      <c r="D279" s="24"/>
      <c r="E279" s="24"/>
      <c r="F279" s="24"/>
      <c r="G279" s="24"/>
      <c r="H279" s="24"/>
      <c r="U279" s="20"/>
    </row>
    <row r="280">
      <c r="A280" s="20"/>
      <c r="B280" s="24"/>
      <c r="C280" s="24"/>
      <c r="D280" s="24"/>
      <c r="E280" s="24"/>
      <c r="F280" s="24"/>
      <c r="G280" s="24"/>
      <c r="H280" s="24"/>
      <c r="U280" s="20"/>
    </row>
    <row r="281">
      <c r="A281" s="20"/>
      <c r="B281" s="24"/>
      <c r="C281" s="24"/>
      <c r="D281" s="24"/>
      <c r="E281" s="24"/>
      <c r="F281" s="24"/>
      <c r="G281" s="24"/>
      <c r="H281" s="24"/>
      <c r="U281" s="20"/>
    </row>
    <row r="282">
      <c r="A282" s="20"/>
      <c r="B282" s="24"/>
      <c r="C282" s="24"/>
      <c r="D282" s="24"/>
      <c r="E282" s="24"/>
      <c r="F282" s="24"/>
      <c r="G282" s="24"/>
      <c r="H282" s="24"/>
      <c r="U282" s="20"/>
    </row>
    <row r="283">
      <c r="A283" s="20"/>
      <c r="B283" s="24"/>
      <c r="C283" s="24"/>
      <c r="D283" s="24"/>
      <c r="E283" s="24"/>
      <c r="F283" s="24"/>
      <c r="G283" s="24"/>
      <c r="H283" s="24"/>
      <c r="U283" s="20"/>
    </row>
    <row r="284">
      <c r="A284" s="20"/>
      <c r="B284" s="24"/>
      <c r="C284" s="24"/>
      <c r="D284" s="24"/>
      <c r="E284" s="24"/>
      <c r="F284" s="24"/>
      <c r="G284" s="24"/>
      <c r="H284" s="24"/>
      <c r="U284" s="20"/>
    </row>
    <row r="285">
      <c r="A285" s="20"/>
      <c r="B285" s="24"/>
      <c r="C285" s="24"/>
      <c r="D285" s="24"/>
      <c r="E285" s="24"/>
      <c r="F285" s="24"/>
      <c r="G285" s="24"/>
      <c r="H285" s="24"/>
      <c r="U285" s="20"/>
    </row>
    <row r="286">
      <c r="A286" s="20"/>
      <c r="B286" s="24"/>
      <c r="C286" s="24"/>
      <c r="D286" s="24"/>
      <c r="E286" s="24"/>
      <c r="F286" s="24"/>
      <c r="G286" s="24"/>
      <c r="H286" s="24"/>
      <c r="U286" s="20"/>
    </row>
    <row r="287">
      <c r="A287" s="20"/>
      <c r="B287" s="24"/>
      <c r="C287" s="24"/>
      <c r="D287" s="24"/>
      <c r="E287" s="24"/>
      <c r="F287" s="24"/>
      <c r="G287" s="24"/>
      <c r="H287" s="24"/>
      <c r="U287" s="20"/>
    </row>
    <row r="288">
      <c r="A288" s="20"/>
      <c r="B288" s="24"/>
      <c r="C288" s="24"/>
      <c r="D288" s="24"/>
      <c r="E288" s="24"/>
      <c r="F288" s="24"/>
      <c r="G288" s="24"/>
      <c r="H288" s="24"/>
      <c r="U288" s="20"/>
    </row>
    <row r="289">
      <c r="A289" s="20"/>
      <c r="B289" s="24"/>
      <c r="C289" s="24"/>
      <c r="D289" s="24"/>
      <c r="E289" s="24"/>
      <c r="F289" s="24"/>
      <c r="G289" s="24"/>
      <c r="H289" s="24"/>
      <c r="U289" s="20"/>
    </row>
    <row r="290">
      <c r="A290" s="20"/>
      <c r="B290" s="24"/>
      <c r="C290" s="24"/>
      <c r="D290" s="24"/>
      <c r="E290" s="24"/>
      <c r="F290" s="24"/>
      <c r="G290" s="24"/>
      <c r="H290" s="24"/>
      <c r="U290" s="20"/>
    </row>
    <row r="291">
      <c r="A291" s="20"/>
      <c r="B291" s="24"/>
      <c r="C291" s="24"/>
      <c r="D291" s="24"/>
      <c r="E291" s="24"/>
      <c r="F291" s="24"/>
      <c r="G291" s="24"/>
      <c r="H291" s="24"/>
      <c r="U291" s="20"/>
    </row>
    <row r="292">
      <c r="A292" s="20"/>
      <c r="B292" s="24"/>
      <c r="C292" s="24"/>
      <c r="D292" s="24"/>
      <c r="E292" s="24"/>
      <c r="F292" s="24"/>
      <c r="G292" s="24"/>
      <c r="H292" s="24"/>
      <c r="U292" s="20"/>
    </row>
    <row r="293">
      <c r="A293" s="20"/>
      <c r="B293" s="24"/>
      <c r="C293" s="24"/>
      <c r="D293" s="24"/>
      <c r="E293" s="24"/>
      <c r="F293" s="24"/>
      <c r="G293" s="24"/>
      <c r="H293" s="24"/>
      <c r="U293" s="20"/>
    </row>
    <row r="294">
      <c r="A294" s="20"/>
      <c r="B294" s="24"/>
      <c r="C294" s="24"/>
      <c r="D294" s="24"/>
      <c r="E294" s="24"/>
      <c r="F294" s="24"/>
      <c r="G294" s="24"/>
      <c r="H294" s="24"/>
      <c r="U294" s="20"/>
    </row>
    <row r="295">
      <c r="A295" s="20"/>
      <c r="B295" s="24"/>
      <c r="C295" s="24"/>
      <c r="D295" s="24"/>
      <c r="E295" s="24"/>
      <c r="F295" s="24"/>
      <c r="G295" s="24"/>
      <c r="H295" s="24"/>
      <c r="U295" s="20"/>
    </row>
    <row r="296">
      <c r="A296" s="20"/>
      <c r="B296" s="24"/>
      <c r="C296" s="24"/>
      <c r="D296" s="24"/>
      <c r="E296" s="24"/>
      <c r="F296" s="24"/>
      <c r="G296" s="24"/>
      <c r="H296" s="24"/>
      <c r="U296" s="20"/>
    </row>
    <row r="297">
      <c r="A297" s="20"/>
      <c r="B297" s="24"/>
      <c r="C297" s="24"/>
      <c r="D297" s="24"/>
      <c r="E297" s="24"/>
      <c r="F297" s="24"/>
      <c r="G297" s="24"/>
      <c r="H297" s="24"/>
      <c r="U297" s="20"/>
    </row>
    <row r="298">
      <c r="A298" s="20"/>
      <c r="B298" s="24"/>
      <c r="C298" s="24"/>
      <c r="D298" s="24"/>
      <c r="E298" s="24"/>
      <c r="F298" s="24"/>
      <c r="G298" s="24"/>
      <c r="H298" s="24"/>
      <c r="U298" s="20"/>
    </row>
    <row r="299">
      <c r="A299" s="20"/>
      <c r="B299" s="24"/>
      <c r="C299" s="24"/>
      <c r="D299" s="24"/>
      <c r="E299" s="24"/>
      <c r="F299" s="24"/>
      <c r="G299" s="24"/>
      <c r="H299" s="24"/>
      <c r="U299" s="20"/>
    </row>
    <row r="300">
      <c r="A300" s="20"/>
      <c r="B300" s="24"/>
      <c r="C300" s="24"/>
      <c r="D300" s="24"/>
      <c r="E300" s="24"/>
      <c r="F300" s="24"/>
      <c r="G300" s="24"/>
      <c r="H300" s="24"/>
      <c r="U300" s="20"/>
    </row>
    <row r="301">
      <c r="A301" s="20"/>
      <c r="B301" s="24"/>
      <c r="C301" s="24"/>
      <c r="D301" s="24"/>
      <c r="E301" s="24"/>
      <c r="F301" s="24"/>
      <c r="G301" s="24"/>
      <c r="H301" s="24"/>
      <c r="U301" s="20"/>
    </row>
    <row r="302">
      <c r="A302" s="20"/>
      <c r="B302" s="24"/>
      <c r="C302" s="24"/>
      <c r="D302" s="24"/>
      <c r="E302" s="24"/>
      <c r="F302" s="24"/>
      <c r="G302" s="24"/>
      <c r="H302" s="24"/>
      <c r="U302" s="20"/>
    </row>
    <row r="303">
      <c r="A303" s="20"/>
      <c r="B303" s="24"/>
      <c r="C303" s="24"/>
      <c r="D303" s="24"/>
      <c r="E303" s="24"/>
      <c r="F303" s="24"/>
      <c r="G303" s="24"/>
      <c r="H303" s="24"/>
      <c r="U303" s="20"/>
    </row>
    <row r="304">
      <c r="A304" s="20"/>
      <c r="B304" s="24"/>
      <c r="C304" s="24"/>
      <c r="D304" s="24"/>
      <c r="E304" s="24"/>
      <c r="F304" s="24"/>
      <c r="G304" s="24"/>
      <c r="H304" s="24"/>
      <c r="U304" s="20"/>
    </row>
    <row r="305">
      <c r="A305" s="20"/>
      <c r="B305" s="24"/>
      <c r="C305" s="24"/>
      <c r="D305" s="24"/>
      <c r="E305" s="24"/>
      <c r="F305" s="24"/>
      <c r="G305" s="24"/>
      <c r="H305" s="24"/>
      <c r="U305" s="20"/>
    </row>
    <row r="306">
      <c r="A306" s="20"/>
      <c r="B306" s="24"/>
      <c r="C306" s="24"/>
      <c r="D306" s="24"/>
      <c r="E306" s="24"/>
      <c r="F306" s="24"/>
      <c r="G306" s="24"/>
      <c r="H306" s="24"/>
      <c r="U306" s="20"/>
    </row>
    <row r="307">
      <c r="A307" s="20"/>
      <c r="B307" s="24"/>
      <c r="C307" s="24"/>
      <c r="D307" s="24"/>
      <c r="E307" s="24"/>
      <c r="F307" s="24"/>
      <c r="G307" s="24"/>
      <c r="H307" s="24"/>
      <c r="U307" s="20"/>
    </row>
    <row r="308">
      <c r="A308" s="20"/>
      <c r="B308" s="24"/>
      <c r="C308" s="24"/>
      <c r="D308" s="24"/>
      <c r="E308" s="24"/>
      <c r="F308" s="24"/>
      <c r="G308" s="24"/>
      <c r="H308" s="24"/>
      <c r="U308" s="20"/>
    </row>
    <row r="309">
      <c r="A309" s="20"/>
      <c r="B309" s="24"/>
      <c r="C309" s="24"/>
      <c r="D309" s="24"/>
      <c r="E309" s="24"/>
      <c r="F309" s="24"/>
      <c r="G309" s="24"/>
      <c r="H309" s="24"/>
      <c r="U309" s="20"/>
    </row>
    <row r="310">
      <c r="A310" s="20"/>
      <c r="B310" s="24"/>
      <c r="C310" s="24"/>
      <c r="D310" s="24"/>
      <c r="E310" s="24"/>
      <c r="F310" s="24"/>
      <c r="G310" s="24"/>
      <c r="H310" s="24"/>
      <c r="U310" s="20"/>
    </row>
    <row r="311">
      <c r="A311" s="20"/>
      <c r="B311" s="24"/>
      <c r="C311" s="24"/>
      <c r="D311" s="24"/>
      <c r="E311" s="24"/>
      <c r="F311" s="24"/>
      <c r="G311" s="24"/>
      <c r="H311" s="24"/>
      <c r="U311" s="20"/>
    </row>
    <row r="312">
      <c r="A312" s="20"/>
      <c r="B312" s="24"/>
      <c r="C312" s="24"/>
      <c r="D312" s="24"/>
      <c r="E312" s="24"/>
      <c r="F312" s="24"/>
      <c r="G312" s="24"/>
      <c r="H312" s="24"/>
      <c r="U312" s="20"/>
    </row>
    <row r="313">
      <c r="A313" s="20"/>
      <c r="B313" s="24"/>
      <c r="C313" s="24"/>
      <c r="D313" s="24"/>
      <c r="E313" s="24"/>
      <c r="F313" s="24"/>
      <c r="G313" s="24"/>
      <c r="H313" s="24"/>
      <c r="U313" s="20"/>
    </row>
    <row r="314">
      <c r="A314" s="20"/>
      <c r="B314" s="24"/>
      <c r="C314" s="24"/>
      <c r="D314" s="24"/>
      <c r="E314" s="24"/>
      <c r="F314" s="24"/>
      <c r="G314" s="24"/>
      <c r="H314" s="24"/>
      <c r="U314" s="20"/>
    </row>
    <row r="315">
      <c r="A315" s="20"/>
      <c r="B315" s="24"/>
      <c r="C315" s="24"/>
      <c r="D315" s="24"/>
      <c r="E315" s="24"/>
      <c r="F315" s="24"/>
      <c r="G315" s="24"/>
      <c r="H315" s="24"/>
      <c r="U315" s="20"/>
    </row>
    <row r="316">
      <c r="A316" s="20"/>
      <c r="B316" s="24"/>
      <c r="C316" s="24"/>
      <c r="D316" s="24"/>
      <c r="E316" s="24"/>
      <c r="F316" s="24"/>
      <c r="G316" s="24"/>
      <c r="H316" s="24"/>
      <c r="U316" s="20"/>
    </row>
    <row r="317">
      <c r="A317" s="20"/>
      <c r="B317" s="24"/>
      <c r="C317" s="24"/>
      <c r="D317" s="24"/>
      <c r="E317" s="24"/>
      <c r="F317" s="24"/>
      <c r="G317" s="24"/>
      <c r="H317" s="24"/>
      <c r="U317" s="20"/>
    </row>
    <row r="318">
      <c r="A318" s="20"/>
      <c r="B318" s="24"/>
      <c r="C318" s="24"/>
      <c r="D318" s="24"/>
      <c r="E318" s="24"/>
      <c r="F318" s="24"/>
      <c r="G318" s="24"/>
      <c r="H318" s="24"/>
      <c r="U318" s="20"/>
    </row>
    <row r="319">
      <c r="A319" s="20"/>
      <c r="B319" s="24"/>
      <c r="C319" s="24"/>
      <c r="D319" s="24"/>
      <c r="E319" s="24"/>
      <c r="F319" s="24"/>
      <c r="G319" s="24"/>
      <c r="H319" s="24"/>
      <c r="U319" s="20"/>
    </row>
    <row r="320">
      <c r="A320" s="20"/>
      <c r="B320" s="24"/>
      <c r="C320" s="24"/>
      <c r="D320" s="24"/>
      <c r="E320" s="24"/>
      <c r="F320" s="24"/>
      <c r="G320" s="24"/>
      <c r="H320" s="24"/>
      <c r="U320" s="20"/>
    </row>
    <row r="321">
      <c r="A321" s="20"/>
      <c r="B321" s="24"/>
      <c r="C321" s="24"/>
      <c r="D321" s="24"/>
      <c r="E321" s="24"/>
      <c r="F321" s="24"/>
      <c r="G321" s="24"/>
      <c r="H321" s="24"/>
      <c r="U321" s="20"/>
    </row>
    <row r="322">
      <c r="A322" s="20"/>
      <c r="B322" s="24"/>
      <c r="C322" s="24"/>
      <c r="D322" s="24"/>
      <c r="E322" s="24"/>
      <c r="F322" s="24"/>
      <c r="G322" s="24"/>
      <c r="H322" s="24"/>
      <c r="U322" s="20"/>
    </row>
    <row r="323">
      <c r="A323" s="20"/>
      <c r="B323" s="24"/>
      <c r="C323" s="24"/>
      <c r="D323" s="24"/>
      <c r="E323" s="24"/>
      <c r="F323" s="24"/>
      <c r="G323" s="24"/>
      <c r="H323" s="24"/>
      <c r="U323" s="20"/>
    </row>
    <row r="324">
      <c r="A324" s="20"/>
      <c r="B324" s="24"/>
      <c r="C324" s="24"/>
      <c r="D324" s="24"/>
      <c r="E324" s="24"/>
      <c r="F324" s="24"/>
      <c r="G324" s="24"/>
      <c r="H324" s="24"/>
      <c r="U324" s="20"/>
    </row>
    <row r="325">
      <c r="A325" s="20"/>
      <c r="B325" s="24"/>
      <c r="C325" s="24"/>
      <c r="D325" s="24"/>
      <c r="E325" s="24"/>
      <c r="F325" s="24"/>
      <c r="G325" s="24"/>
      <c r="H325" s="24"/>
      <c r="U325" s="20"/>
    </row>
    <row r="326">
      <c r="A326" s="20"/>
      <c r="B326" s="24"/>
      <c r="C326" s="24"/>
      <c r="D326" s="24"/>
      <c r="E326" s="24"/>
      <c r="F326" s="24"/>
      <c r="G326" s="24"/>
      <c r="H326" s="24"/>
      <c r="U326" s="20"/>
    </row>
    <row r="327">
      <c r="A327" s="20"/>
      <c r="B327" s="24"/>
      <c r="C327" s="24"/>
      <c r="D327" s="24"/>
      <c r="E327" s="24"/>
      <c r="F327" s="24"/>
      <c r="G327" s="24"/>
      <c r="H327" s="24"/>
      <c r="U327" s="20"/>
    </row>
    <row r="328">
      <c r="A328" s="20"/>
      <c r="B328" s="24"/>
      <c r="C328" s="24"/>
      <c r="D328" s="24"/>
      <c r="E328" s="24"/>
      <c r="F328" s="24"/>
      <c r="G328" s="24"/>
      <c r="H328" s="24"/>
      <c r="U328" s="20"/>
    </row>
    <row r="329">
      <c r="A329" s="20"/>
      <c r="B329" s="24"/>
      <c r="C329" s="24"/>
      <c r="D329" s="24"/>
      <c r="E329" s="24"/>
      <c r="F329" s="24"/>
      <c r="G329" s="24"/>
      <c r="H329" s="24"/>
      <c r="U329" s="20"/>
    </row>
    <row r="330">
      <c r="A330" s="20"/>
      <c r="B330" s="24"/>
      <c r="C330" s="24"/>
      <c r="D330" s="24"/>
      <c r="E330" s="24"/>
      <c r="F330" s="24"/>
      <c r="G330" s="24"/>
      <c r="H330" s="24"/>
      <c r="U330" s="20"/>
    </row>
    <row r="331">
      <c r="A331" s="20"/>
      <c r="B331" s="24"/>
      <c r="C331" s="24"/>
      <c r="D331" s="24"/>
      <c r="E331" s="24"/>
      <c r="F331" s="24"/>
      <c r="G331" s="24"/>
      <c r="H331" s="24"/>
      <c r="U331" s="20"/>
    </row>
    <row r="332">
      <c r="A332" s="20"/>
      <c r="B332" s="24"/>
      <c r="C332" s="24"/>
      <c r="D332" s="24"/>
      <c r="E332" s="24"/>
      <c r="F332" s="24"/>
      <c r="G332" s="24"/>
      <c r="H332" s="24"/>
      <c r="U332" s="20"/>
    </row>
    <row r="333">
      <c r="A333" s="20"/>
      <c r="B333" s="24"/>
      <c r="C333" s="24"/>
      <c r="D333" s="24"/>
      <c r="E333" s="24"/>
      <c r="F333" s="24"/>
      <c r="G333" s="24"/>
      <c r="H333" s="24"/>
      <c r="U333" s="20"/>
    </row>
    <row r="334">
      <c r="A334" s="20"/>
      <c r="B334" s="24"/>
      <c r="C334" s="24"/>
      <c r="D334" s="24"/>
      <c r="E334" s="24"/>
      <c r="F334" s="24"/>
      <c r="G334" s="24"/>
      <c r="H334" s="24"/>
      <c r="U334" s="20"/>
    </row>
    <row r="335">
      <c r="A335" s="20"/>
      <c r="B335" s="24"/>
      <c r="C335" s="24"/>
      <c r="D335" s="24"/>
      <c r="E335" s="24"/>
      <c r="F335" s="24"/>
      <c r="G335" s="24"/>
      <c r="H335" s="24"/>
      <c r="U335" s="20"/>
    </row>
    <row r="336">
      <c r="A336" s="20"/>
      <c r="B336" s="24"/>
      <c r="C336" s="24"/>
      <c r="D336" s="24"/>
      <c r="E336" s="24"/>
      <c r="F336" s="24"/>
      <c r="G336" s="24"/>
      <c r="H336" s="24"/>
      <c r="U336" s="20"/>
    </row>
    <row r="337">
      <c r="A337" s="20"/>
      <c r="B337" s="24"/>
      <c r="C337" s="24"/>
      <c r="D337" s="24"/>
      <c r="E337" s="24"/>
      <c r="F337" s="24"/>
      <c r="G337" s="24"/>
      <c r="H337" s="24"/>
      <c r="U337" s="20"/>
    </row>
    <row r="338">
      <c r="A338" s="20"/>
      <c r="B338" s="24"/>
      <c r="C338" s="24"/>
      <c r="D338" s="24"/>
      <c r="E338" s="24"/>
      <c r="F338" s="24"/>
      <c r="G338" s="24"/>
      <c r="H338" s="24"/>
      <c r="U338" s="20"/>
    </row>
    <row r="339">
      <c r="A339" s="20"/>
      <c r="B339" s="24"/>
      <c r="C339" s="24"/>
      <c r="D339" s="24"/>
      <c r="E339" s="24"/>
      <c r="F339" s="24"/>
      <c r="G339" s="24"/>
      <c r="H339" s="24"/>
      <c r="U339" s="20"/>
    </row>
    <row r="340">
      <c r="A340" s="20"/>
      <c r="B340" s="24"/>
      <c r="C340" s="24"/>
      <c r="D340" s="24"/>
      <c r="E340" s="24"/>
      <c r="F340" s="24"/>
      <c r="G340" s="24"/>
      <c r="H340" s="24"/>
      <c r="U340" s="20"/>
    </row>
    <row r="341">
      <c r="A341" s="20"/>
      <c r="B341" s="24"/>
      <c r="C341" s="24"/>
      <c r="D341" s="24"/>
      <c r="E341" s="24"/>
      <c r="F341" s="24"/>
      <c r="G341" s="24"/>
      <c r="H341" s="24"/>
      <c r="U341" s="20"/>
    </row>
    <row r="342">
      <c r="A342" s="20"/>
      <c r="B342" s="24"/>
      <c r="C342" s="24"/>
      <c r="D342" s="24"/>
      <c r="E342" s="24"/>
      <c r="F342" s="24"/>
      <c r="G342" s="24"/>
      <c r="H342" s="24"/>
      <c r="U342" s="20"/>
    </row>
    <row r="343">
      <c r="A343" s="20"/>
      <c r="B343" s="24"/>
      <c r="C343" s="24"/>
      <c r="D343" s="24"/>
      <c r="E343" s="24"/>
      <c r="F343" s="24"/>
      <c r="G343" s="24"/>
      <c r="H343" s="24"/>
      <c r="U343" s="20"/>
    </row>
    <row r="344">
      <c r="A344" s="20"/>
      <c r="B344" s="24"/>
      <c r="C344" s="24"/>
      <c r="D344" s="24"/>
      <c r="E344" s="24"/>
      <c r="F344" s="24"/>
      <c r="G344" s="24"/>
      <c r="H344" s="24"/>
      <c r="U344" s="20"/>
    </row>
    <row r="345">
      <c r="A345" s="20"/>
      <c r="B345" s="24"/>
      <c r="C345" s="24"/>
      <c r="D345" s="24"/>
      <c r="E345" s="24"/>
      <c r="F345" s="24"/>
      <c r="G345" s="24"/>
      <c r="H345" s="24"/>
      <c r="U345" s="20"/>
    </row>
    <row r="346">
      <c r="A346" s="20"/>
      <c r="B346" s="24"/>
      <c r="C346" s="24"/>
      <c r="D346" s="24"/>
      <c r="E346" s="24"/>
      <c r="F346" s="24"/>
      <c r="G346" s="24"/>
      <c r="H346" s="24"/>
      <c r="U346" s="20"/>
    </row>
    <row r="347">
      <c r="A347" s="20"/>
      <c r="B347" s="24"/>
      <c r="C347" s="24"/>
      <c r="D347" s="24"/>
      <c r="E347" s="24"/>
      <c r="F347" s="24"/>
      <c r="G347" s="24"/>
      <c r="H347" s="24"/>
      <c r="U347" s="20"/>
    </row>
    <row r="348">
      <c r="A348" s="20"/>
      <c r="B348" s="24"/>
      <c r="C348" s="24"/>
      <c r="D348" s="24"/>
      <c r="E348" s="24"/>
      <c r="F348" s="24"/>
      <c r="G348" s="24"/>
      <c r="H348" s="24"/>
      <c r="U348" s="20"/>
    </row>
    <row r="349">
      <c r="A349" s="20"/>
      <c r="B349" s="24"/>
      <c r="C349" s="24"/>
      <c r="D349" s="24"/>
      <c r="E349" s="24"/>
      <c r="F349" s="24"/>
      <c r="G349" s="24"/>
      <c r="H349" s="24"/>
      <c r="U349" s="20"/>
    </row>
    <row r="350">
      <c r="A350" s="20"/>
      <c r="B350" s="24"/>
      <c r="C350" s="24"/>
      <c r="D350" s="24"/>
      <c r="E350" s="24"/>
      <c r="F350" s="24"/>
      <c r="G350" s="24"/>
      <c r="H350" s="24"/>
      <c r="U350" s="20"/>
    </row>
    <row r="351">
      <c r="A351" s="20"/>
      <c r="B351" s="24"/>
      <c r="C351" s="24"/>
      <c r="D351" s="24"/>
      <c r="E351" s="24"/>
      <c r="F351" s="24"/>
      <c r="G351" s="24"/>
      <c r="H351" s="24"/>
      <c r="U351" s="20"/>
    </row>
    <row r="352">
      <c r="A352" s="20"/>
      <c r="B352" s="24"/>
      <c r="C352" s="24"/>
      <c r="D352" s="24"/>
      <c r="E352" s="24"/>
      <c r="F352" s="24"/>
      <c r="G352" s="24"/>
      <c r="H352" s="24"/>
      <c r="U352" s="20"/>
    </row>
    <row r="353">
      <c r="A353" s="20"/>
      <c r="B353" s="24"/>
      <c r="C353" s="24"/>
      <c r="D353" s="24"/>
      <c r="E353" s="24"/>
      <c r="F353" s="24"/>
      <c r="G353" s="24"/>
      <c r="H353" s="24"/>
      <c r="U353" s="20"/>
    </row>
    <row r="354">
      <c r="A354" s="20"/>
      <c r="B354" s="24"/>
      <c r="C354" s="24"/>
      <c r="D354" s="24"/>
      <c r="E354" s="24"/>
      <c r="F354" s="24"/>
      <c r="G354" s="24"/>
      <c r="H354" s="24"/>
      <c r="U354" s="20"/>
    </row>
    <row r="355">
      <c r="A355" s="20"/>
      <c r="B355" s="24"/>
      <c r="C355" s="24"/>
      <c r="D355" s="24"/>
      <c r="E355" s="24"/>
      <c r="F355" s="24"/>
      <c r="G355" s="24"/>
      <c r="H355" s="24"/>
      <c r="U355" s="20"/>
    </row>
    <row r="356">
      <c r="A356" s="20"/>
      <c r="B356" s="24"/>
      <c r="C356" s="24"/>
      <c r="D356" s="24"/>
      <c r="E356" s="24"/>
      <c r="F356" s="24"/>
      <c r="G356" s="24"/>
      <c r="H356" s="24"/>
      <c r="U356" s="20"/>
    </row>
    <row r="357">
      <c r="A357" s="20"/>
      <c r="B357" s="24"/>
      <c r="C357" s="24"/>
      <c r="D357" s="24"/>
      <c r="E357" s="24"/>
      <c r="F357" s="24"/>
      <c r="G357" s="24"/>
      <c r="H357" s="24"/>
      <c r="U357" s="20"/>
    </row>
    <row r="358">
      <c r="A358" s="20"/>
      <c r="B358" s="24"/>
      <c r="C358" s="24"/>
      <c r="D358" s="24"/>
      <c r="E358" s="24"/>
      <c r="F358" s="24"/>
      <c r="G358" s="24"/>
      <c r="H358" s="24"/>
      <c r="U358" s="20"/>
    </row>
    <row r="359">
      <c r="A359" s="20"/>
      <c r="B359" s="24"/>
      <c r="C359" s="24"/>
      <c r="D359" s="24"/>
      <c r="E359" s="24"/>
      <c r="F359" s="24"/>
      <c r="G359" s="24"/>
      <c r="H359" s="24"/>
      <c r="U359" s="20"/>
    </row>
    <row r="360">
      <c r="A360" s="20"/>
      <c r="B360" s="24"/>
      <c r="C360" s="24"/>
      <c r="D360" s="24"/>
      <c r="E360" s="24"/>
      <c r="F360" s="24"/>
      <c r="G360" s="24"/>
      <c r="H360" s="24"/>
      <c r="U360" s="20"/>
    </row>
    <row r="361">
      <c r="A361" s="20"/>
      <c r="B361" s="24"/>
      <c r="C361" s="24"/>
      <c r="D361" s="24"/>
      <c r="E361" s="24"/>
      <c r="F361" s="24"/>
      <c r="G361" s="24"/>
      <c r="H361" s="24"/>
      <c r="U361" s="20"/>
    </row>
    <row r="362">
      <c r="A362" s="20"/>
      <c r="B362" s="24"/>
      <c r="C362" s="24"/>
      <c r="D362" s="24"/>
      <c r="E362" s="24"/>
      <c r="F362" s="24"/>
      <c r="G362" s="24"/>
      <c r="H362" s="24"/>
      <c r="U362" s="20"/>
    </row>
    <row r="363">
      <c r="A363" s="20"/>
      <c r="B363" s="24"/>
      <c r="C363" s="24"/>
      <c r="D363" s="24"/>
      <c r="E363" s="24"/>
      <c r="F363" s="24"/>
      <c r="G363" s="24"/>
      <c r="H363" s="24"/>
      <c r="U363" s="20"/>
    </row>
    <row r="364">
      <c r="A364" s="20"/>
      <c r="B364" s="24"/>
      <c r="C364" s="24"/>
      <c r="D364" s="24"/>
      <c r="E364" s="24"/>
      <c r="F364" s="24"/>
      <c r="G364" s="24"/>
      <c r="H364" s="24"/>
      <c r="U364" s="20"/>
    </row>
    <row r="365">
      <c r="A365" s="20"/>
      <c r="B365" s="24"/>
      <c r="C365" s="24"/>
      <c r="D365" s="24"/>
      <c r="E365" s="24"/>
      <c r="F365" s="24"/>
      <c r="G365" s="24"/>
      <c r="H365" s="24"/>
      <c r="U365" s="20"/>
    </row>
    <row r="366">
      <c r="A366" s="20"/>
      <c r="B366" s="24"/>
      <c r="C366" s="24"/>
      <c r="D366" s="24"/>
      <c r="E366" s="24"/>
      <c r="F366" s="24"/>
      <c r="G366" s="24"/>
      <c r="H366" s="24"/>
      <c r="U366" s="20"/>
    </row>
    <row r="367">
      <c r="A367" s="20"/>
      <c r="B367" s="24"/>
      <c r="C367" s="24"/>
      <c r="D367" s="24"/>
      <c r="E367" s="24"/>
      <c r="F367" s="24"/>
      <c r="G367" s="24"/>
      <c r="H367" s="24"/>
      <c r="U367" s="20"/>
    </row>
    <row r="368">
      <c r="A368" s="20"/>
      <c r="B368" s="24"/>
      <c r="C368" s="24"/>
      <c r="D368" s="24"/>
      <c r="E368" s="24"/>
      <c r="F368" s="24"/>
      <c r="G368" s="24"/>
      <c r="H368" s="24"/>
      <c r="U368" s="20"/>
    </row>
    <row r="369">
      <c r="A369" s="20"/>
      <c r="B369" s="24"/>
      <c r="C369" s="24"/>
      <c r="D369" s="24"/>
      <c r="E369" s="24"/>
      <c r="F369" s="24"/>
      <c r="G369" s="24"/>
      <c r="H369" s="24"/>
      <c r="U369" s="20"/>
    </row>
    <row r="370">
      <c r="A370" s="20"/>
      <c r="B370" s="24"/>
      <c r="C370" s="24"/>
      <c r="D370" s="24"/>
      <c r="E370" s="24"/>
      <c r="F370" s="24"/>
      <c r="G370" s="24"/>
      <c r="H370" s="24"/>
      <c r="U370" s="20"/>
    </row>
    <row r="371">
      <c r="A371" s="20"/>
      <c r="B371" s="24"/>
      <c r="C371" s="24"/>
      <c r="D371" s="24"/>
      <c r="E371" s="24"/>
      <c r="F371" s="24"/>
      <c r="G371" s="24"/>
      <c r="H371" s="24"/>
      <c r="U371" s="20"/>
    </row>
    <row r="372">
      <c r="A372" s="20"/>
      <c r="B372" s="24"/>
      <c r="C372" s="24"/>
      <c r="D372" s="24"/>
      <c r="E372" s="24"/>
      <c r="F372" s="24"/>
      <c r="G372" s="24"/>
      <c r="H372" s="24"/>
      <c r="U372" s="20"/>
    </row>
    <row r="373">
      <c r="A373" s="20"/>
      <c r="B373" s="24"/>
      <c r="C373" s="24"/>
      <c r="D373" s="24"/>
      <c r="E373" s="24"/>
      <c r="F373" s="24"/>
      <c r="G373" s="24"/>
      <c r="H373" s="24"/>
      <c r="U373" s="20"/>
    </row>
    <row r="374">
      <c r="A374" s="20"/>
      <c r="B374" s="24"/>
      <c r="C374" s="24"/>
      <c r="D374" s="24"/>
      <c r="E374" s="24"/>
      <c r="F374" s="24"/>
      <c r="G374" s="24"/>
      <c r="H374" s="24"/>
      <c r="U374" s="20"/>
    </row>
    <row r="375">
      <c r="A375" s="20"/>
      <c r="B375" s="24"/>
      <c r="C375" s="24"/>
      <c r="D375" s="24"/>
      <c r="E375" s="24"/>
      <c r="F375" s="24"/>
      <c r="G375" s="24"/>
      <c r="H375" s="24"/>
      <c r="U375" s="20"/>
    </row>
    <row r="376">
      <c r="A376" s="20"/>
      <c r="B376" s="24"/>
      <c r="C376" s="24"/>
      <c r="D376" s="24"/>
      <c r="E376" s="24"/>
      <c r="F376" s="24"/>
      <c r="G376" s="24"/>
      <c r="H376" s="24"/>
      <c r="U376" s="20"/>
    </row>
    <row r="377">
      <c r="A377" s="20"/>
      <c r="B377" s="24"/>
      <c r="C377" s="24"/>
      <c r="D377" s="24"/>
      <c r="E377" s="24"/>
      <c r="F377" s="24"/>
      <c r="G377" s="24"/>
      <c r="H377" s="24"/>
      <c r="U377" s="20"/>
    </row>
    <row r="378">
      <c r="A378" s="20"/>
      <c r="B378" s="24"/>
      <c r="C378" s="24"/>
      <c r="D378" s="24"/>
      <c r="E378" s="24"/>
      <c r="F378" s="24"/>
      <c r="G378" s="24"/>
      <c r="H378" s="24"/>
      <c r="U378" s="20"/>
    </row>
    <row r="379">
      <c r="A379" s="20"/>
      <c r="B379" s="24"/>
      <c r="C379" s="24"/>
      <c r="D379" s="24"/>
      <c r="E379" s="24"/>
      <c r="F379" s="24"/>
      <c r="G379" s="24"/>
      <c r="H379" s="24"/>
      <c r="U379" s="20"/>
    </row>
    <row r="380">
      <c r="A380" s="20"/>
      <c r="B380" s="24"/>
      <c r="C380" s="24"/>
      <c r="D380" s="24"/>
      <c r="E380" s="24"/>
      <c r="F380" s="24"/>
      <c r="G380" s="24"/>
      <c r="H380" s="24"/>
      <c r="U380" s="20"/>
    </row>
    <row r="381">
      <c r="A381" s="20"/>
      <c r="B381" s="24"/>
      <c r="C381" s="24"/>
      <c r="D381" s="24"/>
      <c r="E381" s="24"/>
      <c r="F381" s="24"/>
      <c r="G381" s="24"/>
      <c r="H381" s="24"/>
      <c r="U381" s="20"/>
    </row>
    <row r="382">
      <c r="A382" s="20"/>
      <c r="B382" s="24"/>
      <c r="C382" s="24"/>
      <c r="D382" s="24"/>
      <c r="E382" s="24"/>
      <c r="F382" s="24"/>
      <c r="G382" s="24"/>
      <c r="H382" s="24"/>
      <c r="U382" s="20"/>
    </row>
    <row r="383">
      <c r="A383" s="20"/>
      <c r="B383" s="24"/>
      <c r="C383" s="24"/>
      <c r="D383" s="24"/>
      <c r="E383" s="24"/>
      <c r="F383" s="24"/>
      <c r="G383" s="24"/>
      <c r="H383" s="24"/>
      <c r="U383" s="20"/>
    </row>
    <row r="384">
      <c r="A384" s="20"/>
      <c r="B384" s="24"/>
      <c r="C384" s="24"/>
      <c r="D384" s="24"/>
      <c r="E384" s="24"/>
      <c r="F384" s="24"/>
      <c r="G384" s="24"/>
      <c r="H384" s="24"/>
      <c r="U384" s="20"/>
    </row>
    <row r="385">
      <c r="A385" s="20"/>
      <c r="B385" s="24"/>
      <c r="C385" s="24"/>
      <c r="D385" s="24"/>
      <c r="E385" s="24"/>
      <c r="F385" s="24"/>
      <c r="G385" s="24"/>
      <c r="H385" s="24"/>
      <c r="U385" s="20"/>
    </row>
    <row r="386">
      <c r="A386" s="20"/>
      <c r="B386" s="24"/>
      <c r="C386" s="24"/>
      <c r="D386" s="24"/>
      <c r="E386" s="24"/>
      <c r="F386" s="24"/>
      <c r="G386" s="24"/>
      <c r="H386" s="24"/>
      <c r="U386" s="20"/>
    </row>
    <row r="387">
      <c r="A387" s="20"/>
      <c r="B387" s="24"/>
      <c r="C387" s="24"/>
      <c r="D387" s="24"/>
      <c r="E387" s="24"/>
      <c r="F387" s="24"/>
      <c r="G387" s="24"/>
      <c r="H387" s="24"/>
      <c r="U387" s="20"/>
    </row>
    <row r="388">
      <c r="A388" s="20"/>
      <c r="B388" s="24"/>
      <c r="C388" s="24"/>
      <c r="D388" s="24"/>
      <c r="E388" s="24"/>
      <c r="F388" s="24"/>
      <c r="G388" s="24"/>
      <c r="H388" s="24"/>
      <c r="U388" s="20"/>
    </row>
    <row r="389">
      <c r="A389" s="20"/>
      <c r="B389" s="24"/>
      <c r="C389" s="24"/>
      <c r="D389" s="24"/>
      <c r="E389" s="24"/>
      <c r="F389" s="24"/>
      <c r="G389" s="24"/>
      <c r="H389" s="24"/>
      <c r="U389" s="20"/>
    </row>
    <row r="390">
      <c r="A390" s="20"/>
      <c r="B390" s="24"/>
      <c r="C390" s="24"/>
      <c r="D390" s="24"/>
      <c r="E390" s="24"/>
      <c r="F390" s="24"/>
      <c r="G390" s="24"/>
      <c r="H390" s="24"/>
      <c r="U390" s="20"/>
    </row>
    <row r="391">
      <c r="A391" s="20"/>
      <c r="B391" s="24"/>
      <c r="C391" s="24"/>
      <c r="D391" s="24"/>
      <c r="E391" s="24"/>
      <c r="F391" s="24"/>
      <c r="G391" s="24"/>
      <c r="H391" s="24"/>
      <c r="U391" s="20"/>
    </row>
    <row r="392">
      <c r="A392" s="20"/>
      <c r="B392" s="24"/>
      <c r="C392" s="24"/>
      <c r="D392" s="24"/>
      <c r="E392" s="24"/>
      <c r="F392" s="24"/>
      <c r="G392" s="24"/>
      <c r="H392" s="24"/>
      <c r="U392" s="20"/>
    </row>
    <row r="393">
      <c r="A393" s="20"/>
      <c r="B393" s="24"/>
      <c r="C393" s="24"/>
      <c r="D393" s="24"/>
      <c r="E393" s="24"/>
      <c r="F393" s="24"/>
      <c r="G393" s="24"/>
      <c r="H393" s="24"/>
      <c r="U393" s="20"/>
    </row>
    <row r="394">
      <c r="A394" s="20"/>
      <c r="B394" s="24"/>
      <c r="C394" s="24"/>
      <c r="D394" s="24"/>
      <c r="E394" s="24"/>
      <c r="F394" s="24"/>
      <c r="G394" s="24"/>
      <c r="H394" s="24"/>
      <c r="U394" s="20"/>
    </row>
    <row r="395">
      <c r="A395" s="20"/>
      <c r="B395" s="24"/>
      <c r="C395" s="24"/>
      <c r="D395" s="24"/>
      <c r="E395" s="24"/>
      <c r="F395" s="24"/>
      <c r="G395" s="24"/>
      <c r="H395" s="24"/>
      <c r="U395" s="20"/>
    </row>
    <row r="396">
      <c r="A396" s="20"/>
      <c r="B396" s="24"/>
      <c r="C396" s="24"/>
      <c r="D396" s="24"/>
      <c r="E396" s="24"/>
      <c r="F396" s="24"/>
      <c r="G396" s="24"/>
      <c r="H396" s="24"/>
      <c r="U396" s="20"/>
    </row>
    <row r="397">
      <c r="A397" s="20"/>
      <c r="B397" s="24"/>
      <c r="C397" s="24"/>
      <c r="D397" s="24"/>
      <c r="E397" s="24"/>
      <c r="F397" s="24"/>
      <c r="G397" s="24"/>
      <c r="H397" s="24"/>
      <c r="U397" s="20"/>
    </row>
    <row r="398">
      <c r="A398" s="20"/>
      <c r="B398" s="24"/>
      <c r="C398" s="24"/>
      <c r="D398" s="24"/>
      <c r="E398" s="24"/>
      <c r="F398" s="24"/>
      <c r="G398" s="24"/>
      <c r="H398" s="24"/>
      <c r="U398" s="20"/>
    </row>
    <row r="399">
      <c r="A399" s="20"/>
      <c r="B399" s="24"/>
      <c r="C399" s="24"/>
      <c r="D399" s="24"/>
      <c r="E399" s="24"/>
      <c r="F399" s="24"/>
      <c r="G399" s="24"/>
      <c r="H399" s="24"/>
      <c r="U399" s="20"/>
    </row>
    <row r="400">
      <c r="A400" s="20"/>
      <c r="B400" s="24"/>
      <c r="C400" s="24"/>
      <c r="D400" s="24"/>
      <c r="E400" s="24"/>
      <c r="F400" s="24"/>
      <c r="G400" s="24"/>
      <c r="H400" s="24"/>
      <c r="U400" s="20"/>
    </row>
    <row r="401">
      <c r="A401" s="20"/>
      <c r="B401" s="24"/>
      <c r="C401" s="24"/>
      <c r="D401" s="24"/>
      <c r="E401" s="24"/>
      <c r="F401" s="24"/>
      <c r="G401" s="24"/>
      <c r="H401" s="24"/>
      <c r="U401" s="20"/>
    </row>
    <row r="402">
      <c r="A402" s="20"/>
      <c r="B402" s="24"/>
      <c r="C402" s="24"/>
      <c r="D402" s="24"/>
      <c r="E402" s="24"/>
      <c r="F402" s="24"/>
      <c r="G402" s="24"/>
      <c r="H402" s="24"/>
      <c r="U402" s="20"/>
    </row>
    <row r="403">
      <c r="A403" s="20"/>
      <c r="B403" s="24"/>
      <c r="C403" s="24"/>
      <c r="D403" s="24"/>
      <c r="E403" s="24"/>
      <c r="F403" s="24"/>
      <c r="G403" s="24"/>
      <c r="H403" s="24"/>
      <c r="U403" s="20"/>
    </row>
    <row r="404">
      <c r="A404" s="20"/>
      <c r="B404" s="24"/>
      <c r="C404" s="24"/>
      <c r="D404" s="24"/>
      <c r="E404" s="24"/>
      <c r="F404" s="24"/>
      <c r="G404" s="24"/>
      <c r="H404" s="24"/>
      <c r="U404" s="20"/>
    </row>
    <row r="405">
      <c r="A405" s="20"/>
      <c r="B405" s="24"/>
      <c r="C405" s="24"/>
      <c r="D405" s="24"/>
      <c r="E405" s="24"/>
      <c r="F405" s="24"/>
      <c r="G405" s="24"/>
      <c r="H405" s="24"/>
      <c r="U405" s="20"/>
    </row>
    <row r="406">
      <c r="A406" s="20"/>
      <c r="B406" s="24"/>
      <c r="C406" s="24"/>
      <c r="D406" s="24"/>
      <c r="E406" s="24"/>
      <c r="F406" s="24"/>
      <c r="G406" s="24"/>
      <c r="H406" s="24"/>
      <c r="U406" s="20"/>
    </row>
    <row r="407">
      <c r="A407" s="20"/>
      <c r="B407" s="24"/>
      <c r="C407" s="24"/>
      <c r="D407" s="24"/>
      <c r="E407" s="24"/>
      <c r="F407" s="24"/>
      <c r="G407" s="24"/>
      <c r="H407" s="24"/>
      <c r="U407" s="20"/>
    </row>
    <row r="408">
      <c r="A408" s="20"/>
      <c r="B408" s="24"/>
      <c r="C408" s="24"/>
      <c r="D408" s="24"/>
      <c r="E408" s="24"/>
      <c r="F408" s="24"/>
      <c r="G408" s="24"/>
      <c r="H408" s="24"/>
      <c r="U408" s="20"/>
    </row>
    <row r="409">
      <c r="A409" s="20"/>
      <c r="B409" s="24"/>
      <c r="C409" s="24"/>
      <c r="D409" s="24"/>
      <c r="E409" s="24"/>
      <c r="F409" s="24"/>
      <c r="G409" s="24"/>
      <c r="H409" s="24"/>
      <c r="U409" s="20"/>
    </row>
    <row r="410">
      <c r="A410" s="20"/>
      <c r="B410" s="24"/>
      <c r="C410" s="24"/>
      <c r="D410" s="24"/>
      <c r="E410" s="24"/>
      <c r="F410" s="24"/>
      <c r="G410" s="24"/>
      <c r="H410" s="24"/>
      <c r="U410" s="20"/>
    </row>
    <row r="411">
      <c r="A411" s="20"/>
      <c r="B411" s="24"/>
      <c r="C411" s="24"/>
      <c r="D411" s="24"/>
      <c r="E411" s="24"/>
      <c r="F411" s="24"/>
      <c r="G411" s="24"/>
      <c r="H411" s="24"/>
      <c r="U411" s="20"/>
    </row>
    <row r="412">
      <c r="A412" s="20"/>
      <c r="B412" s="24"/>
      <c r="C412" s="24"/>
      <c r="D412" s="24"/>
      <c r="E412" s="24"/>
      <c r="F412" s="24"/>
      <c r="G412" s="24"/>
      <c r="H412" s="24"/>
      <c r="U412" s="20"/>
    </row>
    <row r="413">
      <c r="A413" s="20"/>
      <c r="B413" s="24"/>
      <c r="C413" s="24"/>
      <c r="D413" s="24"/>
      <c r="E413" s="24"/>
      <c r="F413" s="24"/>
      <c r="G413" s="24"/>
      <c r="H413" s="24"/>
      <c r="U413" s="20"/>
    </row>
    <row r="414">
      <c r="A414" s="20"/>
      <c r="B414" s="24"/>
      <c r="C414" s="24"/>
      <c r="D414" s="24"/>
      <c r="E414" s="24"/>
      <c r="F414" s="24"/>
      <c r="G414" s="24"/>
      <c r="H414" s="24"/>
      <c r="U414" s="20"/>
    </row>
    <row r="415">
      <c r="A415" s="20"/>
      <c r="B415" s="24"/>
      <c r="C415" s="24"/>
      <c r="D415" s="24"/>
      <c r="E415" s="24"/>
      <c r="F415" s="24"/>
      <c r="G415" s="24"/>
      <c r="H415" s="24"/>
      <c r="U415" s="20"/>
    </row>
    <row r="416">
      <c r="A416" s="20"/>
      <c r="B416" s="24"/>
      <c r="C416" s="24"/>
      <c r="D416" s="24"/>
      <c r="E416" s="24"/>
      <c r="F416" s="24"/>
      <c r="G416" s="24"/>
      <c r="H416" s="24"/>
      <c r="U416" s="20"/>
    </row>
    <row r="417">
      <c r="A417" s="20"/>
      <c r="B417" s="24"/>
      <c r="C417" s="24"/>
      <c r="D417" s="24"/>
      <c r="E417" s="24"/>
      <c r="F417" s="24"/>
      <c r="G417" s="24"/>
      <c r="H417" s="24"/>
      <c r="U417" s="20"/>
    </row>
    <row r="418">
      <c r="A418" s="20"/>
      <c r="B418" s="24"/>
      <c r="C418" s="24"/>
      <c r="D418" s="24"/>
      <c r="E418" s="24"/>
      <c r="F418" s="24"/>
      <c r="G418" s="24"/>
      <c r="H418" s="24"/>
      <c r="U418" s="20"/>
    </row>
    <row r="419">
      <c r="A419" s="20"/>
      <c r="B419" s="24"/>
      <c r="C419" s="24"/>
      <c r="D419" s="24"/>
      <c r="E419" s="24"/>
      <c r="F419" s="24"/>
      <c r="G419" s="24"/>
      <c r="H419" s="24"/>
      <c r="U419" s="20"/>
    </row>
    <row r="420">
      <c r="A420" s="20"/>
      <c r="B420" s="24"/>
      <c r="C420" s="24"/>
      <c r="D420" s="24"/>
      <c r="E420" s="24"/>
      <c r="F420" s="24"/>
      <c r="G420" s="24"/>
      <c r="H420" s="24"/>
      <c r="U420" s="20"/>
    </row>
    <row r="421">
      <c r="A421" s="20"/>
      <c r="B421" s="24"/>
      <c r="C421" s="24"/>
      <c r="D421" s="24"/>
      <c r="E421" s="24"/>
      <c r="F421" s="24"/>
      <c r="G421" s="24"/>
      <c r="H421" s="24"/>
      <c r="U421" s="20"/>
    </row>
    <row r="422">
      <c r="A422" s="20"/>
      <c r="B422" s="24"/>
      <c r="C422" s="24"/>
      <c r="D422" s="24"/>
      <c r="E422" s="24"/>
      <c r="F422" s="24"/>
      <c r="G422" s="24"/>
      <c r="H422" s="24"/>
      <c r="U422" s="20"/>
    </row>
    <row r="423">
      <c r="A423" s="20"/>
      <c r="B423" s="24"/>
      <c r="C423" s="24"/>
      <c r="D423" s="24"/>
      <c r="E423" s="24"/>
      <c r="F423" s="24"/>
      <c r="G423" s="24"/>
      <c r="H423" s="24"/>
      <c r="U423" s="20"/>
    </row>
    <row r="424">
      <c r="A424" s="20"/>
      <c r="B424" s="24"/>
      <c r="C424" s="24"/>
      <c r="D424" s="24"/>
      <c r="E424" s="24"/>
      <c r="F424" s="24"/>
      <c r="G424" s="24"/>
      <c r="H424" s="24"/>
      <c r="U424" s="20"/>
    </row>
    <row r="425">
      <c r="A425" s="20"/>
      <c r="B425" s="24"/>
      <c r="C425" s="24"/>
      <c r="D425" s="24"/>
      <c r="E425" s="24"/>
      <c r="F425" s="24"/>
      <c r="G425" s="24"/>
      <c r="H425" s="24"/>
      <c r="U425" s="20"/>
    </row>
    <row r="426">
      <c r="A426" s="20"/>
      <c r="B426" s="24"/>
      <c r="C426" s="24"/>
      <c r="D426" s="24"/>
      <c r="E426" s="24"/>
      <c r="F426" s="24"/>
      <c r="G426" s="24"/>
      <c r="H426" s="24"/>
      <c r="U426" s="20"/>
    </row>
    <row r="427">
      <c r="A427" s="20"/>
      <c r="B427" s="24"/>
      <c r="C427" s="24"/>
      <c r="D427" s="24"/>
      <c r="E427" s="24"/>
      <c r="F427" s="24"/>
      <c r="G427" s="24"/>
      <c r="H427" s="24"/>
      <c r="U427" s="20"/>
    </row>
    <row r="428">
      <c r="A428" s="20"/>
      <c r="B428" s="24"/>
      <c r="C428" s="24"/>
      <c r="D428" s="24"/>
      <c r="E428" s="24"/>
      <c r="F428" s="24"/>
      <c r="G428" s="24"/>
      <c r="H428" s="24"/>
      <c r="U428" s="20"/>
    </row>
    <row r="429">
      <c r="A429" s="20"/>
      <c r="B429" s="24"/>
      <c r="C429" s="24"/>
      <c r="D429" s="24"/>
      <c r="E429" s="24"/>
      <c r="F429" s="24"/>
      <c r="G429" s="24"/>
      <c r="H429" s="24"/>
      <c r="U429" s="20"/>
    </row>
    <row r="430">
      <c r="A430" s="20"/>
      <c r="B430" s="24"/>
      <c r="C430" s="24"/>
      <c r="D430" s="24"/>
      <c r="E430" s="24"/>
      <c r="F430" s="24"/>
      <c r="G430" s="24"/>
      <c r="H430" s="24"/>
      <c r="U430" s="20"/>
    </row>
    <row r="431">
      <c r="A431" s="20"/>
      <c r="B431" s="24"/>
      <c r="C431" s="24"/>
      <c r="D431" s="24"/>
      <c r="E431" s="24"/>
      <c r="F431" s="24"/>
      <c r="G431" s="24"/>
      <c r="H431" s="24"/>
      <c r="U431" s="20"/>
    </row>
    <row r="432">
      <c r="A432" s="20"/>
      <c r="B432" s="24"/>
      <c r="C432" s="24"/>
      <c r="D432" s="24"/>
      <c r="E432" s="24"/>
      <c r="F432" s="24"/>
      <c r="G432" s="24"/>
      <c r="H432" s="24"/>
      <c r="U432" s="20"/>
    </row>
    <row r="433">
      <c r="A433" s="20"/>
      <c r="B433" s="24"/>
      <c r="C433" s="24"/>
      <c r="D433" s="24"/>
      <c r="E433" s="24"/>
      <c r="F433" s="24"/>
      <c r="G433" s="24"/>
      <c r="H433" s="24"/>
      <c r="U433" s="20"/>
    </row>
    <row r="434">
      <c r="A434" s="20"/>
      <c r="B434" s="24"/>
      <c r="C434" s="24"/>
      <c r="D434" s="24"/>
      <c r="E434" s="24"/>
      <c r="F434" s="24"/>
      <c r="G434" s="24"/>
      <c r="H434" s="24"/>
      <c r="U434" s="20"/>
    </row>
    <row r="435">
      <c r="A435" s="20"/>
      <c r="B435" s="24"/>
      <c r="C435" s="24"/>
      <c r="D435" s="24"/>
      <c r="E435" s="24"/>
      <c r="F435" s="24"/>
      <c r="G435" s="24"/>
      <c r="H435" s="24"/>
      <c r="U435" s="20"/>
    </row>
    <row r="436">
      <c r="A436" s="20"/>
      <c r="B436" s="24"/>
      <c r="C436" s="24"/>
      <c r="D436" s="24"/>
      <c r="E436" s="24"/>
      <c r="F436" s="24"/>
      <c r="G436" s="24"/>
      <c r="H436" s="24"/>
      <c r="U436" s="20"/>
    </row>
    <row r="437">
      <c r="A437" s="20"/>
      <c r="B437" s="24"/>
      <c r="C437" s="24"/>
      <c r="D437" s="24"/>
      <c r="E437" s="24"/>
      <c r="F437" s="24"/>
      <c r="G437" s="24"/>
      <c r="H437" s="24"/>
      <c r="U437" s="20"/>
    </row>
    <row r="438">
      <c r="A438" s="20"/>
      <c r="B438" s="24"/>
      <c r="C438" s="24"/>
      <c r="D438" s="24"/>
      <c r="E438" s="24"/>
      <c r="F438" s="24"/>
      <c r="G438" s="24"/>
      <c r="H438" s="24"/>
      <c r="U438" s="20"/>
    </row>
    <row r="439">
      <c r="A439" s="20"/>
      <c r="B439" s="24"/>
      <c r="C439" s="24"/>
      <c r="D439" s="24"/>
      <c r="E439" s="24"/>
      <c r="F439" s="24"/>
      <c r="G439" s="24"/>
      <c r="H439" s="24"/>
      <c r="U439" s="20"/>
    </row>
    <row r="440">
      <c r="A440" s="20"/>
      <c r="B440" s="24"/>
      <c r="C440" s="24"/>
      <c r="D440" s="24"/>
      <c r="E440" s="24"/>
      <c r="F440" s="24"/>
      <c r="G440" s="24"/>
      <c r="H440" s="24"/>
      <c r="U440" s="20"/>
    </row>
    <row r="441">
      <c r="A441" s="20"/>
      <c r="B441" s="24"/>
      <c r="C441" s="24"/>
      <c r="D441" s="24"/>
      <c r="E441" s="24"/>
      <c r="F441" s="24"/>
      <c r="G441" s="24"/>
      <c r="H441" s="24"/>
      <c r="U441" s="20"/>
    </row>
    <row r="442">
      <c r="A442" s="20"/>
      <c r="B442" s="24"/>
      <c r="C442" s="24"/>
      <c r="D442" s="24"/>
      <c r="E442" s="24"/>
      <c r="F442" s="24"/>
      <c r="G442" s="24"/>
      <c r="H442" s="24"/>
      <c r="U442" s="20"/>
    </row>
    <row r="443">
      <c r="A443" s="20"/>
      <c r="B443" s="24"/>
      <c r="C443" s="24"/>
      <c r="D443" s="24"/>
      <c r="E443" s="24"/>
      <c r="F443" s="24"/>
      <c r="G443" s="24"/>
      <c r="H443" s="24"/>
      <c r="U443" s="20"/>
    </row>
    <row r="444">
      <c r="A444" s="20"/>
      <c r="B444" s="24"/>
      <c r="C444" s="24"/>
      <c r="D444" s="24"/>
      <c r="E444" s="24"/>
      <c r="F444" s="24"/>
      <c r="G444" s="24"/>
      <c r="H444" s="24"/>
      <c r="U444" s="20"/>
    </row>
    <row r="445">
      <c r="A445" s="20"/>
      <c r="B445" s="24"/>
      <c r="C445" s="24"/>
      <c r="D445" s="24"/>
      <c r="E445" s="24"/>
      <c r="F445" s="24"/>
      <c r="G445" s="24"/>
      <c r="H445" s="24"/>
      <c r="U445" s="20"/>
    </row>
    <row r="446">
      <c r="A446" s="20"/>
      <c r="B446" s="24"/>
      <c r="C446" s="24"/>
      <c r="D446" s="24"/>
      <c r="E446" s="24"/>
      <c r="F446" s="24"/>
      <c r="G446" s="24"/>
      <c r="H446" s="24"/>
      <c r="U446" s="20"/>
    </row>
    <row r="447">
      <c r="A447" s="20"/>
      <c r="B447" s="24"/>
      <c r="C447" s="24"/>
      <c r="D447" s="24"/>
      <c r="E447" s="24"/>
      <c r="F447" s="24"/>
      <c r="G447" s="24"/>
      <c r="H447" s="24"/>
      <c r="U447" s="20"/>
    </row>
    <row r="448">
      <c r="A448" s="20"/>
      <c r="B448" s="24"/>
      <c r="C448" s="24"/>
      <c r="D448" s="24"/>
      <c r="E448" s="24"/>
      <c r="F448" s="24"/>
      <c r="G448" s="24"/>
      <c r="H448" s="24"/>
      <c r="U448" s="20"/>
    </row>
    <row r="449">
      <c r="A449" s="20"/>
      <c r="B449" s="24"/>
      <c r="C449" s="24"/>
      <c r="D449" s="24"/>
      <c r="E449" s="24"/>
      <c r="F449" s="24"/>
      <c r="G449" s="24"/>
      <c r="H449" s="24"/>
      <c r="U449" s="20"/>
    </row>
    <row r="450">
      <c r="A450" s="20"/>
      <c r="B450" s="24"/>
      <c r="C450" s="24"/>
      <c r="D450" s="24"/>
      <c r="E450" s="24"/>
      <c r="F450" s="24"/>
      <c r="G450" s="24"/>
      <c r="H450" s="24"/>
      <c r="U450" s="20"/>
    </row>
    <row r="451">
      <c r="A451" s="20"/>
      <c r="B451" s="24"/>
      <c r="C451" s="24"/>
      <c r="D451" s="24"/>
      <c r="E451" s="24"/>
      <c r="F451" s="24"/>
      <c r="G451" s="24"/>
      <c r="H451" s="24"/>
      <c r="U451" s="20"/>
    </row>
    <row r="452">
      <c r="A452" s="20"/>
      <c r="B452" s="24"/>
      <c r="C452" s="24"/>
      <c r="D452" s="24"/>
      <c r="E452" s="24"/>
      <c r="F452" s="24"/>
      <c r="G452" s="24"/>
      <c r="H452" s="24"/>
      <c r="U452" s="20"/>
    </row>
    <row r="453">
      <c r="A453" s="20"/>
      <c r="B453" s="24"/>
      <c r="C453" s="24"/>
      <c r="D453" s="24"/>
      <c r="E453" s="24"/>
      <c r="F453" s="24"/>
      <c r="G453" s="24"/>
      <c r="H453" s="24"/>
      <c r="U453" s="20"/>
    </row>
    <row r="454">
      <c r="A454" s="20"/>
      <c r="B454" s="24"/>
      <c r="C454" s="24"/>
      <c r="D454" s="24"/>
      <c r="E454" s="24"/>
      <c r="F454" s="24"/>
      <c r="G454" s="24"/>
      <c r="H454" s="24"/>
      <c r="U454" s="20"/>
    </row>
    <row r="455">
      <c r="A455" s="20"/>
      <c r="B455" s="24"/>
      <c r="C455" s="24"/>
      <c r="D455" s="24"/>
      <c r="E455" s="24"/>
      <c r="F455" s="24"/>
      <c r="G455" s="24"/>
      <c r="H455" s="24"/>
      <c r="U455" s="20"/>
    </row>
    <row r="456">
      <c r="A456" s="20"/>
      <c r="B456" s="24"/>
      <c r="C456" s="24"/>
      <c r="D456" s="24"/>
      <c r="E456" s="24"/>
      <c r="F456" s="24"/>
      <c r="G456" s="24"/>
      <c r="H456" s="24"/>
      <c r="U456" s="20"/>
    </row>
    <row r="457">
      <c r="A457" s="20"/>
      <c r="B457" s="24"/>
      <c r="C457" s="24"/>
      <c r="D457" s="24"/>
      <c r="E457" s="24"/>
      <c r="F457" s="24"/>
      <c r="G457" s="24"/>
      <c r="H457" s="24"/>
      <c r="U457" s="20"/>
    </row>
    <row r="458">
      <c r="A458" s="20"/>
      <c r="B458" s="24"/>
      <c r="C458" s="24"/>
      <c r="D458" s="24"/>
      <c r="E458" s="24"/>
      <c r="F458" s="24"/>
      <c r="G458" s="24"/>
      <c r="H458" s="24"/>
      <c r="U458" s="20"/>
    </row>
    <row r="459">
      <c r="A459" s="20"/>
      <c r="B459" s="24"/>
      <c r="C459" s="24"/>
      <c r="D459" s="24"/>
      <c r="E459" s="24"/>
      <c r="F459" s="24"/>
      <c r="G459" s="24"/>
      <c r="H459" s="24"/>
      <c r="U459" s="20"/>
    </row>
    <row r="460">
      <c r="A460" s="20"/>
      <c r="B460" s="24"/>
      <c r="C460" s="24"/>
      <c r="D460" s="24"/>
      <c r="E460" s="24"/>
      <c r="F460" s="24"/>
      <c r="G460" s="24"/>
      <c r="H460" s="24"/>
      <c r="U460" s="20"/>
    </row>
    <row r="461">
      <c r="A461" s="20"/>
      <c r="B461" s="24"/>
      <c r="C461" s="24"/>
      <c r="D461" s="24"/>
      <c r="E461" s="24"/>
      <c r="F461" s="24"/>
      <c r="G461" s="24"/>
      <c r="H461" s="24"/>
      <c r="U461" s="20"/>
    </row>
    <row r="462">
      <c r="A462" s="20"/>
      <c r="B462" s="24"/>
      <c r="C462" s="24"/>
      <c r="D462" s="24"/>
      <c r="E462" s="24"/>
      <c r="F462" s="24"/>
      <c r="G462" s="24"/>
      <c r="H462" s="24"/>
      <c r="U462" s="20"/>
    </row>
    <row r="463">
      <c r="A463" s="20"/>
      <c r="B463" s="24"/>
      <c r="C463" s="24"/>
      <c r="D463" s="24"/>
      <c r="E463" s="24"/>
      <c r="F463" s="24"/>
      <c r="G463" s="24"/>
      <c r="H463" s="24"/>
      <c r="U463" s="20"/>
    </row>
    <row r="464">
      <c r="A464" s="20"/>
      <c r="B464" s="24"/>
      <c r="C464" s="24"/>
      <c r="D464" s="24"/>
      <c r="E464" s="24"/>
      <c r="F464" s="24"/>
      <c r="G464" s="24"/>
      <c r="H464" s="24"/>
      <c r="U464" s="20"/>
    </row>
    <row r="465">
      <c r="A465" s="20"/>
      <c r="B465" s="24"/>
      <c r="C465" s="24"/>
      <c r="D465" s="24"/>
      <c r="E465" s="24"/>
      <c r="F465" s="24"/>
      <c r="G465" s="24"/>
      <c r="H465" s="24"/>
      <c r="U465" s="20"/>
    </row>
    <row r="466">
      <c r="A466" s="20"/>
      <c r="B466" s="24"/>
      <c r="C466" s="24"/>
      <c r="D466" s="24"/>
      <c r="E466" s="24"/>
      <c r="F466" s="24"/>
      <c r="G466" s="24"/>
      <c r="H466" s="24"/>
      <c r="U466" s="20"/>
    </row>
    <row r="467">
      <c r="A467" s="20"/>
      <c r="B467" s="24"/>
      <c r="C467" s="24"/>
      <c r="D467" s="24"/>
      <c r="E467" s="24"/>
      <c r="F467" s="24"/>
      <c r="G467" s="24"/>
      <c r="H467" s="24"/>
      <c r="U467" s="20"/>
    </row>
    <row r="468">
      <c r="A468" s="20"/>
      <c r="B468" s="24"/>
      <c r="C468" s="24"/>
      <c r="D468" s="24"/>
      <c r="E468" s="24"/>
      <c r="F468" s="24"/>
      <c r="G468" s="24"/>
      <c r="H468" s="24"/>
      <c r="U468" s="20"/>
    </row>
    <row r="469">
      <c r="A469" s="20"/>
      <c r="B469" s="24"/>
      <c r="C469" s="24"/>
      <c r="D469" s="24"/>
      <c r="E469" s="24"/>
      <c r="F469" s="24"/>
      <c r="G469" s="24"/>
      <c r="H469" s="24"/>
      <c r="U469" s="20"/>
    </row>
    <row r="470">
      <c r="A470" s="20"/>
      <c r="B470" s="24"/>
      <c r="C470" s="24"/>
      <c r="D470" s="24"/>
      <c r="E470" s="24"/>
      <c r="F470" s="24"/>
      <c r="G470" s="24"/>
      <c r="H470" s="24"/>
      <c r="U470" s="20"/>
    </row>
    <row r="471">
      <c r="A471" s="20"/>
      <c r="B471" s="24"/>
      <c r="C471" s="24"/>
      <c r="D471" s="24"/>
      <c r="E471" s="24"/>
      <c r="F471" s="24"/>
      <c r="G471" s="24"/>
      <c r="H471" s="24"/>
      <c r="U471" s="20"/>
    </row>
    <row r="472">
      <c r="A472" s="20"/>
      <c r="B472" s="24"/>
      <c r="C472" s="24"/>
      <c r="D472" s="24"/>
      <c r="E472" s="24"/>
      <c r="F472" s="24"/>
      <c r="G472" s="24"/>
      <c r="H472" s="24"/>
      <c r="U472" s="20"/>
    </row>
    <row r="473">
      <c r="A473" s="20"/>
      <c r="B473" s="24"/>
      <c r="C473" s="24"/>
      <c r="D473" s="24"/>
      <c r="E473" s="24"/>
      <c r="F473" s="24"/>
      <c r="G473" s="24"/>
      <c r="H473" s="24"/>
      <c r="U473" s="20"/>
    </row>
    <row r="474">
      <c r="A474" s="20"/>
      <c r="B474" s="24"/>
      <c r="C474" s="24"/>
      <c r="D474" s="24"/>
      <c r="E474" s="24"/>
      <c r="F474" s="24"/>
      <c r="G474" s="24"/>
      <c r="H474" s="24"/>
      <c r="U474" s="20"/>
    </row>
    <row r="475">
      <c r="A475" s="20"/>
      <c r="B475" s="24"/>
      <c r="C475" s="24"/>
      <c r="D475" s="24"/>
      <c r="E475" s="24"/>
      <c r="F475" s="24"/>
      <c r="G475" s="24"/>
      <c r="H475" s="24"/>
      <c r="U475" s="20"/>
    </row>
    <row r="476">
      <c r="A476" s="20"/>
      <c r="B476" s="24"/>
      <c r="C476" s="24"/>
      <c r="D476" s="24"/>
      <c r="E476" s="24"/>
      <c r="F476" s="24"/>
      <c r="G476" s="24"/>
      <c r="H476" s="24"/>
      <c r="U476" s="20"/>
    </row>
    <row r="477">
      <c r="A477" s="20"/>
      <c r="B477" s="24"/>
      <c r="C477" s="24"/>
      <c r="D477" s="24"/>
      <c r="E477" s="24"/>
      <c r="F477" s="24"/>
      <c r="G477" s="24"/>
      <c r="H477" s="24"/>
      <c r="U477" s="20"/>
    </row>
    <row r="478">
      <c r="A478" s="20"/>
      <c r="B478" s="24"/>
      <c r="C478" s="24"/>
      <c r="D478" s="24"/>
      <c r="E478" s="24"/>
      <c r="F478" s="24"/>
      <c r="G478" s="24"/>
      <c r="H478" s="24"/>
      <c r="U478" s="20"/>
    </row>
    <row r="479">
      <c r="A479" s="20"/>
      <c r="B479" s="24"/>
      <c r="C479" s="24"/>
      <c r="D479" s="24"/>
      <c r="E479" s="24"/>
      <c r="F479" s="24"/>
      <c r="G479" s="24"/>
      <c r="H479" s="24"/>
      <c r="U479" s="20"/>
    </row>
    <row r="480">
      <c r="A480" s="20"/>
      <c r="B480" s="24"/>
      <c r="C480" s="24"/>
      <c r="D480" s="24"/>
      <c r="E480" s="24"/>
      <c r="F480" s="24"/>
      <c r="G480" s="24"/>
      <c r="H480" s="24"/>
      <c r="U480" s="20"/>
    </row>
    <row r="481">
      <c r="A481" s="20"/>
      <c r="B481" s="24"/>
      <c r="C481" s="24"/>
      <c r="D481" s="24"/>
      <c r="E481" s="24"/>
      <c r="F481" s="24"/>
      <c r="G481" s="24"/>
      <c r="H481" s="24"/>
      <c r="U481" s="20"/>
    </row>
    <row r="482">
      <c r="A482" s="20"/>
      <c r="B482" s="24"/>
      <c r="C482" s="24"/>
      <c r="D482" s="24"/>
      <c r="E482" s="24"/>
      <c r="F482" s="24"/>
      <c r="G482" s="24"/>
      <c r="H482" s="24"/>
      <c r="U482" s="20"/>
    </row>
    <row r="483">
      <c r="A483" s="20"/>
      <c r="B483" s="24"/>
      <c r="C483" s="24"/>
      <c r="D483" s="24"/>
      <c r="E483" s="24"/>
      <c r="F483" s="24"/>
      <c r="G483" s="24"/>
      <c r="H483" s="24"/>
      <c r="U483" s="20"/>
    </row>
    <row r="484">
      <c r="A484" s="20"/>
      <c r="B484" s="24"/>
      <c r="C484" s="24"/>
      <c r="D484" s="24"/>
      <c r="E484" s="24"/>
      <c r="F484" s="24"/>
      <c r="G484" s="24"/>
      <c r="H484" s="24"/>
      <c r="U484" s="20"/>
    </row>
    <row r="485">
      <c r="A485" s="20"/>
      <c r="B485" s="24"/>
      <c r="C485" s="24"/>
      <c r="D485" s="24"/>
      <c r="E485" s="24"/>
      <c r="F485" s="24"/>
      <c r="G485" s="24"/>
      <c r="H485" s="24"/>
      <c r="U485" s="20"/>
    </row>
    <row r="486">
      <c r="A486" s="20"/>
      <c r="B486" s="24"/>
      <c r="C486" s="24"/>
      <c r="D486" s="24"/>
      <c r="E486" s="24"/>
      <c r="F486" s="24"/>
      <c r="G486" s="24"/>
      <c r="H486" s="24"/>
      <c r="U486" s="20"/>
    </row>
    <row r="487">
      <c r="A487" s="20"/>
      <c r="B487" s="24"/>
      <c r="C487" s="24"/>
      <c r="D487" s="24"/>
      <c r="E487" s="24"/>
      <c r="F487" s="24"/>
      <c r="G487" s="24"/>
      <c r="H487" s="24"/>
      <c r="U487" s="20"/>
    </row>
    <row r="488">
      <c r="A488" s="20"/>
      <c r="B488" s="24"/>
      <c r="C488" s="24"/>
      <c r="D488" s="24"/>
      <c r="E488" s="24"/>
      <c r="F488" s="24"/>
      <c r="G488" s="24"/>
      <c r="H488" s="24"/>
      <c r="U488" s="20"/>
    </row>
    <row r="489">
      <c r="A489" s="20"/>
      <c r="B489" s="24"/>
      <c r="C489" s="24"/>
      <c r="D489" s="24"/>
      <c r="E489" s="24"/>
      <c r="F489" s="24"/>
      <c r="G489" s="24"/>
      <c r="H489" s="24"/>
      <c r="U489" s="20"/>
    </row>
    <row r="490">
      <c r="A490" s="20"/>
      <c r="B490" s="24"/>
      <c r="C490" s="24"/>
      <c r="D490" s="24"/>
      <c r="E490" s="24"/>
      <c r="F490" s="24"/>
      <c r="G490" s="24"/>
      <c r="H490" s="24"/>
      <c r="U490" s="20"/>
    </row>
    <row r="491">
      <c r="A491" s="20"/>
      <c r="B491" s="24"/>
      <c r="C491" s="24"/>
      <c r="D491" s="24"/>
      <c r="E491" s="24"/>
      <c r="F491" s="24"/>
      <c r="G491" s="24"/>
      <c r="H491" s="24"/>
      <c r="U491" s="20"/>
    </row>
    <row r="492">
      <c r="A492" s="20"/>
      <c r="B492" s="24"/>
      <c r="C492" s="24"/>
      <c r="D492" s="24"/>
      <c r="E492" s="24"/>
      <c r="F492" s="24"/>
      <c r="G492" s="24"/>
      <c r="H492" s="24"/>
      <c r="U492" s="20"/>
    </row>
    <row r="493">
      <c r="A493" s="20"/>
      <c r="B493" s="24"/>
      <c r="C493" s="24"/>
      <c r="D493" s="24"/>
      <c r="E493" s="24"/>
      <c r="F493" s="24"/>
      <c r="G493" s="24"/>
      <c r="H493" s="24"/>
      <c r="U493" s="20"/>
    </row>
    <row r="494">
      <c r="A494" s="20"/>
      <c r="B494" s="24"/>
      <c r="C494" s="24"/>
      <c r="D494" s="24"/>
      <c r="E494" s="24"/>
      <c r="F494" s="24"/>
      <c r="G494" s="24"/>
      <c r="H494" s="24"/>
      <c r="U494" s="20"/>
    </row>
    <row r="495">
      <c r="A495" s="20"/>
      <c r="B495" s="24"/>
      <c r="C495" s="24"/>
      <c r="D495" s="24"/>
      <c r="E495" s="24"/>
      <c r="F495" s="24"/>
      <c r="G495" s="24"/>
      <c r="H495" s="24"/>
      <c r="U495" s="20"/>
    </row>
    <row r="496">
      <c r="A496" s="20"/>
      <c r="B496" s="24"/>
      <c r="C496" s="24"/>
      <c r="D496" s="24"/>
      <c r="E496" s="24"/>
      <c r="F496" s="24"/>
      <c r="G496" s="24"/>
      <c r="H496" s="24"/>
      <c r="U496" s="20"/>
    </row>
    <row r="497">
      <c r="A497" s="20"/>
      <c r="B497" s="24"/>
      <c r="C497" s="24"/>
      <c r="D497" s="24"/>
      <c r="E497" s="24"/>
      <c r="F497" s="24"/>
      <c r="G497" s="24"/>
      <c r="H497" s="24"/>
      <c r="U497" s="20"/>
    </row>
    <row r="498">
      <c r="A498" s="20"/>
      <c r="B498" s="24"/>
      <c r="C498" s="24"/>
      <c r="D498" s="24"/>
      <c r="E498" s="24"/>
      <c r="F498" s="24"/>
      <c r="G498" s="24"/>
      <c r="H498" s="24"/>
      <c r="U498" s="20"/>
    </row>
    <row r="499">
      <c r="A499" s="20"/>
      <c r="B499" s="24"/>
      <c r="C499" s="24"/>
      <c r="D499" s="24"/>
      <c r="E499" s="24"/>
      <c r="F499" s="24"/>
      <c r="G499" s="24"/>
      <c r="H499" s="24"/>
      <c r="U499" s="20"/>
    </row>
    <row r="500">
      <c r="A500" s="20"/>
      <c r="B500" s="24"/>
      <c r="C500" s="24"/>
      <c r="D500" s="24"/>
      <c r="E500" s="24"/>
      <c r="F500" s="24"/>
      <c r="G500" s="24"/>
      <c r="H500" s="24"/>
      <c r="U500" s="20"/>
    </row>
    <row r="501">
      <c r="A501" s="20"/>
      <c r="B501" s="24"/>
      <c r="C501" s="24"/>
      <c r="D501" s="24"/>
      <c r="E501" s="24"/>
      <c r="F501" s="24"/>
      <c r="G501" s="24"/>
      <c r="H501" s="24"/>
      <c r="U501" s="20"/>
    </row>
    <row r="502">
      <c r="A502" s="20"/>
      <c r="B502" s="24"/>
      <c r="C502" s="24"/>
      <c r="D502" s="24"/>
      <c r="E502" s="24"/>
      <c r="F502" s="24"/>
      <c r="G502" s="24"/>
      <c r="H502" s="24"/>
      <c r="U502" s="20"/>
    </row>
    <row r="503">
      <c r="A503" s="20"/>
      <c r="B503" s="24"/>
      <c r="C503" s="24"/>
      <c r="D503" s="24"/>
      <c r="E503" s="24"/>
      <c r="F503" s="24"/>
      <c r="G503" s="24"/>
      <c r="H503" s="24"/>
      <c r="U503" s="20"/>
    </row>
    <row r="504">
      <c r="A504" s="20"/>
      <c r="B504" s="24"/>
      <c r="C504" s="24"/>
      <c r="D504" s="24"/>
      <c r="E504" s="24"/>
      <c r="F504" s="24"/>
      <c r="G504" s="24"/>
      <c r="H504" s="24"/>
      <c r="U504" s="20"/>
    </row>
    <row r="505">
      <c r="A505" s="20"/>
      <c r="B505" s="24"/>
      <c r="C505" s="24"/>
      <c r="D505" s="24"/>
      <c r="E505" s="24"/>
      <c r="F505" s="24"/>
      <c r="G505" s="24"/>
      <c r="H505" s="24"/>
      <c r="U505" s="20"/>
    </row>
    <row r="506">
      <c r="A506" s="20"/>
      <c r="B506" s="24"/>
      <c r="C506" s="24"/>
      <c r="D506" s="24"/>
      <c r="E506" s="24"/>
      <c r="F506" s="24"/>
      <c r="G506" s="24"/>
      <c r="H506" s="24"/>
      <c r="U506" s="20"/>
    </row>
    <row r="507">
      <c r="A507" s="20"/>
      <c r="B507" s="24"/>
      <c r="C507" s="24"/>
      <c r="D507" s="24"/>
      <c r="E507" s="24"/>
      <c r="F507" s="24"/>
      <c r="G507" s="24"/>
      <c r="H507" s="24"/>
      <c r="U507" s="20"/>
    </row>
    <row r="508">
      <c r="A508" s="20"/>
      <c r="B508" s="24"/>
      <c r="C508" s="24"/>
      <c r="D508" s="24"/>
      <c r="E508" s="24"/>
      <c r="F508" s="24"/>
      <c r="G508" s="24"/>
      <c r="H508" s="24"/>
      <c r="U508" s="20"/>
    </row>
    <row r="509">
      <c r="A509" s="20"/>
      <c r="B509" s="24"/>
      <c r="C509" s="24"/>
      <c r="D509" s="24"/>
      <c r="E509" s="24"/>
      <c r="F509" s="24"/>
      <c r="G509" s="24"/>
      <c r="H509" s="24"/>
      <c r="U509" s="20"/>
    </row>
    <row r="510">
      <c r="A510" s="20"/>
      <c r="B510" s="24"/>
      <c r="C510" s="24"/>
      <c r="D510" s="24"/>
      <c r="E510" s="24"/>
      <c r="F510" s="24"/>
      <c r="G510" s="24"/>
      <c r="H510" s="24"/>
      <c r="U510" s="20"/>
    </row>
    <row r="511">
      <c r="A511" s="20"/>
      <c r="B511" s="24"/>
      <c r="C511" s="24"/>
      <c r="D511" s="24"/>
      <c r="E511" s="24"/>
      <c r="F511" s="24"/>
      <c r="G511" s="24"/>
      <c r="H511" s="24"/>
      <c r="U511" s="20"/>
    </row>
    <row r="512">
      <c r="A512" s="20"/>
      <c r="B512" s="24"/>
      <c r="C512" s="24"/>
      <c r="D512" s="24"/>
      <c r="E512" s="24"/>
      <c r="F512" s="24"/>
      <c r="G512" s="24"/>
      <c r="H512" s="24"/>
      <c r="U512" s="20"/>
    </row>
    <row r="513">
      <c r="A513" s="20"/>
      <c r="B513" s="24"/>
      <c r="C513" s="24"/>
      <c r="D513" s="24"/>
      <c r="E513" s="24"/>
      <c r="F513" s="24"/>
      <c r="G513" s="24"/>
      <c r="H513" s="24"/>
      <c r="U513" s="20"/>
    </row>
    <row r="514">
      <c r="A514" s="20"/>
      <c r="B514" s="24"/>
      <c r="C514" s="24"/>
      <c r="D514" s="24"/>
      <c r="E514" s="24"/>
      <c r="F514" s="24"/>
      <c r="G514" s="24"/>
      <c r="H514" s="24"/>
      <c r="U514" s="20"/>
    </row>
    <row r="515">
      <c r="A515" s="20"/>
      <c r="B515" s="24"/>
      <c r="C515" s="24"/>
      <c r="D515" s="24"/>
      <c r="E515" s="24"/>
      <c r="F515" s="24"/>
      <c r="G515" s="24"/>
      <c r="H515" s="24"/>
      <c r="U515" s="20"/>
    </row>
    <row r="516">
      <c r="A516" s="20"/>
      <c r="B516" s="24"/>
      <c r="C516" s="24"/>
      <c r="D516" s="24"/>
      <c r="E516" s="24"/>
      <c r="F516" s="24"/>
      <c r="G516" s="24"/>
      <c r="H516" s="24"/>
      <c r="U516" s="20"/>
    </row>
    <row r="517">
      <c r="A517" s="20"/>
      <c r="B517" s="24"/>
      <c r="C517" s="24"/>
      <c r="D517" s="24"/>
      <c r="E517" s="24"/>
      <c r="F517" s="24"/>
      <c r="G517" s="24"/>
      <c r="H517" s="24"/>
      <c r="U517" s="20"/>
    </row>
    <row r="518">
      <c r="A518" s="20"/>
      <c r="B518" s="24"/>
      <c r="C518" s="24"/>
      <c r="D518" s="24"/>
      <c r="E518" s="24"/>
      <c r="F518" s="24"/>
      <c r="G518" s="24"/>
      <c r="H518" s="24"/>
      <c r="U518" s="20"/>
    </row>
    <row r="519">
      <c r="A519" s="20"/>
      <c r="B519" s="24"/>
      <c r="C519" s="24"/>
      <c r="D519" s="24"/>
      <c r="E519" s="24"/>
      <c r="F519" s="24"/>
      <c r="G519" s="24"/>
      <c r="H519" s="24"/>
      <c r="U519" s="20"/>
    </row>
    <row r="520">
      <c r="A520" s="20"/>
      <c r="B520" s="24"/>
      <c r="C520" s="24"/>
      <c r="D520" s="24"/>
      <c r="E520" s="24"/>
      <c r="F520" s="24"/>
      <c r="G520" s="24"/>
      <c r="H520" s="24"/>
      <c r="U520" s="20"/>
    </row>
    <row r="521">
      <c r="A521" s="20"/>
      <c r="B521" s="24"/>
      <c r="C521" s="24"/>
      <c r="D521" s="24"/>
      <c r="E521" s="24"/>
      <c r="F521" s="24"/>
      <c r="G521" s="24"/>
      <c r="H521" s="24"/>
      <c r="U521" s="20"/>
    </row>
    <row r="522">
      <c r="A522" s="20"/>
      <c r="B522" s="24"/>
      <c r="C522" s="24"/>
      <c r="D522" s="24"/>
      <c r="E522" s="24"/>
      <c r="F522" s="24"/>
      <c r="G522" s="24"/>
      <c r="H522" s="24"/>
      <c r="U522" s="20"/>
    </row>
    <row r="523">
      <c r="A523" s="20"/>
      <c r="B523" s="24"/>
      <c r="C523" s="24"/>
      <c r="D523" s="24"/>
      <c r="E523" s="24"/>
      <c r="F523" s="24"/>
      <c r="G523" s="24"/>
      <c r="H523" s="24"/>
      <c r="U523" s="20"/>
    </row>
    <row r="524">
      <c r="A524" s="20"/>
      <c r="B524" s="24"/>
      <c r="C524" s="24"/>
      <c r="D524" s="24"/>
      <c r="E524" s="24"/>
      <c r="F524" s="24"/>
      <c r="G524" s="24"/>
      <c r="H524" s="24"/>
      <c r="U524" s="20"/>
    </row>
    <row r="525">
      <c r="A525" s="20"/>
      <c r="B525" s="24"/>
      <c r="C525" s="24"/>
      <c r="D525" s="24"/>
      <c r="E525" s="24"/>
      <c r="F525" s="24"/>
      <c r="G525" s="24"/>
      <c r="H525" s="24"/>
      <c r="U525" s="20"/>
    </row>
    <row r="526">
      <c r="A526" s="20"/>
      <c r="B526" s="24"/>
      <c r="C526" s="24"/>
      <c r="D526" s="24"/>
      <c r="E526" s="24"/>
      <c r="F526" s="24"/>
      <c r="G526" s="24"/>
      <c r="H526" s="24"/>
      <c r="U526" s="20"/>
    </row>
    <row r="527">
      <c r="A527" s="20"/>
      <c r="B527" s="24"/>
      <c r="C527" s="24"/>
      <c r="D527" s="24"/>
      <c r="E527" s="24"/>
      <c r="F527" s="24"/>
      <c r="G527" s="24"/>
      <c r="H527" s="24"/>
      <c r="U527" s="20"/>
    </row>
    <row r="528">
      <c r="A528" s="20"/>
      <c r="B528" s="24"/>
      <c r="C528" s="24"/>
      <c r="D528" s="24"/>
      <c r="E528" s="24"/>
      <c r="F528" s="24"/>
      <c r="G528" s="24"/>
      <c r="H528" s="24"/>
      <c r="U528" s="20"/>
    </row>
    <row r="529">
      <c r="A529" s="20"/>
      <c r="B529" s="24"/>
      <c r="C529" s="24"/>
      <c r="D529" s="24"/>
      <c r="E529" s="24"/>
      <c r="F529" s="24"/>
      <c r="G529" s="24"/>
      <c r="H529" s="24"/>
      <c r="U529" s="20"/>
    </row>
    <row r="530">
      <c r="A530" s="20"/>
      <c r="B530" s="24"/>
      <c r="C530" s="24"/>
      <c r="D530" s="24"/>
      <c r="E530" s="24"/>
      <c r="F530" s="24"/>
      <c r="G530" s="24"/>
      <c r="H530" s="24"/>
      <c r="U530" s="20"/>
    </row>
    <row r="531">
      <c r="A531" s="20"/>
      <c r="B531" s="24"/>
      <c r="C531" s="24"/>
      <c r="D531" s="24"/>
      <c r="E531" s="24"/>
      <c r="F531" s="24"/>
      <c r="G531" s="24"/>
      <c r="H531" s="24"/>
      <c r="U531" s="20"/>
    </row>
    <row r="532">
      <c r="A532" s="20"/>
      <c r="B532" s="24"/>
      <c r="C532" s="24"/>
      <c r="D532" s="24"/>
      <c r="E532" s="24"/>
      <c r="F532" s="24"/>
      <c r="G532" s="24"/>
      <c r="H532" s="24"/>
      <c r="U532" s="20"/>
    </row>
    <row r="533">
      <c r="A533" s="20"/>
      <c r="B533" s="24"/>
      <c r="C533" s="24"/>
      <c r="D533" s="24"/>
      <c r="E533" s="24"/>
      <c r="F533" s="24"/>
      <c r="G533" s="24"/>
      <c r="H533" s="24"/>
      <c r="U533" s="20"/>
    </row>
    <row r="534">
      <c r="A534" s="20"/>
      <c r="B534" s="24"/>
      <c r="C534" s="24"/>
      <c r="D534" s="24"/>
      <c r="E534" s="24"/>
      <c r="F534" s="24"/>
      <c r="G534" s="24"/>
      <c r="H534" s="24"/>
      <c r="U534" s="20"/>
    </row>
    <row r="535">
      <c r="A535" s="20"/>
      <c r="B535" s="24"/>
      <c r="C535" s="24"/>
      <c r="D535" s="24"/>
      <c r="E535" s="24"/>
      <c r="F535" s="24"/>
      <c r="G535" s="24"/>
      <c r="H535" s="24"/>
      <c r="U535" s="20"/>
    </row>
    <row r="536">
      <c r="A536" s="20"/>
      <c r="B536" s="24"/>
      <c r="C536" s="24"/>
      <c r="D536" s="24"/>
      <c r="E536" s="24"/>
      <c r="F536" s="24"/>
      <c r="G536" s="24"/>
      <c r="H536" s="24"/>
      <c r="U536" s="20"/>
    </row>
    <row r="537">
      <c r="A537" s="20"/>
      <c r="B537" s="24"/>
      <c r="C537" s="24"/>
      <c r="D537" s="24"/>
      <c r="E537" s="24"/>
      <c r="F537" s="24"/>
      <c r="G537" s="24"/>
      <c r="H537" s="24"/>
      <c r="U537" s="20"/>
    </row>
    <row r="538">
      <c r="A538" s="20"/>
      <c r="B538" s="24"/>
      <c r="C538" s="24"/>
      <c r="D538" s="24"/>
      <c r="E538" s="24"/>
      <c r="F538" s="24"/>
      <c r="G538" s="24"/>
      <c r="H538" s="24"/>
      <c r="U538" s="20"/>
    </row>
    <row r="539">
      <c r="A539" s="20"/>
      <c r="B539" s="24"/>
      <c r="C539" s="24"/>
      <c r="D539" s="24"/>
      <c r="E539" s="24"/>
      <c r="F539" s="24"/>
      <c r="G539" s="24"/>
      <c r="H539" s="24"/>
      <c r="U539" s="20"/>
    </row>
    <row r="540">
      <c r="A540" s="20"/>
      <c r="B540" s="24"/>
      <c r="C540" s="24"/>
      <c r="D540" s="24"/>
      <c r="E540" s="24"/>
      <c r="F540" s="24"/>
      <c r="G540" s="24"/>
      <c r="H540" s="24"/>
      <c r="U540" s="20"/>
    </row>
    <row r="541">
      <c r="A541" s="20"/>
      <c r="B541" s="24"/>
      <c r="C541" s="24"/>
      <c r="D541" s="24"/>
      <c r="E541" s="24"/>
      <c r="F541" s="24"/>
      <c r="G541" s="24"/>
      <c r="H541" s="24"/>
      <c r="U541" s="20"/>
    </row>
    <row r="542">
      <c r="A542" s="20"/>
      <c r="B542" s="24"/>
      <c r="C542" s="24"/>
      <c r="D542" s="24"/>
      <c r="E542" s="24"/>
      <c r="F542" s="24"/>
      <c r="G542" s="24"/>
      <c r="H542" s="24"/>
      <c r="U542" s="20"/>
    </row>
    <row r="543">
      <c r="A543" s="20"/>
      <c r="B543" s="24"/>
      <c r="C543" s="24"/>
      <c r="D543" s="24"/>
      <c r="E543" s="24"/>
      <c r="F543" s="24"/>
      <c r="G543" s="24"/>
      <c r="H543" s="24"/>
      <c r="U543" s="20"/>
    </row>
    <row r="544">
      <c r="A544" s="20"/>
      <c r="B544" s="24"/>
      <c r="C544" s="24"/>
      <c r="D544" s="24"/>
      <c r="E544" s="24"/>
      <c r="F544" s="24"/>
      <c r="G544" s="24"/>
      <c r="H544" s="24"/>
      <c r="U544" s="20"/>
    </row>
    <row r="545">
      <c r="A545" s="20"/>
      <c r="B545" s="24"/>
      <c r="C545" s="24"/>
      <c r="D545" s="24"/>
      <c r="E545" s="24"/>
      <c r="F545" s="24"/>
      <c r="G545" s="24"/>
      <c r="H545" s="24"/>
      <c r="U545" s="20"/>
    </row>
    <row r="546">
      <c r="A546" s="20"/>
      <c r="B546" s="24"/>
      <c r="C546" s="24"/>
      <c r="D546" s="24"/>
      <c r="E546" s="24"/>
      <c r="F546" s="24"/>
      <c r="G546" s="24"/>
      <c r="H546" s="24"/>
      <c r="U546" s="20"/>
    </row>
    <row r="547">
      <c r="A547" s="20"/>
      <c r="B547" s="24"/>
      <c r="C547" s="24"/>
      <c r="D547" s="24"/>
      <c r="E547" s="24"/>
      <c r="F547" s="24"/>
      <c r="G547" s="24"/>
      <c r="H547" s="24"/>
      <c r="U547" s="20"/>
    </row>
    <row r="548">
      <c r="A548" s="20"/>
      <c r="B548" s="24"/>
      <c r="C548" s="24"/>
      <c r="D548" s="24"/>
      <c r="E548" s="24"/>
      <c r="F548" s="24"/>
      <c r="G548" s="24"/>
      <c r="H548" s="24"/>
      <c r="U548" s="20"/>
    </row>
    <row r="549">
      <c r="A549" s="20"/>
      <c r="B549" s="24"/>
      <c r="C549" s="24"/>
      <c r="D549" s="24"/>
      <c r="E549" s="24"/>
      <c r="F549" s="24"/>
      <c r="G549" s="24"/>
      <c r="H549" s="24"/>
      <c r="U549" s="20"/>
    </row>
    <row r="550">
      <c r="A550" s="20"/>
      <c r="B550" s="24"/>
      <c r="C550" s="24"/>
      <c r="D550" s="24"/>
      <c r="E550" s="24"/>
      <c r="F550" s="24"/>
      <c r="G550" s="24"/>
      <c r="H550" s="24"/>
      <c r="U550" s="20"/>
    </row>
    <row r="551">
      <c r="A551" s="20"/>
      <c r="B551" s="24"/>
      <c r="C551" s="24"/>
      <c r="D551" s="24"/>
      <c r="E551" s="24"/>
      <c r="F551" s="24"/>
      <c r="G551" s="24"/>
      <c r="H551" s="24"/>
      <c r="U551" s="20"/>
    </row>
    <row r="552">
      <c r="A552" s="20"/>
      <c r="B552" s="24"/>
      <c r="C552" s="24"/>
      <c r="D552" s="24"/>
      <c r="E552" s="24"/>
      <c r="F552" s="24"/>
      <c r="G552" s="24"/>
      <c r="H552" s="24"/>
      <c r="U552" s="20"/>
    </row>
    <row r="553">
      <c r="A553" s="20"/>
      <c r="B553" s="24"/>
      <c r="C553" s="24"/>
      <c r="D553" s="24"/>
      <c r="E553" s="24"/>
      <c r="F553" s="24"/>
      <c r="G553" s="24"/>
      <c r="H553" s="24"/>
      <c r="U553" s="20"/>
    </row>
    <row r="554">
      <c r="A554" s="20"/>
      <c r="B554" s="24"/>
      <c r="C554" s="24"/>
      <c r="D554" s="24"/>
      <c r="E554" s="24"/>
      <c r="F554" s="24"/>
      <c r="G554" s="24"/>
      <c r="H554" s="24"/>
      <c r="U554" s="20"/>
    </row>
    <row r="555">
      <c r="A555" s="20"/>
      <c r="B555" s="24"/>
      <c r="C555" s="24"/>
      <c r="D555" s="24"/>
      <c r="E555" s="24"/>
      <c r="F555" s="24"/>
      <c r="G555" s="24"/>
      <c r="H555" s="24"/>
      <c r="U555" s="20"/>
    </row>
    <row r="556">
      <c r="A556" s="20"/>
      <c r="B556" s="24"/>
      <c r="C556" s="24"/>
      <c r="D556" s="24"/>
      <c r="E556" s="24"/>
      <c r="F556" s="24"/>
      <c r="G556" s="24"/>
      <c r="H556" s="24"/>
      <c r="U556" s="20"/>
    </row>
    <row r="557">
      <c r="A557" s="20"/>
      <c r="B557" s="24"/>
      <c r="C557" s="24"/>
      <c r="D557" s="24"/>
      <c r="E557" s="24"/>
      <c r="F557" s="24"/>
      <c r="G557" s="24"/>
      <c r="H557" s="24"/>
      <c r="U557" s="20"/>
    </row>
    <row r="558">
      <c r="A558" s="20"/>
      <c r="B558" s="24"/>
      <c r="C558" s="24"/>
      <c r="D558" s="24"/>
      <c r="E558" s="24"/>
      <c r="F558" s="24"/>
      <c r="G558" s="24"/>
      <c r="H558" s="24"/>
      <c r="U558" s="20"/>
    </row>
    <row r="559">
      <c r="A559" s="20"/>
      <c r="B559" s="24"/>
      <c r="C559" s="24"/>
      <c r="D559" s="24"/>
      <c r="E559" s="24"/>
      <c r="F559" s="24"/>
      <c r="G559" s="24"/>
      <c r="H559" s="24"/>
      <c r="U559" s="20"/>
    </row>
    <row r="560">
      <c r="A560" s="20"/>
      <c r="B560" s="24"/>
      <c r="C560" s="24"/>
      <c r="D560" s="24"/>
      <c r="E560" s="24"/>
      <c r="F560" s="24"/>
      <c r="G560" s="24"/>
      <c r="H560" s="24"/>
      <c r="U560" s="20"/>
    </row>
    <row r="561">
      <c r="A561" s="20"/>
      <c r="B561" s="24"/>
      <c r="C561" s="24"/>
      <c r="D561" s="24"/>
      <c r="E561" s="24"/>
      <c r="F561" s="24"/>
      <c r="G561" s="24"/>
      <c r="H561" s="24"/>
      <c r="U561" s="20"/>
    </row>
    <row r="562">
      <c r="A562" s="20"/>
      <c r="B562" s="24"/>
      <c r="C562" s="24"/>
      <c r="D562" s="24"/>
      <c r="E562" s="24"/>
      <c r="F562" s="24"/>
      <c r="G562" s="24"/>
      <c r="H562" s="24"/>
      <c r="U562" s="20"/>
    </row>
    <row r="563">
      <c r="A563" s="20"/>
      <c r="B563" s="24"/>
      <c r="C563" s="24"/>
      <c r="D563" s="24"/>
      <c r="E563" s="24"/>
      <c r="F563" s="24"/>
      <c r="G563" s="24"/>
      <c r="H563" s="24"/>
      <c r="U563" s="20"/>
    </row>
    <row r="564">
      <c r="A564" s="20"/>
      <c r="B564" s="24"/>
      <c r="C564" s="24"/>
      <c r="D564" s="24"/>
      <c r="E564" s="24"/>
      <c r="F564" s="24"/>
      <c r="G564" s="24"/>
      <c r="H564" s="24"/>
      <c r="U564" s="20"/>
    </row>
    <row r="565">
      <c r="A565" s="20"/>
      <c r="B565" s="24"/>
      <c r="C565" s="24"/>
      <c r="D565" s="24"/>
      <c r="E565" s="24"/>
      <c r="F565" s="24"/>
      <c r="G565" s="24"/>
      <c r="H565" s="24"/>
      <c r="U565" s="20"/>
    </row>
    <row r="566">
      <c r="A566" s="20"/>
      <c r="B566" s="24"/>
      <c r="C566" s="24"/>
      <c r="D566" s="24"/>
      <c r="E566" s="24"/>
      <c r="F566" s="24"/>
      <c r="G566" s="24"/>
      <c r="H566" s="24"/>
      <c r="U566" s="20"/>
    </row>
    <row r="567">
      <c r="A567" s="20"/>
      <c r="B567" s="24"/>
      <c r="C567" s="24"/>
      <c r="D567" s="24"/>
      <c r="E567" s="24"/>
      <c r="F567" s="24"/>
      <c r="G567" s="24"/>
      <c r="H567" s="24"/>
      <c r="U567" s="20"/>
    </row>
    <row r="568">
      <c r="A568" s="20"/>
      <c r="B568" s="24"/>
      <c r="C568" s="24"/>
      <c r="D568" s="24"/>
      <c r="E568" s="24"/>
      <c r="F568" s="24"/>
      <c r="G568" s="24"/>
      <c r="H568" s="24"/>
      <c r="U568" s="20"/>
    </row>
    <row r="569">
      <c r="A569" s="20"/>
      <c r="B569" s="24"/>
      <c r="C569" s="24"/>
      <c r="D569" s="24"/>
      <c r="E569" s="24"/>
      <c r="F569" s="24"/>
      <c r="G569" s="24"/>
      <c r="H569" s="24"/>
      <c r="U569" s="20"/>
    </row>
    <row r="570">
      <c r="A570" s="20"/>
      <c r="B570" s="24"/>
      <c r="C570" s="24"/>
      <c r="D570" s="24"/>
      <c r="E570" s="24"/>
      <c r="F570" s="24"/>
      <c r="G570" s="24"/>
      <c r="H570" s="24"/>
      <c r="U570" s="20"/>
    </row>
    <row r="571">
      <c r="A571" s="20"/>
      <c r="B571" s="24"/>
      <c r="C571" s="24"/>
      <c r="D571" s="24"/>
      <c r="E571" s="24"/>
      <c r="F571" s="24"/>
      <c r="G571" s="24"/>
      <c r="H571" s="24"/>
      <c r="U571" s="20"/>
    </row>
    <row r="572">
      <c r="A572" s="20"/>
      <c r="B572" s="24"/>
      <c r="C572" s="24"/>
      <c r="D572" s="24"/>
      <c r="E572" s="24"/>
      <c r="F572" s="24"/>
      <c r="G572" s="24"/>
      <c r="H572" s="24"/>
      <c r="U572" s="20"/>
    </row>
    <row r="573">
      <c r="A573" s="20"/>
      <c r="B573" s="24"/>
      <c r="C573" s="24"/>
      <c r="D573" s="24"/>
      <c r="E573" s="24"/>
      <c r="F573" s="24"/>
      <c r="G573" s="24"/>
      <c r="H573" s="24"/>
      <c r="U573" s="20"/>
    </row>
    <row r="574">
      <c r="A574" s="20"/>
      <c r="B574" s="24"/>
      <c r="C574" s="24"/>
      <c r="D574" s="24"/>
      <c r="E574" s="24"/>
      <c r="F574" s="24"/>
      <c r="G574" s="24"/>
      <c r="H574" s="24"/>
      <c r="U574" s="20"/>
    </row>
    <row r="575">
      <c r="A575" s="20"/>
      <c r="B575" s="24"/>
      <c r="C575" s="24"/>
      <c r="D575" s="24"/>
      <c r="E575" s="24"/>
      <c r="F575" s="24"/>
      <c r="G575" s="24"/>
      <c r="H575" s="24"/>
      <c r="U575" s="20"/>
    </row>
    <row r="576">
      <c r="A576" s="20"/>
      <c r="B576" s="24"/>
      <c r="C576" s="24"/>
      <c r="D576" s="24"/>
      <c r="E576" s="24"/>
      <c r="F576" s="24"/>
      <c r="G576" s="24"/>
      <c r="H576" s="24"/>
      <c r="U576" s="20"/>
    </row>
    <row r="577">
      <c r="A577" s="20"/>
      <c r="B577" s="24"/>
      <c r="C577" s="24"/>
      <c r="D577" s="24"/>
      <c r="E577" s="24"/>
      <c r="F577" s="24"/>
      <c r="G577" s="24"/>
      <c r="H577" s="24"/>
      <c r="U577" s="20"/>
    </row>
    <row r="578">
      <c r="A578" s="20"/>
      <c r="B578" s="24"/>
      <c r="C578" s="24"/>
      <c r="D578" s="24"/>
      <c r="E578" s="24"/>
      <c r="F578" s="24"/>
      <c r="G578" s="24"/>
      <c r="H578" s="24"/>
      <c r="U578" s="20"/>
    </row>
    <row r="579">
      <c r="A579" s="20"/>
      <c r="B579" s="24"/>
      <c r="C579" s="24"/>
      <c r="D579" s="24"/>
      <c r="E579" s="24"/>
      <c r="F579" s="24"/>
      <c r="G579" s="24"/>
      <c r="H579" s="24"/>
      <c r="U579" s="20"/>
    </row>
    <row r="580">
      <c r="A580" s="20"/>
      <c r="B580" s="24"/>
      <c r="C580" s="24"/>
      <c r="D580" s="24"/>
      <c r="E580" s="24"/>
      <c r="F580" s="24"/>
      <c r="G580" s="24"/>
      <c r="H580" s="24"/>
      <c r="U580" s="20"/>
    </row>
    <row r="581">
      <c r="A581" s="20"/>
      <c r="B581" s="24"/>
      <c r="C581" s="24"/>
      <c r="D581" s="24"/>
      <c r="E581" s="24"/>
      <c r="F581" s="24"/>
      <c r="G581" s="24"/>
      <c r="H581" s="24"/>
      <c r="U581" s="20"/>
    </row>
    <row r="582">
      <c r="A582" s="20"/>
      <c r="B582" s="24"/>
      <c r="C582" s="24"/>
      <c r="D582" s="24"/>
      <c r="E582" s="24"/>
      <c r="F582" s="24"/>
      <c r="G582" s="24"/>
      <c r="H582" s="24"/>
      <c r="U582" s="20"/>
    </row>
    <row r="583">
      <c r="A583" s="20"/>
      <c r="B583" s="24"/>
      <c r="C583" s="24"/>
      <c r="D583" s="24"/>
      <c r="E583" s="24"/>
      <c r="F583" s="24"/>
      <c r="G583" s="24"/>
      <c r="H583" s="24"/>
      <c r="U583" s="20"/>
    </row>
    <row r="584">
      <c r="A584" s="20"/>
      <c r="B584" s="24"/>
      <c r="C584" s="24"/>
      <c r="D584" s="24"/>
      <c r="E584" s="24"/>
      <c r="F584" s="24"/>
      <c r="G584" s="24"/>
      <c r="H584" s="24"/>
      <c r="U584" s="20"/>
    </row>
    <row r="585">
      <c r="A585" s="20"/>
      <c r="B585" s="24"/>
      <c r="C585" s="24"/>
      <c r="D585" s="24"/>
      <c r="E585" s="24"/>
      <c r="F585" s="24"/>
      <c r="G585" s="24"/>
      <c r="H585" s="24"/>
      <c r="U585" s="20"/>
    </row>
    <row r="586">
      <c r="A586" s="20"/>
      <c r="B586" s="24"/>
      <c r="C586" s="24"/>
      <c r="D586" s="24"/>
      <c r="E586" s="24"/>
      <c r="F586" s="24"/>
      <c r="G586" s="24"/>
      <c r="H586" s="24"/>
      <c r="U586" s="20"/>
    </row>
    <row r="587">
      <c r="A587" s="20"/>
      <c r="B587" s="24"/>
      <c r="C587" s="24"/>
      <c r="D587" s="24"/>
      <c r="E587" s="24"/>
      <c r="F587" s="24"/>
      <c r="G587" s="24"/>
      <c r="H587" s="24"/>
      <c r="U587" s="20"/>
    </row>
    <row r="588">
      <c r="A588" s="20"/>
      <c r="B588" s="24"/>
      <c r="C588" s="24"/>
      <c r="D588" s="24"/>
      <c r="E588" s="24"/>
      <c r="F588" s="24"/>
      <c r="G588" s="24"/>
      <c r="H588" s="24"/>
      <c r="U588" s="20"/>
    </row>
    <row r="589">
      <c r="A589" s="20"/>
      <c r="B589" s="24"/>
      <c r="C589" s="24"/>
      <c r="D589" s="24"/>
      <c r="E589" s="24"/>
      <c r="F589" s="24"/>
      <c r="G589" s="24"/>
      <c r="H589" s="24"/>
      <c r="U589" s="20"/>
    </row>
    <row r="590">
      <c r="A590" s="20"/>
      <c r="B590" s="24"/>
      <c r="C590" s="24"/>
      <c r="D590" s="24"/>
      <c r="E590" s="24"/>
      <c r="F590" s="24"/>
      <c r="G590" s="24"/>
      <c r="H590" s="24"/>
      <c r="U590" s="20"/>
    </row>
    <row r="591">
      <c r="A591" s="20"/>
      <c r="B591" s="24"/>
      <c r="C591" s="24"/>
      <c r="D591" s="24"/>
      <c r="E591" s="24"/>
      <c r="F591" s="24"/>
      <c r="G591" s="24"/>
      <c r="H591" s="24"/>
      <c r="U591" s="20"/>
    </row>
    <row r="592">
      <c r="A592" s="20"/>
      <c r="B592" s="24"/>
      <c r="C592" s="24"/>
      <c r="D592" s="24"/>
      <c r="E592" s="24"/>
      <c r="F592" s="24"/>
      <c r="G592" s="24"/>
      <c r="H592" s="24"/>
      <c r="U592" s="20"/>
    </row>
    <row r="593">
      <c r="A593" s="20"/>
      <c r="B593" s="24"/>
      <c r="C593" s="24"/>
      <c r="D593" s="24"/>
      <c r="E593" s="24"/>
      <c r="F593" s="24"/>
      <c r="G593" s="24"/>
      <c r="H593" s="24"/>
      <c r="U593" s="20"/>
    </row>
    <row r="594">
      <c r="A594" s="20"/>
      <c r="B594" s="24"/>
      <c r="C594" s="24"/>
      <c r="D594" s="24"/>
      <c r="E594" s="24"/>
      <c r="F594" s="24"/>
      <c r="G594" s="24"/>
      <c r="H594" s="24"/>
      <c r="U594" s="20"/>
    </row>
    <row r="595">
      <c r="A595" s="20"/>
      <c r="B595" s="24"/>
      <c r="C595" s="24"/>
      <c r="D595" s="24"/>
      <c r="E595" s="24"/>
      <c r="F595" s="24"/>
      <c r="G595" s="24"/>
      <c r="H595" s="24"/>
      <c r="U595" s="20"/>
    </row>
    <row r="596">
      <c r="A596" s="20"/>
      <c r="B596" s="24"/>
      <c r="C596" s="24"/>
      <c r="D596" s="24"/>
      <c r="E596" s="24"/>
      <c r="F596" s="24"/>
      <c r="G596" s="24"/>
      <c r="H596" s="24"/>
      <c r="U596" s="20"/>
    </row>
    <row r="597">
      <c r="A597" s="20"/>
      <c r="B597" s="24"/>
      <c r="C597" s="24"/>
      <c r="D597" s="24"/>
      <c r="E597" s="24"/>
      <c r="F597" s="24"/>
      <c r="G597" s="24"/>
      <c r="H597" s="24"/>
      <c r="U597" s="20"/>
    </row>
    <row r="598">
      <c r="A598" s="20"/>
      <c r="B598" s="24"/>
      <c r="C598" s="24"/>
      <c r="D598" s="24"/>
      <c r="E598" s="24"/>
      <c r="F598" s="24"/>
      <c r="G598" s="24"/>
      <c r="H598" s="24"/>
      <c r="U598" s="20"/>
    </row>
    <row r="599">
      <c r="A599" s="20"/>
      <c r="B599" s="24"/>
      <c r="C599" s="24"/>
      <c r="D599" s="24"/>
      <c r="E599" s="24"/>
      <c r="F599" s="24"/>
      <c r="G599" s="24"/>
      <c r="H599" s="24"/>
      <c r="U599" s="20"/>
    </row>
    <row r="600">
      <c r="A600" s="20"/>
      <c r="B600" s="24"/>
      <c r="C600" s="24"/>
      <c r="D600" s="24"/>
      <c r="E600" s="24"/>
      <c r="F600" s="24"/>
      <c r="G600" s="24"/>
      <c r="H600" s="24"/>
      <c r="U600" s="20"/>
    </row>
    <row r="601">
      <c r="A601" s="20"/>
      <c r="B601" s="24"/>
      <c r="C601" s="24"/>
      <c r="D601" s="24"/>
      <c r="E601" s="24"/>
      <c r="F601" s="24"/>
      <c r="G601" s="24"/>
      <c r="H601" s="24"/>
      <c r="U601" s="20"/>
    </row>
    <row r="602">
      <c r="A602" s="20"/>
      <c r="B602" s="24"/>
      <c r="C602" s="24"/>
      <c r="D602" s="24"/>
      <c r="E602" s="24"/>
      <c r="F602" s="24"/>
      <c r="G602" s="24"/>
      <c r="H602" s="24"/>
      <c r="U602" s="20"/>
    </row>
    <row r="603">
      <c r="A603" s="20"/>
      <c r="B603" s="24"/>
      <c r="C603" s="24"/>
      <c r="D603" s="24"/>
      <c r="E603" s="24"/>
      <c r="F603" s="24"/>
      <c r="G603" s="24"/>
      <c r="H603" s="24"/>
      <c r="U603" s="20"/>
    </row>
    <row r="604">
      <c r="A604" s="20"/>
      <c r="B604" s="24"/>
      <c r="C604" s="24"/>
      <c r="D604" s="24"/>
      <c r="E604" s="24"/>
      <c r="F604" s="24"/>
      <c r="G604" s="24"/>
      <c r="H604" s="24"/>
      <c r="U604" s="20"/>
    </row>
    <row r="605">
      <c r="A605" s="20"/>
      <c r="B605" s="24"/>
      <c r="C605" s="24"/>
      <c r="D605" s="24"/>
      <c r="E605" s="24"/>
      <c r="F605" s="24"/>
      <c r="G605" s="24"/>
      <c r="H605" s="24"/>
      <c r="U605" s="20"/>
    </row>
    <row r="606">
      <c r="A606" s="20"/>
      <c r="B606" s="24"/>
      <c r="C606" s="24"/>
      <c r="D606" s="24"/>
      <c r="E606" s="24"/>
      <c r="F606" s="24"/>
      <c r="G606" s="24"/>
      <c r="H606" s="24"/>
      <c r="U606" s="20"/>
    </row>
    <row r="607">
      <c r="A607" s="20"/>
      <c r="B607" s="24"/>
      <c r="C607" s="24"/>
      <c r="D607" s="24"/>
      <c r="E607" s="24"/>
      <c r="F607" s="24"/>
      <c r="G607" s="24"/>
      <c r="H607" s="24"/>
      <c r="U607" s="20"/>
    </row>
    <row r="608">
      <c r="A608" s="20"/>
      <c r="B608" s="24"/>
      <c r="C608" s="24"/>
      <c r="D608" s="24"/>
      <c r="E608" s="24"/>
      <c r="F608" s="24"/>
      <c r="G608" s="24"/>
      <c r="H608" s="24"/>
      <c r="U608" s="20"/>
    </row>
    <row r="609">
      <c r="A609" s="20"/>
      <c r="B609" s="24"/>
      <c r="C609" s="24"/>
      <c r="D609" s="24"/>
      <c r="E609" s="24"/>
      <c r="F609" s="24"/>
      <c r="G609" s="24"/>
      <c r="H609" s="24"/>
      <c r="U609" s="20"/>
    </row>
    <row r="610">
      <c r="A610" s="20"/>
      <c r="B610" s="24"/>
      <c r="C610" s="24"/>
      <c r="D610" s="24"/>
      <c r="E610" s="24"/>
      <c r="F610" s="24"/>
      <c r="G610" s="24"/>
      <c r="H610" s="24"/>
      <c r="U610" s="20"/>
    </row>
    <row r="611">
      <c r="A611" s="20"/>
      <c r="B611" s="24"/>
      <c r="C611" s="24"/>
      <c r="D611" s="24"/>
      <c r="E611" s="24"/>
      <c r="F611" s="24"/>
      <c r="G611" s="24"/>
      <c r="H611" s="24"/>
      <c r="U611" s="20"/>
    </row>
    <row r="612">
      <c r="A612" s="20"/>
      <c r="B612" s="24"/>
      <c r="C612" s="24"/>
      <c r="D612" s="24"/>
      <c r="E612" s="24"/>
      <c r="F612" s="24"/>
      <c r="G612" s="24"/>
      <c r="H612" s="24"/>
      <c r="U612" s="20"/>
    </row>
    <row r="613">
      <c r="A613" s="20"/>
      <c r="B613" s="24"/>
      <c r="C613" s="24"/>
      <c r="D613" s="24"/>
      <c r="E613" s="24"/>
      <c r="F613" s="24"/>
      <c r="G613" s="24"/>
      <c r="H613" s="24"/>
      <c r="U613" s="20"/>
    </row>
    <row r="614">
      <c r="A614" s="20"/>
      <c r="B614" s="24"/>
      <c r="C614" s="24"/>
      <c r="D614" s="24"/>
      <c r="E614" s="24"/>
      <c r="F614" s="24"/>
      <c r="G614" s="24"/>
      <c r="H614" s="24"/>
      <c r="U614" s="20"/>
    </row>
    <row r="615">
      <c r="A615" s="20"/>
      <c r="B615" s="24"/>
      <c r="C615" s="24"/>
      <c r="D615" s="24"/>
      <c r="E615" s="24"/>
      <c r="F615" s="24"/>
      <c r="G615" s="24"/>
      <c r="H615" s="24"/>
      <c r="U615" s="20"/>
    </row>
    <row r="616">
      <c r="A616" s="20"/>
      <c r="B616" s="24"/>
      <c r="C616" s="24"/>
      <c r="D616" s="24"/>
      <c r="E616" s="24"/>
      <c r="F616" s="24"/>
      <c r="G616" s="24"/>
      <c r="H616" s="24"/>
      <c r="U616" s="20"/>
    </row>
    <row r="617">
      <c r="A617" s="20"/>
      <c r="B617" s="24"/>
      <c r="C617" s="24"/>
      <c r="D617" s="24"/>
      <c r="E617" s="24"/>
      <c r="F617" s="24"/>
      <c r="G617" s="24"/>
      <c r="H617" s="24"/>
      <c r="U617" s="20"/>
    </row>
    <row r="618">
      <c r="A618" s="20"/>
      <c r="B618" s="24"/>
      <c r="C618" s="24"/>
      <c r="D618" s="24"/>
      <c r="E618" s="24"/>
      <c r="F618" s="24"/>
      <c r="G618" s="24"/>
      <c r="H618" s="24"/>
      <c r="U618" s="20"/>
    </row>
    <row r="619">
      <c r="A619" s="20"/>
      <c r="B619" s="24"/>
      <c r="C619" s="24"/>
      <c r="D619" s="24"/>
      <c r="E619" s="24"/>
      <c r="F619" s="24"/>
      <c r="G619" s="24"/>
      <c r="H619" s="24"/>
      <c r="U619" s="20"/>
    </row>
    <row r="620">
      <c r="A620" s="20"/>
      <c r="B620" s="24"/>
      <c r="C620" s="24"/>
      <c r="D620" s="24"/>
      <c r="E620" s="24"/>
      <c r="F620" s="24"/>
      <c r="G620" s="24"/>
      <c r="H620" s="24"/>
      <c r="U620" s="20"/>
    </row>
    <row r="621">
      <c r="A621" s="20"/>
      <c r="B621" s="24"/>
      <c r="C621" s="24"/>
      <c r="D621" s="24"/>
      <c r="E621" s="24"/>
      <c r="F621" s="24"/>
      <c r="G621" s="24"/>
      <c r="H621" s="24"/>
      <c r="U621" s="20"/>
    </row>
    <row r="622">
      <c r="A622" s="20"/>
      <c r="B622" s="24"/>
      <c r="C622" s="24"/>
      <c r="D622" s="24"/>
      <c r="E622" s="24"/>
      <c r="F622" s="24"/>
      <c r="G622" s="24"/>
      <c r="H622" s="24"/>
      <c r="U622" s="20"/>
    </row>
    <row r="623">
      <c r="A623" s="20"/>
      <c r="B623" s="24"/>
      <c r="C623" s="24"/>
      <c r="D623" s="24"/>
      <c r="E623" s="24"/>
      <c r="F623" s="24"/>
      <c r="G623" s="24"/>
      <c r="H623" s="24"/>
      <c r="U623" s="20"/>
    </row>
    <row r="624">
      <c r="A624" s="20"/>
      <c r="B624" s="24"/>
      <c r="C624" s="24"/>
      <c r="D624" s="24"/>
      <c r="E624" s="24"/>
      <c r="F624" s="24"/>
      <c r="G624" s="24"/>
      <c r="H624" s="24"/>
      <c r="U624" s="20"/>
    </row>
    <row r="625">
      <c r="A625" s="20"/>
      <c r="B625" s="24"/>
      <c r="C625" s="24"/>
      <c r="D625" s="24"/>
      <c r="E625" s="24"/>
      <c r="F625" s="24"/>
      <c r="G625" s="24"/>
      <c r="H625" s="24"/>
      <c r="U625" s="20"/>
    </row>
    <row r="626">
      <c r="A626" s="20"/>
      <c r="B626" s="24"/>
      <c r="C626" s="24"/>
      <c r="D626" s="24"/>
      <c r="E626" s="24"/>
      <c r="F626" s="24"/>
      <c r="G626" s="24"/>
      <c r="H626" s="24"/>
      <c r="U626" s="20"/>
    </row>
    <row r="627">
      <c r="A627" s="20"/>
      <c r="B627" s="24"/>
      <c r="C627" s="24"/>
      <c r="D627" s="24"/>
      <c r="E627" s="24"/>
      <c r="F627" s="24"/>
      <c r="G627" s="24"/>
      <c r="H627" s="24"/>
      <c r="U627" s="20"/>
    </row>
    <row r="628">
      <c r="A628" s="20"/>
      <c r="B628" s="24"/>
      <c r="C628" s="24"/>
      <c r="D628" s="24"/>
      <c r="E628" s="24"/>
      <c r="F628" s="24"/>
      <c r="G628" s="24"/>
      <c r="H628" s="24"/>
      <c r="U628" s="20"/>
    </row>
    <row r="629">
      <c r="A629" s="20"/>
      <c r="B629" s="24"/>
      <c r="C629" s="24"/>
      <c r="D629" s="24"/>
      <c r="E629" s="24"/>
      <c r="F629" s="24"/>
      <c r="G629" s="24"/>
      <c r="H629" s="24"/>
      <c r="U629" s="20"/>
    </row>
    <row r="630">
      <c r="A630" s="20"/>
      <c r="B630" s="24"/>
      <c r="C630" s="24"/>
      <c r="D630" s="24"/>
      <c r="E630" s="24"/>
      <c r="F630" s="24"/>
      <c r="G630" s="24"/>
      <c r="H630" s="24"/>
      <c r="U630" s="20"/>
    </row>
    <row r="631">
      <c r="A631" s="20"/>
      <c r="B631" s="24"/>
      <c r="C631" s="24"/>
      <c r="D631" s="24"/>
      <c r="E631" s="24"/>
      <c r="F631" s="24"/>
      <c r="G631" s="24"/>
      <c r="H631" s="24"/>
      <c r="U631" s="20"/>
    </row>
    <row r="632">
      <c r="A632" s="20"/>
      <c r="B632" s="24"/>
      <c r="C632" s="24"/>
      <c r="D632" s="24"/>
      <c r="E632" s="24"/>
      <c r="F632" s="24"/>
      <c r="G632" s="24"/>
      <c r="H632" s="24"/>
      <c r="U632" s="20"/>
    </row>
    <row r="633">
      <c r="A633" s="20"/>
      <c r="B633" s="24"/>
      <c r="C633" s="24"/>
      <c r="D633" s="24"/>
      <c r="E633" s="24"/>
      <c r="F633" s="24"/>
      <c r="G633" s="24"/>
      <c r="H633" s="24"/>
      <c r="U633" s="20"/>
    </row>
    <row r="634">
      <c r="A634" s="20"/>
      <c r="B634" s="24"/>
      <c r="C634" s="24"/>
      <c r="D634" s="24"/>
      <c r="E634" s="24"/>
      <c r="F634" s="24"/>
      <c r="G634" s="24"/>
      <c r="H634" s="24"/>
      <c r="U634" s="20"/>
    </row>
    <row r="635">
      <c r="A635" s="20"/>
      <c r="B635" s="24"/>
      <c r="C635" s="24"/>
      <c r="D635" s="24"/>
      <c r="E635" s="24"/>
      <c r="F635" s="24"/>
      <c r="G635" s="24"/>
      <c r="H635" s="24"/>
      <c r="U635" s="20"/>
    </row>
    <row r="636">
      <c r="A636" s="20"/>
      <c r="B636" s="24"/>
      <c r="C636" s="24"/>
      <c r="D636" s="24"/>
      <c r="E636" s="24"/>
      <c r="F636" s="24"/>
      <c r="G636" s="24"/>
      <c r="H636" s="24"/>
      <c r="U636" s="20"/>
    </row>
    <row r="637">
      <c r="A637" s="20"/>
      <c r="B637" s="24"/>
      <c r="C637" s="24"/>
      <c r="D637" s="24"/>
      <c r="E637" s="24"/>
      <c r="F637" s="24"/>
      <c r="G637" s="24"/>
      <c r="H637" s="24"/>
      <c r="U637" s="20"/>
    </row>
    <row r="638">
      <c r="A638" s="20"/>
      <c r="B638" s="24"/>
      <c r="C638" s="24"/>
      <c r="D638" s="24"/>
      <c r="E638" s="24"/>
      <c r="F638" s="24"/>
      <c r="G638" s="24"/>
      <c r="H638" s="24"/>
      <c r="U638" s="20"/>
    </row>
    <row r="639">
      <c r="A639" s="20"/>
      <c r="B639" s="24"/>
      <c r="C639" s="24"/>
      <c r="D639" s="24"/>
      <c r="E639" s="24"/>
      <c r="F639" s="24"/>
      <c r="G639" s="24"/>
      <c r="H639" s="24"/>
      <c r="U639" s="20"/>
    </row>
    <row r="640">
      <c r="A640" s="20"/>
      <c r="B640" s="24"/>
      <c r="C640" s="24"/>
      <c r="D640" s="24"/>
      <c r="E640" s="24"/>
      <c r="F640" s="24"/>
      <c r="G640" s="24"/>
      <c r="H640" s="24"/>
      <c r="U640" s="20"/>
    </row>
    <row r="641">
      <c r="A641" s="20"/>
      <c r="B641" s="24"/>
      <c r="C641" s="24"/>
      <c r="D641" s="24"/>
      <c r="E641" s="24"/>
      <c r="F641" s="24"/>
      <c r="G641" s="24"/>
      <c r="H641" s="24"/>
      <c r="U641" s="20"/>
    </row>
    <row r="642">
      <c r="A642" s="20"/>
      <c r="B642" s="24"/>
      <c r="C642" s="24"/>
      <c r="D642" s="24"/>
      <c r="E642" s="24"/>
      <c r="F642" s="24"/>
      <c r="G642" s="24"/>
      <c r="H642" s="24"/>
      <c r="U642" s="20"/>
    </row>
    <row r="643">
      <c r="A643" s="20"/>
      <c r="B643" s="24"/>
      <c r="C643" s="24"/>
      <c r="D643" s="24"/>
      <c r="E643" s="24"/>
      <c r="F643" s="24"/>
      <c r="G643" s="24"/>
      <c r="H643" s="24"/>
      <c r="U643" s="20"/>
    </row>
    <row r="644">
      <c r="A644" s="20"/>
      <c r="B644" s="24"/>
      <c r="C644" s="24"/>
      <c r="D644" s="24"/>
      <c r="E644" s="24"/>
      <c r="F644" s="24"/>
      <c r="G644" s="24"/>
      <c r="H644" s="24"/>
      <c r="U644" s="20"/>
    </row>
    <row r="645">
      <c r="A645" s="20"/>
      <c r="B645" s="24"/>
      <c r="C645" s="24"/>
      <c r="D645" s="24"/>
      <c r="E645" s="24"/>
      <c r="F645" s="24"/>
      <c r="G645" s="24"/>
      <c r="H645" s="24"/>
      <c r="U645" s="20"/>
    </row>
    <row r="646">
      <c r="A646" s="20"/>
      <c r="B646" s="24"/>
      <c r="C646" s="24"/>
      <c r="D646" s="24"/>
      <c r="E646" s="24"/>
      <c r="F646" s="24"/>
      <c r="G646" s="24"/>
      <c r="H646" s="24"/>
      <c r="U646" s="20"/>
    </row>
    <row r="647">
      <c r="A647" s="20"/>
      <c r="B647" s="24"/>
      <c r="C647" s="24"/>
      <c r="D647" s="24"/>
      <c r="E647" s="24"/>
      <c r="F647" s="24"/>
      <c r="G647" s="24"/>
      <c r="H647" s="24"/>
      <c r="U647" s="20"/>
    </row>
    <row r="648">
      <c r="A648" s="20"/>
      <c r="B648" s="24"/>
      <c r="C648" s="24"/>
      <c r="D648" s="24"/>
      <c r="E648" s="24"/>
      <c r="F648" s="24"/>
      <c r="G648" s="24"/>
      <c r="H648" s="24"/>
      <c r="U648" s="20"/>
    </row>
    <row r="649">
      <c r="A649" s="20"/>
      <c r="B649" s="24"/>
      <c r="C649" s="24"/>
      <c r="D649" s="24"/>
      <c r="E649" s="24"/>
      <c r="F649" s="24"/>
      <c r="G649" s="24"/>
      <c r="H649" s="24"/>
      <c r="U649" s="20"/>
    </row>
    <row r="650">
      <c r="A650" s="20"/>
      <c r="B650" s="24"/>
      <c r="C650" s="24"/>
      <c r="D650" s="24"/>
      <c r="E650" s="24"/>
      <c r="F650" s="24"/>
      <c r="G650" s="24"/>
      <c r="H650" s="24"/>
      <c r="U650" s="20"/>
    </row>
    <row r="651">
      <c r="A651" s="20"/>
      <c r="B651" s="24"/>
      <c r="C651" s="24"/>
      <c r="D651" s="24"/>
      <c r="E651" s="24"/>
      <c r="F651" s="24"/>
      <c r="G651" s="24"/>
      <c r="H651" s="24"/>
      <c r="U651" s="20"/>
    </row>
    <row r="652">
      <c r="A652" s="20"/>
      <c r="B652" s="24"/>
      <c r="C652" s="24"/>
      <c r="D652" s="24"/>
      <c r="E652" s="24"/>
      <c r="F652" s="24"/>
      <c r="G652" s="24"/>
      <c r="H652" s="24"/>
      <c r="U652" s="20"/>
    </row>
    <row r="653">
      <c r="A653" s="20"/>
      <c r="B653" s="24"/>
      <c r="C653" s="24"/>
      <c r="D653" s="24"/>
      <c r="E653" s="24"/>
      <c r="F653" s="24"/>
      <c r="G653" s="24"/>
      <c r="H653" s="24"/>
      <c r="U653" s="20"/>
    </row>
    <row r="654">
      <c r="A654" s="20"/>
      <c r="B654" s="24"/>
      <c r="C654" s="24"/>
      <c r="D654" s="24"/>
      <c r="E654" s="24"/>
      <c r="F654" s="24"/>
      <c r="G654" s="24"/>
      <c r="H654" s="24"/>
      <c r="U654" s="20"/>
    </row>
    <row r="655">
      <c r="A655" s="20"/>
      <c r="B655" s="24"/>
      <c r="C655" s="24"/>
      <c r="D655" s="24"/>
      <c r="E655" s="24"/>
      <c r="F655" s="24"/>
      <c r="G655" s="24"/>
      <c r="H655" s="24"/>
      <c r="U655" s="20"/>
    </row>
    <row r="656">
      <c r="A656" s="20"/>
      <c r="B656" s="24"/>
      <c r="C656" s="24"/>
      <c r="D656" s="24"/>
      <c r="E656" s="24"/>
      <c r="F656" s="24"/>
      <c r="G656" s="24"/>
      <c r="H656" s="24"/>
      <c r="U656" s="20"/>
    </row>
    <row r="657">
      <c r="A657" s="20"/>
      <c r="B657" s="24"/>
      <c r="C657" s="24"/>
      <c r="D657" s="24"/>
      <c r="E657" s="24"/>
      <c r="F657" s="24"/>
      <c r="G657" s="24"/>
      <c r="H657" s="24"/>
      <c r="U657" s="20"/>
    </row>
    <row r="658">
      <c r="A658" s="20"/>
      <c r="B658" s="24"/>
      <c r="C658" s="24"/>
      <c r="D658" s="24"/>
      <c r="E658" s="24"/>
      <c r="F658" s="24"/>
      <c r="G658" s="24"/>
      <c r="H658" s="24"/>
      <c r="U658" s="20"/>
    </row>
    <row r="659">
      <c r="A659" s="20"/>
      <c r="B659" s="24"/>
      <c r="C659" s="24"/>
      <c r="D659" s="24"/>
      <c r="E659" s="24"/>
      <c r="F659" s="24"/>
      <c r="G659" s="24"/>
      <c r="H659" s="24"/>
      <c r="U659" s="20"/>
    </row>
    <row r="660">
      <c r="A660" s="20"/>
      <c r="B660" s="24"/>
      <c r="C660" s="24"/>
      <c r="D660" s="24"/>
      <c r="E660" s="24"/>
      <c r="F660" s="24"/>
      <c r="G660" s="24"/>
      <c r="H660" s="24"/>
      <c r="U660" s="20"/>
    </row>
    <row r="661">
      <c r="A661" s="20"/>
      <c r="B661" s="24"/>
      <c r="C661" s="24"/>
      <c r="D661" s="24"/>
      <c r="E661" s="24"/>
      <c r="F661" s="24"/>
      <c r="G661" s="24"/>
      <c r="H661" s="24"/>
      <c r="U661" s="20"/>
    </row>
    <row r="662">
      <c r="A662" s="20"/>
      <c r="B662" s="24"/>
      <c r="C662" s="24"/>
      <c r="D662" s="24"/>
      <c r="E662" s="24"/>
      <c r="F662" s="24"/>
      <c r="G662" s="24"/>
      <c r="H662" s="24"/>
      <c r="U662" s="20"/>
    </row>
    <row r="663">
      <c r="A663" s="20"/>
      <c r="B663" s="24"/>
      <c r="C663" s="24"/>
      <c r="D663" s="24"/>
      <c r="E663" s="24"/>
      <c r="F663" s="24"/>
      <c r="G663" s="24"/>
      <c r="H663" s="24"/>
      <c r="U663" s="20"/>
    </row>
    <row r="664">
      <c r="A664" s="20"/>
      <c r="B664" s="24"/>
      <c r="C664" s="24"/>
      <c r="D664" s="24"/>
      <c r="E664" s="24"/>
      <c r="F664" s="24"/>
      <c r="G664" s="24"/>
      <c r="H664" s="24"/>
      <c r="U664" s="20"/>
    </row>
    <row r="665">
      <c r="A665" s="20"/>
      <c r="B665" s="24"/>
      <c r="C665" s="24"/>
      <c r="D665" s="24"/>
      <c r="E665" s="24"/>
      <c r="F665" s="24"/>
      <c r="G665" s="24"/>
      <c r="H665" s="24"/>
      <c r="U665" s="20"/>
    </row>
    <row r="666">
      <c r="A666" s="20"/>
      <c r="B666" s="24"/>
      <c r="C666" s="24"/>
      <c r="D666" s="24"/>
      <c r="E666" s="24"/>
      <c r="F666" s="24"/>
      <c r="G666" s="24"/>
      <c r="H666" s="24"/>
      <c r="U666" s="20"/>
    </row>
    <row r="667">
      <c r="A667" s="20"/>
      <c r="B667" s="24"/>
      <c r="C667" s="24"/>
      <c r="D667" s="24"/>
      <c r="E667" s="24"/>
      <c r="F667" s="24"/>
      <c r="G667" s="24"/>
      <c r="H667" s="24"/>
      <c r="U667" s="20"/>
    </row>
    <row r="668">
      <c r="A668" s="20"/>
      <c r="B668" s="24"/>
      <c r="C668" s="24"/>
      <c r="D668" s="24"/>
      <c r="E668" s="24"/>
      <c r="F668" s="24"/>
      <c r="G668" s="24"/>
      <c r="H668" s="24"/>
      <c r="U668" s="20"/>
    </row>
    <row r="669">
      <c r="A669" s="20"/>
      <c r="B669" s="24"/>
      <c r="C669" s="24"/>
      <c r="D669" s="24"/>
      <c r="E669" s="24"/>
      <c r="F669" s="24"/>
      <c r="G669" s="24"/>
      <c r="H669" s="24"/>
      <c r="U669" s="20"/>
    </row>
    <row r="670">
      <c r="A670" s="20"/>
      <c r="B670" s="24"/>
      <c r="C670" s="24"/>
      <c r="D670" s="24"/>
      <c r="E670" s="24"/>
      <c r="F670" s="24"/>
      <c r="G670" s="24"/>
      <c r="H670" s="24"/>
      <c r="U670" s="20"/>
    </row>
    <row r="671">
      <c r="A671" s="20"/>
      <c r="B671" s="24"/>
      <c r="C671" s="24"/>
      <c r="D671" s="24"/>
      <c r="E671" s="24"/>
      <c r="F671" s="24"/>
      <c r="G671" s="24"/>
      <c r="H671" s="24"/>
      <c r="U671" s="20"/>
    </row>
    <row r="672">
      <c r="A672" s="20"/>
      <c r="B672" s="24"/>
      <c r="C672" s="24"/>
      <c r="D672" s="24"/>
      <c r="E672" s="24"/>
      <c r="F672" s="24"/>
      <c r="G672" s="24"/>
      <c r="H672" s="24"/>
      <c r="U672" s="20"/>
    </row>
    <row r="673">
      <c r="A673" s="20"/>
      <c r="B673" s="24"/>
      <c r="C673" s="24"/>
      <c r="D673" s="24"/>
      <c r="E673" s="24"/>
      <c r="F673" s="24"/>
      <c r="G673" s="24"/>
      <c r="H673" s="24"/>
      <c r="U673" s="20"/>
    </row>
    <row r="674">
      <c r="A674" s="20"/>
      <c r="B674" s="24"/>
      <c r="C674" s="24"/>
      <c r="D674" s="24"/>
      <c r="E674" s="24"/>
      <c r="F674" s="24"/>
      <c r="G674" s="24"/>
      <c r="H674" s="24"/>
      <c r="U674" s="20"/>
    </row>
    <row r="675">
      <c r="A675" s="20"/>
      <c r="B675" s="24"/>
      <c r="C675" s="24"/>
      <c r="D675" s="24"/>
      <c r="E675" s="24"/>
      <c r="F675" s="24"/>
      <c r="G675" s="24"/>
      <c r="H675" s="24"/>
      <c r="U675" s="20"/>
    </row>
    <row r="676">
      <c r="A676" s="20"/>
      <c r="B676" s="24"/>
      <c r="C676" s="24"/>
      <c r="D676" s="24"/>
      <c r="E676" s="24"/>
      <c r="F676" s="24"/>
      <c r="G676" s="24"/>
      <c r="H676" s="24"/>
      <c r="U676" s="20"/>
    </row>
    <row r="677">
      <c r="A677" s="20"/>
      <c r="B677" s="24"/>
      <c r="C677" s="24"/>
      <c r="D677" s="24"/>
      <c r="E677" s="24"/>
      <c r="F677" s="24"/>
      <c r="G677" s="24"/>
      <c r="H677" s="24"/>
      <c r="U677" s="20"/>
    </row>
    <row r="678">
      <c r="A678" s="20"/>
      <c r="B678" s="24"/>
      <c r="C678" s="24"/>
      <c r="D678" s="24"/>
      <c r="E678" s="24"/>
      <c r="F678" s="24"/>
      <c r="G678" s="24"/>
      <c r="H678" s="24"/>
      <c r="U678" s="20"/>
    </row>
    <row r="679">
      <c r="A679" s="20"/>
      <c r="B679" s="24"/>
      <c r="C679" s="24"/>
      <c r="D679" s="24"/>
      <c r="E679" s="24"/>
      <c r="F679" s="24"/>
      <c r="G679" s="24"/>
      <c r="H679" s="24"/>
      <c r="U679" s="20"/>
    </row>
    <row r="680">
      <c r="A680" s="20"/>
      <c r="B680" s="24"/>
      <c r="C680" s="24"/>
      <c r="D680" s="24"/>
      <c r="E680" s="24"/>
      <c r="F680" s="24"/>
      <c r="G680" s="24"/>
      <c r="H680" s="24"/>
      <c r="U680" s="20"/>
    </row>
    <row r="681">
      <c r="A681" s="20"/>
      <c r="B681" s="24"/>
      <c r="C681" s="24"/>
      <c r="D681" s="24"/>
      <c r="E681" s="24"/>
      <c r="F681" s="24"/>
      <c r="G681" s="24"/>
      <c r="H681" s="24"/>
      <c r="U681" s="20"/>
    </row>
    <row r="682">
      <c r="A682" s="20"/>
      <c r="B682" s="24"/>
      <c r="C682" s="24"/>
      <c r="D682" s="24"/>
      <c r="E682" s="24"/>
      <c r="F682" s="24"/>
      <c r="G682" s="24"/>
      <c r="H682" s="24"/>
      <c r="U682" s="20"/>
    </row>
    <row r="683">
      <c r="A683" s="20"/>
      <c r="B683" s="24"/>
      <c r="C683" s="24"/>
      <c r="D683" s="24"/>
      <c r="E683" s="24"/>
      <c r="F683" s="24"/>
      <c r="G683" s="24"/>
      <c r="H683" s="24"/>
      <c r="U683" s="20"/>
    </row>
    <row r="684">
      <c r="A684" s="20"/>
      <c r="B684" s="24"/>
      <c r="C684" s="24"/>
      <c r="D684" s="24"/>
      <c r="E684" s="24"/>
      <c r="F684" s="24"/>
      <c r="G684" s="24"/>
      <c r="H684" s="24"/>
      <c r="U684" s="20"/>
    </row>
    <row r="685">
      <c r="A685" s="20"/>
      <c r="B685" s="24"/>
      <c r="C685" s="24"/>
      <c r="D685" s="24"/>
      <c r="E685" s="24"/>
      <c r="F685" s="24"/>
      <c r="G685" s="24"/>
      <c r="H685" s="24"/>
      <c r="U685" s="20"/>
    </row>
    <row r="686">
      <c r="A686" s="20"/>
      <c r="B686" s="24"/>
      <c r="C686" s="24"/>
      <c r="D686" s="24"/>
      <c r="E686" s="24"/>
      <c r="F686" s="24"/>
      <c r="G686" s="24"/>
      <c r="H686" s="24"/>
      <c r="U686" s="20"/>
    </row>
    <row r="687">
      <c r="A687" s="20"/>
      <c r="B687" s="24"/>
      <c r="C687" s="24"/>
      <c r="D687" s="24"/>
      <c r="E687" s="24"/>
      <c r="F687" s="24"/>
      <c r="G687" s="24"/>
      <c r="H687" s="24"/>
      <c r="U687" s="20"/>
    </row>
    <row r="688">
      <c r="A688" s="20"/>
      <c r="B688" s="24"/>
      <c r="C688" s="24"/>
      <c r="D688" s="24"/>
      <c r="E688" s="24"/>
      <c r="F688" s="24"/>
      <c r="G688" s="24"/>
      <c r="H688" s="24"/>
      <c r="U688" s="20"/>
    </row>
    <row r="689">
      <c r="A689" s="20"/>
      <c r="B689" s="24"/>
      <c r="C689" s="24"/>
      <c r="D689" s="24"/>
      <c r="E689" s="24"/>
      <c r="F689" s="24"/>
      <c r="G689" s="24"/>
      <c r="H689" s="24"/>
      <c r="U689" s="20"/>
    </row>
    <row r="690">
      <c r="A690" s="20"/>
      <c r="B690" s="24"/>
      <c r="C690" s="24"/>
      <c r="D690" s="24"/>
      <c r="E690" s="24"/>
      <c r="F690" s="24"/>
      <c r="G690" s="24"/>
      <c r="H690" s="24"/>
      <c r="U690" s="20"/>
    </row>
    <row r="691">
      <c r="A691" s="20"/>
      <c r="B691" s="24"/>
      <c r="C691" s="24"/>
      <c r="D691" s="24"/>
      <c r="E691" s="24"/>
      <c r="F691" s="24"/>
      <c r="G691" s="24"/>
      <c r="H691" s="24"/>
      <c r="U691" s="20"/>
    </row>
    <row r="692">
      <c r="A692" s="20"/>
      <c r="B692" s="24"/>
      <c r="C692" s="24"/>
      <c r="D692" s="24"/>
      <c r="E692" s="24"/>
      <c r="F692" s="24"/>
      <c r="G692" s="24"/>
      <c r="H692" s="24"/>
      <c r="U692" s="20"/>
    </row>
    <row r="693">
      <c r="A693" s="20"/>
      <c r="B693" s="24"/>
      <c r="C693" s="24"/>
      <c r="D693" s="24"/>
      <c r="E693" s="24"/>
      <c r="F693" s="24"/>
      <c r="G693" s="24"/>
      <c r="H693" s="24"/>
      <c r="U693" s="20"/>
    </row>
    <row r="694">
      <c r="A694" s="20"/>
      <c r="B694" s="24"/>
      <c r="C694" s="24"/>
      <c r="D694" s="24"/>
      <c r="E694" s="24"/>
      <c r="F694" s="24"/>
      <c r="G694" s="24"/>
      <c r="H694" s="24"/>
      <c r="U694" s="20"/>
    </row>
    <row r="695">
      <c r="A695" s="20"/>
      <c r="B695" s="24"/>
      <c r="C695" s="24"/>
      <c r="D695" s="24"/>
      <c r="E695" s="24"/>
      <c r="F695" s="24"/>
      <c r="G695" s="24"/>
      <c r="H695" s="24"/>
      <c r="U695" s="20"/>
    </row>
    <row r="696">
      <c r="A696" s="20"/>
      <c r="B696" s="24"/>
      <c r="C696" s="24"/>
      <c r="D696" s="24"/>
      <c r="E696" s="24"/>
      <c r="F696" s="24"/>
      <c r="G696" s="24"/>
      <c r="H696" s="24"/>
      <c r="U696" s="20"/>
    </row>
    <row r="697">
      <c r="A697" s="20"/>
      <c r="B697" s="24"/>
      <c r="C697" s="24"/>
      <c r="D697" s="24"/>
      <c r="E697" s="24"/>
      <c r="F697" s="24"/>
      <c r="G697" s="24"/>
      <c r="H697" s="24"/>
      <c r="U697" s="20"/>
    </row>
    <row r="698">
      <c r="A698" s="20"/>
      <c r="B698" s="24"/>
      <c r="C698" s="24"/>
      <c r="D698" s="24"/>
      <c r="E698" s="24"/>
      <c r="F698" s="24"/>
      <c r="G698" s="24"/>
      <c r="H698" s="24"/>
      <c r="U698" s="20"/>
    </row>
    <row r="699">
      <c r="A699" s="20"/>
      <c r="B699" s="24"/>
      <c r="C699" s="24"/>
      <c r="D699" s="24"/>
      <c r="E699" s="24"/>
      <c r="F699" s="24"/>
      <c r="G699" s="24"/>
      <c r="H699" s="24"/>
      <c r="U699" s="20"/>
    </row>
    <row r="700">
      <c r="A700" s="20"/>
      <c r="B700" s="24"/>
      <c r="C700" s="24"/>
      <c r="D700" s="24"/>
      <c r="E700" s="24"/>
      <c r="F700" s="24"/>
      <c r="G700" s="24"/>
      <c r="H700" s="24"/>
      <c r="U700" s="20"/>
    </row>
    <row r="701">
      <c r="A701" s="20"/>
      <c r="B701" s="24"/>
      <c r="C701" s="24"/>
      <c r="D701" s="24"/>
      <c r="E701" s="24"/>
      <c r="F701" s="24"/>
      <c r="G701" s="24"/>
      <c r="H701" s="24"/>
      <c r="U701" s="20"/>
    </row>
    <row r="702">
      <c r="A702" s="20"/>
      <c r="B702" s="24"/>
      <c r="C702" s="24"/>
      <c r="D702" s="24"/>
      <c r="E702" s="24"/>
      <c r="F702" s="24"/>
      <c r="G702" s="24"/>
      <c r="H702" s="24"/>
      <c r="U702" s="20"/>
    </row>
    <row r="703">
      <c r="A703" s="20"/>
      <c r="B703" s="24"/>
      <c r="C703" s="24"/>
      <c r="D703" s="24"/>
      <c r="E703" s="24"/>
      <c r="F703" s="24"/>
      <c r="G703" s="24"/>
      <c r="H703" s="24"/>
      <c r="U703" s="20"/>
    </row>
    <row r="704">
      <c r="A704" s="20"/>
      <c r="B704" s="24"/>
      <c r="C704" s="24"/>
      <c r="D704" s="24"/>
      <c r="E704" s="24"/>
      <c r="F704" s="24"/>
      <c r="G704" s="24"/>
      <c r="H704" s="24"/>
      <c r="U704" s="20"/>
    </row>
    <row r="705">
      <c r="A705" s="20"/>
      <c r="B705" s="24"/>
      <c r="C705" s="24"/>
      <c r="D705" s="24"/>
      <c r="E705" s="24"/>
      <c r="F705" s="24"/>
      <c r="G705" s="24"/>
      <c r="H705" s="24"/>
      <c r="U705" s="20"/>
    </row>
    <row r="706">
      <c r="A706" s="20"/>
      <c r="B706" s="24"/>
      <c r="C706" s="24"/>
      <c r="D706" s="24"/>
      <c r="E706" s="24"/>
      <c r="F706" s="24"/>
      <c r="G706" s="24"/>
      <c r="H706" s="24"/>
      <c r="U706" s="20"/>
    </row>
    <row r="707">
      <c r="A707" s="20"/>
      <c r="B707" s="24"/>
      <c r="C707" s="24"/>
      <c r="D707" s="24"/>
      <c r="E707" s="24"/>
      <c r="F707" s="24"/>
      <c r="G707" s="24"/>
      <c r="H707" s="24"/>
      <c r="U707" s="20"/>
    </row>
    <row r="708">
      <c r="A708" s="20"/>
      <c r="B708" s="24"/>
      <c r="C708" s="24"/>
      <c r="D708" s="24"/>
      <c r="E708" s="24"/>
      <c r="F708" s="24"/>
      <c r="G708" s="24"/>
      <c r="H708" s="24"/>
      <c r="U708" s="20"/>
    </row>
    <row r="709">
      <c r="A709" s="20"/>
      <c r="B709" s="24"/>
      <c r="C709" s="24"/>
      <c r="D709" s="24"/>
      <c r="E709" s="24"/>
      <c r="F709" s="24"/>
      <c r="G709" s="24"/>
      <c r="H709" s="24"/>
      <c r="U709" s="20"/>
    </row>
    <row r="710">
      <c r="A710" s="20"/>
      <c r="B710" s="24"/>
      <c r="C710" s="24"/>
      <c r="D710" s="24"/>
      <c r="E710" s="24"/>
      <c r="F710" s="24"/>
      <c r="G710" s="24"/>
      <c r="H710" s="24"/>
      <c r="U710" s="20"/>
    </row>
    <row r="711">
      <c r="A711" s="20"/>
      <c r="B711" s="24"/>
      <c r="C711" s="24"/>
      <c r="D711" s="24"/>
      <c r="E711" s="24"/>
      <c r="F711" s="24"/>
      <c r="G711" s="24"/>
      <c r="H711" s="24"/>
      <c r="U711" s="20"/>
    </row>
    <row r="712">
      <c r="A712" s="20"/>
      <c r="B712" s="24"/>
      <c r="C712" s="24"/>
      <c r="D712" s="24"/>
      <c r="E712" s="24"/>
      <c r="F712" s="24"/>
      <c r="G712" s="24"/>
      <c r="H712" s="24"/>
      <c r="U712" s="20"/>
    </row>
    <row r="713">
      <c r="A713" s="20"/>
      <c r="B713" s="24"/>
      <c r="C713" s="24"/>
      <c r="D713" s="24"/>
      <c r="E713" s="24"/>
      <c r="F713" s="24"/>
      <c r="G713" s="24"/>
      <c r="H713" s="24"/>
      <c r="U713" s="20"/>
    </row>
    <row r="714">
      <c r="A714" s="20"/>
      <c r="B714" s="24"/>
      <c r="C714" s="24"/>
      <c r="D714" s="24"/>
      <c r="E714" s="24"/>
      <c r="F714" s="24"/>
      <c r="G714" s="24"/>
      <c r="H714" s="24"/>
      <c r="U714" s="20"/>
    </row>
    <row r="715">
      <c r="A715" s="20"/>
      <c r="B715" s="24"/>
      <c r="C715" s="24"/>
      <c r="D715" s="24"/>
      <c r="E715" s="24"/>
      <c r="F715" s="24"/>
      <c r="G715" s="24"/>
      <c r="H715" s="24"/>
      <c r="U715" s="20"/>
    </row>
    <row r="716">
      <c r="A716" s="20"/>
      <c r="B716" s="24"/>
      <c r="C716" s="24"/>
      <c r="D716" s="24"/>
      <c r="E716" s="24"/>
      <c r="F716" s="24"/>
      <c r="G716" s="24"/>
      <c r="H716" s="24"/>
      <c r="U716" s="20"/>
    </row>
    <row r="717">
      <c r="A717" s="20"/>
      <c r="B717" s="24"/>
      <c r="C717" s="24"/>
      <c r="D717" s="24"/>
      <c r="E717" s="24"/>
      <c r="F717" s="24"/>
      <c r="G717" s="24"/>
      <c r="H717" s="24"/>
      <c r="U717" s="20"/>
    </row>
    <row r="718">
      <c r="A718" s="20"/>
      <c r="B718" s="24"/>
      <c r="C718" s="24"/>
      <c r="D718" s="24"/>
      <c r="E718" s="24"/>
      <c r="F718" s="24"/>
      <c r="G718" s="24"/>
      <c r="H718" s="24"/>
      <c r="U718" s="20"/>
    </row>
    <row r="719">
      <c r="A719" s="20"/>
      <c r="B719" s="24"/>
      <c r="C719" s="24"/>
      <c r="D719" s="24"/>
      <c r="E719" s="24"/>
      <c r="F719" s="24"/>
      <c r="G719" s="24"/>
      <c r="H719" s="24"/>
      <c r="U719" s="20"/>
    </row>
    <row r="720">
      <c r="A720" s="20"/>
      <c r="B720" s="24"/>
      <c r="C720" s="24"/>
      <c r="D720" s="24"/>
      <c r="E720" s="24"/>
      <c r="F720" s="24"/>
      <c r="G720" s="24"/>
      <c r="H720" s="24"/>
      <c r="U720" s="20"/>
    </row>
    <row r="721">
      <c r="A721" s="20"/>
      <c r="B721" s="24"/>
      <c r="C721" s="24"/>
      <c r="D721" s="24"/>
      <c r="E721" s="24"/>
      <c r="F721" s="24"/>
      <c r="G721" s="24"/>
      <c r="H721" s="24"/>
      <c r="U721" s="20"/>
    </row>
    <row r="722">
      <c r="A722" s="20"/>
      <c r="B722" s="24"/>
      <c r="C722" s="24"/>
      <c r="D722" s="24"/>
      <c r="E722" s="24"/>
      <c r="F722" s="24"/>
      <c r="G722" s="24"/>
      <c r="H722" s="24"/>
      <c r="U722" s="20"/>
    </row>
    <row r="723">
      <c r="A723" s="20"/>
      <c r="B723" s="24"/>
      <c r="C723" s="24"/>
      <c r="D723" s="24"/>
      <c r="E723" s="24"/>
      <c r="F723" s="24"/>
      <c r="G723" s="24"/>
      <c r="H723" s="24"/>
      <c r="U723" s="20"/>
    </row>
    <row r="724">
      <c r="A724" s="20"/>
      <c r="B724" s="24"/>
      <c r="C724" s="24"/>
      <c r="D724" s="24"/>
      <c r="E724" s="24"/>
      <c r="F724" s="24"/>
      <c r="G724" s="24"/>
      <c r="H724" s="24"/>
      <c r="U724" s="20"/>
    </row>
    <row r="725">
      <c r="A725" s="20"/>
      <c r="B725" s="24"/>
      <c r="C725" s="24"/>
      <c r="D725" s="24"/>
      <c r="E725" s="24"/>
      <c r="F725" s="24"/>
      <c r="G725" s="24"/>
      <c r="H725" s="24"/>
      <c r="U725" s="20"/>
    </row>
    <row r="726">
      <c r="A726" s="20"/>
      <c r="B726" s="24"/>
      <c r="C726" s="24"/>
      <c r="D726" s="24"/>
      <c r="E726" s="24"/>
      <c r="F726" s="24"/>
      <c r="G726" s="24"/>
      <c r="H726" s="24"/>
      <c r="U726" s="20"/>
    </row>
    <row r="727">
      <c r="A727" s="20"/>
      <c r="B727" s="24"/>
      <c r="C727" s="24"/>
      <c r="D727" s="24"/>
      <c r="E727" s="24"/>
      <c r="F727" s="24"/>
      <c r="G727" s="24"/>
      <c r="H727" s="24"/>
      <c r="U727" s="20"/>
    </row>
    <row r="728">
      <c r="A728" s="20"/>
      <c r="B728" s="24"/>
      <c r="C728" s="24"/>
      <c r="D728" s="24"/>
      <c r="E728" s="24"/>
      <c r="F728" s="24"/>
      <c r="G728" s="24"/>
      <c r="H728" s="24"/>
      <c r="U728" s="20"/>
    </row>
    <row r="729">
      <c r="A729" s="20"/>
      <c r="B729" s="24"/>
      <c r="C729" s="24"/>
      <c r="D729" s="24"/>
      <c r="E729" s="24"/>
      <c r="F729" s="24"/>
      <c r="G729" s="24"/>
      <c r="H729" s="24"/>
      <c r="U729" s="20"/>
    </row>
    <row r="730">
      <c r="A730" s="20"/>
      <c r="B730" s="24"/>
      <c r="C730" s="24"/>
      <c r="D730" s="24"/>
      <c r="E730" s="24"/>
      <c r="F730" s="24"/>
      <c r="G730" s="24"/>
      <c r="H730" s="24"/>
      <c r="U730" s="20"/>
    </row>
    <row r="731">
      <c r="A731" s="20"/>
      <c r="B731" s="24"/>
      <c r="C731" s="24"/>
      <c r="D731" s="24"/>
      <c r="E731" s="24"/>
      <c r="F731" s="24"/>
      <c r="G731" s="24"/>
      <c r="H731" s="24"/>
      <c r="U731" s="20"/>
    </row>
    <row r="732">
      <c r="A732" s="20"/>
      <c r="B732" s="24"/>
      <c r="C732" s="24"/>
      <c r="D732" s="24"/>
      <c r="E732" s="24"/>
      <c r="F732" s="24"/>
      <c r="G732" s="24"/>
      <c r="H732" s="24"/>
      <c r="U732" s="20"/>
    </row>
    <row r="733">
      <c r="A733" s="20"/>
      <c r="B733" s="24"/>
      <c r="C733" s="24"/>
      <c r="D733" s="24"/>
      <c r="E733" s="24"/>
      <c r="F733" s="24"/>
      <c r="G733" s="24"/>
      <c r="H733" s="24"/>
      <c r="U733" s="20"/>
    </row>
    <row r="734">
      <c r="A734" s="20"/>
      <c r="B734" s="24"/>
      <c r="C734" s="24"/>
      <c r="D734" s="24"/>
      <c r="E734" s="24"/>
      <c r="F734" s="24"/>
      <c r="G734" s="24"/>
      <c r="H734" s="24"/>
      <c r="U734" s="20"/>
    </row>
    <row r="735">
      <c r="A735" s="20"/>
      <c r="B735" s="24"/>
      <c r="C735" s="24"/>
      <c r="D735" s="24"/>
      <c r="E735" s="24"/>
      <c r="F735" s="24"/>
      <c r="G735" s="24"/>
      <c r="H735" s="24"/>
      <c r="U735" s="20"/>
    </row>
    <row r="736">
      <c r="A736" s="20"/>
      <c r="B736" s="24"/>
      <c r="C736" s="24"/>
      <c r="D736" s="24"/>
      <c r="E736" s="24"/>
      <c r="F736" s="24"/>
      <c r="G736" s="24"/>
      <c r="H736" s="24"/>
      <c r="U736" s="20"/>
    </row>
    <row r="737">
      <c r="A737" s="20"/>
      <c r="B737" s="24"/>
      <c r="C737" s="24"/>
      <c r="D737" s="24"/>
      <c r="E737" s="24"/>
      <c r="F737" s="24"/>
      <c r="G737" s="24"/>
      <c r="H737" s="24"/>
      <c r="U737" s="20"/>
    </row>
    <row r="738">
      <c r="A738" s="20"/>
      <c r="B738" s="24"/>
      <c r="C738" s="24"/>
      <c r="D738" s="24"/>
      <c r="E738" s="24"/>
      <c r="F738" s="24"/>
      <c r="G738" s="24"/>
      <c r="H738" s="24"/>
      <c r="U738" s="20"/>
    </row>
    <row r="739">
      <c r="A739" s="20"/>
      <c r="B739" s="24"/>
      <c r="C739" s="24"/>
      <c r="D739" s="24"/>
      <c r="E739" s="24"/>
      <c r="F739" s="24"/>
      <c r="G739" s="24"/>
      <c r="H739" s="24"/>
      <c r="U739" s="20"/>
    </row>
    <row r="740">
      <c r="A740" s="20"/>
      <c r="B740" s="24"/>
      <c r="C740" s="24"/>
      <c r="D740" s="24"/>
      <c r="E740" s="24"/>
      <c r="F740" s="24"/>
      <c r="G740" s="24"/>
      <c r="H740" s="24"/>
      <c r="U740" s="20"/>
    </row>
    <row r="741">
      <c r="A741" s="20"/>
      <c r="B741" s="24"/>
      <c r="C741" s="24"/>
      <c r="D741" s="24"/>
      <c r="E741" s="24"/>
      <c r="F741" s="24"/>
      <c r="G741" s="24"/>
      <c r="H741" s="24"/>
      <c r="U741" s="20"/>
    </row>
    <row r="742">
      <c r="A742" s="20"/>
      <c r="B742" s="24"/>
      <c r="C742" s="24"/>
      <c r="D742" s="24"/>
      <c r="E742" s="24"/>
      <c r="F742" s="24"/>
      <c r="G742" s="24"/>
      <c r="H742" s="24"/>
      <c r="U742" s="20"/>
    </row>
    <row r="743">
      <c r="A743" s="20"/>
      <c r="B743" s="24"/>
      <c r="C743" s="24"/>
      <c r="D743" s="24"/>
      <c r="E743" s="24"/>
      <c r="F743" s="24"/>
      <c r="G743" s="24"/>
      <c r="H743" s="24"/>
      <c r="U743" s="20"/>
    </row>
    <row r="744">
      <c r="A744" s="20"/>
      <c r="B744" s="24"/>
      <c r="C744" s="24"/>
      <c r="D744" s="24"/>
      <c r="E744" s="24"/>
      <c r="F744" s="24"/>
      <c r="G744" s="24"/>
      <c r="H744" s="24"/>
      <c r="U744" s="20"/>
    </row>
    <row r="745">
      <c r="A745" s="20"/>
      <c r="B745" s="24"/>
      <c r="C745" s="24"/>
      <c r="D745" s="24"/>
      <c r="E745" s="24"/>
      <c r="F745" s="24"/>
      <c r="G745" s="24"/>
      <c r="H745" s="24"/>
      <c r="U745" s="20"/>
    </row>
    <row r="746">
      <c r="A746" s="20"/>
      <c r="B746" s="24"/>
      <c r="C746" s="24"/>
      <c r="D746" s="24"/>
      <c r="E746" s="24"/>
      <c r="F746" s="24"/>
      <c r="G746" s="24"/>
      <c r="H746" s="24"/>
      <c r="U746" s="20"/>
    </row>
    <row r="747">
      <c r="A747" s="20"/>
      <c r="B747" s="24"/>
      <c r="C747" s="24"/>
      <c r="D747" s="24"/>
      <c r="E747" s="24"/>
      <c r="F747" s="24"/>
      <c r="G747" s="24"/>
      <c r="H747" s="24"/>
      <c r="U747" s="20"/>
    </row>
    <row r="748">
      <c r="A748" s="20"/>
      <c r="B748" s="24"/>
      <c r="C748" s="24"/>
      <c r="D748" s="24"/>
      <c r="E748" s="24"/>
      <c r="F748" s="24"/>
      <c r="G748" s="24"/>
      <c r="H748" s="24"/>
      <c r="U748" s="20"/>
    </row>
    <row r="749">
      <c r="A749" s="20"/>
      <c r="B749" s="24"/>
      <c r="C749" s="24"/>
      <c r="D749" s="24"/>
      <c r="E749" s="24"/>
      <c r="F749" s="24"/>
      <c r="G749" s="24"/>
      <c r="H749" s="24"/>
      <c r="U749" s="20"/>
    </row>
    <row r="750">
      <c r="A750" s="20"/>
      <c r="B750" s="24"/>
      <c r="C750" s="24"/>
      <c r="D750" s="24"/>
      <c r="E750" s="24"/>
      <c r="F750" s="24"/>
      <c r="G750" s="24"/>
      <c r="H750" s="24"/>
      <c r="U750" s="20"/>
    </row>
    <row r="751">
      <c r="A751" s="20"/>
      <c r="B751" s="24"/>
      <c r="C751" s="24"/>
      <c r="D751" s="24"/>
      <c r="E751" s="24"/>
      <c r="F751" s="24"/>
      <c r="G751" s="24"/>
      <c r="H751" s="24"/>
      <c r="U751" s="20"/>
    </row>
    <row r="752">
      <c r="A752" s="20"/>
      <c r="B752" s="24"/>
      <c r="C752" s="24"/>
      <c r="D752" s="24"/>
      <c r="E752" s="24"/>
      <c r="F752" s="24"/>
      <c r="G752" s="24"/>
      <c r="H752" s="24"/>
      <c r="U752" s="20"/>
    </row>
    <row r="753">
      <c r="A753" s="20"/>
      <c r="B753" s="24"/>
      <c r="C753" s="24"/>
      <c r="D753" s="24"/>
      <c r="E753" s="24"/>
      <c r="F753" s="24"/>
      <c r="G753" s="24"/>
      <c r="H753" s="24"/>
      <c r="U753" s="20"/>
    </row>
    <row r="754">
      <c r="A754" s="20"/>
      <c r="B754" s="24"/>
      <c r="C754" s="24"/>
      <c r="D754" s="24"/>
      <c r="E754" s="24"/>
      <c r="F754" s="24"/>
      <c r="G754" s="24"/>
      <c r="H754" s="24"/>
      <c r="U754" s="20"/>
    </row>
    <row r="755">
      <c r="A755" s="20"/>
      <c r="B755" s="24"/>
      <c r="C755" s="24"/>
      <c r="D755" s="24"/>
      <c r="E755" s="24"/>
      <c r="F755" s="24"/>
      <c r="G755" s="24"/>
      <c r="H755" s="24"/>
      <c r="U755" s="20"/>
    </row>
    <row r="756">
      <c r="A756" s="20"/>
      <c r="B756" s="24"/>
      <c r="C756" s="24"/>
      <c r="D756" s="24"/>
      <c r="E756" s="24"/>
      <c r="F756" s="24"/>
      <c r="G756" s="24"/>
      <c r="H756" s="24"/>
      <c r="U756" s="20"/>
    </row>
    <row r="757">
      <c r="A757" s="20"/>
      <c r="B757" s="24"/>
      <c r="C757" s="24"/>
      <c r="D757" s="24"/>
      <c r="E757" s="24"/>
      <c r="F757" s="24"/>
      <c r="G757" s="24"/>
      <c r="H757" s="24"/>
      <c r="U757" s="20"/>
    </row>
    <row r="758">
      <c r="A758" s="20"/>
      <c r="B758" s="24"/>
      <c r="C758" s="24"/>
      <c r="D758" s="24"/>
      <c r="E758" s="24"/>
      <c r="F758" s="24"/>
      <c r="G758" s="24"/>
      <c r="H758" s="24"/>
      <c r="U758" s="20"/>
    </row>
    <row r="759">
      <c r="A759" s="20"/>
      <c r="B759" s="24"/>
      <c r="C759" s="24"/>
      <c r="D759" s="24"/>
      <c r="E759" s="24"/>
      <c r="F759" s="24"/>
      <c r="G759" s="24"/>
      <c r="H759" s="24"/>
      <c r="U759" s="20"/>
    </row>
    <row r="760">
      <c r="A760" s="20"/>
      <c r="B760" s="24"/>
      <c r="C760" s="24"/>
      <c r="D760" s="24"/>
      <c r="E760" s="24"/>
      <c r="F760" s="24"/>
      <c r="G760" s="24"/>
      <c r="H760" s="24"/>
      <c r="U760" s="20"/>
    </row>
    <row r="761">
      <c r="A761" s="20"/>
      <c r="B761" s="24"/>
      <c r="C761" s="24"/>
      <c r="D761" s="24"/>
      <c r="E761" s="24"/>
      <c r="F761" s="24"/>
      <c r="G761" s="24"/>
      <c r="H761" s="24"/>
      <c r="U761" s="20"/>
    </row>
    <row r="762">
      <c r="A762" s="20"/>
      <c r="B762" s="24"/>
      <c r="C762" s="24"/>
      <c r="D762" s="24"/>
      <c r="E762" s="24"/>
      <c r="F762" s="24"/>
      <c r="G762" s="24"/>
      <c r="H762" s="24"/>
      <c r="U762" s="20"/>
    </row>
    <row r="763">
      <c r="A763" s="20"/>
      <c r="B763" s="24"/>
      <c r="C763" s="24"/>
      <c r="D763" s="24"/>
      <c r="E763" s="24"/>
      <c r="F763" s="24"/>
      <c r="G763" s="24"/>
      <c r="H763" s="24"/>
      <c r="U763" s="20"/>
    </row>
    <row r="764">
      <c r="A764" s="20"/>
      <c r="B764" s="24"/>
      <c r="C764" s="24"/>
      <c r="D764" s="24"/>
      <c r="E764" s="24"/>
      <c r="F764" s="24"/>
      <c r="G764" s="24"/>
      <c r="H764" s="24"/>
      <c r="U764" s="20"/>
    </row>
    <row r="765">
      <c r="A765" s="20"/>
      <c r="B765" s="24"/>
      <c r="C765" s="24"/>
      <c r="D765" s="24"/>
      <c r="E765" s="24"/>
      <c r="F765" s="24"/>
      <c r="G765" s="24"/>
      <c r="H765" s="24"/>
      <c r="U765" s="20"/>
    </row>
    <row r="766">
      <c r="A766" s="20"/>
      <c r="B766" s="24"/>
      <c r="C766" s="24"/>
      <c r="D766" s="24"/>
      <c r="E766" s="24"/>
      <c r="F766" s="24"/>
      <c r="G766" s="24"/>
      <c r="H766" s="24"/>
      <c r="U766" s="20"/>
    </row>
    <row r="767">
      <c r="A767" s="20"/>
      <c r="B767" s="24"/>
      <c r="C767" s="24"/>
      <c r="D767" s="24"/>
      <c r="E767" s="24"/>
      <c r="F767" s="24"/>
      <c r="G767" s="24"/>
      <c r="H767" s="24"/>
      <c r="U767" s="20"/>
    </row>
    <row r="768">
      <c r="A768" s="20"/>
      <c r="B768" s="24"/>
      <c r="C768" s="24"/>
      <c r="D768" s="24"/>
      <c r="E768" s="24"/>
      <c r="F768" s="24"/>
      <c r="G768" s="24"/>
      <c r="H768" s="24"/>
      <c r="U768" s="20"/>
    </row>
    <row r="769">
      <c r="A769" s="20"/>
      <c r="B769" s="24"/>
      <c r="C769" s="24"/>
      <c r="D769" s="24"/>
      <c r="E769" s="24"/>
      <c r="F769" s="24"/>
      <c r="G769" s="24"/>
      <c r="H769" s="24"/>
      <c r="U769" s="20"/>
    </row>
    <row r="770">
      <c r="A770" s="20"/>
      <c r="B770" s="24"/>
      <c r="C770" s="24"/>
      <c r="D770" s="24"/>
      <c r="E770" s="24"/>
      <c r="F770" s="24"/>
      <c r="G770" s="24"/>
      <c r="H770" s="24"/>
      <c r="U770" s="20"/>
    </row>
    <row r="771">
      <c r="A771" s="20"/>
      <c r="B771" s="24"/>
      <c r="C771" s="24"/>
      <c r="D771" s="24"/>
      <c r="E771" s="24"/>
      <c r="F771" s="24"/>
      <c r="G771" s="24"/>
      <c r="H771" s="24"/>
      <c r="U771" s="20"/>
    </row>
    <row r="772">
      <c r="A772" s="20"/>
      <c r="B772" s="24"/>
      <c r="C772" s="24"/>
      <c r="D772" s="24"/>
      <c r="E772" s="24"/>
      <c r="F772" s="24"/>
      <c r="G772" s="24"/>
      <c r="H772" s="24"/>
      <c r="U772" s="20"/>
    </row>
    <row r="773">
      <c r="A773" s="20"/>
      <c r="B773" s="24"/>
      <c r="C773" s="24"/>
      <c r="D773" s="24"/>
      <c r="E773" s="24"/>
      <c r="F773" s="24"/>
      <c r="G773" s="24"/>
      <c r="H773" s="24"/>
      <c r="U773" s="20"/>
    </row>
    <row r="774">
      <c r="A774" s="20"/>
      <c r="B774" s="24"/>
      <c r="C774" s="24"/>
      <c r="D774" s="24"/>
      <c r="E774" s="24"/>
      <c r="F774" s="24"/>
      <c r="G774" s="24"/>
      <c r="H774" s="24"/>
      <c r="U774" s="20"/>
    </row>
    <row r="775">
      <c r="A775" s="20"/>
      <c r="B775" s="24"/>
      <c r="C775" s="24"/>
      <c r="D775" s="24"/>
      <c r="E775" s="24"/>
      <c r="F775" s="24"/>
      <c r="G775" s="24"/>
      <c r="H775" s="24"/>
      <c r="U775" s="20"/>
    </row>
    <row r="776">
      <c r="A776" s="20"/>
      <c r="B776" s="24"/>
      <c r="C776" s="24"/>
      <c r="D776" s="24"/>
      <c r="E776" s="24"/>
      <c r="F776" s="24"/>
      <c r="G776" s="24"/>
      <c r="H776" s="24"/>
      <c r="U776" s="20"/>
    </row>
    <row r="777">
      <c r="A777" s="20"/>
      <c r="B777" s="24"/>
      <c r="C777" s="24"/>
      <c r="D777" s="24"/>
      <c r="E777" s="24"/>
      <c r="F777" s="24"/>
      <c r="G777" s="24"/>
      <c r="H777" s="24"/>
      <c r="U777" s="20"/>
    </row>
    <row r="778">
      <c r="A778" s="20"/>
      <c r="B778" s="24"/>
      <c r="C778" s="24"/>
      <c r="D778" s="24"/>
      <c r="E778" s="24"/>
      <c r="F778" s="24"/>
      <c r="G778" s="24"/>
      <c r="H778" s="24"/>
      <c r="U778" s="20"/>
    </row>
    <row r="779">
      <c r="A779" s="20"/>
      <c r="B779" s="24"/>
      <c r="C779" s="24"/>
      <c r="D779" s="24"/>
      <c r="E779" s="24"/>
      <c r="F779" s="24"/>
      <c r="G779" s="24"/>
      <c r="H779" s="24"/>
      <c r="U779" s="20"/>
    </row>
    <row r="780">
      <c r="A780" s="20"/>
      <c r="B780" s="24"/>
      <c r="C780" s="24"/>
      <c r="D780" s="24"/>
      <c r="E780" s="24"/>
      <c r="F780" s="24"/>
      <c r="G780" s="24"/>
      <c r="H780" s="24"/>
      <c r="U780" s="20"/>
    </row>
    <row r="781">
      <c r="A781" s="20"/>
      <c r="B781" s="24"/>
      <c r="C781" s="24"/>
      <c r="D781" s="24"/>
      <c r="E781" s="24"/>
      <c r="F781" s="24"/>
      <c r="G781" s="24"/>
      <c r="H781" s="24"/>
      <c r="U781" s="20"/>
    </row>
    <row r="782">
      <c r="A782" s="20"/>
      <c r="B782" s="24"/>
      <c r="C782" s="24"/>
      <c r="D782" s="24"/>
      <c r="E782" s="24"/>
      <c r="F782" s="24"/>
      <c r="G782" s="24"/>
      <c r="H782" s="24"/>
      <c r="U782" s="20"/>
    </row>
    <row r="783">
      <c r="A783" s="20"/>
      <c r="B783" s="24"/>
      <c r="C783" s="24"/>
      <c r="D783" s="24"/>
      <c r="E783" s="24"/>
      <c r="F783" s="24"/>
      <c r="G783" s="24"/>
      <c r="H783" s="24"/>
      <c r="U783" s="20"/>
    </row>
    <row r="784">
      <c r="A784" s="20"/>
      <c r="B784" s="24"/>
      <c r="C784" s="24"/>
      <c r="D784" s="24"/>
      <c r="E784" s="24"/>
      <c r="F784" s="24"/>
      <c r="G784" s="24"/>
      <c r="H784" s="24"/>
      <c r="U784" s="20"/>
    </row>
    <row r="785">
      <c r="A785" s="20"/>
      <c r="B785" s="24"/>
      <c r="C785" s="24"/>
      <c r="D785" s="24"/>
      <c r="E785" s="24"/>
      <c r="F785" s="24"/>
      <c r="G785" s="24"/>
      <c r="H785" s="24"/>
      <c r="U785" s="20"/>
    </row>
    <row r="786">
      <c r="A786" s="20"/>
      <c r="B786" s="24"/>
      <c r="C786" s="24"/>
      <c r="D786" s="24"/>
      <c r="E786" s="24"/>
      <c r="F786" s="24"/>
      <c r="G786" s="24"/>
      <c r="H786" s="24"/>
      <c r="U786" s="20"/>
    </row>
    <row r="787">
      <c r="A787" s="20"/>
      <c r="B787" s="24"/>
      <c r="C787" s="24"/>
      <c r="D787" s="24"/>
      <c r="E787" s="24"/>
      <c r="F787" s="24"/>
      <c r="G787" s="24"/>
      <c r="H787" s="24"/>
      <c r="U787" s="20"/>
    </row>
    <row r="788">
      <c r="A788" s="20"/>
      <c r="B788" s="24"/>
      <c r="C788" s="24"/>
      <c r="D788" s="24"/>
      <c r="E788" s="24"/>
      <c r="F788" s="24"/>
      <c r="G788" s="24"/>
      <c r="H788" s="24"/>
      <c r="U788" s="20"/>
    </row>
    <row r="789">
      <c r="A789" s="20"/>
      <c r="B789" s="24"/>
      <c r="C789" s="24"/>
      <c r="D789" s="24"/>
      <c r="E789" s="24"/>
      <c r="F789" s="24"/>
      <c r="G789" s="24"/>
      <c r="H789" s="24"/>
      <c r="U789" s="20"/>
    </row>
    <row r="790">
      <c r="A790" s="20"/>
      <c r="B790" s="24"/>
      <c r="C790" s="24"/>
      <c r="D790" s="24"/>
      <c r="E790" s="24"/>
      <c r="F790" s="24"/>
      <c r="G790" s="24"/>
      <c r="H790" s="24"/>
      <c r="U790" s="20"/>
    </row>
    <row r="791">
      <c r="A791" s="20"/>
      <c r="B791" s="24"/>
      <c r="C791" s="24"/>
      <c r="D791" s="24"/>
      <c r="E791" s="24"/>
      <c r="F791" s="24"/>
      <c r="G791" s="24"/>
      <c r="H791" s="24"/>
      <c r="U791" s="20"/>
    </row>
    <row r="792">
      <c r="A792" s="20"/>
      <c r="B792" s="24"/>
      <c r="C792" s="24"/>
      <c r="D792" s="24"/>
      <c r="E792" s="24"/>
      <c r="F792" s="24"/>
      <c r="G792" s="24"/>
      <c r="H792" s="24"/>
      <c r="U792" s="20"/>
    </row>
    <row r="793">
      <c r="A793" s="20"/>
      <c r="B793" s="24"/>
      <c r="C793" s="24"/>
      <c r="D793" s="24"/>
      <c r="E793" s="24"/>
      <c r="F793" s="24"/>
      <c r="G793" s="24"/>
      <c r="H793" s="24"/>
      <c r="U793" s="20"/>
    </row>
    <row r="794">
      <c r="A794" s="20"/>
      <c r="B794" s="24"/>
      <c r="C794" s="24"/>
      <c r="D794" s="24"/>
      <c r="E794" s="24"/>
      <c r="F794" s="24"/>
      <c r="G794" s="24"/>
      <c r="H794" s="24"/>
      <c r="U794" s="20"/>
    </row>
    <row r="795">
      <c r="A795" s="20"/>
      <c r="B795" s="24"/>
      <c r="C795" s="24"/>
      <c r="D795" s="24"/>
      <c r="E795" s="24"/>
      <c r="F795" s="24"/>
      <c r="G795" s="24"/>
      <c r="H795" s="24"/>
      <c r="U795" s="20"/>
    </row>
    <row r="796">
      <c r="A796" s="20"/>
      <c r="B796" s="24"/>
      <c r="C796" s="24"/>
      <c r="D796" s="24"/>
      <c r="E796" s="24"/>
      <c r="F796" s="24"/>
      <c r="G796" s="24"/>
      <c r="H796" s="24"/>
      <c r="U796" s="20"/>
    </row>
    <row r="797">
      <c r="A797" s="20"/>
      <c r="B797" s="24"/>
      <c r="C797" s="24"/>
      <c r="D797" s="24"/>
      <c r="E797" s="24"/>
      <c r="F797" s="24"/>
      <c r="G797" s="24"/>
      <c r="H797" s="24"/>
      <c r="U797" s="20"/>
    </row>
    <row r="798">
      <c r="A798" s="20"/>
      <c r="B798" s="24"/>
      <c r="C798" s="24"/>
      <c r="D798" s="24"/>
      <c r="E798" s="24"/>
      <c r="F798" s="24"/>
      <c r="G798" s="24"/>
      <c r="H798" s="24"/>
      <c r="U798" s="20"/>
    </row>
    <row r="799">
      <c r="A799" s="20"/>
      <c r="B799" s="24"/>
      <c r="C799" s="24"/>
      <c r="D799" s="24"/>
      <c r="E799" s="24"/>
      <c r="F799" s="24"/>
      <c r="G799" s="24"/>
      <c r="H799" s="24"/>
      <c r="U799" s="20"/>
    </row>
    <row r="800">
      <c r="A800" s="20"/>
      <c r="B800" s="24"/>
      <c r="C800" s="24"/>
      <c r="D800" s="24"/>
      <c r="E800" s="24"/>
      <c r="F800" s="24"/>
      <c r="G800" s="24"/>
      <c r="H800" s="24"/>
      <c r="U800" s="20"/>
    </row>
    <row r="801">
      <c r="A801" s="20"/>
      <c r="B801" s="24"/>
      <c r="C801" s="24"/>
      <c r="D801" s="24"/>
      <c r="E801" s="24"/>
      <c r="F801" s="24"/>
      <c r="G801" s="24"/>
      <c r="H801" s="24"/>
      <c r="U801" s="20"/>
    </row>
    <row r="802">
      <c r="A802" s="20"/>
      <c r="B802" s="24"/>
      <c r="C802" s="24"/>
      <c r="D802" s="24"/>
      <c r="E802" s="24"/>
      <c r="F802" s="24"/>
      <c r="G802" s="24"/>
      <c r="H802" s="24"/>
      <c r="U802" s="20"/>
    </row>
    <row r="803">
      <c r="A803" s="20"/>
      <c r="B803" s="24"/>
      <c r="C803" s="24"/>
      <c r="D803" s="24"/>
      <c r="E803" s="24"/>
      <c r="F803" s="24"/>
      <c r="G803" s="24"/>
      <c r="H803" s="24"/>
      <c r="U803" s="20"/>
    </row>
    <row r="804">
      <c r="A804" s="20"/>
      <c r="B804" s="24"/>
      <c r="C804" s="24"/>
      <c r="D804" s="24"/>
      <c r="E804" s="24"/>
      <c r="F804" s="24"/>
      <c r="G804" s="24"/>
      <c r="H804" s="24"/>
      <c r="U804" s="20"/>
    </row>
    <row r="805">
      <c r="A805" s="20"/>
      <c r="B805" s="24"/>
      <c r="C805" s="24"/>
      <c r="D805" s="24"/>
      <c r="E805" s="24"/>
      <c r="F805" s="24"/>
      <c r="G805" s="24"/>
      <c r="H805" s="24"/>
      <c r="U805" s="20"/>
    </row>
    <row r="806">
      <c r="A806" s="20"/>
      <c r="B806" s="24"/>
      <c r="C806" s="24"/>
      <c r="D806" s="24"/>
      <c r="E806" s="24"/>
      <c r="F806" s="24"/>
      <c r="G806" s="24"/>
      <c r="H806" s="24"/>
      <c r="U806" s="20"/>
    </row>
    <row r="807">
      <c r="A807" s="20"/>
      <c r="B807" s="24"/>
      <c r="C807" s="24"/>
      <c r="D807" s="24"/>
      <c r="E807" s="24"/>
      <c r="F807" s="24"/>
      <c r="G807" s="24"/>
      <c r="H807" s="24"/>
      <c r="U807" s="20"/>
    </row>
    <row r="808">
      <c r="A808" s="20"/>
      <c r="B808" s="24"/>
      <c r="C808" s="24"/>
      <c r="D808" s="24"/>
      <c r="E808" s="24"/>
      <c r="F808" s="24"/>
      <c r="G808" s="24"/>
      <c r="H808" s="24"/>
      <c r="U808" s="20"/>
    </row>
    <row r="809">
      <c r="A809" s="20"/>
      <c r="B809" s="24"/>
      <c r="C809" s="24"/>
      <c r="D809" s="24"/>
      <c r="E809" s="24"/>
      <c r="F809" s="24"/>
      <c r="G809" s="24"/>
      <c r="H809" s="24"/>
      <c r="U809" s="20"/>
    </row>
    <row r="810">
      <c r="A810" s="20"/>
      <c r="B810" s="24"/>
      <c r="C810" s="24"/>
      <c r="D810" s="24"/>
      <c r="E810" s="24"/>
      <c r="F810" s="24"/>
      <c r="G810" s="24"/>
      <c r="H810" s="24"/>
      <c r="U810" s="20"/>
    </row>
    <row r="811">
      <c r="A811" s="20"/>
      <c r="B811" s="24"/>
      <c r="C811" s="24"/>
      <c r="D811" s="24"/>
      <c r="E811" s="24"/>
      <c r="F811" s="24"/>
      <c r="G811" s="24"/>
      <c r="H811" s="24"/>
      <c r="U811" s="20"/>
    </row>
    <row r="812">
      <c r="A812" s="20"/>
      <c r="B812" s="24"/>
      <c r="C812" s="24"/>
      <c r="D812" s="24"/>
      <c r="E812" s="24"/>
      <c r="F812" s="24"/>
      <c r="G812" s="24"/>
      <c r="H812" s="24"/>
      <c r="U812" s="20"/>
    </row>
    <row r="813">
      <c r="A813" s="20"/>
      <c r="B813" s="24"/>
      <c r="C813" s="24"/>
      <c r="D813" s="24"/>
      <c r="E813" s="24"/>
      <c r="F813" s="24"/>
      <c r="G813" s="24"/>
      <c r="H813" s="24"/>
      <c r="U813" s="20"/>
    </row>
    <row r="814">
      <c r="A814" s="20"/>
      <c r="B814" s="24"/>
      <c r="C814" s="24"/>
      <c r="D814" s="24"/>
      <c r="E814" s="24"/>
      <c r="F814" s="24"/>
      <c r="G814" s="24"/>
      <c r="H814" s="24"/>
      <c r="U814" s="20"/>
    </row>
    <row r="815">
      <c r="A815" s="20"/>
      <c r="B815" s="24"/>
      <c r="C815" s="24"/>
      <c r="D815" s="24"/>
      <c r="E815" s="24"/>
      <c r="F815" s="24"/>
      <c r="G815" s="24"/>
      <c r="H815" s="24"/>
      <c r="U815" s="20"/>
    </row>
    <row r="816">
      <c r="A816" s="20"/>
      <c r="B816" s="24"/>
      <c r="C816" s="24"/>
      <c r="D816" s="24"/>
      <c r="E816" s="24"/>
      <c r="F816" s="24"/>
      <c r="G816" s="24"/>
      <c r="H816" s="24"/>
      <c r="U816" s="20"/>
    </row>
    <row r="817">
      <c r="A817" s="20"/>
      <c r="B817" s="24"/>
      <c r="C817" s="24"/>
      <c r="D817" s="24"/>
      <c r="E817" s="24"/>
      <c r="F817" s="24"/>
      <c r="G817" s="24"/>
      <c r="H817" s="24"/>
      <c r="U817" s="20"/>
    </row>
    <row r="818">
      <c r="A818" s="20"/>
      <c r="B818" s="24"/>
      <c r="C818" s="24"/>
      <c r="D818" s="24"/>
      <c r="E818" s="24"/>
      <c r="F818" s="24"/>
      <c r="G818" s="24"/>
      <c r="H818" s="24"/>
      <c r="U818" s="20"/>
    </row>
    <row r="819">
      <c r="A819" s="20"/>
      <c r="B819" s="24"/>
      <c r="C819" s="24"/>
      <c r="D819" s="24"/>
      <c r="E819" s="24"/>
      <c r="F819" s="24"/>
      <c r="G819" s="24"/>
      <c r="H819" s="24"/>
      <c r="U819" s="20"/>
    </row>
    <row r="820">
      <c r="A820" s="20"/>
      <c r="B820" s="24"/>
      <c r="C820" s="24"/>
      <c r="D820" s="24"/>
      <c r="E820" s="24"/>
      <c r="F820" s="24"/>
      <c r="G820" s="24"/>
      <c r="H820" s="24"/>
      <c r="U820" s="20"/>
    </row>
    <row r="821">
      <c r="A821" s="20"/>
      <c r="B821" s="24"/>
      <c r="C821" s="24"/>
      <c r="D821" s="24"/>
      <c r="E821" s="24"/>
      <c r="F821" s="24"/>
      <c r="G821" s="24"/>
      <c r="H821" s="24"/>
      <c r="U821" s="20"/>
    </row>
    <row r="822">
      <c r="A822" s="20"/>
      <c r="B822" s="24"/>
      <c r="C822" s="24"/>
      <c r="D822" s="24"/>
      <c r="E822" s="24"/>
      <c r="F822" s="24"/>
      <c r="G822" s="24"/>
      <c r="H822" s="24"/>
      <c r="U822" s="20"/>
    </row>
    <row r="823">
      <c r="A823" s="20"/>
      <c r="B823" s="24"/>
      <c r="C823" s="24"/>
      <c r="D823" s="24"/>
      <c r="E823" s="24"/>
      <c r="F823" s="24"/>
      <c r="G823" s="24"/>
      <c r="H823" s="24"/>
      <c r="U823" s="20"/>
    </row>
    <row r="824">
      <c r="A824" s="20"/>
      <c r="B824" s="24"/>
      <c r="C824" s="24"/>
      <c r="D824" s="24"/>
      <c r="E824" s="24"/>
      <c r="F824" s="24"/>
      <c r="G824" s="24"/>
      <c r="H824" s="24"/>
      <c r="U824" s="20"/>
    </row>
    <row r="825">
      <c r="A825" s="20"/>
      <c r="B825" s="24"/>
      <c r="C825" s="24"/>
      <c r="D825" s="24"/>
      <c r="E825" s="24"/>
      <c r="F825" s="24"/>
      <c r="G825" s="24"/>
      <c r="H825" s="24"/>
      <c r="U825" s="20"/>
    </row>
    <row r="826">
      <c r="A826" s="20"/>
      <c r="B826" s="24"/>
      <c r="C826" s="24"/>
      <c r="D826" s="24"/>
      <c r="E826" s="24"/>
      <c r="F826" s="24"/>
      <c r="G826" s="24"/>
      <c r="H826" s="24"/>
      <c r="U826" s="20"/>
    </row>
    <row r="827">
      <c r="A827" s="20"/>
      <c r="B827" s="24"/>
      <c r="C827" s="24"/>
      <c r="D827" s="24"/>
      <c r="E827" s="24"/>
      <c r="F827" s="24"/>
      <c r="G827" s="24"/>
      <c r="H827" s="24"/>
      <c r="U827" s="20"/>
    </row>
    <row r="828">
      <c r="A828" s="20"/>
      <c r="B828" s="24"/>
      <c r="C828" s="24"/>
      <c r="D828" s="24"/>
      <c r="E828" s="24"/>
      <c r="F828" s="24"/>
      <c r="G828" s="24"/>
      <c r="H828" s="24"/>
      <c r="U828" s="20"/>
    </row>
    <row r="829">
      <c r="A829" s="20"/>
      <c r="B829" s="24"/>
      <c r="C829" s="24"/>
      <c r="D829" s="24"/>
      <c r="E829" s="24"/>
      <c r="F829" s="24"/>
      <c r="G829" s="24"/>
      <c r="H829" s="24"/>
      <c r="U829" s="20"/>
    </row>
    <row r="830">
      <c r="A830" s="20"/>
      <c r="B830" s="24"/>
      <c r="C830" s="24"/>
      <c r="D830" s="24"/>
      <c r="E830" s="24"/>
      <c r="F830" s="24"/>
      <c r="G830" s="24"/>
      <c r="H830" s="24"/>
      <c r="U830" s="20"/>
    </row>
    <row r="831">
      <c r="A831" s="20"/>
      <c r="B831" s="24"/>
      <c r="C831" s="24"/>
      <c r="D831" s="24"/>
      <c r="E831" s="24"/>
      <c r="F831" s="24"/>
      <c r="G831" s="24"/>
      <c r="H831" s="24"/>
      <c r="U831" s="20"/>
    </row>
    <row r="832">
      <c r="A832" s="20"/>
      <c r="B832" s="24"/>
      <c r="C832" s="24"/>
      <c r="D832" s="24"/>
      <c r="E832" s="24"/>
      <c r="F832" s="24"/>
      <c r="G832" s="24"/>
      <c r="H832" s="24"/>
      <c r="U832" s="20"/>
    </row>
    <row r="833">
      <c r="A833" s="20"/>
      <c r="B833" s="24"/>
      <c r="C833" s="24"/>
      <c r="D833" s="24"/>
      <c r="E833" s="24"/>
      <c r="F833" s="24"/>
      <c r="G833" s="24"/>
      <c r="H833" s="24"/>
      <c r="U833" s="20"/>
    </row>
    <row r="834">
      <c r="A834" s="20"/>
      <c r="B834" s="24"/>
      <c r="C834" s="24"/>
      <c r="D834" s="24"/>
      <c r="E834" s="24"/>
      <c r="F834" s="24"/>
      <c r="G834" s="24"/>
      <c r="H834" s="24"/>
      <c r="U834" s="20"/>
    </row>
    <row r="835">
      <c r="A835" s="20"/>
      <c r="B835" s="24"/>
      <c r="C835" s="24"/>
      <c r="D835" s="24"/>
      <c r="E835" s="24"/>
      <c r="F835" s="24"/>
      <c r="G835" s="24"/>
      <c r="H835" s="24"/>
      <c r="U835" s="20"/>
    </row>
    <row r="836">
      <c r="A836" s="20"/>
      <c r="B836" s="24"/>
      <c r="C836" s="24"/>
      <c r="D836" s="24"/>
      <c r="E836" s="24"/>
      <c r="F836" s="24"/>
      <c r="G836" s="24"/>
      <c r="H836" s="24"/>
      <c r="U836" s="20"/>
    </row>
    <row r="837">
      <c r="A837" s="20"/>
      <c r="B837" s="24"/>
      <c r="C837" s="24"/>
      <c r="D837" s="24"/>
      <c r="E837" s="24"/>
      <c r="F837" s="24"/>
      <c r="G837" s="24"/>
      <c r="H837" s="24"/>
      <c r="U837" s="20"/>
    </row>
    <row r="838">
      <c r="A838" s="20"/>
      <c r="B838" s="24"/>
      <c r="C838" s="24"/>
      <c r="D838" s="24"/>
      <c r="E838" s="24"/>
      <c r="F838" s="24"/>
      <c r="G838" s="24"/>
      <c r="H838" s="24"/>
      <c r="U838" s="20"/>
    </row>
    <row r="839">
      <c r="A839" s="20"/>
      <c r="B839" s="24"/>
      <c r="C839" s="24"/>
      <c r="D839" s="24"/>
      <c r="E839" s="24"/>
      <c r="F839" s="24"/>
      <c r="G839" s="24"/>
      <c r="H839" s="24"/>
      <c r="U839" s="20"/>
    </row>
    <row r="840">
      <c r="A840" s="20"/>
      <c r="B840" s="24"/>
      <c r="C840" s="24"/>
      <c r="D840" s="24"/>
      <c r="E840" s="24"/>
      <c r="F840" s="24"/>
      <c r="G840" s="24"/>
      <c r="H840" s="24"/>
      <c r="U840" s="20"/>
    </row>
    <row r="841">
      <c r="A841" s="20"/>
      <c r="B841" s="24"/>
      <c r="C841" s="24"/>
      <c r="D841" s="24"/>
      <c r="E841" s="24"/>
      <c r="F841" s="24"/>
      <c r="G841" s="24"/>
      <c r="H841" s="24"/>
      <c r="U841" s="20"/>
    </row>
    <row r="842">
      <c r="A842" s="20"/>
      <c r="B842" s="24"/>
      <c r="C842" s="24"/>
      <c r="D842" s="24"/>
      <c r="E842" s="24"/>
      <c r="F842" s="24"/>
      <c r="G842" s="24"/>
      <c r="H842" s="24"/>
      <c r="U842" s="20"/>
    </row>
    <row r="843">
      <c r="A843" s="20"/>
      <c r="B843" s="24"/>
      <c r="C843" s="24"/>
      <c r="D843" s="24"/>
      <c r="E843" s="24"/>
      <c r="F843" s="24"/>
      <c r="G843" s="24"/>
      <c r="H843" s="24"/>
      <c r="U843" s="20"/>
    </row>
    <row r="844">
      <c r="A844" s="20"/>
      <c r="B844" s="24"/>
      <c r="C844" s="24"/>
      <c r="D844" s="24"/>
      <c r="E844" s="24"/>
      <c r="F844" s="24"/>
      <c r="G844" s="24"/>
      <c r="H844" s="24"/>
      <c r="U844" s="20"/>
    </row>
    <row r="845">
      <c r="A845" s="20"/>
      <c r="B845" s="24"/>
      <c r="C845" s="24"/>
      <c r="D845" s="24"/>
      <c r="E845" s="24"/>
      <c r="F845" s="24"/>
      <c r="G845" s="24"/>
      <c r="H845" s="24"/>
      <c r="U845" s="20"/>
    </row>
    <row r="846">
      <c r="A846" s="20"/>
      <c r="B846" s="24"/>
      <c r="C846" s="24"/>
      <c r="D846" s="24"/>
      <c r="E846" s="24"/>
      <c r="F846" s="24"/>
      <c r="G846" s="24"/>
      <c r="H846" s="24"/>
      <c r="U846" s="20"/>
    </row>
    <row r="847">
      <c r="A847" s="20"/>
      <c r="B847" s="24"/>
      <c r="C847" s="24"/>
      <c r="D847" s="24"/>
      <c r="E847" s="24"/>
      <c r="F847" s="24"/>
      <c r="G847" s="24"/>
      <c r="H847" s="24"/>
      <c r="U847" s="20"/>
    </row>
    <row r="848">
      <c r="A848" s="20"/>
      <c r="B848" s="24"/>
      <c r="C848" s="24"/>
      <c r="D848" s="24"/>
      <c r="E848" s="24"/>
      <c r="F848" s="24"/>
      <c r="G848" s="24"/>
      <c r="H848" s="24"/>
      <c r="U848" s="20"/>
    </row>
    <row r="849">
      <c r="A849" s="20"/>
      <c r="B849" s="24"/>
      <c r="C849" s="24"/>
      <c r="D849" s="24"/>
      <c r="E849" s="24"/>
      <c r="F849" s="24"/>
      <c r="G849" s="24"/>
      <c r="H849" s="24"/>
      <c r="U849" s="20"/>
    </row>
    <row r="850">
      <c r="A850" s="20"/>
      <c r="B850" s="24"/>
      <c r="C850" s="24"/>
      <c r="D850" s="24"/>
      <c r="E850" s="24"/>
      <c r="F850" s="24"/>
      <c r="G850" s="24"/>
      <c r="H850" s="24"/>
      <c r="U850" s="20"/>
    </row>
    <row r="851">
      <c r="A851" s="20"/>
      <c r="B851" s="24"/>
      <c r="C851" s="24"/>
      <c r="D851" s="24"/>
      <c r="E851" s="24"/>
      <c r="F851" s="24"/>
      <c r="G851" s="24"/>
      <c r="H851" s="24"/>
      <c r="U851" s="20"/>
    </row>
    <row r="852">
      <c r="A852" s="20"/>
      <c r="B852" s="24"/>
      <c r="C852" s="24"/>
      <c r="D852" s="24"/>
      <c r="E852" s="24"/>
      <c r="F852" s="24"/>
      <c r="G852" s="24"/>
      <c r="H852" s="24"/>
      <c r="U852" s="20"/>
    </row>
    <row r="853">
      <c r="A853" s="20"/>
      <c r="B853" s="24"/>
      <c r="C853" s="24"/>
      <c r="D853" s="24"/>
      <c r="E853" s="24"/>
      <c r="F853" s="24"/>
      <c r="G853" s="24"/>
      <c r="H853" s="24"/>
      <c r="U853" s="20"/>
    </row>
    <row r="854">
      <c r="A854" s="20"/>
      <c r="B854" s="24"/>
      <c r="C854" s="24"/>
      <c r="D854" s="24"/>
      <c r="E854" s="24"/>
      <c r="F854" s="24"/>
      <c r="G854" s="24"/>
      <c r="H854" s="24"/>
      <c r="U854" s="20"/>
    </row>
    <row r="855">
      <c r="A855" s="20"/>
      <c r="B855" s="24"/>
      <c r="C855" s="24"/>
      <c r="D855" s="24"/>
      <c r="E855" s="24"/>
      <c r="F855" s="24"/>
      <c r="G855" s="24"/>
      <c r="H855" s="24"/>
      <c r="U855" s="20"/>
    </row>
    <row r="856">
      <c r="A856" s="20"/>
      <c r="B856" s="24"/>
      <c r="C856" s="24"/>
      <c r="D856" s="24"/>
      <c r="E856" s="24"/>
      <c r="F856" s="24"/>
      <c r="G856" s="24"/>
      <c r="H856" s="24"/>
      <c r="U856" s="20"/>
    </row>
    <row r="857">
      <c r="A857" s="20"/>
      <c r="B857" s="24"/>
      <c r="C857" s="24"/>
      <c r="D857" s="24"/>
      <c r="E857" s="24"/>
      <c r="F857" s="24"/>
      <c r="G857" s="24"/>
      <c r="H857" s="24"/>
      <c r="U857" s="20"/>
    </row>
    <row r="858">
      <c r="A858" s="20"/>
      <c r="B858" s="24"/>
      <c r="C858" s="24"/>
      <c r="D858" s="24"/>
      <c r="E858" s="24"/>
      <c r="F858" s="24"/>
      <c r="G858" s="24"/>
      <c r="H858" s="24"/>
      <c r="U858" s="20"/>
    </row>
    <row r="859">
      <c r="A859" s="20"/>
      <c r="B859" s="24"/>
      <c r="C859" s="24"/>
      <c r="D859" s="24"/>
      <c r="E859" s="24"/>
      <c r="F859" s="24"/>
      <c r="G859" s="24"/>
      <c r="H859" s="24"/>
      <c r="U859" s="20"/>
    </row>
    <row r="860">
      <c r="A860" s="20"/>
      <c r="B860" s="24"/>
      <c r="C860" s="24"/>
      <c r="D860" s="24"/>
      <c r="E860" s="24"/>
      <c r="F860" s="24"/>
      <c r="G860" s="24"/>
      <c r="H860" s="24"/>
      <c r="U860" s="20"/>
    </row>
    <row r="861">
      <c r="A861" s="20"/>
      <c r="B861" s="24"/>
      <c r="C861" s="24"/>
      <c r="D861" s="24"/>
      <c r="E861" s="24"/>
      <c r="F861" s="24"/>
      <c r="G861" s="24"/>
      <c r="H861" s="24"/>
      <c r="U861" s="20"/>
    </row>
    <row r="862">
      <c r="A862" s="20"/>
      <c r="B862" s="24"/>
      <c r="C862" s="24"/>
      <c r="D862" s="24"/>
      <c r="E862" s="24"/>
      <c r="F862" s="24"/>
      <c r="G862" s="24"/>
      <c r="H862" s="24"/>
      <c r="U862" s="20"/>
    </row>
    <row r="863">
      <c r="A863" s="20"/>
      <c r="B863" s="24"/>
      <c r="C863" s="24"/>
      <c r="D863" s="24"/>
      <c r="E863" s="24"/>
      <c r="F863" s="24"/>
      <c r="G863" s="24"/>
      <c r="H863" s="24"/>
      <c r="U863" s="20"/>
    </row>
    <row r="864">
      <c r="A864" s="20"/>
      <c r="B864" s="24"/>
      <c r="C864" s="24"/>
      <c r="D864" s="24"/>
      <c r="E864" s="24"/>
      <c r="F864" s="24"/>
      <c r="G864" s="24"/>
      <c r="H864" s="24"/>
      <c r="U864" s="20"/>
    </row>
    <row r="865">
      <c r="A865" s="20"/>
      <c r="B865" s="24"/>
      <c r="C865" s="24"/>
      <c r="D865" s="24"/>
      <c r="E865" s="24"/>
      <c r="F865" s="24"/>
      <c r="G865" s="24"/>
      <c r="H865" s="24"/>
      <c r="U865" s="20"/>
    </row>
    <row r="866">
      <c r="A866" s="20"/>
      <c r="B866" s="24"/>
      <c r="C866" s="24"/>
      <c r="D866" s="24"/>
      <c r="E866" s="24"/>
      <c r="F866" s="24"/>
      <c r="G866" s="24"/>
      <c r="H866" s="24"/>
      <c r="U866" s="20"/>
    </row>
    <row r="867">
      <c r="A867" s="20"/>
      <c r="B867" s="24"/>
      <c r="C867" s="24"/>
      <c r="D867" s="24"/>
      <c r="E867" s="24"/>
      <c r="F867" s="24"/>
      <c r="G867" s="24"/>
      <c r="H867" s="24"/>
      <c r="U867" s="20"/>
    </row>
    <row r="868">
      <c r="A868" s="20"/>
      <c r="B868" s="24"/>
      <c r="C868" s="24"/>
      <c r="D868" s="24"/>
      <c r="E868" s="24"/>
      <c r="F868" s="24"/>
      <c r="G868" s="24"/>
      <c r="H868" s="24"/>
      <c r="U868" s="20"/>
    </row>
    <row r="869">
      <c r="A869" s="20"/>
      <c r="B869" s="24"/>
      <c r="C869" s="24"/>
      <c r="D869" s="24"/>
      <c r="E869" s="24"/>
      <c r="F869" s="24"/>
      <c r="G869" s="24"/>
      <c r="H869" s="24"/>
      <c r="U869" s="20"/>
    </row>
    <row r="870">
      <c r="A870" s="20"/>
      <c r="B870" s="24"/>
      <c r="C870" s="24"/>
      <c r="D870" s="24"/>
      <c r="E870" s="24"/>
      <c r="F870" s="24"/>
      <c r="G870" s="24"/>
      <c r="H870" s="24"/>
      <c r="U870" s="20"/>
    </row>
    <row r="871">
      <c r="A871" s="20"/>
      <c r="B871" s="24"/>
      <c r="C871" s="24"/>
      <c r="D871" s="24"/>
      <c r="E871" s="24"/>
      <c r="F871" s="24"/>
      <c r="G871" s="24"/>
      <c r="H871" s="24"/>
      <c r="U871" s="20"/>
    </row>
    <row r="872">
      <c r="A872" s="20"/>
      <c r="B872" s="24"/>
      <c r="C872" s="24"/>
      <c r="D872" s="24"/>
      <c r="E872" s="24"/>
      <c r="F872" s="24"/>
      <c r="G872" s="24"/>
      <c r="H872" s="24"/>
      <c r="U872" s="20"/>
    </row>
    <row r="873">
      <c r="A873" s="20"/>
      <c r="B873" s="24"/>
      <c r="C873" s="24"/>
      <c r="D873" s="24"/>
      <c r="E873" s="24"/>
      <c r="F873" s="24"/>
      <c r="G873" s="24"/>
      <c r="H873" s="24"/>
      <c r="U873" s="20"/>
    </row>
    <row r="874">
      <c r="A874" s="20"/>
      <c r="B874" s="24"/>
      <c r="C874" s="24"/>
      <c r="D874" s="24"/>
      <c r="E874" s="24"/>
      <c r="F874" s="24"/>
      <c r="G874" s="24"/>
      <c r="H874" s="24"/>
      <c r="U874" s="20"/>
    </row>
    <row r="875">
      <c r="A875" s="20"/>
      <c r="B875" s="24"/>
      <c r="C875" s="24"/>
      <c r="D875" s="24"/>
      <c r="E875" s="24"/>
      <c r="F875" s="24"/>
      <c r="G875" s="24"/>
      <c r="H875" s="24"/>
      <c r="U875" s="20"/>
    </row>
    <row r="876">
      <c r="A876" s="20"/>
      <c r="B876" s="24"/>
      <c r="C876" s="24"/>
      <c r="D876" s="24"/>
      <c r="E876" s="24"/>
      <c r="F876" s="24"/>
      <c r="G876" s="24"/>
      <c r="H876" s="24"/>
      <c r="U876" s="20"/>
    </row>
    <row r="877">
      <c r="A877" s="20"/>
      <c r="B877" s="24"/>
      <c r="C877" s="24"/>
      <c r="D877" s="24"/>
      <c r="E877" s="24"/>
      <c r="F877" s="24"/>
      <c r="G877" s="24"/>
      <c r="H877" s="24"/>
      <c r="U877" s="20"/>
    </row>
    <row r="878">
      <c r="A878" s="20"/>
      <c r="B878" s="24"/>
      <c r="C878" s="24"/>
      <c r="D878" s="24"/>
      <c r="E878" s="24"/>
      <c r="F878" s="24"/>
      <c r="G878" s="24"/>
      <c r="H878" s="24"/>
      <c r="U878" s="20"/>
    </row>
    <row r="879">
      <c r="A879" s="20"/>
      <c r="B879" s="24"/>
      <c r="C879" s="24"/>
      <c r="D879" s="24"/>
      <c r="E879" s="24"/>
      <c r="F879" s="24"/>
      <c r="G879" s="24"/>
      <c r="H879" s="24"/>
      <c r="U879" s="20"/>
    </row>
    <row r="880">
      <c r="A880" s="20"/>
      <c r="B880" s="24"/>
      <c r="C880" s="24"/>
      <c r="D880" s="24"/>
      <c r="E880" s="24"/>
      <c r="F880" s="24"/>
      <c r="G880" s="24"/>
      <c r="H880" s="24"/>
      <c r="U880" s="20"/>
    </row>
    <row r="881">
      <c r="A881" s="20"/>
      <c r="B881" s="24"/>
      <c r="C881" s="24"/>
      <c r="D881" s="24"/>
      <c r="E881" s="24"/>
      <c r="F881" s="24"/>
      <c r="G881" s="24"/>
      <c r="H881" s="24"/>
      <c r="U881" s="20"/>
    </row>
    <row r="882">
      <c r="A882" s="20"/>
      <c r="B882" s="24"/>
      <c r="C882" s="24"/>
      <c r="D882" s="24"/>
      <c r="E882" s="24"/>
      <c r="F882" s="24"/>
      <c r="G882" s="24"/>
      <c r="H882" s="24"/>
      <c r="U882" s="20"/>
    </row>
    <row r="883">
      <c r="A883" s="20"/>
      <c r="B883" s="24"/>
      <c r="C883" s="24"/>
      <c r="D883" s="24"/>
      <c r="E883" s="24"/>
      <c r="F883" s="24"/>
      <c r="G883" s="24"/>
      <c r="H883" s="24"/>
      <c r="U883" s="20"/>
    </row>
    <row r="884">
      <c r="A884" s="20"/>
      <c r="B884" s="24"/>
      <c r="C884" s="24"/>
      <c r="D884" s="24"/>
      <c r="E884" s="24"/>
      <c r="F884" s="24"/>
      <c r="G884" s="24"/>
      <c r="H884" s="24"/>
      <c r="U884" s="20"/>
    </row>
    <row r="885">
      <c r="A885" s="20"/>
      <c r="B885" s="24"/>
      <c r="C885" s="24"/>
      <c r="D885" s="24"/>
      <c r="E885" s="24"/>
      <c r="F885" s="24"/>
      <c r="G885" s="24"/>
      <c r="H885" s="24"/>
      <c r="U885" s="20"/>
    </row>
    <row r="886">
      <c r="A886" s="20"/>
      <c r="B886" s="24"/>
      <c r="C886" s="24"/>
      <c r="D886" s="24"/>
      <c r="E886" s="24"/>
      <c r="F886" s="24"/>
      <c r="G886" s="24"/>
      <c r="H886" s="24"/>
      <c r="U886" s="20"/>
    </row>
    <row r="887">
      <c r="A887" s="20"/>
      <c r="B887" s="24"/>
      <c r="C887" s="24"/>
      <c r="D887" s="24"/>
      <c r="E887" s="24"/>
      <c r="F887" s="24"/>
      <c r="G887" s="24"/>
      <c r="H887" s="24"/>
      <c r="U887" s="20"/>
    </row>
    <row r="888">
      <c r="A888" s="20"/>
      <c r="B888" s="24"/>
      <c r="C888" s="24"/>
      <c r="D888" s="24"/>
      <c r="E888" s="24"/>
      <c r="F888" s="24"/>
      <c r="G888" s="24"/>
      <c r="H888" s="24"/>
      <c r="U888" s="20"/>
    </row>
    <row r="889">
      <c r="A889" s="20"/>
      <c r="B889" s="24"/>
      <c r="C889" s="24"/>
      <c r="D889" s="24"/>
      <c r="E889" s="24"/>
      <c r="F889" s="24"/>
      <c r="G889" s="24"/>
      <c r="H889" s="24"/>
      <c r="U889" s="20"/>
    </row>
    <row r="890">
      <c r="A890" s="20"/>
      <c r="B890" s="24"/>
      <c r="C890" s="24"/>
      <c r="D890" s="24"/>
      <c r="E890" s="24"/>
      <c r="F890" s="24"/>
      <c r="G890" s="24"/>
      <c r="H890" s="24"/>
      <c r="U890" s="20"/>
    </row>
    <row r="891">
      <c r="A891" s="20"/>
      <c r="B891" s="24"/>
      <c r="C891" s="24"/>
      <c r="D891" s="24"/>
      <c r="E891" s="24"/>
      <c r="F891" s="24"/>
      <c r="G891" s="24"/>
      <c r="H891" s="24"/>
      <c r="U891" s="20"/>
    </row>
    <row r="892">
      <c r="A892" s="20"/>
      <c r="B892" s="24"/>
      <c r="C892" s="24"/>
      <c r="D892" s="24"/>
      <c r="E892" s="24"/>
      <c r="F892" s="24"/>
      <c r="G892" s="24"/>
      <c r="H892" s="24"/>
      <c r="U892" s="20"/>
    </row>
    <row r="893">
      <c r="A893" s="20"/>
      <c r="B893" s="24"/>
      <c r="C893" s="24"/>
      <c r="D893" s="24"/>
      <c r="E893" s="24"/>
      <c r="F893" s="24"/>
      <c r="G893" s="24"/>
      <c r="H893" s="24"/>
      <c r="U893" s="20"/>
    </row>
    <row r="894">
      <c r="A894" s="20"/>
      <c r="B894" s="24"/>
      <c r="C894" s="24"/>
      <c r="D894" s="24"/>
      <c r="E894" s="24"/>
      <c r="F894" s="24"/>
      <c r="G894" s="24"/>
      <c r="H894" s="24"/>
      <c r="U894" s="20"/>
    </row>
    <row r="895">
      <c r="A895" s="20"/>
      <c r="B895" s="24"/>
      <c r="C895" s="24"/>
      <c r="D895" s="24"/>
      <c r="E895" s="24"/>
      <c r="F895" s="24"/>
      <c r="G895" s="24"/>
      <c r="H895" s="24"/>
      <c r="U895" s="20"/>
    </row>
    <row r="896">
      <c r="A896" s="20"/>
      <c r="B896" s="24"/>
      <c r="C896" s="24"/>
      <c r="D896" s="24"/>
      <c r="E896" s="24"/>
      <c r="F896" s="24"/>
      <c r="G896" s="24"/>
      <c r="H896" s="24"/>
      <c r="U896" s="20"/>
    </row>
    <row r="897">
      <c r="A897" s="20"/>
      <c r="B897" s="24"/>
      <c r="C897" s="24"/>
      <c r="D897" s="24"/>
      <c r="E897" s="24"/>
      <c r="F897" s="24"/>
      <c r="G897" s="24"/>
      <c r="H897" s="24"/>
      <c r="U897" s="20"/>
    </row>
    <row r="898">
      <c r="A898" s="20"/>
      <c r="B898" s="24"/>
      <c r="C898" s="24"/>
      <c r="D898" s="24"/>
      <c r="E898" s="24"/>
      <c r="F898" s="24"/>
      <c r="G898" s="24"/>
      <c r="H898" s="24"/>
      <c r="U898" s="20"/>
    </row>
    <row r="899">
      <c r="A899" s="20"/>
      <c r="B899" s="24"/>
      <c r="C899" s="24"/>
      <c r="D899" s="24"/>
      <c r="E899" s="24"/>
      <c r="F899" s="24"/>
      <c r="G899" s="24"/>
      <c r="H899" s="24"/>
      <c r="U899" s="20"/>
    </row>
    <row r="900">
      <c r="A900" s="20"/>
      <c r="B900" s="24"/>
      <c r="C900" s="24"/>
      <c r="D900" s="24"/>
      <c r="E900" s="24"/>
      <c r="F900" s="24"/>
      <c r="G900" s="24"/>
      <c r="H900" s="24"/>
      <c r="U900" s="20"/>
    </row>
    <row r="901">
      <c r="A901" s="20"/>
      <c r="B901" s="24"/>
      <c r="C901" s="24"/>
      <c r="D901" s="24"/>
      <c r="E901" s="24"/>
      <c r="F901" s="24"/>
      <c r="G901" s="24"/>
      <c r="H901" s="24"/>
      <c r="U901" s="20"/>
    </row>
    <row r="902">
      <c r="A902" s="20"/>
      <c r="B902" s="24"/>
      <c r="C902" s="24"/>
      <c r="D902" s="24"/>
      <c r="E902" s="24"/>
      <c r="F902" s="24"/>
      <c r="G902" s="24"/>
      <c r="H902" s="24"/>
      <c r="U902" s="20"/>
    </row>
    <row r="903">
      <c r="A903" s="20"/>
      <c r="B903" s="24"/>
      <c r="C903" s="24"/>
      <c r="D903" s="24"/>
      <c r="E903" s="24"/>
      <c r="F903" s="24"/>
      <c r="G903" s="24"/>
      <c r="H903" s="24"/>
      <c r="U903" s="20"/>
    </row>
    <row r="904">
      <c r="A904" s="20"/>
      <c r="B904" s="24"/>
      <c r="C904" s="24"/>
      <c r="D904" s="24"/>
      <c r="E904" s="24"/>
      <c r="F904" s="24"/>
      <c r="G904" s="24"/>
      <c r="H904" s="24"/>
      <c r="U904" s="20"/>
    </row>
    <row r="905">
      <c r="A905" s="20"/>
      <c r="B905" s="24"/>
      <c r="C905" s="24"/>
      <c r="D905" s="24"/>
      <c r="E905" s="24"/>
      <c r="F905" s="24"/>
      <c r="G905" s="24"/>
      <c r="H905" s="24"/>
      <c r="U905" s="20"/>
    </row>
    <row r="906">
      <c r="A906" s="20"/>
      <c r="B906" s="24"/>
      <c r="C906" s="24"/>
      <c r="D906" s="24"/>
      <c r="E906" s="24"/>
      <c r="F906" s="24"/>
      <c r="G906" s="24"/>
      <c r="H906" s="24"/>
      <c r="U906" s="20"/>
    </row>
    <row r="907">
      <c r="A907" s="20"/>
      <c r="B907" s="24"/>
      <c r="C907" s="24"/>
      <c r="D907" s="24"/>
      <c r="E907" s="24"/>
      <c r="F907" s="24"/>
      <c r="G907" s="24"/>
      <c r="H907" s="24"/>
      <c r="U907" s="20"/>
    </row>
    <row r="908">
      <c r="A908" s="20"/>
      <c r="B908" s="24"/>
      <c r="C908" s="24"/>
      <c r="D908" s="24"/>
      <c r="E908" s="24"/>
      <c r="F908" s="24"/>
      <c r="G908" s="24"/>
      <c r="H908" s="24"/>
      <c r="U908" s="20"/>
    </row>
    <row r="909">
      <c r="A909" s="20"/>
      <c r="B909" s="24"/>
      <c r="C909" s="24"/>
      <c r="D909" s="24"/>
      <c r="E909" s="24"/>
      <c r="F909" s="24"/>
      <c r="G909" s="24"/>
      <c r="H909" s="24"/>
      <c r="U909" s="20"/>
    </row>
    <row r="910">
      <c r="A910" s="20"/>
      <c r="B910" s="24"/>
      <c r="C910" s="24"/>
      <c r="D910" s="24"/>
      <c r="E910" s="24"/>
      <c r="F910" s="24"/>
      <c r="G910" s="24"/>
      <c r="H910" s="24"/>
      <c r="U910" s="20"/>
    </row>
    <row r="911">
      <c r="A911" s="20"/>
      <c r="B911" s="24"/>
      <c r="C911" s="24"/>
      <c r="D911" s="24"/>
      <c r="E911" s="24"/>
      <c r="F911" s="24"/>
      <c r="G911" s="24"/>
      <c r="H911" s="24"/>
      <c r="U911" s="20"/>
    </row>
    <row r="912">
      <c r="A912" s="20"/>
      <c r="B912" s="24"/>
      <c r="C912" s="24"/>
      <c r="D912" s="24"/>
      <c r="E912" s="24"/>
      <c r="F912" s="24"/>
      <c r="G912" s="24"/>
      <c r="H912" s="24"/>
      <c r="U912" s="20"/>
    </row>
    <row r="913">
      <c r="A913" s="20"/>
      <c r="B913" s="24"/>
      <c r="C913" s="24"/>
      <c r="D913" s="24"/>
      <c r="E913" s="24"/>
      <c r="F913" s="24"/>
      <c r="G913" s="24"/>
      <c r="H913" s="24"/>
      <c r="U913" s="20"/>
    </row>
    <row r="914">
      <c r="A914" s="20"/>
      <c r="B914" s="24"/>
      <c r="C914" s="24"/>
      <c r="D914" s="24"/>
      <c r="E914" s="24"/>
      <c r="F914" s="24"/>
      <c r="G914" s="24"/>
      <c r="H914" s="24"/>
      <c r="U914" s="20"/>
    </row>
    <row r="915">
      <c r="A915" s="20"/>
      <c r="B915" s="24"/>
      <c r="C915" s="24"/>
      <c r="D915" s="24"/>
      <c r="E915" s="24"/>
      <c r="F915" s="24"/>
      <c r="G915" s="24"/>
      <c r="H915" s="24"/>
      <c r="U915" s="20"/>
    </row>
    <row r="916">
      <c r="A916" s="20"/>
      <c r="B916" s="24"/>
      <c r="C916" s="24"/>
      <c r="D916" s="24"/>
      <c r="E916" s="24"/>
      <c r="F916" s="24"/>
      <c r="G916" s="24"/>
      <c r="H916" s="24"/>
      <c r="U916" s="20"/>
    </row>
    <row r="917">
      <c r="A917" s="20"/>
      <c r="B917" s="24"/>
      <c r="C917" s="24"/>
      <c r="D917" s="24"/>
      <c r="E917" s="24"/>
      <c r="F917" s="24"/>
      <c r="G917" s="24"/>
      <c r="H917" s="24"/>
      <c r="U917" s="20"/>
    </row>
    <row r="918">
      <c r="A918" s="20"/>
      <c r="B918" s="24"/>
      <c r="C918" s="24"/>
      <c r="D918" s="24"/>
      <c r="E918" s="24"/>
      <c r="F918" s="24"/>
      <c r="G918" s="24"/>
      <c r="H918" s="24"/>
      <c r="U918" s="20"/>
    </row>
    <row r="919">
      <c r="A919" s="20"/>
      <c r="B919" s="24"/>
      <c r="C919" s="24"/>
      <c r="D919" s="24"/>
      <c r="E919" s="24"/>
      <c r="F919" s="24"/>
      <c r="G919" s="24"/>
      <c r="H919" s="24"/>
      <c r="U919" s="20"/>
    </row>
    <row r="920">
      <c r="A920" s="20"/>
      <c r="B920" s="24"/>
      <c r="C920" s="24"/>
      <c r="D920" s="24"/>
      <c r="E920" s="24"/>
      <c r="F920" s="24"/>
      <c r="G920" s="24"/>
      <c r="H920" s="24"/>
      <c r="U920" s="20"/>
    </row>
    <row r="921">
      <c r="A921" s="20"/>
      <c r="B921" s="24"/>
      <c r="C921" s="24"/>
      <c r="D921" s="24"/>
      <c r="E921" s="24"/>
      <c r="F921" s="24"/>
      <c r="G921" s="24"/>
      <c r="H921" s="24"/>
      <c r="U921" s="20"/>
    </row>
    <row r="922">
      <c r="A922" s="20"/>
      <c r="B922" s="24"/>
      <c r="C922" s="24"/>
      <c r="D922" s="24"/>
      <c r="E922" s="24"/>
      <c r="F922" s="24"/>
      <c r="G922" s="24"/>
      <c r="H922" s="24"/>
      <c r="U922" s="20"/>
    </row>
    <row r="923">
      <c r="A923" s="20"/>
      <c r="B923" s="24"/>
      <c r="C923" s="24"/>
      <c r="D923" s="24"/>
      <c r="E923" s="24"/>
      <c r="F923" s="24"/>
      <c r="G923" s="24"/>
      <c r="H923" s="24"/>
      <c r="U923" s="20"/>
    </row>
    <row r="924">
      <c r="A924" s="20"/>
      <c r="B924" s="24"/>
      <c r="C924" s="24"/>
      <c r="D924" s="24"/>
      <c r="E924" s="24"/>
      <c r="F924" s="24"/>
      <c r="G924" s="24"/>
      <c r="H924" s="24"/>
      <c r="U924" s="20"/>
    </row>
    <row r="925">
      <c r="A925" s="20"/>
      <c r="B925" s="24"/>
      <c r="C925" s="24"/>
      <c r="D925" s="24"/>
      <c r="E925" s="24"/>
      <c r="F925" s="24"/>
      <c r="G925" s="24"/>
      <c r="H925" s="24"/>
      <c r="U925" s="20"/>
    </row>
    <row r="926">
      <c r="A926" s="20"/>
      <c r="B926" s="24"/>
      <c r="C926" s="24"/>
      <c r="D926" s="24"/>
      <c r="E926" s="24"/>
      <c r="F926" s="24"/>
      <c r="G926" s="24"/>
      <c r="H926" s="24"/>
      <c r="U926" s="20"/>
    </row>
    <row r="927">
      <c r="A927" s="20"/>
      <c r="B927" s="24"/>
      <c r="C927" s="24"/>
      <c r="D927" s="24"/>
      <c r="E927" s="24"/>
      <c r="F927" s="24"/>
      <c r="G927" s="24"/>
      <c r="H927" s="24"/>
      <c r="U927" s="20"/>
    </row>
    <row r="928">
      <c r="A928" s="20"/>
      <c r="B928" s="24"/>
      <c r="C928" s="24"/>
      <c r="D928" s="24"/>
      <c r="E928" s="24"/>
      <c r="F928" s="24"/>
      <c r="G928" s="24"/>
      <c r="H928" s="24"/>
      <c r="U928" s="20"/>
    </row>
    <row r="929">
      <c r="A929" s="20"/>
      <c r="B929" s="24"/>
      <c r="C929" s="24"/>
      <c r="D929" s="24"/>
      <c r="E929" s="24"/>
      <c r="F929" s="24"/>
      <c r="G929" s="24"/>
      <c r="H929" s="24"/>
      <c r="U929" s="20"/>
    </row>
    <row r="930">
      <c r="A930" s="20"/>
      <c r="B930" s="24"/>
      <c r="C930" s="24"/>
      <c r="D930" s="24"/>
      <c r="E930" s="24"/>
      <c r="F930" s="24"/>
      <c r="G930" s="24"/>
      <c r="H930" s="24"/>
      <c r="U930" s="20"/>
    </row>
    <row r="931">
      <c r="A931" s="20"/>
      <c r="B931" s="24"/>
      <c r="C931" s="24"/>
      <c r="D931" s="24"/>
      <c r="E931" s="24"/>
      <c r="F931" s="24"/>
      <c r="G931" s="24"/>
      <c r="H931" s="24"/>
      <c r="U931" s="20"/>
    </row>
    <row r="932">
      <c r="A932" s="20"/>
      <c r="B932" s="24"/>
      <c r="C932" s="24"/>
      <c r="D932" s="24"/>
      <c r="E932" s="24"/>
      <c r="F932" s="24"/>
      <c r="G932" s="24"/>
      <c r="H932" s="24"/>
      <c r="U932" s="20"/>
    </row>
    <row r="933">
      <c r="A933" s="20"/>
      <c r="B933" s="24"/>
      <c r="C933" s="24"/>
      <c r="D933" s="24"/>
      <c r="E933" s="24"/>
      <c r="F933" s="24"/>
      <c r="G933" s="24"/>
      <c r="H933" s="24"/>
      <c r="U933" s="20"/>
    </row>
    <row r="934">
      <c r="A934" s="20"/>
      <c r="B934" s="24"/>
      <c r="C934" s="24"/>
      <c r="D934" s="24"/>
      <c r="E934" s="24"/>
      <c r="F934" s="24"/>
      <c r="G934" s="24"/>
      <c r="H934" s="24"/>
      <c r="U934" s="20"/>
    </row>
    <row r="935">
      <c r="A935" s="20"/>
      <c r="B935" s="24"/>
      <c r="C935" s="24"/>
      <c r="D935" s="24"/>
      <c r="E935" s="24"/>
      <c r="F935" s="24"/>
      <c r="G935" s="24"/>
      <c r="H935" s="24"/>
      <c r="U935" s="20"/>
    </row>
    <row r="936">
      <c r="A936" s="20"/>
      <c r="B936" s="24"/>
      <c r="C936" s="24"/>
      <c r="D936" s="24"/>
      <c r="E936" s="24"/>
      <c r="F936" s="24"/>
      <c r="G936" s="24"/>
      <c r="H936" s="24"/>
      <c r="U936" s="20"/>
    </row>
    <row r="937">
      <c r="A937" s="20"/>
      <c r="B937" s="24"/>
      <c r="C937" s="24"/>
      <c r="D937" s="24"/>
      <c r="E937" s="24"/>
      <c r="F937" s="24"/>
      <c r="G937" s="24"/>
      <c r="H937" s="24"/>
      <c r="U937" s="20"/>
    </row>
    <row r="938">
      <c r="A938" s="20"/>
      <c r="B938" s="24"/>
      <c r="C938" s="24"/>
      <c r="D938" s="24"/>
      <c r="E938" s="24"/>
      <c r="F938" s="24"/>
      <c r="G938" s="24"/>
      <c r="H938" s="24"/>
      <c r="U938" s="20"/>
    </row>
    <row r="939">
      <c r="A939" s="20"/>
      <c r="B939" s="24"/>
      <c r="C939" s="24"/>
      <c r="D939" s="24"/>
      <c r="E939" s="24"/>
      <c r="F939" s="24"/>
      <c r="G939" s="24"/>
      <c r="H939" s="24"/>
      <c r="U939" s="20"/>
    </row>
    <row r="940">
      <c r="A940" s="20"/>
      <c r="B940" s="24"/>
      <c r="C940" s="24"/>
      <c r="D940" s="24"/>
      <c r="E940" s="24"/>
      <c r="F940" s="24"/>
      <c r="G940" s="24"/>
      <c r="H940" s="24"/>
      <c r="U940" s="20"/>
    </row>
    <row r="941">
      <c r="A941" s="20"/>
      <c r="B941" s="24"/>
      <c r="C941" s="24"/>
      <c r="D941" s="24"/>
      <c r="E941" s="24"/>
      <c r="F941" s="24"/>
      <c r="G941" s="24"/>
      <c r="H941" s="24"/>
      <c r="U941" s="20"/>
    </row>
    <row r="942">
      <c r="A942" s="20"/>
      <c r="B942" s="24"/>
      <c r="C942" s="24"/>
      <c r="D942" s="24"/>
      <c r="E942" s="24"/>
      <c r="F942" s="24"/>
      <c r="G942" s="24"/>
      <c r="H942" s="24"/>
      <c r="U942" s="20"/>
    </row>
    <row r="943">
      <c r="A943" s="20"/>
      <c r="B943" s="24"/>
      <c r="C943" s="24"/>
      <c r="D943" s="24"/>
      <c r="E943" s="24"/>
      <c r="F943" s="24"/>
      <c r="G943" s="24"/>
      <c r="H943" s="24"/>
      <c r="U943" s="20"/>
    </row>
    <row r="944">
      <c r="A944" s="20"/>
      <c r="B944" s="24"/>
      <c r="C944" s="24"/>
      <c r="D944" s="24"/>
      <c r="E944" s="24"/>
      <c r="F944" s="24"/>
      <c r="G944" s="24"/>
      <c r="H944" s="24"/>
      <c r="U944" s="20"/>
    </row>
    <row r="945">
      <c r="A945" s="20"/>
      <c r="B945" s="24"/>
      <c r="C945" s="24"/>
      <c r="D945" s="24"/>
      <c r="E945" s="24"/>
      <c r="F945" s="24"/>
      <c r="G945" s="24"/>
      <c r="H945" s="24"/>
      <c r="U945" s="20"/>
    </row>
    <row r="946">
      <c r="A946" s="20"/>
      <c r="B946" s="24"/>
      <c r="C946" s="24"/>
      <c r="D946" s="24"/>
      <c r="E946" s="24"/>
      <c r="F946" s="24"/>
      <c r="G946" s="24"/>
      <c r="H946" s="24"/>
      <c r="U946" s="20"/>
    </row>
    <row r="947">
      <c r="A947" s="20"/>
      <c r="B947" s="24"/>
      <c r="C947" s="24"/>
      <c r="D947" s="24"/>
      <c r="E947" s="24"/>
      <c r="F947" s="24"/>
      <c r="G947" s="24"/>
      <c r="H947" s="24"/>
      <c r="U947" s="20"/>
    </row>
    <row r="948">
      <c r="A948" s="20"/>
      <c r="B948" s="24"/>
      <c r="C948" s="24"/>
      <c r="D948" s="24"/>
      <c r="E948" s="24"/>
      <c r="F948" s="24"/>
      <c r="G948" s="24"/>
      <c r="H948" s="24"/>
      <c r="U948" s="20"/>
    </row>
    <row r="949">
      <c r="A949" s="20"/>
      <c r="B949" s="24"/>
      <c r="C949" s="24"/>
      <c r="D949" s="24"/>
      <c r="E949" s="24"/>
      <c r="F949" s="24"/>
      <c r="G949" s="24"/>
      <c r="H949" s="24"/>
      <c r="U949" s="20"/>
    </row>
    <row r="950">
      <c r="A950" s="20"/>
      <c r="B950" s="24"/>
      <c r="C950" s="24"/>
      <c r="D950" s="24"/>
      <c r="E950" s="24"/>
      <c r="F950" s="24"/>
      <c r="G950" s="24"/>
      <c r="H950" s="24"/>
      <c r="U950" s="20"/>
    </row>
    <row r="951">
      <c r="A951" s="20"/>
      <c r="B951" s="24"/>
      <c r="C951" s="24"/>
      <c r="D951" s="24"/>
      <c r="E951" s="24"/>
      <c r="F951" s="24"/>
      <c r="G951" s="24"/>
      <c r="H951" s="24"/>
      <c r="U951" s="20"/>
    </row>
    <row r="952">
      <c r="A952" s="20"/>
      <c r="B952" s="24"/>
      <c r="C952" s="24"/>
      <c r="D952" s="24"/>
      <c r="E952" s="24"/>
      <c r="F952" s="24"/>
      <c r="G952" s="24"/>
      <c r="H952" s="24"/>
      <c r="U952" s="20"/>
    </row>
    <row r="953">
      <c r="A953" s="20"/>
      <c r="B953" s="24"/>
      <c r="C953" s="24"/>
      <c r="D953" s="24"/>
      <c r="E953" s="24"/>
      <c r="F953" s="24"/>
      <c r="G953" s="24"/>
      <c r="H953" s="24"/>
      <c r="U953" s="20"/>
    </row>
    <row r="954">
      <c r="A954" s="20"/>
      <c r="B954" s="24"/>
      <c r="C954" s="24"/>
      <c r="D954" s="24"/>
      <c r="E954" s="24"/>
      <c r="F954" s="24"/>
      <c r="G954" s="24"/>
      <c r="H954" s="24"/>
      <c r="U954" s="20"/>
    </row>
    <row r="955">
      <c r="A955" s="20"/>
      <c r="B955" s="24"/>
      <c r="C955" s="24"/>
      <c r="D955" s="24"/>
      <c r="E955" s="24"/>
      <c r="F955" s="24"/>
      <c r="G955" s="24"/>
      <c r="H955" s="24"/>
      <c r="U955" s="20"/>
    </row>
    <row r="956">
      <c r="A956" s="20"/>
      <c r="B956" s="24"/>
      <c r="C956" s="24"/>
      <c r="D956" s="24"/>
      <c r="E956" s="24"/>
      <c r="F956" s="24"/>
      <c r="G956" s="24"/>
      <c r="H956" s="24"/>
      <c r="U956" s="20"/>
    </row>
    <row r="957">
      <c r="A957" s="20"/>
      <c r="B957" s="24"/>
      <c r="C957" s="24"/>
      <c r="D957" s="24"/>
      <c r="E957" s="24"/>
      <c r="F957" s="24"/>
      <c r="G957" s="24"/>
      <c r="H957" s="24"/>
      <c r="U957" s="20"/>
    </row>
    <row r="958">
      <c r="A958" s="20"/>
      <c r="B958" s="24"/>
      <c r="C958" s="24"/>
      <c r="D958" s="24"/>
      <c r="E958" s="24"/>
      <c r="F958" s="24"/>
      <c r="G958" s="24"/>
      <c r="H958" s="24"/>
      <c r="U958" s="20"/>
    </row>
    <row r="959">
      <c r="A959" s="20"/>
      <c r="B959" s="24"/>
      <c r="C959" s="24"/>
      <c r="D959" s="24"/>
      <c r="E959" s="24"/>
      <c r="F959" s="24"/>
      <c r="G959" s="24"/>
      <c r="H959" s="24"/>
      <c r="U959" s="20"/>
    </row>
    <row r="960">
      <c r="A960" s="20"/>
      <c r="B960" s="24"/>
      <c r="C960" s="24"/>
      <c r="D960" s="24"/>
      <c r="E960" s="24"/>
      <c r="F960" s="24"/>
      <c r="G960" s="24"/>
      <c r="H960" s="24"/>
      <c r="U960" s="20"/>
    </row>
    <row r="961">
      <c r="A961" s="20"/>
      <c r="B961" s="24"/>
      <c r="C961" s="24"/>
      <c r="D961" s="24"/>
      <c r="E961" s="24"/>
      <c r="F961" s="24"/>
      <c r="G961" s="24"/>
      <c r="H961" s="24"/>
      <c r="U961" s="20"/>
    </row>
    <row r="962">
      <c r="A962" s="20"/>
      <c r="B962" s="24"/>
      <c r="C962" s="24"/>
      <c r="D962" s="24"/>
      <c r="E962" s="24"/>
      <c r="F962" s="24"/>
      <c r="G962" s="24"/>
      <c r="H962" s="24"/>
      <c r="U962" s="20"/>
    </row>
    <row r="963">
      <c r="A963" s="20"/>
      <c r="B963" s="24"/>
      <c r="C963" s="24"/>
      <c r="D963" s="24"/>
      <c r="E963" s="24"/>
      <c r="F963" s="24"/>
      <c r="G963" s="24"/>
      <c r="H963" s="24"/>
      <c r="U963" s="20"/>
    </row>
    <row r="964">
      <c r="A964" s="20"/>
      <c r="B964" s="24"/>
      <c r="C964" s="24"/>
      <c r="D964" s="24"/>
      <c r="E964" s="24"/>
      <c r="F964" s="24"/>
      <c r="G964" s="24"/>
      <c r="H964" s="24"/>
      <c r="U964" s="20"/>
    </row>
    <row r="965">
      <c r="A965" s="20"/>
      <c r="B965" s="24"/>
      <c r="C965" s="24"/>
      <c r="D965" s="24"/>
      <c r="E965" s="24"/>
      <c r="F965" s="24"/>
      <c r="G965" s="24"/>
      <c r="H965" s="24"/>
      <c r="U965" s="20"/>
    </row>
    <row r="966">
      <c r="A966" s="20"/>
      <c r="B966" s="24"/>
      <c r="C966" s="24"/>
      <c r="D966" s="24"/>
      <c r="E966" s="24"/>
      <c r="F966" s="24"/>
      <c r="G966" s="24"/>
      <c r="H966" s="24"/>
      <c r="U966" s="20"/>
    </row>
    <row r="967">
      <c r="A967" s="20"/>
      <c r="B967" s="24"/>
      <c r="C967" s="24"/>
      <c r="D967" s="24"/>
      <c r="E967" s="24"/>
      <c r="F967" s="24"/>
      <c r="G967" s="24"/>
      <c r="H967" s="24"/>
      <c r="U967" s="20"/>
    </row>
    <row r="968">
      <c r="A968" s="20"/>
      <c r="B968" s="24"/>
      <c r="C968" s="24"/>
      <c r="D968" s="24"/>
      <c r="E968" s="24"/>
      <c r="F968" s="24"/>
      <c r="G968" s="24"/>
      <c r="H968" s="24"/>
      <c r="U968" s="20"/>
    </row>
    <row r="969">
      <c r="A969" s="20"/>
      <c r="B969" s="24"/>
      <c r="C969" s="24"/>
      <c r="D969" s="24"/>
      <c r="E969" s="24"/>
      <c r="F969" s="24"/>
      <c r="G969" s="24"/>
      <c r="H969" s="24"/>
      <c r="U969" s="20"/>
    </row>
    <row r="970">
      <c r="A970" s="20"/>
      <c r="B970" s="24"/>
      <c r="C970" s="24"/>
      <c r="D970" s="24"/>
      <c r="E970" s="24"/>
      <c r="F970" s="24"/>
      <c r="G970" s="24"/>
      <c r="H970" s="24"/>
      <c r="U970" s="20"/>
    </row>
    <row r="971">
      <c r="A971" s="20"/>
      <c r="B971" s="24"/>
      <c r="C971" s="24"/>
      <c r="D971" s="24"/>
      <c r="E971" s="24"/>
      <c r="F971" s="24"/>
      <c r="G971" s="24"/>
      <c r="H971" s="24"/>
      <c r="U971" s="20"/>
    </row>
    <row r="972">
      <c r="A972" s="20"/>
      <c r="B972" s="24"/>
      <c r="C972" s="24"/>
      <c r="D972" s="24"/>
      <c r="E972" s="24"/>
      <c r="F972" s="24"/>
      <c r="G972" s="24"/>
      <c r="H972" s="24"/>
      <c r="U972" s="20"/>
    </row>
    <row r="973">
      <c r="A973" s="20"/>
      <c r="B973" s="24"/>
      <c r="C973" s="24"/>
      <c r="D973" s="24"/>
      <c r="E973" s="24"/>
      <c r="F973" s="24"/>
      <c r="G973" s="24"/>
      <c r="H973" s="24"/>
      <c r="U973" s="20"/>
    </row>
    <row r="974">
      <c r="A974" s="20"/>
      <c r="B974" s="24"/>
      <c r="C974" s="24"/>
      <c r="D974" s="24"/>
      <c r="E974" s="24"/>
      <c r="F974" s="24"/>
      <c r="G974" s="24"/>
      <c r="H974" s="24"/>
      <c r="U974" s="20"/>
    </row>
    <row r="975">
      <c r="A975" s="20"/>
      <c r="B975" s="24"/>
      <c r="C975" s="24"/>
      <c r="D975" s="24"/>
      <c r="E975" s="24"/>
      <c r="F975" s="24"/>
      <c r="G975" s="24"/>
      <c r="H975" s="24"/>
      <c r="U975" s="20"/>
    </row>
    <row r="976">
      <c r="A976" s="20"/>
      <c r="B976" s="24"/>
      <c r="C976" s="24"/>
      <c r="D976" s="24"/>
      <c r="E976" s="24"/>
      <c r="F976" s="24"/>
      <c r="G976" s="24"/>
      <c r="H976" s="24"/>
      <c r="U976" s="20"/>
    </row>
    <row r="977">
      <c r="A977" s="20"/>
      <c r="B977" s="24"/>
      <c r="C977" s="24"/>
      <c r="D977" s="24"/>
      <c r="E977" s="24"/>
      <c r="F977" s="24"/>
      <c r="G977" s="24"/>
      <c r="H977" s="24"/>
      <c r="U977" s="20"/>
    </row>
    <row r="978">
      <c r="A978" s="20"/>
      <c r="B978" s="24"/>
      <c r="C978" s="24"/>
      <c r="D978" s="24"/>
      <c r="E978" s="24"/>
      <c r="F978" s="24"/>
      <c r="G978" s="24"/>
      <c r="H978" s="24"/>
      <c r="U978" s="20"/>
    </row>
    <row r="979">
      <c r="A979" s="20"/>
      <c r="B979" s="24"/>
      <c r="C979" s="24"/>
      <c r="D979" s="24"/>
      <c r="E979" s="24"/>
      <c r="F979" s="24"/>
      <c r="G979" s="24"/>
      <c r="H979" s="24"/>
      <c r="U979" s="20"/>
    </row>
    <row r="980">
      <c r="A980" s="20"/>
      <c r="B980" s="24"/>
      <c r="C980" s="24"/>
      <c r="D980" s="24"/>
      <c r="E980" s="24"/>
      <c r="F980" s="24"/>
      <c r="G980" s="24"/>
      <c r="H980" s="24"/>
      <c r="U980" s="20"/>
    </row>
    <row r="981">
      <c r="A981" s="20"/>
      <c r="B981" s="24"/>
      <c r="C981" s="24"/>
      <c r="D981" s="24"/>
      <c r="E981" s="24"/>
      <c r="F981" s="24"/>
      <c r="G981" s="24"/>
      <c r="H981" s="24"/>
      <c r="U981" s="20"/>
    </row>
    <row r="982">
      <c r="A982" s="20"/>
      <c r="B982" s="24"/>
      <c r="C982" s="24"/>
      <c r="D982" s="24"/>
      <c r="E982" s="24"/>
      <c r="F982" s="24"/>
      <c r="G982" s="24"/>
      <c r="H982" s="24"/>
      <c r="U982" s="20"/>
    </row>
    <row r="983">
      <c r="A983" s="20"/>
      <c r="B983" s="24"/>
      <c r="C983" s="24"/>
      <c r="D983" s="24"/>
      <c r="E983" s="24"/>
      <c r="F983" s="24"/>
      <c r="G983" s="24"/>
      <c r="H983" s="24"/>
      <c r="U983" s="20"/>
    </row>
    <row r="984">
      <c r="A984" s="20"/>
      <c r="B984" s="24"/>
      <c r="C984" s="24"/>
      <c r="D984" s="24"/>
      <c r="E984" s="24"/>
      <c r="F984" s="24"/>
      <c r="G984" s="24"/>
      <c r="H984" s="24"/>
      <c r="U984" s="20"/>
    </row>
    <row r="985">
      <c r="A985" s="20"/>
      <c r="B985" s="24"/>
      <c r="C985" s="24"/>
      <c r="D985" s="24"/>
      <c r="E985" s="24"/>
      <c r="F985" s="24"/>
      <c r="G985" s="24"/>
      <c r="H985" s="24"/>
      <c r="U985" s="20"/>
    </row>
    <row r="986">
      <c r="A986" s="20"/>
      <c r="B986" s="24"/>
      <c r="C986" s="24"/>
      <c r="D986" s="24"/>
      <c r="E986" s="24"/>
      <c r="F986" s="24"/>
      <c r="G986" s="24"/>
      <c r="H986" s="24"/>
      <c r="U986" s="20"/>
    </row>
    <row r="987">
      <c r="A987" s="20"/>
      <c r="B987" s="24"/>
      <c r="C987" s="24"/>
      <c r="D987" s="24"/>
      <c r="E987" s="24"/>
      <c r="F987" s="24"/>
      <c r="G987" s="24"/>
      <c r="H987" s="24"/>
      <c r="U987" s="20"/>
    </row>
    <row r="988">
      <c r="A988" s="20"/>
      <c r="B988" s="24"/>
      <c r="C988" s="24"/>
      <c r="D988" s="24"/>
      <c r="E988" s="24"/>
      <c r="F988" s="24"/>
      <c r="G988" s="24"/>
      <c r="H988" s="24"/>
      <c r="U988" s="20"/>
    </row>
    <row r="989">
      <c r="A989" s="20"/>
      <c r="B989" s="24"/>
      <c r="C989" s="24"/>
      <c r="D989" s="24"/>
      <c r="E989" s="24"/>
      <c r="F989" s="24"/>
      <c r="G989" s="24"/>
      <c r="H989" s="24"/>
      <c r="U989" s="20"/>
    </row>
    <row r="990">
      <c r="A990" s="20"/>
      <c r="B990" s="24"/>
      <c r="C990" s="24"/>
      <c r="D990" s="24"/>
      <c r="E990" s="24"/>
      <c r="F990" s="24"/>
      <c r="G990" s="24"/>
      <c r="H990" s="24"/>
      <c r="U990" s="20"/>
    </row>
    <row r="991">
      <c r="A991" s="20"/>
      <c r="B991" s="24"/>
      <c r="C991" s="24"/>
      <c r="D991" s="24"/>
      <c r="E991" s="24"/>
      <c r="F991" s="24"/>
      <c r="G991" s="24"/>
      <c r="H991" s="24"/>
      <c r="U991" s="20"/>
    </row>
    <row r="992">
      <c r="A992" s="20"/>
      <c r="B992" s="24"/>
      <c r="C992" s="24"/>
      <c r="D992" s="24"/>
      <c r="E992" s="24"/>
      <c r="F992" s="24"/>
      <c r="G992" s="24"/>
      <c r="H992" s="24"/>
      <c r="U992" s="20"/>
    </row>
    <row r="993">
      <c r="A993" s="20"/>
      <c r="B993" s="24"/>
      <c r="C993" s="24"/>
      <c r="D993" s="24"/>
      <c r="E993" s="24"/>
      <c r="F993" s="24"/>
      <c r="G993" s="24"/>
      <c r="H993" s="24"/>
      <c r="U993" s="20"/>
    </row>
    <row r="994">
      <c r="A994" s="20"/>
      <c r="B994" s="24"/>
      <c r="C994" s="24"/>
      <c r="D994" s="24"/>
      <c r="E994" s="24"/>
      <c r="F994" s="24"/>
      <c r="G994" s="24"/>
      <c r="H994" s="24"/>
      <c r="U994" s="20"/>
    </row>
    <row r="995">
      <c r="A995" s="20"/>
      <c r="B995" s="24"/>
      <c r="C995" s="24"/>
      <c r="D995" s="24"/>
      <c r="E995" s="24"/>
      <c r="F995" s="24"/>
      <c r="G995" s="24"/>
      <c r="H995" s="24"/>
      <c r="U995" s="20"/>
    </row>
    <row r="996">
      <c r="A996" s="20"/>
      <c r="B996" s="24"/>
      <c r="C996" s="24"/>
      <c r="D996" s="24"/>
      <c r="E996" s="24"/>
      <c r="F996" s="24"/>
      <c r="G996" s="24"/>
      <c r="H996" s="24"/>
      <c r="U996" s="20"/>
    </row>
    <row r="997">
      <c r="A997" s="20"/>
      <c r="B997" s="24"/>
      <c r="C997" s="24"/>
      <c r="D997" s="24"/>
      <c r="E997" s="24"/>
      <c r="F997" s="24"/>
      <c r="G997" s="24"/>
      <c r="H997" s="24"/>
      <c r="U997" s="20"/>
    </row>
    <row r="998">
      <c r="A998" s="20"/>
      <c r="B998" s="24"/>
      <c r="C998" s="24"/>
      <c r="D998" s="24"/>
      <c r="E998" s="24"/>
      <c r="F998" s="24"/>
      <c r="G998" s="24"/>
      <c r="H998" s="24"/>
      <c r="U998" s="20"/>
    </row>
    <row r="999">
      <c r="A999" s="20"/>
      <c r="B999" s="24"/>
      <c r="C999" s="24"/>
      <c r="D999" s="24"/>
      <c r="E999" s="24"/>
      <c r="F999" s="24"/>
      <c r="G999" s="24"/>
      <c r="H999" s="24"/>
      <c r="U999" s="20"/>
    </row>
    <row r="1000">
      <c r="A1000" s="20"/>
      <c r="B1000" s="24"/>
      <c r="C1000" s="24"/>
      <c r="D1000" s="24"/>
      <c r="E1000" s="24"/>
      <c r="F1000" s="24"/>
      <c r="G1000" s="24"/>
      <c r="H1000" s="24"/>
      <c r="U1000" s="20"/>
    </row>
    <row r="1001">
      <c r="A1001" s="20"/>
      <c r="B1001" s="24"/>
      <c r="C1001" s="24"/>
      <c r="D1001" s="24"/>
      <c r="E1001" s="24"/>
      <c r="F1001" s="24"/>
      <c r="G1001" s="24"/>
      <c r="H1001" s="24"/>
      <c r="U1001" s="20"/>
    </row>
    <row r="1002">
      <c r="A1002" s="20"/>
      <c r="B1002" s="24"/>
      <c r="C1002" s="24"/>
      <c r="D1002" s="24"/>
      <c r="E1002" s="24"/>
      <c r="F1002" s="24"/>
      <c r="G1002" s="24"/>
      <c r="H1002" s="24"/>
      <c r="U1002" s="20"/>
    </row>
    <row r="1003">
      <c r="A1003" s="20"/>
      <c r="B1003" s="24"/>
      <c r="C1003" s="24"/>
      <c r="D1003" s="24"/>
      <c r="E1003" s="24"/>
      <c r="F1003" s="24"/>
      <c r="G1003" s="24"/>
      <c r="H1003" s="24"/>
      <c r="U1003" s="20"/>
    </row>
    <row r="1004">
      <c r="A1004" s="20"/>
      <c r="B1004" s="24"/>
      <c r="C1004" s="24"/>
      <c r="D1004" s="24"/>
      <c r="E1004" s="24"/>
      <c r="F1004" s="24"/>
      <c r="G1004" s="24"/>
      <c r="H1004" s="24"/>
      <c r="U1004" s="20"/>
    </row>
    <row r="1005">
      <c r="A1005" s="20"/>
      <c r="B1005" s="24"/>
      <c r="C1005" s="24"/>
      <c r="D1005" s="24"/>
      <c r="E1005" s="24"/>
      <c r="F1005" s="24"/>
      <c r="G1005" s="24"/>
      <c r="H1005" s="24"/>
      <c r="U1005" s="20"/>
    </row>
    <row r="1006">
      <c r="A1006" s="20"/>
      <c r="B1006" s="24"/>
      <c r="C1006" s="24"/>
      <c r="D1006" s="24"/>
      <c r="E1006" s="24"/>
      <c r="F1006" s="24"/>
      <c r="G1006" s="24"/>
      <c r="H1006" s="24"/>
      <c r="U1006" s="20"/>
    </row>
    <row r="1007">
      <c r="A1007" s="20"/>
      <c r="B1007" s="24"/>
      <c r="C1007" s="24"/>
      <c r="D1007" s="24"/>
      <c r="E1007" s="24"/>
      <c r="F1007" s="24"/>
      <c r="G1007" s="24"/>
      <c r="H1007" s="24"/>
      <c r="U1007" s="20"/>
    </row>
    <row r="1008">
      <c r="A1008" s="20"/>
      <c r="B1008" s="24"/>
      <c r="C1008" s="24"/>
      <c r="D1008" s="24"/>
      <c r="E1008" s="24"/>
      <c r="F1008" s="24"/>
      <c r="G1008" s="24"/>
      <c r="H1008" s="24"/>
      <c r="U1008" s="20"/>
    </row>
    <row r="1009">
      <c r="A1009" s="20"/>
      <c r="B1009" s="24"/>
      <c r="C1009" s="24"/>
      <c r="D1009" s="24"/>
      <c r="E1009" s="24"/>
      <c r="F1009" s="24"/>
      <c r="G1009" s="24"/>
      <c r="H1009" s="24"/>
      <c r="U1009" s="20"/>
    </row>
    <row r="1010">
      <c r="A1010" s="20"/>
      <c r="B1010" s="24"/>
      <c r="C1010" s="24"/>
      <c r="D1010" s="24"/>
      <c r="E1010" s="24"/>
      <c r="F1010" s="24"/>
      <c r="G1010" s="24"/>
      <c r="H1010" s="24"/>
      <c r="U1010" s="20"/>
    </row>
    <row r="1011">
      <c r="A1011" s="20"/>
      <c r="B1011" s="24"/>
      <c r="C1011" s="24"/>
      <c r="D1011" s="24"/>
      <c r="E1011" s="24"/>
      <c r="F1011" s="24"/>
      <c r="G1011" s="24"/>
      <c r="H1011" s="24"/>
      <c r="U1011" s="20"/>
    </row>
    <row r="1012">
      <c r="A1012" s="20"/>
      <c r="B1012" s="24"/>
      <c r="C1012" s="24"/>
      <c r="D1012" s="24"/>
      <c r="E1012" s="24"/>
      <c r="F1012" s="24"/>
      <c r="G1012" s="24"/>
      <c r="H1012" s="24"/>
      <c r="U1012" s="20"/>
    </row>
    <row r="1013">
      <c r="A1013" s="20"/>
      <c r="B1013" s="24"/>
      <c r="C1013" s="24"/>
      <c r="D1013" s="24"/>
      <c r="E1013" s="24"/>
      <c r="F1013" s="24"/>
      <c r="G1013" s="24"/>
      <c r="H1013" s="24"/>
      <c r="U1013" s="20"/>
    </row>
    <row r="1014">
      <c r="A1014" s="20"/>
      <c r="B1014" s="24"/>
      <c r="C1014" s="24"/>
      <c r="D1014" s="24"/>
      <c r="E1014" s="24"/>
      <c r="F1014" s="24"/>
      <c r="G1014" s="24"/>
      <c r="H1014" s="24"/>
      <c r="U1014" s="20"/>
    </row>
    <row r="1015">
      <c r="A1015" s="20"/>
      <c r="B1015" s="24"/>
      <c r="C1015" s="24"/>
      <c r="D1015" s="24"/>
      <c r="E1015" s="24"/>
      <c r="F1015" s="24"/>
      <c r="G1015" s="24"/>
      <c r="H1015" s="24"/>
      <c r="U1015" s="20"/>
    </row>
    <row r="1016">
      <c r="A1016" s="20"/>
      <c r="B1016" s="24"/>
      <c r="C1016" s="24"/>
      <c r="D1016" s="24"/>
      <c r="E1016" s="24"/>
      <c r="F1016" s="24"/>
      <c r="G1016" s="24"/>
      <c r="H1016" s="24"/>
      <c r="U1016" s="20"/>
    </row>
    <row r="1017">
      <c r="A1017" s="20"/>
      <c r="B1017" s="24"/>
      <c r="C1017" s="24"/>
      <c r="D1017" s="24"/>
      <c r="E1017" s="24"/>
      <c r="F1017" s="24"/>
      <c r="G1017" s="24"/>
      <c r="H1017" s="24"/>
      <c r="U1017" s="20"/>
    </row>
    <row r="1018">
      <c r="A1018" s="20"/>
      <c r="B1018" s="24"/>
      <c r="C1018" s="24"/>
      <c r="D1018" s="24"/>
      <c r="E1018" s="24"/>
      <c r="F1018" s="24"/>
      <c r="G1018" s="24"/>
      <c r="H1018" s="24"/>
      <c r="U1018" s="20"/>
    </row>
    <row r="1019">
      <c r="A1019" s="20"/>
      <c r="B1019" s="24"/>
      <c r="C1019" s="24"/>
      <c r="D1019" s="24"/>
      <c r="E1019" s="24"/>
      <c r="F1019" s="24"/>
      <c r="G1019" s="24"/>
      <c r="H1019" s="24"/>
      <c r="U1019" s="20"/>
    </row>
    <row r="1020">
      <c r="A1020" s="20"/>
      <c r="B1020" s="24"/>
      <c r="C1020" s="24"/>
      <c r="D1020" s="24"/>
      <c r="E1020" s="24"/>
      <c r="F1020" s="24"/>
      <c r="G1020" s="24"/>
      <c r="H1020" s="24"/>
      <c r="U1020" s="20"/>
    </row>
    <row r="1021">
      <c r="A1021" s="20"/>
      <c r="B1021" s="24"/>
      <c r="C1021" s="24"/>
      <c r="D1021" s="24"/>
      <c r="E1021" s="24"/>
      <c r="F1021" s="24"/>
      <c r="G1021" s="24"/>
      <c r="H1021" s="24"/>
      <c r="U1021" s="20"/>
    </row>
    <row r="1022">
      <c r="A1022" s="20"/>
      <c r="B1022" s="24"/>
      <c r="C1022" s="24"/>
      <c r="D1022" s="24"/>
      <c r="E1022" s="24"/>
      <c r="F1022" s="24"/>
      <c r="G1022" s="24"/>
      <c r="H1022" s="24"/>
      <c r="U1022" s="20"/>
    </row>
    <row r="1023">
      <c r="A1023" s="20"/>
      <c r="B1023" s="24"/>
      <c r="C1023" s="24"/>
      <c r="D1023" s="24"/>
      <c r="E1023" s="24"/>
      <c r="F1023" s="24"/>
      <c r="G1023" s="24"/>
      <c r="H1023" s="24"/>
      <c r="U1023" s="20"/>
    </row>
    <row r="1024">
      <c r="A1024" s="20"/>
      <c r="B1024" s="24"/>
      <c r="C1024" s="24"/>
      <c r="D1024" s="24"/>
      <c r="E1024" s="24"/>
      <c r="F1024" s="24"/>
      <c r="G1024" s="24"/>
      <c r="H1024" s="24"/>
      <c r="U1024" s="20"/>
    </row>
    <row r="1025">
      <c r="A1025" s="20"/>
      <c r="B1025" s="24"/>
      <c r="C1025" s="24"/>
      <c r="D1025" s="24"/>
      <c r="E1025" s="24"/>
      <c r="F1025" s="24"/>
      <c r="G1025" s="24"/>
      <c r="H1025" s="24"/>
      <c r="U1025" s="20"/>
    </row>
    <row r="1026">
      <c r="A1026" s="20"/>
      <c r="B1026" s="24"/>
      <c r="C1026" s="24"/>
      <c r="D1026" s="24"/>
      <c r="E1026" s="24"/>
      <c r="F1026" s="24"/>
      <c r="G1026" s="24"/>
      <c r="H1026" s="24"/>
      <c r="U1026" s="20"/>
    </row>
    <row r="1027">
      <c r="A1027" s="20"/>
      <c r="B1027" s="24"/>
      <c r="C1027" s="24"/>
      <c r="D1027" s="24"/>
      <c r="E1027" s="24"/>
      <c r="F1027" s="24"/>
      <c r="G1027" s="24"/>
      <c r="H1027" s="24"/>
      <c r="U1027" s="20"/>
    </row>
    <row r="1028">
      <c r="A1028" s="20"/>
      <c r="B1028" s="24"/>
      <c r="C1028" s="24"/>
      <c r="D1028" s="24"/>
      <c r="E1028" s="24"/>
      <c r="F1028" s="24"/>
      <c r="G1028" s="24"/>
      <c r="H1028" s="24"/>
      <c r="U1028" s="20"/>
    </row>
    <row r="1029">
      <c r="A1029" s="20"/>
      <c r="B1029" s="24"/>
      <c r="C1029" s="24"/>
      <c r="D1029" s="24"/>
      <c r="E1029" s="24"/>
      <c r="F1029" s="24"/>
      <c r="G1029" s="24"/>
      <c r="H1029" s="24"/>
      <c r="U1029" s="20"/>
    </row>
    <row r="1030">
      <c r="A1030" s="20"/>
      <c r="B1030" s="24"/>
      <c r="C1030" s="24"/>
      <c r="D1030" s="24"/>
      <c r="E1030" s="24"/>
      <c r="F1030" s="24"/>
      <c r="G1030" s="24"/>
      <c r="H1030" s="24"/>
      <c r="U1030" s="20"/>
    </row>
    <row r="1031">
      <c r="A1031" s="20"/>
      <c r="B1031" s="24"/>
      <c r="C1031" s="24"/>
      <c r="D1031" s="24"/>
      <c r="E1031" s="24"/>
      <c r="F1031" s="24"/>
      <c r="G1031" s="24"/>
      <c r="H1031" s="24"/>
      <c r="U1031" s="20"/>
    </row>
    <row r="1032">
      <c r="A1032" s="20"/>
      <c r="B1032" s="24"/>
      <c r="C1032" s="24"/>
      <c r="D1032" s="24"/>
      <c r="E1032" s="24"/>
      <c r="F1032" s="24"/>
      <c r="G1032" s="24"/>
      <c r="H1032" s="24"/>
      <c r="U1032" s="20"/>
    </row>
    <row r="1033">
      <c r="A1033" s="20"/>
      <c r="B1033" s="24"/>
      <c r="C1033" s="24"/>
      <c r="D1033" s="24"/>
      <c r="E1033" s="24"/>
      <c r="F1033" s="24"/>
      <c r="G1033" s="24"/>
      <c r="H1033" s="24"/>
      <c r="U1033" s="20"/>
    </row>
    <row r="1034">
      <c r="A1034" s="20"/>
      <c r="B1034" s="24"/>
      <c r="C1034" s="24"/>
      <c r="D1034" s="24"/>
      <c r="E1034" s="24"/>
      <c r="F1034" s="24"/>
      <c r="G1034" s="24"/>
      <c r="H1034" s="24"/>
      <c r="U1034" s="20"/>
    </row>
    <row r="1035">
      <c r="A1035" s="20"/>
      <c r="B1035" s="24"/>
      <c r="C1035" s="24"/>
      <c r="D1035" s="24"/>
      <c r="E1035" s="24"/>
      <c r="F1035" s="24"/>
      <c r="G1035" s="24"/>
      <c r="H1035" s="24"/>
      <c r="U1035" s="20"/>
    </row>
    <row r="1036">
      <c r="A1036" s="20"/>
      <c r="B1036" s="24"/>
      <c r="C1036" s="24"/>
      <c r="D1036" s="24"/>
      <c r="E1036" s="24"/>
      <c r="F1036" s="24"/>
      <c r="G1036" s="24"/>
      <c r="H1036" s="24"/>
      <c r="U1036" s="20"/>
    </row>
    <row r="1037">
      <c r="A1037" s="20"/>
      <c r="B1037" s="24"/>
      <c r="C1037" s="24"/>
      <c r="D1037" s="24"/>
      <c r="E1037" s="24"/>
      <c r="F1037" s="24"/>
      <c r="G1037" s="24"/>
      <c r="H1037" s="24"/>
      <c r="U1037" s="20"/>
    </row>
    <row r="1038">
      <c r="A1038" s="20"/>
      <c r="B1038" s="24"/>
      <c r="C1038" s="24"/>
      <c r="D1038" s="24"/>
      <c r="E1038" s="24"/>
      <c r="F1038" s="24"/>
      <c r="G1038" s="24"/>
      <c r="H1038" s="24"/>
      <c r="U1038" s="20"/>
    </row>
    <row r="1039">
      <c r="A1039" s="20"/>
      <c r="B1039" s="24"/>
      <c r="C1039" s="24"/>
      <c r="D1039" s="24"/>
      <c r="E1039" s="24"/>
      <c r="F1039" s="24"/>
      <c r="G1039" s="24"/>
      <c r="H1039" s="24"/>
      <c r="U1039" s="20"/>
    </row>
    <row r="1040">
      <c r="A1040" s="20"/>
      <c r="B1040" s="24"/>
      <c r="C1040" s="24"/>
      <c r="D1040" s="24"/>
      <c r="E1040" s="24"/>
      <c r="F1040" s="24"/>
      <c r="G1040" s="24"/>
      <c r="H1040" s="24"/>
      <c r="U1040" s="20"/>
    </row>
    <row r="1041">
      <c r="A1041" s="20"/>
      <c r="B1041" s="24"/>
      <c r="C1041" s="24"/>
      <c r="D1041" s="24"/>
      <c r="E1041" s="24"/>
      <c r="F1041" s="24"/>
      <c r="G1041" s="24"/>
      <c r="H1041" s="24"/>
      <c r="U1041" s="20"/>
    </row>
    <row r="1042">
      <c r="A1042" s="20"/>
      <c r="B1042" s="24"/>
      <c r="C1042" s="24"/>
      <c r="D1042" s="24"/>
      <c r="E1042" s="24"/>
      <c r="F1042" s="24"/>
      <c r="G1042" s="24"/>
      <c r="H1042" s="24"/>
      <c r="U1042" s="20"/>
    </row>
    <row r="1043">
      <c r="A1043" s="20"/>
      <c r="B1043" s="24"/>
      <c r="C1043" s="24"/>
      <c r="D1043" s="24"/>
      <c r="E1043" s="24"/>
      <c r="F1043" s="24"/>
      <c r="G1043" s="24"/>
      <c r="H1043" s="24"/>
      <c r="U1043" s="20"/>
    </row>
    <row r="1044">
      <c r="A1044" s="20"/>
      <c r="B1044" s="24"/>
      <c r="C1044" s="24"/>
      <c r="D1044" s="24"/>
      <c r="E1044" s="24"/>
      <c r="F1044" s="24"/>
      <c r="G1044" s="24"/>
      <c r="H1044" s="24"/>
      <c r="U1044" s="20"/>
    </row>
    <row r="1045">
      <c r="A1045" s="20"/>
      <c r="B1045" s="24"/>
      <c r="C1045" s="24"/>
      <c r="D1045" s="24"/>
      <c r="E1045" s="24"/>
      <c r="F1045" s="24"/>
      <c r="G1045" s="24"/>
      <c r="H1045" s="24"/>
      <c r="U1045" s="20"/>
    </row>
    <row r="1046">
      <c r="A1046" s="20"/>
      <c r="B1046" s="24"/>
      <c r="C1046" s="24"/>
      <c r="D1046" s="24"/>
      <c r="E1046" s="24"/>
      <c r="F1046" s="24"/>
      <c r="G1046" s="24"/>
      <c r="H1046" s="24"/>
      <c r="U1046" s="20"/>
    </row>
    <row r="1047">
      <c r="A1047" s="20"/>
      <c r="B1047" s="24"/>
      <c r="C1047" s="24"/>
      <c r="D1047" s="24"/>
      <c r="E1047" s="24"/>
      <c r="F1047" s="24"/>
      <c r="G1047" s="24"/>
      <c r="H1047" s="24"/>
      <c r="U1047" s="20"/>
    </row>
    <row r="1048">
      <c r="A1048" s="20"/>
      <c r="B1048" s="24"/>
      <c r="C1048" s="24"/>
      <c r="D1048" s="24"/>
      <c r="E1048" s="24"/>
      <c r="F1048" s="24"/>
      <c r="G1048" s="24"/>
      <c r="H1048" s="24"/>
      <c r="U1048" s="20"/>
    </row>
    <row r="1049">
      <c r="A1049" s="20"/>
      <c r="B1049" s="24"/>
      <c r="C1049" s="24"/>
      <c r="D1049" s="24"/>
      <c r="E1049" s="24"/>
      <c r="F1049" s="24"/>
      <c r="G1049" s="24"/>
      <c r="H1049" s="24"/>
      <c r="U1049" s="20"/>
    </row>
    <row r="1050">
      <c r="A1050" s="20"/>
      <c r="B1050" s="24"/>
      <c r="C1050" s="24"/>
      <c r="D1050" s="24"/>
      <c r="E1050" s="24"/>
      <c r="F1050" s="24"/>
      <c r="G1050" s="24"/>
      <c r="H1050" s="24"/>
      <c r="U1050" s="20"/>
    </row>
    <row r="1051">
      <c r="A1051" s="20"/>
      <c r="B1051" s="24"/>
      <c r="C1051" s="24"/>
      <c r="D1051" s="24"/>
      <c r="E1051" s="24"/>
      <c r="F1051" s="24"/>
      <c r="G1051" s="24"/>
      <c r="H1051" s="24"/>
      <c r="U1051" s="20"/>
    </row>
    <row r="1052">
      <c r="A1052" s="20"/>
      <c r="B1052" s="24"/>
      <c r="C1052" s="24"/>
      <c r="D1052" s="24"/>
      <c r="E1052" s="24"/>
      <c r="F1052" s="24"/>
      <c r="G1052" s="24"/>
      <c r="H1052" s="24"/>
      <c r="U1052" s="20"/>
    </row>
    <row r="1053">
      <c r="A1053" s="20"/>
      <c r="B1053" s="24"/>
      <c r="C1053" s="24"/>
      <c r="D1053" s="24"/>
      <c r="E1053" s="24"/>
      <c r="F1053" s="24"/>
      <c r="G1053" s="24"/>
      <c r="H1053" s="24"/>
      <c r="U1053" s="20"/>
    </row>
    <row r="1054">
      <c r="A1054" s="20"/>
      <c r="B1054" s="24"/>
      <c r="C1054" s="24"/>
      <c r="D1054" s="24"/>
      <c r="E1054" s="24"/>
      <c r="F1054" s="24"/>
      <c r="G1054" s="24"/>
      <c r="H1054" s="24"/>
      <c r="U1054" s="20"/>
    </row>
    <row r="1055">
      <c r="A1055" s="20"/>
      <c r="B1055" s="24"/>
      <c r="C1055" s="24"/>
      <c r="D1055" s="24"/>
      <c r="E1055" s="24"/>
      <c r="F1055" s="24"/>
      <c r="G1055" s="24"/>
      <c r="H1055" s="24"/>
      <c r="U1055" s="20"/>
    </row>
    <row r="1056">
      <c r="A1056" s="20"/>
      <c r="B1056" s="24"/>
      <c r="C1056" s="24"/>
      <c r="D1056" s="24"/>
      <c r="E1056" s="24"/>
      <c r="F1056" s="24"/>
      <c r="G1056" s="24"/>
      <c r="H1056" s="24"/>
      <c r="U1056" s="20"/>
    </row>
    <row r="1057">
      <c r="A1057" s="20"/>
      <c r="B1057" s="24"/>
      <c r="C1057" s="24"/>
      <c r="D1057" s="24"/>
      <c r="E1057" s="24"/>
      <c r="F1057" s="24"/>
      <c r="G1057" s="24"/>
      <c r="H1057" s="24"/>
      <c r="U1057" s="20"/>
    </row>
    <row r="1058">
      <c r="A1058" s="20"/>
      <c r="B1058" s="24"/>
      <c r="C1058" s="24"/>
      <c r="D1058" s="24"/>
      <c r="E1058" s="24"/>
      <c r="F1058" s="24"/>
      <c r="G1058" s="24"/>
      <c r="H1058" s="24"/>
      <c r="U1058" s="20"/>
    </row>
    <row r="1059">
      <c r="A1059" s="20"/>
      <c r="B1059" s="24"/>
      <c r="C1059" s="24"/>
      <c r="D1059" s="24"/>
      <c r="E1059" s="24"/>
      <c r="F1059" s="24"/>
      <c r="G1059" s="24"/>
      <c r="H1059" s="24"/>
      <c r="U1059" s="20"/>
    </row>
    <row r="1060">
      <c r="A1060" s="20"/>
      <c r="B1060" s="24"/>
      <c r="C1060" s="24"/>
      <c r="D1060" s="24"/>
      <c r="E1060" s="24"/>
      <c r="F1060" s="24"/>
      <c r="G1060" s="24"/>
      <c r="H1060" s="24"/>
      <c r="U1060" s="20"/>
    </row>
    <row r="1061">
      <c r="A1061" s="20"/>
      <c r="B1061" s="24"/>
      <c r="C1061" s="24"/>
      <c r="D1061" s="24"/>
      <c r="E1061" s="24"/>
      <c r="F1061" s="24"/>
      <c r="G1061" s="24"/>
      <c r="H1061" s="24"/>
      <c r="U1061" s="20"/>
    </row>
    <row r="1062">
      <c r="A1062" s="20"/>
      <c r="B1062" s="24"/>
      <c r="C1062" s="24"/>
      <c r="D1062" s="24"/>
      <c r="E1062" s="24"/>
      <c r="F1062" s="24"/>
      <c r="G1062" s="24"/>
      <c r="H1062" s="24"/>
      <c r="U1062" s="20"/>
    </row>
    <row r="1063">
      <c r="A1063" s="20"/>
      <c r="B1063" s="24"/>
      <c r="C1063" s="24"/>
      <c r="D1063" s="24"/>
      <c r="E1063" s="24"/>
      <c r="F1063" s="24"/>
      <c r="G1063" s="24"/>
      <c r="H1063" s="24"/>
      <c r="U1063" s="20"/>
    </row>
    <row r="1064">
      <c r="A1064" s="20"/>
      <c r="B1064" s="24"/>
      <c r="C1064" s="24"/>
      <c r="D1064" s="24"/>
      <c r="E1064" s="24"/>
      <c r="F1064" s="24"/>
      <c r="G1064" s="24"/>
      <c r="H1064" s="24"/>
      <c r="U1064" s="20"/>
    </row>
    <row r="1065">
      <c r="A1065" s="20"/>
      <c r="B1065" s="24"/>
      <c r="C1065" s="24"/>
      <c r="D1065" s="24"/>
      <c r="E1065" s="24"/>
      <c r="F1065" s="24"/>
      <c r="G1065" s="24"/>
      <c r="H1065" s="24"/>
      <c r="U1065" s="20"/>
    </row>
    <row r="1066">
      <c r="A1066" s="20"/>
      <c r="B1066" s="24"/>
      <c r="C1066" s="24"/>
      <c r="D1066" s="24"/>
      <c r="E1066" s="24"/>
      <c r="F1066" s="24"/>
      <c r="G1066" s="24"/>
      <c r="H1066" s="24"/>
      <c r="U1066" s="20"/>
    </row>
    <row r="1067">
      <c r="A1067" s="20"/>
      <c r="B1067" s="24"/>
      <c r="C1067" s="24"/>
      <c r="D1067" s="24"/>
      <c r="E1067" s="24"/>
      <c r="F1067" s="24"/>
      <c r="G1067" s="24"/>
      <c r="H1067" s="24"/>
      <c r="U1067" s="20"/>
    </row>
    <row r="1068">
      <c r="A1068" s="20"/>
      <c r="B1068" s="24"/>
      <c r="C1068" s="24"/>
      <c r="D1068" s="24"/>
      <c r="E1068" s="24"/>
      <c r="F1068" s="24"/>
      <c r="G1068" s="24"/>
      <c r="H1068" s="24"/>
      <c r="U1068" s="20"/>
    </row>
    <row r="1069">
      <c r="A1069" s="20"/>
      <c r="B1069" s="24"/>
      <c r="C1069" s="24"/>
      <c r="D1069" s="24"/>
      <c r="E1069" s="24"/>
      <c r="F1069" s="24"/>
      <c r="G1069" s="24"/>
      <c r="H1069" s="24"/>
      <c r="U1069" s="20"/>
    </row>
    <row r="1070">
      <c r="A1070" s="20"/>
      <c r="B1070" s="24"/>
      <c r="C1070" s="24"/>
      <c r="D1070" s="24"/>
      <c r="E1070" s="24"/>
      <c r="F1070" s="24"/>
      <c r="G1070" s="24"/>
      <c r="H1070" s="24"/>
      <c r="U1070" s="20"/>
    </row>
    <row r="1071">
      <c r="A1071" s="20"/>
      <c r="B1071" s="24"/>
      <c r="C1071" s="24"/>
      <c r="D1071" s="24"/>
      <c r="E1071" s="24"/>
      <c r="F1071" s="24"/>
      <c r="G1071" s="24"/>
      <c r="H1071" s="24"/>
      <c r="U1071" s="20"/>
    </row>
    <row r="1072">
      <c r="A1072" s="20"/>
      <c r="B1072" s="24"/>
      <c r="C1072" s="24"/>
      <c r="D1072" s="24"/>
      <c r="E1072" s="24"/>
      <c r="F1072" s="24"/>
      <c r="G1072" s="24"/>
      <c r="H1072" s="24"/>
      <c r="U1072" s="20"/>
    </row>
    <row r="1073">
      <c r="A1073" s="20"/>
      <c r="B1073" s="24"/>
      <c r="C1073" s="24"/>
      <c r="D1073" s="24"/>
      <c r="E1073" s="24"/>
      <c r="F1073" s="24"/>
      <c r="G1073" s="24"/>
      <c r="H1073" s="24"/>
      <c r="U1073" s="20"/>
    </row>
    <row r="1074">
      <c r="A1074" s="20"/>
      <c r="B1074" s="24"/>
      <c r="C1074" s="24"/>
      <c r="D1074" s="24"/>
      <c r="E1074" s="24"/>
      <c r="F1074" s="24"/>
      <c r="G1074" s="24"/>
      <c r="H1074" s="24"/>
      <c r="U1074" s="20"/>
    </row>
    <row r="1075">
      <c r="A1075" s="20"/>
      <c r="B1075" s="24"/>
      <c r="C1075" s="24"/>
      <c r="D1075" s="24"/>
      <c r="E1075" s="24"/>
      <c r="F1075" s="24"/>
      <c r="G1075" s="24"/>
      <c r="H1075" s="24"/>
      <c r="U1075" s="20"/>
    </row>
    <row r="1076">
      <c r="A1076" s="20"/>
      <c r="B1076" s="24"/>
      <c r="C1076" s="24"/>
      <c r="D1076" s="24"/>
      <c r="E1076" s="24"/>
      <c r="F1076" s="24"/>
      <c r="G1076" s="24"/>
      <c r="H1076" s="24"/>
      <c r="U1076" s="20"/>
    </row>
    <row r="1077">
      <c r="A1077" s="20"/>
      <c r="B1077" s="24"/>
      <c r="C1077" s="24"/>
      <c r="D1077" s="24"/>
      <c r="E1077" s="24"/>
      <c r="F1077" s="24"/>
      <c r="G1077" s="24"/>
      <c r="H1077" s="24"/>
      <c r="U1077" s="20"/>
    </row>
    <row r="1078">
      <c r="A1078" s="20"/>
      <c r="B1078" s="24"/>
      <c r="C1078" s="24"/>
      <c r="D1078" s="24"/>
      <c r="E1078" s="24"/>
      <c r="F1078" s="24"/>
      <c r="G1078" s="24"/>
      <c r="H1078" s="24"/>
      <c r="U1078" s="20"/>
    </row>
    <row r="1079">
      <c r="A1079" s="20"/>
      <c r="B1079" s="24"/>
      <c r="C1079" s="24"/>
      <c r="D1079" s="24"/>
      <c r="E1079" s="24"/>
      <c r="F1079" s="24"/>
      <c r="G1079" s="24"/>
      <c r="H1079" s="24"/>
      <c r="U1079" s="20"/>
    </row>
    <row r="1080">
      <c r="A1080" s="20"/>
      <c r="B1080" s="24"/>
      <c r="C1080" s="24"/>
      <c r="D1080" s="24"/>
      <c r="E1080" s="24"/>
      <c r="F1080" s="24"/>
      <c r="G1080" s="24"/>
      <c r="H1080" s="24"/>
      <c r="U1080" s="20"/>
    </row>
    <row r="1081">
      <c r="A1081" s="20"/>
      <c r="B1081" s="24"/>
      <c r="C1081" s="24"/>
      <c r="D1081" s="24"/>
      <c r="E1081" s="24"/>
      <c r="F1081" s="24"/>
      <c r="G1081" s="24"/>
      <c r="H1081" s="24"/>
      <c r="U1081" s="20"/>
    </row>
    <row r="1082">
      <c r="A1082" s="20"/>
      <c r="B1082" s="24"/>
      <c r="C1082" s="24"/>
      <c r="D1082" s="24"/>
      <c r="E1082" s="24"/>
      <c r="F1082" s="24"/>
      <c r="G1082" s="24"/>
      <c r="H1082" s="24"/>
      <c r="U1082" s="20"/>
    </row>
    <row r="1083">
      <c r="A1083" s="20"/>
      <c r="B1083" s="24"/>
      <c r="C1083" s="24"/>
      <c r="D1083" s="24"/>
      <c r="E1083" s="24"/>
      <c r="F1083" s="24"/>
      <c r="G1083" s="24"/>
      <c r="H1083" s="24"/>
      <c r="U1083" s="20"/>
    </row>
    <row r="1084">
      <c r="A1084" s="20"/>
      <c r="B1084" s="24"/>
      <c r="C1084" s="24"/>
      <c r="D1084" s="24"/>
      <c r="E1084" s="24"/>
      <c r="F1084" s="24"/>
      <c r="G1084" s="24"/>
      <c r="H1084" s="24"/>
      <c r="U1084" s="20"/>
    </row>
    <row r="1085">
      <c r="A1085" s="20"/>
      <c r="B1085" s="24"/>
      <c r="C1085" s="24"/>
      <c r="D1085" s="24"/>
      <c r="E1085" s="24"/>
      <c r="F1085" s="24"/>
      <c r="G1085" s="24"/>
      <c r="H1085" s="24"/>
      <c r="U1085" s="20"/>
    </row>
    <row r="1086">
      <c r="A1086" s="20"/>
      <c r="B1086" s="24"/>
      <c r="C1086" s="24"/>
      <c r="D1086" s="24"/>
      <c r="E1086" s="24"/>
      <c r="F1086" s="24"/>
      <c r="G1086" s="24"/>
      <c r="H1086" s="24"/>
      <c r="U1086" s="20"/>
    </row>
    <row r="1087">
      <c r="A1087" s="20"/>
      <c r="B1087" s="24"/>
      <c r="C1087" s="24"/>
      <c r="D1087" s="24"/>
      <c r="E1087" s="24"/>
      <c r="F1087" s="24"/>
      <c r="G1087" s="24"/>
      <c r="H1087" s="24"/>
      <c r="U1087" s="20"/>
    </row>
    <row r="1088">
      <c r="A1088" s="20"/>
      <c r="B1088" s="24"/>
      <c r="C1088" s="24"/>
      <c r="D1088" s="24"/>
      <c r="E1088" s="24"/>
      <c r="F1088" s="24"/>
      <c r="G1088" s="24"/>
      <c r="H1088" s="24"/>
      <c r="U1088" s="20"/>
    </row>
    <row r="1089">
      <c r="A1089" s="20"/>
      <c r="B1089" s="24"/>
      <c r="C1089" s="24"/>
      <c r="D1089" s="24"/>
      <c r="E1089" s="24"/>
      <c r="F1089" s="24"/>
      <c r="G1089" s="24"/>
      <c r="H1089" s="24"/>
      <c r="U1089" s="20"/>
    </row>
    <row r="1090">
      <c r="A1090" s="20"/>
      <c r="B1090" s="24"/>
      <c r="C1090" s="24"/>
      <c r="D1090" s="24"/>
      <c r="E1090" s="24"/>
      <c r="F1090" s="24"/>
      <c r="G1090" s="24"/>
      <c r="H1090" s="24"/>
      <c r="U1090" s="20"/>
    </row>
    <row r="1091">
      <c r="A1091" s="20"/>
      <c r="B1091" s="24"/>
      <c r="C1091" s="24"/>
      <c r="D1091" s="24"/>
      <c r="E1091" s="24"/>
      <c r="F1091" s="24"/>
      <c r="G1091" s="24"/>
      <c r="H1091" s="24"/>
      <c r="U1091" s="20"/>
    </row>
    <row r="1092">
      <c r="A1092" s="20"/>
      <c r="B1092" s="24"/>
      <c r="C1092" s="24"/>
      <c r="D1092" s="24"/>
      <c r="E1092" s="24"/>
      <c r="F1092" s="24"/>
      <c r="G1092" s="24"/>
      <c r="H1092" s="24"/>
      <c r="U1092" s="20"/>
    </row>
    <row r="1093">
      <c r="A1093" s="20"/>
      <c r="B1093" s="24"/>
      <c r="C1093" s="24"/>
      <c r="D1093" s="24"/>
      <c r="E1093" s="24"/>
      <c r="F1093" s="24"/>
      <c r="G1093" s="24"/>
      <c r="H1093" s="24"/>
      <c r="U1093" s="20"/>
    </row>
    <row r="1094">
      <c r="A1094" s="20"/>
      <c r="B1094" s="24"/>
      <c r="C1094" s="24"/>
      <c r="D1094" s="24"/>
      <c r="E1094" s="24"/>
      <c r="F1094" s="24"/>
      <c r="G1094" s="24"/>
      <c r="H1094" s="24"/>
      <c r="U1094" s="20"/>
    </row>
    <row r="1095">
      <c r="A1095" s="20"/>
      <c r="B1095" s="24"/>
      <c r="C1095" s="24"/>
      <c r="D1095" s="24"/>
      <c r="E1095" s="24"/>
      <c r="F1095" s="24"/>
      <c r="G1095" s="24"/>
      <c r="H1095" s="24"/>
      <c r="U1095" s="20"/>
    </row>
    <row r="1096">
      <c r="A1096" s="20"/>
      <c r="B1096" s="24"/>
      <c r="C1096" s="24"/>
      <c r="D1096" s="24"/>
      <c r="E1096" s="24"/>
      <c r="F1096" s="24"/>
      <c r="G1096" s="24"/>
      <c r="H1096" s="24"/>
      <c r="U1096" s="20"/>
    </row>
    <row r="1097">
      <c r="A1097" s="20"/>
      <c r="B1097" s="24"/>
      <c r="C1097" s="24"/>
      <c r="D1097" s="24"/>
      <c r="E1097" s="24"/>
      <c r="F1097" s="24"/>
      <c r="G1097" s="24"/>
      <c r="H1097" s="24"/>
      <c r="U1097" s="20"/>
    </row>
    <row r="1098">
      <c r="A1098" s="20"/>
      <c r="B1098" s="24"/>
      <c r="C1098" s="24"/>
      <c r="D1098" s="24"/>
      <c r="E1098" s="24"/>
      <c r="F1098" s="24"/>
      <c r="G1098" s="24"/>
      <c r="H1098" s="24"/>
      <c r="U1098" s="20"/>
    </row>
    <row r="1099">
      <c r="A1099" s="20"/>
      <c r="B1099" s="24"/>
      <c r="C1099" s="24"/>
      <c r="D1099" s="24"/>
      <c r="E1099" s="24"/>
      <c r="F1099" s="24"/>
      <c r="G1099" s="24"/>
      <c r="H1099" s="24"/>
      <c r="U1099" s="20"/>
    </row>
    <row r="1100">
      <c r="A1100" s="20"/>
      <c r="B1100" s="24"/>
      <c r="C1100" s="24"/>
      <c r="D1100" s="24"/>
      <c r="E1100" s="24"/>
      <c r="F1100" s="24"/>
      <c r="G1100" s="24"/>
      <c r="H1100" s="24"/>
      <c r="U1100" s="20"/>
    </row>
    <row r="1101">
      <c r="A1101" s="20"/>
      <c r="B1101" s="24"/>
      <c r="C1101" s="24"/>
      <c r="D1101" s="24"/>
      <c r="E1101" s="24"/>
      <c r="F1101" s="24"/>
      <c r="G1101" s="24"/>
      <c r="H1101" s="24"/>
      <c r="U1101" s="20"/>
    </row>
    <row r="1102">
      <c r="A1102" s="20"/>
      <c r="B1102" s="24"/>
      <c r="C1102" s="24"/>
      <c r="D1102" s="24"/>
      <c r="E1102" s="24"/>
      <c r="F1102" s="24"/>
      <c r="G1102" s="24"/>
      <c r="H1102" s="24"/>
      <c r="U1102" s="20"/>
    </row>
    <row r="1103">
      <c r="A1103" s="20"/>
      <c r="B1103" s="24"/>
      <c r="C1103" s="24"/>
      <c r="D1103" s="24"/>
      <c r="E1103" s="24"/>
      <c r="F1103" s="24"/>
      <c r="G1103" s="24"/>
      <c r="H1103" s="24"/>
      <c r="U1103" s="20"/>
    </row>
    <row r="1104">
      <c r="A1104" s="20"/>
      <c r="B1104" s="24"/>
      <c r="C1104" s="24"/>
      <c r="D1104" s="24"/>
      <c r="E1104" s="24"/>
      <c r="F1104" s="24"/>
      <c r="G1104" s="24"/>
      <c r="H1104" s="24"/>
      <c r="U1104" s="20"/>
    </row>
    <row r="1105">
      <c r="A1105" s="20"/>
      <c r="B1105" s="24"/>
      <c r="C1105" s="24"/>
      <c r="D1105" s="24"/>
      <c r="E1105" s="24"/>
      <c r="F1105" s="24"/>
      <c r="G1105" s="24"/>
      <c r="H1105" s="24"/>
      <c r="U1105" s="20"/>
    </row>
    <row r="1106">
      <c r="A1106" s="20"/>
      <c r="B1106" s="24"/>
      <c r="C1106" s="24"/>
      <c r="D1106" s="24"/>
      <c r="E1106" s="24"/>
      <c r="F1106" s="24"/>
      <c r="G1106" s="24"/>
      <c r="H1106" s="24"/>
      <c r="U1106" s="20"/>
    </row>
    <row r="1107">
      <c r="A1107" s="20"/>
      <c r="B1107" s="24"/>
      <c r="C1107" s="24"/>
      <c r="D1107" s="24"/>
      <c r="E1107" s="24"/>
      <c r="F1107" s="24"/>
      <c r="G1107" s="24"/>
      <c r="H1107" s="24"/>
      <c r="U1107" s="20"/>
    </row>
    <row r="1108">
      <c r="A1108" s="20"/>
      <c r="B1108" s="24"/>
      <c r="C1108" s="24"/>
      <c r="D1108" s="24"/>
      <c r="E1108" s="24"/>
      <c r="F1108" s="24"/>
      <c r="G1108" s="24"/>
      <c r="H1108" s="24"/>
      <c r="U1108" s="20"/>
    </row>
    <row r="1109">
      <c r="A1109" s="20"/>
      <c r="B1109" s="24"/>
      <c r="C1109" s="24"/>
      <c r="D1109" s="24"/>
      <c r="E1109" s="24"/>
      <c r="F1109" s="24"/>
      <c r="G1109" s="24"/>
      <c r="H1109" s="24"/>
      <c r="U1109" s="20"/>
    </row>
    <row r="1110">
      <c r="A1110" s="20"/>
      <c r="B1110" s="24"/>
      <c r="C1110" s="24"/>
      <c r="D1110" s="24"/>
      <c r="E1110" s="24"/>
      <c r="F1110" s="24"/>
      <c r="G1110" s="24"/>
      <c r="H1110" s="24"/>
      <c r="U1110" s="20"/>
    </row>
    <row r="1111">
      <c r="A1111" s="20"/>
      <c r="B1111" s="24"/>
      <c r="C1111" s="24"/>
      <c r="D1111" s="24"/>
      <c r="E1111" s="24"/>
      <c r="F1111" s="24"/>
      <c r="G1111" s="24"/>
      <c r="H1111" s="24"/>
      <c r="U1111" s="20"/>
    </row>
    <row r="1112">
      <c r="A1112" s="20"/>
      <c r="B1112" s="24"/>
      <c r="C1112" s="24"/>
      <c r="D1112" s="24"/>
      <c r="E1112" s="24"/>
      <c r="F1112" s="24"/>
      <c r="G1112" s="24"/>
      <c r="H1112" s="24"/>
      <c r="U1112" s="20"/>
    </row>
    <row r="1113">
      <c r="A1113" s="20"/>
      <c r="B1113" s="24"/>
      <c r="C1113" s="24"/>
      <c r="D1113" s="24"/>
      <c r="E1113" s="24"/>
      <c r="F1113" s="24"/>
      <c r="G1113" s="24"/>
      <c r="H1113" s="24"/>
      <c r="U1113" s="20"/>
    </row>
    <row r="1114">
      <c r="A1114" s="20"/>
      <c r="B1114" s="24"/>
      <c r="C1114" s="24"/>
      <c r="D1114" s="24"/>
      <c r="E1114" s="24"/>
      <c r="F1114" s="24"/>
      <c r="G1114" s="24"/>
      <c r="H1114" s="24"/>
      <c r="U1114" s="20"/>
    </row>
    <row r="1115">
      <c r="A1115" s="20"/>
      <c r="B1115" s="24"/>
      <c r="C1115" s="24"/>
      <c r="D1115" s="24"/>
      <c r="E1115" s="24"/>
      <c r="F1115" s="24"/>
      <c r="G1115" s="24"/>
      <c r="H1115" s="24"/>
      <c r="U1115" s="20"/>
    </row>
    <row r="1116">
      <c r="A1116" s="20"/>
      <c r="B1116" s="24"/>
      <c r="C1116" s="24"/>
      <c r="D1116" s="24"/>
      <c r="E1116" s="24"/>
      <c r="F1116" s="24"/>
      <c r="G1116" s="24"/>
      <c r="H1116" s="24"/>
      <c r="U1116" s="20"/>
    </row>
    <row r="1117">
      <c r="A1117" s="20"/>
      <c r="B1117" s="24"/>
      <c r="C1117" s="24"/>
      <c r="D1117" s="24"/>
      <c r="E1117" s="24"/>
      <c r="F1117" s="24"/>
      <c r="G1117" s="24"/>
      <c r="H1117" s="24"/>
      <c r="U1117" s="20"/>
    </row>
    <row r="1118">
      <c r="A1118" s="20"/>
      <c r="B1118" s="24"/>
      <c r="C1118" s="24"/>
      <c r="D1118" s="24"/>
      <c r="E1118" s="24"/>
      <c r="F1118" s="24"/>
      <c r="G1118" s="24"/>
      <c r="H1118" s="24"/>
      <c r="U1118" s="20"/>
    </row>
    <row r="1119">
      <c r="A1119" s="20"/>
      <c r="B1119" s="24"/>
      <c r="C1119" s="24"/>
      <c r="D1119" s="24"/>
      <c r="E1119" s="24"/>
      <c r="F1119" s="24"/>
      <c r="G1119" s="24"/>
      <c r="H1119" s="24"/>
      <c r="U1119" s="20"/>
    </row>
    <row r="1120">
      <c r="A1120" s="20"/>
      <c r="B1120" s="24"/>
      <c r="C1120" s="24"/>
      <c r="D1120" s="24"/>
      <c r="E1120" s="24"/>
      <c r="F1120" s="24"/>
      <c r="G1120" s="24"/>
      <c r="H1120" s="24"/>
      <c r="U1120" s="20"/>
    </row>
    <row r="1121">
      <c r="A1121" s="20"/>
      <c r="B1121" s="24"/>
      <c r="C1121" s="24"/>
      <c r="D1121" s="24"/>
      <c r="E1121" s="24"/>
      <c r="F1121" s="24"/>
      <c r="G1121" s="24"/>
      <c r="H1121" s="24"/>
      <c r="U1121" s="20"/>
    </row>
    <row r="1122">
      <c r="A1122" s="20"/>
      <c r="B1122" s="24"/>
      <c r="C1122" s="24"/>
      <c r="D1122" s="24"/>
      <c r="E1122" s="24"/>
      <c r="F1122" s="24"/>
      <c r="G1122" s="24"/>
      <c r="H1122" s="24"/>
      <c r="U1122" s="20"/>
    </row>
    <row r="1123">
      <c r="A1123" s="20"/>
      <c r="B1123" s="24"/>
      <c r="C1123" s="24"/>
      <c r="D1123" s="24"/>
      <c r="E1123" s="24"/>
      <c r="F1123" s="24"/>
      <c r="G1123" s="24"/>
      <c r="H1123" s="24"/>
      <c r="U1123" s="20"/>
    </row>
    <row r="1124">
      <c r="A1124" s="20"/>
      <c r="B1124" s="24"/>
      <c r="C1124" s="24"/>
      <c r="D1124" s="24"/>
      <c r="E1124" s="24"/>
      <c r="F1124" s="24"/>
      <c r="G1124" s="24"/>
      <c r="H1124" s="24"/>
      <c r="U1124" s="20"/>
    </row>
    <row r="1125">
      <c r="A1125" s="20"/>
      <c r="B1125" s="24"/>
      <c r="C1125" s="24"/>
      <c r="D1125" s="24"/>
      <c r="E1125" s="24"/>
      <c r="F1125" s="24"/>
      <c r="G1125" s="24"/>
      <c r="H1125" s="24"/>
      <c r="U1125" s="20"/>
    </row>
    <row r="1126">
      <c r="A1126" s="20"/>
      <c r="B1126" s="24"/>
      <c r="C1126" s="24"/>
      <c r="D1126" s="24"/>
      <c r="E1126" s="24"/>
      <c r="F1126" s="24"/>
      <c r="G1126" s="24"/>
      <c r="H1126" s="24"/>
      <c r="U1126" s="20"/>
    </row>
    <row r="1127">
      <c r="A1127" s="20"/>
      <c r="B1127" s="24"/>
      <c r="C1127" s="24"/>
      <c r="D1127" s="24"/>
      <c r="E1127" s="24"/>
      <c r="F1127" s="24"/>
      <c r="G1127" s="24"/>
      <c r="H1127" s="24"/>
      <c r="U1127" s="20"/>
    </row>
    <row r="1128">
      <c r="A1128" s="20"/>
      <c r="B1128" s="24"/>
      <c r="C1128" s="24"/>
      <c r="D1128" s="24"/>
      <c r="E1128" s="24"/>
      <c r="F1128" s="24"/>
      <c r="G1128" s="24"/>
      <c r="H1128" s="24"/>
      <c r="U1128" s="20"/>
    </row>
    <row r="1129">
      <c r="A1129" s="20"/>
      <c r="B1129" s="24"/>
      <c r="C1129" s="24"/>
      <c r="D1129" s="24"/>
      <c r="E1129" s="24"/>
      <c r="F1129" s="24"/>
      <c r="G1129" s="24"/>
      <c r="H1129" s="24"/>
      <c r="U1129" s="20"/>
    </row>
    <row r="1130">
      <c r="A1130" s="20"/>
      <c r="B1130" s="24"/>
      <c r="C1130" s="24"/>
      <c r="D1130" s="24"/>
      <c r="E1130" s="24"/>
      <c r="F1130" s="24"/>
      <c r="G1130" s="24"/>
      <c r="H1130" s="24"/>
      <c r="U1130" s="20"/>
    </row>
    <row r="1131">
      <c r="A1131" s="20"/>
      <c r="B1131" s="24"/>
      <c r="C1131" s="24"/>
      <c r="D1131" s="24"/>
      <c r="E1131" s="24"/>
      <c r="F1131" s="24"/>
      <c r="G1131" s="24"/>
      <c r="H1131" s="24"/>
      <c r="U1131" s="20"/>
    </row>
    <row r="1132">
      <c r="A1132" s="20"/>
      <c r="B1132" s="24"/>
      <c r="C1132" s="24"/>
      <c r="D1132" s="24"/>
      <c r="E1132" s="24"/>
      <c r="F1132" s="24"/>
      <c r="G1132" s="24"/>
      <c r="H1132" s="24"/>
      <c r="U1132" s="20"/>
    </row>
    <row r="1133">
      <c r="A1133" s="20"/>
      <c r="B1133" s="24"/>
      <c r="C1133" s="24"/>
      <c r="D1133" s="24"/>
      <c r="E1133" s="24"/>
      <c r="F1133" s="24"/>
      <c r="G1133" s="24"/>
      <c r="H1133" s="24"/>
      <c r="U1133" s="20"/>
    </row>
    <row r="1134">
      <c r="A1134" s="20"/>
      <c r="B1134" s="24"/>
      <c r="C1134" s="24"/>
      <c r="D1134" s="24"/>
      <c r="E1134" s="24"/>
      <c r="F1134" s="24"/>
      <c r="G1134" s="24"/>
      <c r="H1134" s="24"/>
      <c r="U1134" s="20"/>
    </row>
    <row r="1135">
      <c r="A1135" s="20"/>
      <c r="B1135" s="24"/>
      <c r="C1135" s="24"/>
      <c r="D1135" s="24"/>
      <c r="E1135" s="24"/>
      <c r="F1135" s="24"/>
      <c r="G1135" s="24"/>
      <c r="H1135" s="24"/>
      <c r="U1135" s="20"/>
    </row>
    <row r="1136">
      <c r="A1136" s="20"/>
      <c r="B1136" s="24"/>
      <c r="C1136" s="24"/>
      <c r="D1136" s="24"/>
      <c r="E1136" s="24"/>
      <c r="F1136" s="24"/>
      <c r="G1136" s="24"/>
      <c r="H1136" s="24"/>
      <c r="U1136" s="20"/>
    </row>
    <row r="1137">
      <c r="A1137" s="20"/>
      <c r="B1137" s="24"/>
      <c r="C1137" s="24"/>
      <c r="D1137" s="24"/>
      <c r="E1137" s="24"/>
      <c r="F1137" s="24"/>
      <c r="G1137" s="24"/>
      <c r="H1137" s="24"/>
      <c r="U1137" s="20"/>
    </row>
    <row r="1138">
      <c r="A1138" s="20"/>
      <c r="B1138" s="24"/>
      <c r="C1138" s="24"/>
      <c r="D1138" s="24"/>
      <c r="E1138" s="24"/>
      <c r="F1138" s="24"/>
      <c r="G1138" s="24"/>
      <c r="H1138" s="24"/>
      <c r="U1138" s="20"/>
    </row>
    <row r="1139">
      <c r="A1139" s="20"/>
      <c r="B1139" s="24"/>
      <c r="C1139" s="24"/>
      <c r="D1139" s="24"/>
      <c r="E1139" s="24"/>
      <c r="F1139" s="24"/>
      <c r="G1139" s="24"/>
      <c r="H1139" s="24"/>
      <c r="U1139" s="20"/>
    </row>
    <row r="1140">
      <c r="A1140" s="20"/>
      <c r="B1140" s="24"/>
      <c r="C1140" s="24"/>
      <c r="D1140" s="24"/>
      <c r="E1140" s="24"/>
      <c r="F1140" s="24"/>
      <c r="G1140" s="24"/>
      <c r="H1140" s="24"/>
      <c r="U1140" s="20"/>
    </row>
    <row r="1141">
      <c r="A1141" s="20"/>
      <c r="B1141" s="24"/>
      <c r="C1141" s="24"/>
      <c r="D1141" s="24"/>
      <c r="E1141" s="24"/>
      <c r="F1141" s="24"/>
      <c r="G1141" s="24"/>
      <c r="H1141" s="24"/>
      <c r="U1141" s="20"/>
    </row>
    <row r="1142">
      <c r="A1142" s="20"/>
      <c r="B1142" s="24"/>
      <c r="C1142" s="24"/>
      <c r="D1142" s="24"/>
      <c r="E1142" s="24"/>
      <c r="F1142" s="24"/>
      <c r="G1142" s="24"/>
      <c r="H1142" s="24"/>
      <c r="U1142" s="20"/>
    </row>
    <row r="1143">
      <c r="A1143" s="20"/>
      <c r="B1143" s="24"/>
      <c r="C1143" s="24"/>
      <c r="D1143" s="24"/>
      <c r="E1143" s="24"/>
      <c r="F1143" s="24"/>
      <c r="G1143" s="24"/>
      <c r="H1143" s="24"/>
      <c r="U1143" s="20"/>
    </row>
    <row r="1144">
      <c r="A1144" s="20"/>
      <c r="B1144" s="24"/>
      <c r="C1144" s="24"/>
      <c r="D1144" s="24"/>
      <c r="E1144" s="24"/>
      <c r="F1144" s="24"/>
      <c r="G1144" s="24"/>
      <c r="H1144" s="24"/>
      <c r="U1144" s="20"/>
    </row>
    <row r="1145">
      <c r="A1145" s="20"/>
      <c r="B1145" s="24"/>
      <c r="C1145" s="24"/>
      <c r="D1145" s="24"/>
      <c r="E1145" s="24"/>
      <c r="F1145" s="24"/>
      <c r="G1145" s="24"/>
      <c r="H1145" s="24"/>
      <c r="U1145" s="20"/>
    </row>
    <row r="1146">
      <c r="A1146" s="20"/>
      <c r="B1146" s="24"/>
      <c r="C1146" s="24"/>
      <c r="D1146" s="24"/>
      <c r="E1146" s="24"/>
      <c r="F1146" s="24"/>
      <c r="G1146" s="24"/>
      <c r="H1146" s="24"/>
      <c r="U1146" s="20"/>
    </row>
    <row r="1147">
      <c r="A1147" s="20"/>
      <c r="B1147" s="24"/>
      <c r="C1147" s="24"/>
      <c r="D1147" s="24"/>
      <c r="E1147" s="24"/>
      <c r="F1147" s="24"/>
      <c r="G1147" s="24"/>
      <c r="H1147" s="24"/>
      <c r="U1147" s="20"/>
    </row>
    <row r="1148">
      <c r="A1148" s="20"/>
      <c r="B1148" s="24"/>
      <c r="C1148" s="24"/>
      <c r="D1148" s="24"/>
      <c r="E1148" s="24"/>
      <c r="F1148" s="24"/>
      <c r="G1148" s="24"/>
      <c r="H1148" s="24"/>
      <c r="U1148" s="20"/>
    </row>
    <row r="1149">
      <c r="A1149" s="20"/>
      <c r="B1149" s="24"/>
      <c r="C1149" s="24"/>
      <c r="D1149" s="24"/>
      <c r="E1149" s="24"/>
      <c r="F1149" s="24"/>
      <c r="G1149" s="24"/>
      <c r="H1149" s="24"/>
      <c r="U1149" s="20"/>
    </row>
    <row r="1150">
      <c r="A1150" s="20"/>
      <c r="B1150" s="24"/>
      <c r="C1150" s="24"/>
      <c r="D1150" s="24"/>
      <c r="E1150" s="24"/>
      <c r="F1150" s="24"/>
      <c r="G1150" s="24"/>
      <c r="H1150" s="24"/>
      <c r="U1150" s="20"/>
    </row>
    <row r="1151">
      <c r="A1151" s="20"/>
      <c r="B1151" s="24"/>
      <c r="C1151" s="24"/>
      <c r="D1151" s="24"/>
      <c r="E1151" s="24"/>
      <c r="F1151" s="24"/>
      <c r="G1151" s="24"/>
      <c r="H1151" s="24"/>
      <c r="U1151" s="20"/>
    </row>
    <row r="1152">
      <c r="A1152" s="20"/>
      <c r="B1152" s="24"/>
      <c r="C1152" s="24"/>
      <c r="D1152" s="24"/>
      <c r="E1152" s="24"/>
      <c r="F1152" s="24"/>
      <c r="G1152" s="24"/>
      <c r="H1152" s="24"/>
      <c r="U1152" s="20"/>
    </row>
    <row r="1153">
      <c r="A1153" s="20"/>
      <c r="B1153" s="24"/>
      <c r="C1153" s="24"/>
      <c r="D1153" s="24"/>
      <c r="E1153" s="24"/>
      <c r="F1153" s="24"/>
      <c r="G1153" s="24"/>
      <c r="H1153" s="24"/>
      <c r="U1153" s="20"/>
    </row>
    <row r="1154">
      <c r="A1154" s="20"/>
      <c r="B1154" s="24"/>
      <c r="C1154" s="24"/>
      <c r="D1154" s="24"/>
      <c r="E1154" s="24"/>
      <c r="F1154" s="24"/>
      <c r="G1154" s="24"/>
      <c r="H1154" s="24"/>
      <c r="U1154" s="20"/>
    </row>
    <row r="1155">
      <c r="A1155" s="20"/>
      <c r="B1155" s="24"/>
      <c r="C1155" s="24"/>
      <c r="D1155" s="24"/>
      <c r="E1155" s="24"/>
      <c r="F1155" s="24"/>
      <c r="G1155" s="24"/>
      <c r="H1155" s="24"/>
      <c r="U1155" s="20"/>
    </row>
    <row r="1156">
      <c r="A1156" s="20"/>
      <c r="B1156" s="24"/>
      <c r="C1156" s="24"/>
      <c r="D1156" s="24"/>
      <c r="E1156" s="24"/>
      <c r="F1156" s="24"/>
      <c r="G1156" s="24"/>
      <c r="H1156" s="24"/>
      <c r="U1156" s="20"/>
    </row>
    <row r="1157">
      <c r="A1157" s="20"/>
      <c r="B1157" s="24"/>
      <c r="C1157" s="24"/>
      <c r="D1157" s="24"/>
      <c r="E1157" s="24"/>
      <c r="F1157" s="24"/>
      <c r="G1157" s="24"/>
      <c r="H1157" s="24"/>
      <c r="U1157" s="20"/>
    </row>
    <row r="1158">
      <c r="A1158" s="20"/>
      <c r="B1158" s="24"/>
      <c r="C1158" s="24"/>
      <c r="D1158" s="24"/>
      <c r="E1158" s="24"/>
      <c r="F1158" s="24"/>
      <c r="G1158" s="24"/>
      <c r="H1158" s="24"/>
      <c r="U1158" s="20"/>
    </row>
    <row r="1159">
      <c r="A1159" s="20"/>
      <c r="B1159" s="24"/>
      <c r="C1159" s="24"/>
      <c r="D1159" s="24"/>
      <c r="E1159" s="24"/>
      <c r="F1159" s="24"/>
      <c r="G1159" s="24"/>
      <c r="H1159" s="24"/>
      <c r="U1159" s="20"/>
    </row>
    <row r="1160">
      <c r="A1160" s="20"/>
      <c r="B1160" s="24"/>
      <c r="C1160" s="24"/>
      <c r="D1160" s="24"/>
      <c r="E1160" s="24"/>
      <c r="F1160" s="24"/>
      <c r="G1160" s="24"/>
      <c r="H1160" s="24"/>
      <c r="U1160" s="20"/>
    </row>
    <row r="1161">
      <c r="A1161" s="20"/>
      <c r="B1161" s="24"/>
      <c r="C1161" s="24"/>
      <c r="D1161" s="24"/>
      <c r="E1161" s="24"/>
      <c r="F1161" s="24"/>
      <c r="G1161" s="24"/>
      <c r="H1161" s="24"/>
      <c r="U1161" s="20"/>
    </row>
    <row r="1162">
      <c r="A1162" s="20"/>
      <c r="B1162" s="24"/>
      <c r="C1162" s="24"/>
      <c r="D1162" s="24"/>
      <c r="E1162" s="24"/>
      <c r="F1162" s="24"/>
      <c r="G1162" s="24"/>
      <c r="H1162" s="24"/>
      <c r="U1162" s="20"/>
    </row>
    <row r="1163">
      <c r="A1163" s="20"/>
      <c r="B1163" s="24"/>
      <c r="C1163" s="24"/>
      <c r="D1163" s="24"/>
      <c r="E1163" s="24"/>
      <c r="F1163" s="24"/>
      <c r="G1163" s="24"/>
      <c r="H1163" s="24"/>
      <c r="U1163" s="20"/>
    </row>
    <row r="1164">
      <c r="A1164" s="20"/>
      <c r="B1164" s="24"/>
      <c r="C1164" s="24"/>
      <c r="D1164" s="24"/>
      <c r="E1164" s="24"/>
      <c r="F1164" s="24"/>
      <c r="G1164" s="24"/>
      <c r="H1164" s="24"/>
      <c r="U1164" s="20"/>
    </row>
    <row r="1165">
      <c r="A1165" s="20"/>
      <c r="B1165" s="24"/>
      <c r="C1165" s="24"/>
      <c r="D1165" s="24"/>
      <c r="E1165" s="24"/>
      <c r="F1165" s="24"/>
      <c r="G1165" s="24"/>
      <c r="H1165" s="24"/>
      <c r="U1165" s="20"/>
    </row>
    <row r="1166">
      <c r="A1166" s="20"/>
      <c r="B1166" s="24"/>
      <c r="C1166" s="24"/>
      <c r="D1166" s="24"/>
      <c r="E1166" s="24"/>
      <c r="F1166" s="24"/>
      <c r="G1166" s="24"/>
      <c r="H1166" s="24"/>
      <c r="U1166" s="20"/>
    </row>
    <row r="1167">
      <c r="A1167" s="20"/>
      <c r="B1167" s="24"/>
      <c r="C1167" s="24"/>
      <c r="D1167" s="24"/>
      <c r="E1167" s="24"/>
      <c r="F1167" s="24"/>
      <c r="G1167" s="24"/>
      <c r="H1167" s="24"/>
      <c r="U1167" s="20"/>
    </row>
    <row r="1168">
      <c r="A1168" s="20"/>
      <c r="B1168" s="24"/>
      <c r="C1168" s="24"/>
      <c r="D1168" s="24"/>
      <c r="E1168" s="24"/>
      <c r="F1168" s="24"/>
      <c r="G1168" s="24"/>
      <c r="H1168" s="24"/>
      <c r="U1168" s="20"/>
    </row>
    <row r="1169">
      <c r="A1169" s="20"/>
      <c r="B1169" s="24"/>
      <c r="C1169" s="24"/>
      <c r="D1169" s="24"/>
      <c r="E1169" s="24"/>
      <c r="F1169" s="24"/>
      <c r="G1169" s="24"/>
      <c r="H1169" s="24"/>
      <c r="U1169" s="20"/>
    </row>
    <row r="1170">
      <c r="A1170" s="20"/>
      <c r="B1170" s="24"/>
      <c r="C1170" s="24"/>
      <c r="D1170" s="24"/>
      <c r="E1170" s="24"/>
      <c r="F1170" s="24"/>
      <c r="G1170" s="24"/>
      <c r="H1170" s="24"/>
      <c r="U1170" s="20"/>
    </row>
    <row r="1171">
      <c r="A1171" s="20"/>
      <c r="B1171" s="24"/>
      <c r="C1171" s="24"/>
      <c r="D1171" s="24"/>
      <c r="E1171" s="24"/>
      <c r="F1171" s="24"/>
      <c r="G1171" s="24"/>
      <c r="H1171" s="24"/>
      <c r="U1171" s="20"/>
    </row>
    <row r="1172">
      <c r="A1172" s="20"/>
      <c r="B1172" s="24"/>
      <c r="C1172" s="24"/>
      <c r="D1172" s="24"/>
      <c r="E1172" s="24"/>
      <c r="F1172" s="24"/>
      <c r="G1172" s="24"/>
      <c r="H1172" s="24"/>
      <c r="U1172" s="20"/>
    </row>
  </sheetData>
  <mergeCells count="36">
    <mergeCell ref="F3:F4"/>
    <mergeCell ref="G3:G4"/>
    <mergeCell ref="B1:H1"/>
    <mergeCell ref="L1:U1"/>
    <mergeCell ref="W1:AD1"/>
    <mergeCell ref="AE1:AH1"/>
    <mergeCell ref="A3:A4"/>
    <mergeCell ref="B3:B4"/>
    <mergeCell ref="C3:C4"/>
    <mergeCell ref="H3:H4"/>
    <mergeCell ref="F85:F86"/>
    <mergeCell ref="G85:G86"/>
    <mergeCell ref="H85:H86"/>
    <mergeCell ref="D3:D4"/>
    <mergeCell ref="E3:E4"/>
    <mergeCell ref="A85:A86"/>
    <mergeCell ref="B85:B86"/>
    <mergeCell ref="C85:C86"/>
    <mergeCell ref="D85:D86"/>
    <mergeCell ref="E85:E86"/>
    <mergeCell ref="B189:B190"/>
    <mergeCell ref="C189:C190"/>
    <mergeCell ref="D189:D190"/>
    <mergeCell ref="E189:E190"/>
    <mergeCell ref="F189:F190"/>
    <mergeCell ref="G189:G190"/>
    <mergeCell ref="H189:H190"/>
    <mergeCell ref="G205:G206"/>
    <mergeCell ref="H205:H206"/>
    <mergeCell ref="A189:A190"/>
    <mergeCell ref="A205:A206"/>
    <mergeCell ref="B205:B206"/>
    <mergeCell ref="C205:C206"/>
    <mergeCell ref="D205:D206"/>
    <mergeCell ref="E205:E206"/>
    <mergeCell ref="F205:F206"/>
  </mergeCells>
  <dataValidations>
    <dataValidation type="list" allowBlank="1" showErrorMessage="1" sqref="N3:N210">
      <formula1>"Association ,District"</formula1>
    </dataValidation>
  </dataValidations>
  <hyperlinks>
    <hyperlink r:id="rId1" ref="C2"/>
    <hyperlink r:id="rId2" ref="W2"/>
    <hyperlink r:id="rId3" ref="C3"/>
    <hyperlink r:id="rId4" ref="C5"/>
    <hyperlink r:id="rId5" ref="C9"/>
    <hyperlink r:id="rId6" ref="C10"/>
    <hyperlink r:id="rId7" ref="C11"/>
    <hyperlink r:id="rId8" ref="C13"/>
    <hyperlink r:id="rId9" ref="C16"/>
    <hyperlink r:id="rId10" ref="C20"/>
    <hyperlink r:id="rId11" ref="C21"/>
    <hyperlink r:id="rId12" ref="C22"/>
    <hyperlink r:id="rId13" ref="C28"/>
    <hyperlink r:id="rId14" ref="C34"/>
    <hyperlink r:id="rId15" ref="C38"/>
    <hyperlink r:id="rId16" ref="C42"/>
    <hyperlink r:id="rId17" ref="C53"/>
    <hyperlink r:id="rId18" ref="C54"/>
    <hyperlink r:id="rId19" ref="C63"/>
    <hyperlink r:id="rId20" ref="C67"/>
    <hyperlink r:id="rId21" ref="C68"/>
    <hyperlink r:id="rId22" ref="C69"/>
    <hyperlink r:id="rId23" ref="Q69"/>
    <hyperlink r:id="rId24" ref="C71"/>
    <hyperlink r:id="rId25" ref="C74"/>
    <hyperlink r:id="rId26" ref="C76"/>
    <hyperlink r:id="rId27" ref="C77"/>
    <hyperlink r:id="rId28" ref="C85"/>
    <hyperlink r:id="rId29" ref="C94"/>
    <hyperlink r:id="rId30" ref="C98"/>
    <hyperlink r:id="rId31" ref="C105"/>
    <hyperlink r:id="rId32" ref="C118"/>
    <hyperlink r:id="rId33" ref="C119"/>
    <hyperlink r:id="rId34" ref="C123"/>
    <hyperlink r:id="rId35" ref="C124"/>
    <hyperlink r:id="rId36" ref="C129"/>
    <hyperlink r:id="rId37" ref="C130"/>
    <hyperlink r:id="rId38" ref="C135"/>
    <hyperlink r:id="rId39" ref="C136"/>
    <hyperlink r:id="rId40" ref="C139"/>
    <hyperlink r:id="rId41" ref="Q142"/>
    <hyperlink r:id="rId42" ref="C143"/>
    <hyperlink r:id="rId43" ref="C144"/>
    <hyperlink r:id="rId44" ref="C145"/>
    <hyperlink r:id="rId45" ref="C149"/>
    <hyperlink r:id="rId46" ref="C150"/>
    <hyperlink r:id="rId47" ref="C155"/>
    <hyperlink r:id="rId48" ref="C157"/>
    <hyperlink r:id="rId49" ref="C158"/>
    <hyperlink r:id="rId50" ref="C159"/>
    <hyperlink r:id="rId51" ref="C160"/>
    <hyperlink r:id="rId52" ref="C161"/>
    <hyperlink r:id="rId53" ref="C167"/>
    <hyperlink r:id="rId54" ref="C168"/>
    <hyperlink r:id="rId55" ref="C176"/>
    <hyperlink r:id="rId56" ref="C178"/>
    <hyperlink r:id="rId57" ref="C179"/>
    <hyperlink r:id="rId58" ref="C182"/>
    <hyperlink r:id="rId59" ref="C188"/>
    <hyperlink r:id="rId60" ref="C189"/>
    <hyperlink r:id="rId61" ref="C198"/>
    <hyperlink r:id="rId62" ref="C199"/>
    <hyperlink r:id="rId63" ref="C203"/>
    <hyperlink r:id="rId64" ref="C204"/>
    <hyperlink r:id="rId65" ref="C205"/>
    <hyperlink r:id="rId66" ref="Q206"/>
    <hyperlink r:id="rId67" ref="C209"/>
    <hyperlink r:id="rId68" ref="C210"/>
  </hyperlinks>
  <drawing r:id="rId69"/>
</worksheet>
</file>