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hugoeugene/Desktop/"/>
    </mc:Choice>
  </mc:AlternateContent>
  <xr:revisionPtr revIDLastSave="0" documentId="13_ncr:1_{983E5F6F-756E-6A4B-ABA6-3CF0E52C697B}" xr6:coauthVersionLast="47" xr6:coauthVersionMax="47" xr10:uidLastSave="{00000000-0000-0000-0000-000000000000}"/>
  <bookViews>
    <workbookView xWindow="-9700" yWindow="-26100" windowWidth="45660" windowHeight="23800" xr2:uid="{00000000-000D-0000-FFFF-FFFF00000000}"/>
  </bookViews>
  <sheets>
    <sheet name="Votre tableau d'amortis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9" i="1" l="1"/>
  <c r="F379" i="1"/>
  <c r="D379" i="1"/>
  <c r="G378" i="1"/>
  <c r="F378" i="1"/>
  <c r="D378" i="1"/>
  <c r="G377" i="1"/>
  <c r="F377" i="1"/>
  <c r="D377" i="1"/>
  <c r="G376" i="1"/>
  <c r="F376" i="1"/>
  <c r="D376" i="1"/>
  <c r="G375" i="1"/>
  <c r="F375" i="1"/>
  <c r="D375" i="1"/>
  <c r="G374" i="1"/>
  <c r="F374" i="1"/>
  <c r="D374" i="1"/>
  <c r="G373" i="1"/>
  <c r="F373" i="1"/>
  <c r="D373" i="1"/>
  <c r="G372" i="1"/>
  <c r="F372" i="1"/>
  <c r="D372" i="1"/>
  <c r="G371" i="1"/>
  <c r="F371" i="1"/>
  <c r="D371" i="1"/>
  <c r="G370" i="1"/>
  <c r="F370" i="1"/>
  <c r="D370" i="1"/>
  <c r="G369" i="1"/>
  <c r="F369" i="1"/>
  <c r="D369" i="1"/>
  <c r="G368" i="1"/>
  <c r="F368" i="1"/>
  <c r="D368" i="1"/>
  <c r="G367" i="1"/>
  <c r="F367" i="1"/>
  <c r="D367" i="1"/>
  <c r="G366" i="1"/>
  <c r="F366" i="1"/>
  <c r="D366" i="1"/>
  <c r="G365" i="1"/>
  <c r="F365" i="1"/>
  <c r="D365" i="1"/>
  <c r="G364" i="1"/>
  <c r="F364" i="1"/>
  <c r="D364" i="1"/>
  <c r="G363" i="1"/>
  <c r="F363" i="1"/>
  <c r="D363" i="1"/>
  <c r="G362" i="1"/>
  <c r="F362" i="1"/>
  <c r="D362" i="1"/>
  <c r="G361" i="1"/>
  <c r="F361" i="1"/>
  <c r="D361" i="1"/>
  <c r="G360" i="1"/>
  <c r="F360" i="1"/>
  <c r="D360" i="1"/>
  <c r="G359" i="1"/>
  <c r="F359" i="1"/>
  <c r="D359" i="1"/>
  <c r="G358" i="1"/>
  <c r="F358" i="1"/>
  <c r="D358" i="1"/>
  <c r="G357" i="1"/>
  <c r="F357" i="1"/>
  <c r="D357" i="1"/>
  <c r="G356" i="1"/>
  <c r="F356" i="1"/>
  <c r="D356" i="1"/>
  <c r="G355" i="1"/>
  <c r="F355" i="1"/>
  <c r="D355" i="1"/>
  <c r="G354" i="1"/>
  <c r="F354" i="1"/>
  <c r="D354" i="1"/>
  <c r="G353" i="1"/>
  <c r="F353" i="1"/>
  <c r="D353" i="1"/>
  <c r="G352" i="1"/>
  <c r="F352" i="1"/>
  <c r="D352" i="1"/>
  <c r="G351" i="1"/>
  <c r="F351" i="1"/>
  <c r="D351" i="1"/>
  <c r="G350" i="1"/>
  <c r="F350" i="1"/>
  <c r="D350" i="1"/>
  <c r="G349" i="1"/>
  <c r="F349" i="1"/>
  <c r="D349" i="1"/>
  <c r="G348" i="1"/>
  <c r="F348" i="1"/>
  <c r="D348" i="1"/>
  <c r="G347" i="1"/>
  <c r="F347" i="1"/>
  <c r="D347" i="1"/>
  <c r="G346" i="1"/>
  <c r="F346" i="1"/>
  <c r="D346" i="1"/>
  <c r="G345" i="1"/>
  <c r="F345" i="1"/>
  <c r="D345" i="1"/>
  <c r="G344" i="1"/>
  <c r="F344" i="1"/>
  <c r="D344" i="1"/>
  <c r="G343" i="1"/>
  <c r="F343" i="1"/>
  <c r="D343" i="1"/>
  <c r="G342" i="1"/>
  <c r="F342" i="1"/>
  <c r="D342" i="1"/>
  <c r="G341" i="1"/>
  <c r="F341" i="1"/>
  <c r="D341" i="1"/>
  <c r="G340" i="1"/>
  <c r="F340" i="1"/>
  <c r="D340" i="1"/>
  <c r="G339" i="1"/>
  <c r="F339" i="1"/>
  <c r="D339" i="1"/>
  <c r="G338" i="1"/>
  <c r="F338" i="1"/>
  <c r="D338" i="1"/>
  <c r="G337" i="1"/>
  <c r="F337" i="1"/>
  <c r="D337" i="1"/>
  <c r="G336" i="1"/>
  <c r="F336" i="1"/>
  <c r="D336" i="1"/>
  <c r="G335" i="1"/>
  <c r="F335" i="1"/>
  <c r="D335" i="1"/>
  <c r="G334" i="1"/>
  <c r="F334" i="1"/>
  <c r="D334" i="1"/>
  <c r="G333" i="1"/>
  <c r="F333" i="1"/>
  <c r="D333" i="1"/>
  <c r="G332" i="1"/>
  <c r="F332" i="1"/>
  <c r="D332" i="1"/>
  <c r="G331" i="1"/>
  <c r="F331" i="1"/>
  <c r="D331" i="1"/>
  <c r="G330" i="1"/>
  <c r="F330" i="1"/>
  <c r="D330" i="1"/>
  <c r="G329" i="1"/>
  <c r="F329" i="1"/>
  <c r="D329" i="1"/>
  <c r="G328" i="1"/>
  <c r="F328" i="1"/>
  <c r="D328" i="1"/>
  <c r="G327" i="1"/>
  <c r="F327" i="1"/>
  <c r="D327" i="1"/>
  <c r="G326" i="1"/>
  <c r="F326" i="1"/>
  <c r="D326" i="1"/>
  <c r="G325" i="1"/>
  <c r="F325" i="1"/>
  <c r="D325" i="1"/>
  <c r="G324" i="1"/>
  <c r="F324" i="1"/>
  <c r="D324" i="1"/>
  <c r="G323" i="1"/>
  <c r="F323" i="1"/>
  <c r="D323" i="1"/>
  <c r="G322" i="1"/>
  <c r="F322" i="1"/>
  <c r="D322" i="1"/>
  <c r="G321" i="1"/>
  <c r="F321" i="1"/>
  <c r="D321" i="1"/>
  <c r="G320" i="1"/>
  <c r="F320" i="1"/>
  <c r="D320" i="1"/>
  <c r="G319" i="1"/>
  <c r="F319" i="1"/>
  <c r="D319" i="1"/>
  <c r="G318" i="1"/>
  <c r="F318" i="1"/>
  <c r="D318" i="1"/>
  <c r="G317" i="1"/>
  <c r="F317" i="1"/>
  <c r="D317" i="1"/>
  <c r="G316" i="1"/>
  <c r="F316" i="1"/>
  <c r="D316" i="1"/>
  <c r="G315" i="1"/>
  <c r="F315" i="1"/>
  <c r="D315" i="1"/>
  <c r="G314" i="1"/>
  <c r="F314" i="1"/>
  <c r="D314" i="1"/>
  <c r="G313" i="1"/>
  <c r="F313" i="1"/>
  <c r="D313" i="1"/>
  <c r="G312" i="1"/>
  <c r="F312" i="1"/>
  <c r="D312" i="1"/>
  <c r="G311" i="1"/>
  <c r="F311" i="1"/>
  <c r="D311" i="1"/>
  <c r="G310" i="1"/>
  <c r="F310" i="1"/>
  <c r="D310" i="1"/>
  <c r="G309" i="1"/>
  <c r="F309" i="1"/>
  <c r="D309" i="1"/>
  <c r="G308" i="1"/>
  <c r="F308" i="1"/>
  <c r="D308" i="1"/>
  <c r="G307" i="1"/>
  <c r="F307" i="1"/>
  <c r="D307" i="1"/>
  <c r="G306" i="1"/>
  <c r="F306" i="1"/>
  <c r="D306" i="1"/>
  <c r="G305" i="1"/>
  <c r="F305" i="1"/>
  <c r="D305" i="1"/>
  <c r="G304" i="1"/>
  <c r="F304" i="1"/>
  <c r="D304" i="1"/>
  <c r="G303" i="1"/>
  <c r="F303" i="1"/>
  <c r="D303" i="1"/>
  <c r="G302" i="1"/>
  <c r="F302" i="1"/>
  <c r="D302" i="1"/>
  <c r="G301" i="1"/>
  <c r="F301" i="1"/>
  <c r="D301" i="1"/>
  <c r="G300" i="1"/>
  <c r="F300" i="1"/>
  <c r="D300" i="1"/>
  <c r="G299" i="1"/>
  <c r="F299" i="1"/>
  <c r="D299" i="1"/>
  <c r="G298" i="1"/>
  <c r="F298" i="1"/>
  <c r="D298" i="1"/>
  <c r="G297" i="1"/>
  <c r="F297" i="1"/>
  <c r="D297" i="1"/>
  <c r="G296" i="1"/>
  <c r="F296" i="1"/>
  <c r="D296" i="1"/>
  <c r="G295" i="1"/>
  <c r="F295" i="1"/>
  <c r="D295" i="1"/>
  <c r="G294" i="1"/>
  <c r="F294" i="1"/>
  <c r="D294" i="1"/>
  <c r="G293" i="1"/>
  <c r="F293" i="1"/>
  <c r="D293" i="1"/>
  <c r="G292" i="1"/>
  <c r="F292" i="1"/>
  <c r="D292" i="1"/>
  <c r="G291" i="1"/>
  <c r="F291" i="1"/>
  <c r="D291" i="1"/>
  <c r="G290" i="1"/>
  <c r="F290" i="1"/>
  <c r="D290" i="1"/>
  <c r="G289" i="1"/>
  <c r="F289" i="1"/>
  <c r="D289" i="1"/>
  <c r="G288" i="1"/>
  <c r="F288" i="1"/>
  <c r="D288" i="1"/>
  <c r="G287" i="1"/>
  <c r="F287" i="1"/>
  <c r="D287" i="1"/>
  <c r="G286" i="1"/>
  <c r="F286" i="1"/>
  <c r="D286" i="1"/>
  <c r="G285" i="1"/>
  <c r="F285" i="1"/>
  <c r="D285" i="1"/>
  <c r="G284" i="1"/>
  <c r="F284" i="1"/>
  <c r="D284" i="1"/>
  <c r="G283" i="1"/>
  <c r="F283" i="1"/>
  <c r="D283" i="1"/>
  <c r="G282" i="1"/>
  <c r="F282" i="1"/>
  <c r="D282" i="1"/>
  <c r="G281" i="1"/>
  <c r="F281" i="1"/>
  <c r="D281" i="1"/>
  <c r="G280" i="1"/>
  <c r="F280" i="1"/>
  <c r="D280" i="1"/>
  <c r="G279" i="1"/>
  <c r="F279" i="1"/>
  <c r="D279" i="1"/>
  <c r="G278" i="1"/>
  <c r="F278" i="1"/>
  <c r="D278" i="1"/>
  <c r="G277" i="1"/>
  <c r="F277" i="1"/>
  <c r="D277" i="1"/>
  <c r="G276" i="1"/>
  <c r="F276" i="1"/>
  <c r="D276" i="1"/>
  <c r="G275" i="1"/>
  <c r="F275" i="1"/>
  <c r="D275" i="1"/>
  <c r="G274" i="1"/>
  <c r="F274" i="1"/>
  <c r="D274" i="1"/>
  <c r="G273" i="1"/>
  <c r="F273" i="1"/>
  <c r="D273" i="1"/>
  <c r="G272" i="1"/>
  <c r="F272" i="1"/>
  <c r="D272" i="1"/>
  <c r="G271" i="1"/>
  <c r="F271" i="1"/>
  <c r="D271" i="1"/>
  <c r="G270" i="1"/>
  <c r="F270" i="1"/>
  <c r="D270" i="1"/>
  <c r="G269" i="1"/>
  <c r="F269" i="1"/>
  <c r="D269" i="1"/>
  <c r="G268" i="1"/>
  <c r="F268" i="1"/>
  <c r="D268" i="1"/>
  <c r="G267" i="1"/>
  <c r="F267" i="1"/>
  <c r="D267" i="1"/>
  <c r="G266" i="1"/>
  <c r="F266" i="1"/>
  <c r="D266" i="1"/>
  <c r="G265" i="1"/>
  <c r="F265" i="1"/>
  <c r="D265" i="1"/>
  <c r="G264" i="1"/>
  <c r="F264" i="1"/>
  <c r="D264" i="1"/>
  <c r="G263" i="1"/>
  <c r="F263" i="1"/>
  <c r="D263" i="1"/>
  <c r="G262" i="1"/>
  <c r="F262" i="1"/>
  <c r="D262" i="1"/>
  <c r="G261" i="1"/>
  <c r="F261" i="1"/>
  <c r="D261" i="1"/>
  <c r="G260" i="1"/>
  <c r="F260" i="1"/>
  <c r="D260" i="1"/>
  <c r="G259" i="1"/>
  <c r="F259" i="1"/>
  <c r="D259" i="1"/>
  <c r="G258" i="1"/>
  <c r="F258" i="1"/>
  <c r="D258" i="1"/>
  <c r="G257" i="1"/>
  <c r="F257" i="1"/>
  <c r="D257" i="1"/>
  <c r="G256" i="1"/>
  <c r="F256" i="1"/>
  <c r="D256" i="1"/>
  <c r="G255" i="1"/>
  <c r="F255" i="1"/>
  <c r="D255" i="1"/>
  <c r="G254" i="1"/>
  <c r="F254" i="1"/>
  <c r="D254" i="1"/>
  <c r="G253" i="1"/>
  <c r="F253" i="1"/>
  <c r="D253" i="1"/>
  <c r="G252" i="1"/>
  <c r="F252" i="1"/>
  <c r="D252" i="1"/>
  <c r="G251" i="1"/>
  <c r="F251" i="1"/>
  <c r="D251" i="1"/>
  <c r="G250" i="1"/>
  <c r="F250" i="1"/>
  <c r="D250" i="1"/>
  <c r="G249" i="1"/>
  <c r="F249" i="1"/>
  <c r="D249" i="1"/>
  <c r="G248" i="1"/>
  <c r="F248" i="1"/>
  <c r="D248" i="1"/>
  <c r="G247" i="1"/>
  <c r="F247" i="1"/>
  <c r="D247" i="1"/>
  <c r="G246" i="1"/>
  <c r="F246" i="1"/>
  <c r="D246" i="1"/>
  <c r="G245" i="1"/>
  <c r="F245" i="1"/>
  <c r="D245" i="1"/>
  <c r="G244" i="1"/>
  <c r="F244" i="1"/>
  <c r="D244" i="1"/>
  <c r="G243" i="1"/>
  <c r="F243" i="1"/>
  <c r="D243" i="1"/>
  <c r="G242" i="1"/>
  <c r="F242" i="1"/>
  <c r="D242" i="1"/>
  <c r="G241" i="1"/>
  <c r="F241" i="1"/>
  <c r="D241" i="1"/>
  <c r="G240" i="1"/>
  <c r="F240" i="1"/>
  <c r="D240" i="1"/>
  <c r="G239" i="1"/>
  <c r="F239" i="1"/>
  <c r="D239" i="1"/>
  <c r="G238" i="1"/>
  <c r="F238" i="1"/>
  <c r="D238" i="1"/>
  <c r="G237" i="1"/>
  <c r="F237" i="1"/>
  <c r="D237" i="1"/>
  <c r="G236" i="1"/>
  <c r="F236" i="1"/>
  <c r="D236" i="1"/>
  <c r="G235" i="1"/>
  <c r="F235" i="1"/>
  <c r="D235" i="1"/>
  <c r="G234" i="1"/>
  <c r="F234" i="1"/>
  <c r="D234" i="1"/>
  <c r="G233" i="1"/>
  <c r="F233" i="1"/>
  <c r="D233" i="1"/>
  <c r="G232" i="1"/>
  <c r="F232" i="1"/>
  <c r="D232" i="1"/>
  <c r="G231" i="1"/>
  <c r="F231" i="1"/>
  <c r="D231" i="1"/>
  <c r="G230" i="1"/>
  <c r="F230" i="1"/>
  <c r="D230" i="1"/>
  <c r="G229" i="1"/>
  <c r="F229" i="1"/>
  <c r="D229" i="1"/>
  <c r="G228" i="1"/>
  <c r="F228" i="1"/>
  <c r="D228" i="1"/>
  <c r="G227" i="1"/>
  <c r="F227" i="1"/>
  <c r="D227" i="1"/>
  <c r="G226" i="1"/>
  <c r="F226" i="1"/>
  <c r="D226" i="1"/>
  <c r="G225" i="1"/>
  <c r="F225" i="1"/>
  <c r="D225" i="1"/>
  <c r="G224" i="1"/>
  <c r="F224" i="1"/>
  <c r="D224" i="1"/>
  <c r="G223" i="1"/>
  <c r="F223" i="1"/>
  <c r="D223" i="1"/>
  <c r="G222" i="1"/>
  <c r="F222" i="1"/>
  <c r="D222" i="1"/>
  <c r="G221" i="1"/>
  <c r="F221" i="1"/>
  <c r="D221" i="1"/>
  <c r="G220" i="1"/>
  <c r="F220" i="1"/>
  <c r="D220" i="1"/>
  <c r="G219" i="1"/>
  <c r="F219" i="1"/>
  <c r="D219" i="1"/>
  <c r="G218" i="1"/>
  <c r="F218" i="1"/>
  <c r="D218" i="1"/>
  <c r="G217" i="1"/>
  <c r="F217" i="1"/>
  <c r="D217" i="1"/>
  <c r="G216" i="1"/>
  <c r="F216" i="1"/>
  <c r="D216" i="1"/>
  <c r="G215" i="1"/>
  <c r="F215" i="1"/>
  <c r="D215" i="1"/>
  <c r="G214" i="1"/>
  <c r="F214" i="1"/>
  <c r="D214" i="1"/>
  <c r="G213" i="1"/>
  <c r="F213" i="1"/>
  <c r="D213" i="1"/>
  <c r="G212" i="1"/>
  <c r="F212" i="1"/>
  <c r="D212" i="1"/>
  <c r="G211" i="1"/>
  <c r="F211" i="1"/>
  <c r="D211" i="1"/>
  <c r="G210" i="1"/>
  <c r="F210" i="1"/>
  <c r="D210" i="1"/>
  <c r="G209" i="1"/>
  <c r="F209" i="1"/>
  <c r="D209" i="1"/>
  <c r="G208" i="1"/>
  <c r="F208" i="1"/>
  <c r="D208" i="1"/>
  <c r="G207" i="1"/>
  <c r="F207" i="1"/>
  <c r="D207" i="1"/>
  <c r="G206" i="1"/>
  <c r="F206" i="1"/>
  <c r="D206" i="1"/>
  <c r="G205" i="1"/>
  <c r="F205" i="1"/>
  <c r="D205" i="1"/>
  <c r="G204" i="1"/>
  <c r="F204" i="1"/>
  <c r="D204" i="1"/>
  <c r="G203" i="1"/>
  <c r="F203" i="1"/>
  <c r="D203" i="1"/>
  <c r="G202" i="1"/>
  <c r="F202" i="1"/>
  <c r="D202" i="1"/>
  <c r="G201" i="1"/>
  <c r="F201" i="1"/>
  <c r="D201" i="1"/>
  <c r="G200" i="1"/>
  <c r="F200" i="1"/>
  <c r="D200" i="1"/>
  <c r="G199" i="1"/>
  <c r="F199" i="1"/>
  <c r="D199" i="1"/>
  <c r="G198" i="1"/>
  <c r="F198" i="1"/>
  <c r="D198" i="1"/>
  <c r="G197" i="1"/>
  <c r="F197" i="1"/>
  <c r="D197" i="1"/>
  <c r="G196" i="1"/>
  <c r="F196" i="1"/>
  <c r="D196" i="1"/>
  <c r="G195" i="1"/>
  <c r="F195" i="1"/>
  <c r="D195" i="1"/>
  <c r="G194" i="1"/>
  <c r="F194" i="1"/>
  <c r="D194" i="1"/>
  <c r="G193" i="1"/>
  <c r="F193" i="1"/>
  <c r="D193" i="1"/>
  <c r="G192" i="1"/>
  <c r="F192" i="1"/>
  <c r="D192" i="1"/>
  <c r="G191" i="1"/>
  <c r="F191" i="1"/>
  <c r="D191" i="1"/>
  <c r="G190" i="1"/>
  <c r="F190" i="1"/>
  <c r="D190" i="1"/>
  <c r="G189" i="1"/>
  <c r="F189" i="1"/>
  <c r="D189" i="1"/>
  <c r="G188" i="1"/>
  <c r="F188" i="1"/>
  <c r="D188" i="1"/>
  <c r="G187" i="1"/>
  <c r="F187" i="1"/>
  <c r="D187" i="1"/>
  <c r="G186" i="1"/>
  <c r="F186" i="1"/>
  <c r="D186" i="1"/>
  <c r="G185" i="1"/>
  <c r="F185" i="1"/>
  <c r="D185" i="1"/>
  <c r="G184" i="1"/>
  <c r="F184" i="1"/>
  <c r="D184" i="1"/>
  <c r="G183" i="1"/>
  <c r="F183" i="1"/>
  <c r="D183" i="1"/>
  <c r="G182" i="1"/>
  <c r="F182" i="1"/>
  <c r="D182" i="1"/>
  <c r="G181" i="1"/>
  <c r="F181" i="1"/>
  <c r="D181" i="1"/>
  <c r="G180" i="1"/>
  <c r="F180" i="1"/>
  <c r="D180" i="1"/>
  <c r="G179" i="1"/>
  <c r="F179" i="1"/>
  <c r="D179" i="1"/>
  <c r="G178" i="1"/>
  <c r="F178" i="1"/>
  <c r="D178" i="1"/>
  <c r="G177" i="1"/>
  <c r="F177" i="1"/>
  <c r="D177" i="1"/>
  <c r="G176" i="1"/>
  <c r="F176" i="1"/>
  <c r="D176" i="1"/>
  <c r="G175" i="1"/>
  <c r="F175" i="1"/>
  <c r="D175" i="1"/>
  <c r="G174" i="1"/>
  <c r="F174" i="1"/>
  <c r="D174" i="1"/>
  <c r="G173" i="1"/>
  <c r="F173" i="1"/>
  <c r="D173" i="1"/>
  <c r="G172" i="1"/>
  <c r="F172" i="1"/>
  <c r="D172" i="1"/>
  <c r="G171" i="1"/>
  <c r="F171" i="1"/>
  <c r="D171" i="1"/>
  <c r="G170" i="1"/>
  <c r="F170" i="1"/>
  <c r="D170" i="1"/>
  <c r="G169" i="1"/>
  <c r="F169" i="1"/>
  <c r="D169" i="1"/>
  <c r="G168" i="1"/>
  <c r="F168" i="1"/>
  <c r="D168" i="1"/>
  <c r="G167" i="1"/>
  <c r="F167" i="1"/>
  <c r="D167" i="1"/>
  <c r="G166" i="1"/>
  <c r="F166" i="1"/>
  <c r="D166" i="1"/>
  <c r="G165" i="1"/>
  <c r="F165" i="1"/>
  <c r="D165" i="1"/>
  <c r="G164" i="1"/>
  <c r="F164" i="1"/>
  <c r="D164" i="1"/>
  <c r="G163" i="1"/>
  <c r="F163" i="1"/>
  <c r="D163" i="1"/>
  <c r="G162" i="1"/>
  <c r="F162" i="1"/>
  <c r="D162" i="1"/>
  <c r="G161" i="1"/>
  <c r="F161" i="1"/>
  <c r="D161" i="1"/>
  <c r="G160" i="1"/>
  <c r="F160" i="1"/>
  <c r="D160" i="1"/>
  <c r="G159" i="1"/>
  <c r="F159" i="1"/>
  <c r="D159" i="1"/>
  <c r="G158" i="1"/>
  <c r="F158" i="1"/>
  <c r="D158" i="1"/>
  <c r="G157" i="1"/>
  <c r="F157" i="1"/>
  <c r="D157" i="1"/>
  <c r="G156" i="1"/>
  <c r="F156" i="1"/>
  <c r="D156" i="1"/>
  <c r="G155" i="1"/>
  <c r="F155" i="1"/>
  <c r="D155" i="1"/>
  <c r="G154" i="1"/>
  <c r="F154" i="1"/>
  <c r="D154" i="1"/>
  <c r="G153" i="1"/>
  <c r="F153" i="1"/>
  <c r="D153" i="1"/>
  <c r="G152" i="1"/>
  <c r="F152" i="1"/>
  <c r="D152" i="1"/>
  <c r="G151" i="1"/>
  <c r="F151" i="1"/>
  <c r="D151" i="1"/>
  <c r="G150" i="1"/>
  <c r="F150" i="1"/>
  <c r="D150" i="1"/>
  <c r="G149" i="1"/>
  <c r="F149" i="1"/>
  <c r="D149" i="1"/>
  <c r="G148" i="1"/>
  <c r="F148" i="1"/>
  <c r="D148" i="1"/>
  <c r="G147" i="1"/>
  <c r="F147" i="1"/>
  <c r="D147" i="1"/>
  <c r="G146" i="1"/>
  <c r="F146" i="1"/>
  <c r="D146" i="1"/>
  <c r="G145" i="1"/>
  <c r="F145" i="1"/>
  <c r="D145" i="1"/>
  <c r="G144" i="1"/>
  <c r="F144" i="1"/>
  <c r="D144" i="1"/>
  <c r="G143" i="1"/>
  <c r="F143" i="1"/>
  <c r="D143" i="1"/>
  <c r="G142" i="1"/>
  <c r="F142" i="1"/>
  <c r="D142" i="1"/>
  <c r="G141" i="1"/>
  <c r="F141" i="1"/>
  <c r="D141" i="1"/>
  <c r="G140" i="1"/>
  <c r="F140" i="1"/>
  <c r="D140" i="1"/>
  <c r="G139" i="1"/>
  <c r="F139" i="1"/>
  <c r="D139" i="1"/>
  <c r="G138" i="1"/>
  <c r="F138" i="1"/>
  <c r="D138" i="1"/>
  <c r="G137" i="1"/>
  <c r="F137" i="1"/>
  <c r="D137" i="1"/>
  <c r="G136" i="1"/>
  <c r="F136" i="1"/>
  <c r="D136" i="1"/>
  <c r="G135" i="1"/>
  <c r="F135" i="1"/>
  <c r="D135" i="1"/>
  <c r="G134" i="1"/>
  <c r="F134" i="1"/>
  <c r="D134" i="1"/>
  <c r="G133" i="1"/>
  <c r="F133" i="1"/>
  <c r="D133" i="1"/>
  <c r="G132" i="1"/>
  <c r="F132" i="1"/>
  <c r="D132" i="1"/>
  <c r="G131" i="1"/>
  <c r="F131" i="1"/>
  <c r="D131" i="1"/>
  <c r="G130" i="1"/>
  <c r="F130" i="1"/>
  <c r="D130" i="1"/>
  <c r="G129" i="1"/>
  <c r="F129" i="1"/>
  <c r="D129" i="1"/>
  <c r="G128" i="1"/>
  <c r="F128" i="1"/>
  <c r="D128" i="1"/>
  <c r="G127" i="1"/>
  <c r="F127" i="1"/>
  <c r="D127" i="1"/>
  <c r="G126" i="1"/>
  <c r="F126" i="1"/>
  <c r="D126" i="1"/>
  <c r="G125" i="1"/>
  <c r="F125" i="1"/>
  <c r="D125" i="1"/>
  <c r="G124" i="1"/>
  <c r="F124" i="1"/>
  <c r="D124" i="1"/>
  <c r="G123" i="1"/>
  <c r="F123" i="1"/>
  <c r="D123" i="1"/>
  <c r="G122" i="1"/>
  <c r="F122" i="1"/>
  <c r="D122" i="1"/>
  <c r="G121" i="1"/>
  <c r="F121" i="1"/>
  <c r="D121" i="1"/>
  <c r="G120" i="1"/>
  <c r="F120" i="1"/>
  <c r="D120" i="1"/>
  <c r="G119" i="1"/>
  <c r="F119" i="1"/>
  <c r="D119" i="1"/>
  <c r="G118" i="1"/>
  <c r="F118" i="1"/>
  <c r="D118" i="1"/>
  <c r="G117" i="1"/>
  <c r="F117" i="1"/>
  <c r="D117" i="1"/>
  <c r="G116" i="1"/>
  <c r="F116" i="1"/>
  <c r="D116" i="1"/>
  <c r="G115" i="1"/>
  <c r="F115" i="1"/>
  <c r="D115" i="1"/>
  <c r="G114" i="1"/>
  <c r="F114" i="1"/>
  <c r="D114" i="1"/>
  <c r="G113" i="1"/>
  <c r="F113" i="1"/>
  <c r="D113" i="1"/>
  <c r="G112" i="1"/>
  <c r="F112" i="1"/>
  <c r="D112" i="1"/>
  <c r="G111" i="1"/>
  <c r="F111" i="1"/>
  <c r="D111" i="1"/>
  <c r="G110" i="1"/>
  <c r="F110" i="1"/>
  <c r="D110" i="1"/>
  <c r="G109" i="1"/>
  <c r="F109" i="1"/>
  <c r="D109" i="1"/>
  <c r="G108" i="1"/>
  <c r="F108" i="1"/>
  <c r="D108" i="1"/>
  <c r="G107" i="1"/>
  <c r="F107" i="1"/>
  <c r="D107" i="1"/>
  <c r="G106" i="1"/>
  <c r="F106" i="1"/>
  <c r="D106" i="1"/>
  <c r="G105" i="1"/>
  <c r="F105" i="1"/>
  <c r="D105" i="1"/>
  <c r="G104" i="1"/>
  <c r="F104" i="1"/>
  <c r="D104" i="1"/>
  <c r="G103" i="1"/>
  <c r="F103" i="1"/>
  <c r="D103" i="1"/>
  <c r="G102" i="1"/>
  <c r="F102" i="1"/>
  <c r="D102" i="1"/>
  <c r="G101" i="1"/>
  <c r="F101" i="1"/>
  <c r="D101" i="1"/>
  <c r="G100" i="1"/>
  <c r="F100" i="1"/>
  <c r="D100" i="1"/>
  <c r="G99" i="1"/>
  <c r="F99" i="1"/>
  <c r="D99" i="1"/>
  <c r="G98" i="1"/>
  <c r="F98" i="1"/>
  <c r="D98" i="1"/>
  <c r="G97" i="1"/>
  <c r="F97" i="1"/>
  <c r="D97" i="1"/>
  <c r="G96" i="1"/>
  <c r="F96" i="1"/>
  <c r="D96" i="1"/>
  <c r="G95" i="1"/>
  <c r="F95" i="1"/>
  <c r="D95" i="1"/>
  <c r="G94" i="1"/>
  <c r="F94" i="1"/>
  <c r="D94" i="1"/>
  <c r="G93" i="1"/>
  <c r="F93" i="1"/>
  <c r="D93" i="1"/>
  <c r="G92" i="1"/>
  <c r="F92" i="1"/>
  <c r="D92" i="1"/>
  <c r="G91" i="1"/>
  <c r="F91" i="1"/>
  <c r="D91" i="1"/>
  <c r="G90" i="1"/>
  <c r="F90" i="1"/>
  <c r="D90" i="1"/>
  <c r="G89" i="1"/>
  <c r="F89" i="1"/>
  <c r="D89" i="1"/>
  <c r="G88" i="1"/>
  <c r="F88" i="1"/>
  <c r="D88" i="1"/>
  <c r="G87" i="1"/>
  <c r="F87" i="1"/>
  <c r="D87" i="1"/>
  <c r="G86" i="1"/>
  <c r="F86" i="1"/>
  <c r="D86" i="1"/>
  <c r="G85" i="1"/>
  <c r="F85" i="1"/>
  <c r="D85" i="1"/>
  <c r="G84" i="1"/>
  <c r="F84" i="1"/>
  <c r="D84" i="1"/>
  <c r="G83" i="1"/>
  <c r="F83" i="1"/>
  <c r="D83" i="1"/>
  <c r="G82" i="1"/>
  <c r="F82" i="1"/>
  <c r="D82" i="1"/>
  <c r="G81" i="1"/>
  <c r="F81" i="1"/>
  <c r="D81" i="1"/>
  <c r="G80" i="1"/>
  <c r="F80" i="1"/>
  <c r="D80" i="1"/>
  <c r="G79" i="1"/>
  <c r="F79" i="1"/>
  <c r="D79" i="1"/>
  <c r="G78" i="1"/>
  <c r="F78" i="1"/>
  <c r="D78" i="1"/>
  <c r="G77" i="1"/>
  <c r="F77" i="1"/>
  <c r="D77" i="1"/>
  <c r="G76" i="1"/>
  <c r="F76" i="1"/>
  <c r="D76" i="1"/>
  <c r="G75" i="1"/>
  <c r="F75" i="1"/>
  <c r="D75" i="1"/>
  <c r="G74" i="1"/>
  <c r="F74" i="1"/>
  <c r="D74" i="1"/>
  <c r="G73" i="1"/>
  <c r="F73" i="1"/>
  <c r="D73" i="1"/>
  <c r="G72" i="1"/>
  <c r="F72" i="1"/>
  <c r="D72" i="1"/>
  <c r="G71" i="1"/>
  <c r="F71" i="1"/>
  <c r="D71" i="1"/>
  <c r="G70" i="1"/>
  <c r="F70" i="1"/>
  <c r="D70" i="1"/>
  <c r="G69" i="1"/>
  <c r="F69" i="1"/>
  <c r="D69" i="1"/>
  <c r="G68" i="1"/>
  <c r="F68" i="1"/>
  <c r="D68" i="1"/>
  <c r="G67" i="1"/>
  <c r="F67" i="1"/>
  <c r="D67" i="1"/>
  <c r="G66" i="1"/>
  <c r="F66" i="1"/>
  <c r="D66" i="1"/>
  <c r="G65" i="1"/>
  <c r="F65" i="1"/>
  <c r="D65" i="1"/>
  <c r="G64" i="1"/>
  <c r="F64" i="1"/>
  <c r="D64" i="1"/>
  <c r="G63" i="1"/>
  <c r="F63" i="1"/>
  <c r="D63" i="1"/>
  <c r="G62" i="1"/>
  <c r="F62" i="1"/>
  <c r="D62" i="1"/>
  <c r="G61" i="1"/>
  <c r="F61" i="1"/>
  <c r="D61" i="1"/>
  <c r="G60" i="1"/>
  <c r="F60" i="1"/>
  <c r="D60" i="1"/>
  <c r="G59" i="1"/>
  <c r="F59" i="1"/>
  <c r="D59" i="1"/>
  <c r="G58" i="1"/>
  <c r="F58" i="1"/>
  <c r="D58" i="1"/>
  <c r="G57" i="1"/>
  <c r="F57" i="1"/>
  <c r="D57" i="1"/>
  <c r="G56" i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G49" i="1"/>
  <c r="F49" i="1"/>
  <c r="D49" i="1"/>
  <c r="G48" i="1"/>
  <c r="F48" i="1"/>
  <c r="D48" i="1"/>
  <c r="G47" i="1"/>
  <c r="F47" i="1"/>
  <c r="D47" i="1"/>
  <c r="G46" i="1"/>
  <c r="F46" i="1"/>
  <c r="D46" i="1"/>
  <c r="G45" i="1"/>
  <c r="F45" i="1"/>
  <c r="D45" i="1"/>
  <c r="G44" i="1"/>
  <c r="F44" i="1"/>
  <c r="D44" i="1"/>
  <c r="G43" i="1"/>
  <c r="F43" i="1"/>
  <c r="D43" i="1"/>
  <c r="G42" i="1"/>
  <c r="F42" i="1"/>
  <c r="D42" i="1"/>
  <c r="G41" i="1"/>
  <c r="F41" i="1"/>
  <c r="D41" i="1"/>
  <c r="G40" i="1"/>
  <c r="F40" i="1"/>
  <c r="D40" i="1"/>
  <c r="G39" i="1"/>
  <c r="F39" i="1"/>
  <c r="D39" i="1"/>
  <c r="G38" i="1"/>
  <c r="F38" i="1"/>
  <c r="D38" i="1"/>
  <c r="G37" i="1"/>
  <c r="F37" i="1"/>
  <c r="D37" i="1"/>
  <c r="G36" i="1"/>
  <c r="F36" i="1"/>
  <c r="D36" i="1"/>
  <c r="G35" i="1"/>
  <c r="F35" i="1"/>
  <c r="D35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E94" i="1" l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62" i="1"/>
  <c r="E302" i="1"/>
  <c r="E364" i="1"/>
  <c r="E358" i="1"/>
  <c r="E310" i="1"/>
  <c r="E258" i="1"/>
  <c r="E338" i="1"/>
  <c r="E354" i="1"/>
  <c r="E362" i="1"/>
  <c r="E370" i="1"/>
  <c r="E378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333" i="1"/>
  <c r="E24" i="1"/>
  <c r="E87" i="1"/>
  <c r="E263" i="1"/>
  <c r="E279" i="1"/>
  <c r="E314" i="1"/>
  <c r="E230" i="1"/>
  <c r="E240" i="1"/>
  <c r="E272" i="1"/>
  <c r="E236" i="1"/>
  <c r="E300" i="1"/>
  <c r="E359" i="1"/>
  <c r="E301" i="1"/>
  <c r="E32" i="1"/>
  <c r="E40" i="1"/>
  <c r="E48" i="1"/>
  <c r="E56" i="1"/>
  <c r="E64" i="1"/>
  <c r="E72" i="1"/>
  <c r="E80" i="1"/>
  <c r="E88" i="1"/>
  <c r="E227" i="1"/>
  <c r="E259" i="1"/>
  <c r="E280" i="1"/>
  <c r="E283" i="1"/>
  <c r="E355" i="1"/>
  <c r="E220" i="1"/>
  <c r="E216" i="1"/>
  <c r="E256" i="1"/>
  <c r="E288" i="1"/>
  <c r="E320" i="1"/>
  <c r="E336" i="1"/>
  <c r="E304" i="1"/>
  <c r="E342" i="1"/>
  <c r="E215" i="1"/>
  <c r="E228" i="1"/>
  <c r="E244" i="1"/>
  <c r="E252" i="1"/>
  <c r="E294" i="1"/>
  <c r="E374" i="1"/>
  <c r="E284" i="1"/>
  <c r="E316" i="1"/>
  <c r="E340" i="1"/>
  <c r="E348" i="1"/>
  <c r="E27" i="1"/>
  <c r="E35" i="1"/>
  <c r="E43" i="1"/>
  <c r="E51" i="1"/>
  <c r="E59" i="1"/>
  <c r="E67" i="1"/>
  <c r="E75" i="1"/>
  <c r="E83" i="1"/>
  <c r="E219" i="1"/>
  <c r="E224" i="1"/>
  <c r="E237" i="1"/>
  <c r="E242" i="1"/>
  <c r="E268" i="1"/>
  <c r="E307" i="1"/>
  <c r="E253" i="1"/>
  <c r="E349" i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38" i="1"/>
  <c r="E243" i="1"/>
  <c r="E269" i="1"/>
  <c r="E274" i="1"/>
  <c r="E295" i="1"/>
  <c r="E334" i="1"/>
  <c r="E339" i="1"/>
  <c r="E352" i="1"/>
  <c r="E365" i="1"/>
  <c r="E368" i="1"/>
  <c r="E26" i="1"/>
  <c r="E34" i="1"/>
  <c r="E42" i="1"/>
  <c r="E50" i="1"/>
  <c r="E58" i="1"/>
  <c r="E66" i="1"/>
  <c r="E74" i="1"/>
  <c r="E82" i="1"/>
  <c r="E90" i="1"/>
  <c r="E218" i="1"/>
  <c r="E246" i="1"/>
  <c r="E254" i="1"/>
  <c r="E306" i="1"/>
  <c r="E311" i="1"/>
  <c r="E324" i="1"/>
  <c r="E332" i="1"/>
  <c r="E350" i="1"/>
  <c r="E376" i="1"/>
  <c r="E234" i="1"/>
  <c r="E247" i="1"/>
  <c r="E278" i="1"/>
  <c r="E317" i="1"/>
  <c r="E322" i="1"/>
  <c r="E330" i="1"/>
  <c r="E343" i="1"/>
  <c r="E25" i="1"/>
  <c r="E33" i="1"/>
  <c r="E41" i="1"/>
  <c r="E49" i="1"/>
  <c r="E57" i="1"/>
  <c r="E65" i="1"/>
  <c r="E73" i="1"/>
  <c r="E81" i="1"/>
  <c r="E86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21" i="1"/>
  <c r="E231" i="1"/>
  <c r="E327" i="1"/>
  <c r="E375" i="1"/>
  <c r="E23" i="1"/>
  <c r="E31" i="1"/>
  <c r="E39" i="1"/>
  <c r="E47" i="1"/>
  <c r="E55" i="1"/>
  <c r="E63" i="1"/>
  <c r="E71" i="1"/>
  <c r="E79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64" i="1"/>
  <c r="E267" i="1"/>
  <c r="E282" i="1"/>
  <c r="E292" i="1"/>
  <c r="E312" i="1"/>
  <c r="E315" i="1"/>
  <c r="E360" i="1"/>
  <c r="E363" i="1"/>
  <c r="E21" i="1"/>
  <c r="E29" i="1"/>
  <c r="E37" i="1"/>
  <c r="E45" i="1"/>
  <c r="E53" i="1"/>
  <c r="E61" i="1"/>
  <c r="E69" i="1"/>
  <c r="E7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32" i="1"/>
  <c r="E235" i="1"/>
  <c r="E250" i="1"/>
  <c r="E260" i="1"/>
  <c r="E270" i="1"/>
  <c r="E275" i="1"/>
  <c r="E285" i="1"/>
  <c r="E290" i="1"/>
  <c r="E298" i="1"/>
  <c r="E308" i="1"/>
  <c r="E318" i="1"/>
  <c r="E323" i="1"/>
  <c r="E328" i="1"/>
  <c r="E331" i="1"/>
  <c r="E346" i="1"/>
  <c r="E356" i="1"/>
  <c r="E366" i="1"/>
  <c r="E371" i="1"/>
  <c r="E379" i="1"/>
  <c r="E326" i="1"/>
  <c r="E22" i="1"/>
  <c r="E30" i="1"/>
  <c r="E38" i="1"/>
  <c r="E46" i="1"/>
  <c r="E54" i="1"/>
  <c r="E62" i="1"/>
  <c r="E70" i="1"/>
  <c r="E78" i="1"/>
  <c r="E248" i="1"/>
  <c r="E251" i="1"/>
  <c r="E266" i="1"/>
  <c r="E276" i="1"/>
  <c r="E286" i="1"/>
  <c r="E291" i="1"/>
  <c r="E296" i="1"/>
  <c r="E299" i="1"/>
  <c r="E344" i="1"/>
  <c r="E347" i="1"/>
  <c r="E372" i="1"/>
  <c r="E226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3" i="1"/>
  <c r="E229" i="1"/>
  <c r="E245" i="1"/>
  <c r="E261" i="1"/>
  <c r="E277" i="1"/>
  <c r="E293" i="1"/>
  <c r="E309" i="1"/>
  <c r="E325" i="1"/>
  <c r="E341" i="1"/>
  <c r="E357" i="1"/>
  <c r="E373" i="1"/>
  <c r="E225" i="1"/>
  <c r="E241" i="1"/>
  <c r="E257" i="1"/>
  <c r="E273" i="1"/>
  <c r="E289" i="1"/>
  <c r="E305" i="1"/>
  <c r="E321" i="1"/>
  <c r="E337" i="1"/>
  <c r="E353" i="1"/>
  <c r="E369" i="1"/>
  <c r="E223" i="1"/>
  <c r="E239" i="1"/>
  <c r="E255" i="1"/>
  <c r="E271" i="1"/>
  <c r="E287" i="1"/>
  <c r="E303" i="1"/>
  <c r="E319" i="1"/>
  <c r="E335" i="1"/>
  <c r="E351" i="1"/>
  <c r="E367" i="1"/>
  <c r="E217" i="1"/>
  <c r="E233" i="1"/>
  <c r="E249" i="1"/>
  <c r="E265" i="1"/>
  <c r="E281" i="1"/>
  <c r="E297" i="1"/>
  <c r="E313" i="1"/>
  <c r="E329" i="1"/>
  <c r="E345" i="1"/>
  <c r="E361" i="1"/>
  <c r="E377" i="1"/>
</calcChain>
</file>

<file path=xl/sharedStrings.xml><?xml version="1.0" encoding="utf-8"?>
<sst xmlns="http://schemas.openxmlformats.org/spreadsheetml/2006/main" count="16" uniqueCount="14">
  <si>
    <t>Reste (ou résiduel)</t>
  </si>
  <si>
    <t>Votre tableau d'amortissement mensuel</t>
  </si>
  <si>
    <t>Numéro de mensualité</t>
  </si>
  <si>
    <t>Montant de la mensualité</t>
  </si>
  <si>
    <t>Part d'intérêts remboursés</t>
  </si>
  <si>
    <t>🏡 Comment connaître son tableau d'amortissement ?</t>
  </si>
  <si>
    <t>&lt;--- modifiable</t>
  </si>
  <si>
    <t>Part de capital remboursé</t>
  </si>
  <si>
    <t>Son taux annuel</t>
  </si>
  <si>
    <t>Le capital emprunté</t>
  </si>
  <si>
    <t>La durée d'emprunt  (en année)</t>
  </si>
  <si>
    <t xml:space="preserve"> 2 - En validant ces données, vous accédez ci-dessous à votre tableau d'amortissement mensuel :</t>
  </si>
  <si>
    <t xml:space="preserve"> 1 - À la main, renseignez les caractéristiques du prêt immobilier qui correspond à votre projet, à savoir :</t>
  </si>
  <si>
    <t>Vous pouvez également en profiter pour faire une simulation complète de prêt immobilier en ligne avec lesfurets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</si>
</sst>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\ %"/>
    <numFmt numFmtId="165" formatCode="_-* #,##0&quot; €&quot;_-;\-* #,##0&quot; €&quot;_-;_-* \-??&quot; €&quot;_-;_-@"/>
    <numFmt numFmtId="166" formatCode="#,##0&quot; €&quot;;[Red]\-#,##0&quot; €&quot;"/>
    <numFmt numFmtId="167" formatCode="0\ %"/>
    <numFmt numFmtId="168" formatCode="mm/dd/yyyy"/>
  </numFmts>
  <fonts count="10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2A3675"/>
      <name val="Calibri"/>
      <family val="2"/>
    </font>
    <font>
      <b/>
      <sz val="11"/>
      <color theme="0"/>
      <name val="Calibri"/>
      <family val="2"/>
    </font>
    <font>
      <sz val="11"/>
      <color rgb="FF4D6174"/>
      <name val="Calibri"/>
      <family val="2"/>
    </font>
    <font>
      <b/>
      <sz val="11"/>
      <color rgb="FF4D6174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A3675"/>
        <bgColor rgb="FFBDD7EE"/>
      </patternFill>
    </fill>
    <fill>
      <patternFill patternType="solid">
        <fgColor rgb="FFE6FEFF"/>
        <bgColor rgb="FFF2F2F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0" fillId="0" borderId="0" xfId="0" applyFont="1"/>
    <xf numFmtId="166" fontId="0" fillId="0" borderId="0" xfId="0" applyNumberFormat="1" applyFont="1"/>
    <xf numFmtId="167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/>
    <xf numFmtId="168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2" xfId="0" applyFont="1" applyBorder="1"/>
    <xf numFmtId="0" fontId="9" fillId="0" borderId="2" xfId="0" applyFont="1" applyBorder="1"/>
    <xf numFmtId="164" fontId="8" fillId="3" borderId="2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2" fillId="0" borderId="0" xfId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D6174"/>
      <color rgb="FFE6FEFF"/>
      <color rgb="FF2A36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15830</xdr:colOff>
      <xdr:row>1</xdr:row>
      <xdr:rowOff>12699</xdr:rowOff>
    </xdr:from>
    <xdr:to>
      <xdr:col>3</xdr:col>
      <xdr:colOff>749300</xdr:colOff>
      <xdr:row>6</xdr:row>
      <xdr:rowOff>166652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A0D88F-BF00-734E-B48C-DB94B0F1B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30" y="203199"/>
          <a:ext cx="3349670" cy="1106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esfurets.com/pret-immobilier/simulation-credit-immobili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007"/>
  <sheetViews>
    <sheetView showGridLines="0" tabSelected="1" workbookViewId="0">
      <selection activeCell="J11" sqref="J11"/>
    </sheetView>
  </sheetViews>
  <sheetFormatPr baseColWidth="10" defaultColWidth="14.5" defaultRowHeight="15" customHeight="1" x14ac:dyDescent="0.2"/>
  <cols>
    <col min="1" max="1" width="3.6640625" customWidth="1"/>
    <col min="2" max="2" width="0.5" customWidth="1"/>
    <col min="3" max="3" width="33.83203125" customWidth="1"/>
    <col min="4" max="4" width="31.5" customWidth="1"/>
    <col min="5" max="5" width="33.1640625" customWidth="1"/>
    <col min="6" max="6" width="30.1640625" customWidth="1"/>
    <col min="7" max="7" width="31.5" customWidth="1"/>
    <col min="8" max="10" width="8.5" customWidth="1"/>
    <col min="11" max="11" width="9.5" customWidth="1"/>
    <col min="12" max="12" width="89.6640625" customWidth="1"/>
    <col min="13" max="17" width="8.5" customWidth="1"/>
    <col min="18" max="18" width="11.5" customWidth="1"/>
    <col min="19" max="21" width="8.5" customWidth="1"/>
    <col min="22" max="24" width="8.6640625" customWidth="1"/>
  </cols>
  <sheetData>
    <row r="3" spans="1:19" ht="15" customHeight="1" x14ac:dyDescent="0.2">
      <c r="F3" s="12"/>
    </row>
    <row r="4" spans="1:19" ht="15" customHeight="1" x14ac:dyDescent="0.2">
      <c r="F4" s="9"/>
    </row>
    <row r="5" spans="1:19" ht="15" customHeight="1" x14ac:dyDescent="0.2">
      <c r="F5" s="10"/>
    </row>
    <row r="6" spans="1:19" ht="15" customHeight="1" x14ac:dyDescent="0.2">
      <c r="F6" s="11"/>
    </row>
    <row r="7" spans="1:19" ht="15" customHeight="1" x14ac:dyDescent="0.2">
      <c r="F7" s="10"/>
    </row>
    <row r="8" spans="1:19" ht="15" customHeight="1" x14ac:dyDescent="0.2">
      <c r="C8" s="13" t="s">
        <v>5</v>
      </c>
      <c r="E8" s="25" t="s">
        <v>13</v>
      </c>
      <c r="F8" s="10"/>
    </row>
    <row r="9" spans="1:19" ht="15" customHeight="1" x14ac:dyDescent="0.2">
      <c r="F9" s="10"/>
    </row>
    <row r="10" spans="1:19" ht="15" customHeight="1" x14ac:dyDescent="0.2">
      <c r="C10" s="16" t="s">
        <v>12</v>
      </c>
      <c r="F10" s="10"/>
    </row>
    <row r="11" spans="1:19" ht="14.25" customHeight="1" x14ac:dyDescent="0.2">
      <c r="A11" s="1"/>
      <c r="B11" s="1"/>
    </row>
    <row r="12" spans="1:19" ht="14.25" customHeight="1" x14ac:dyDescent="0.2">
      <c r="A12" s="1"/>
      <c r="B12" s="1"/>
      <c r="C12" s="17" t="s">
        <v>8</v>
      </c>
      <c r="D12" s="19">
        <v>1.34E-2</v>
      </c>
      <c r="E12" s="18" t="s">
        <v>6</v>
      </c>
    </row>
    <row r="13" spans="1:19" ht="14.25" customHeight="1" x14ac:dyDescent="0.2">
      <c r="A13" s="1"/>
      <c r="B13" s="1"/>
      <c r="C13" s="17" t="s">
        <v>9</v>
      </c>
      <c r="D13" s="20">
        <v>274000</v>
      </c>
      <c r="E13" s="18" t="s">
        <v>6</v>
      </c>
      <c r="R13" s="2"/>
      <c r="S13" s="3"/>
    </row>
    <row r="14" spans="1:19" ht="14.25" customHeight="1" x14ac:dyDescent="0.2">
      <c r="A14" s="1"/>
      <c r="B14" s="1"/>
      <c r="C14" s="17" t="s">
        <v>10</v>
      </c>
      <c r="D14" s="21">
        <v>25</v>
      </c>
      <c r="E14" s="18" t="s">
        <v>6</v>
      </c>
      <c r="F14" s="4"/>
    </row>
    <row r="15" spans="1:19" ht="14.25" customHeight="1" x14ac:dyDescent="0.2">
      <c r="A15" s="1"/>
      <c r="B15" s="1"/>
      <c r="C15" s="17"/>
      <c r="D15" s="1"/>
      <c r="E15" s="18"/>
      <c r="F15" s="4"/>
    </row>
    <row r="16" spans="1:19" ht="14.25" customHeight="1" x14ac:dyDescent="0.2">
      <c r="A16" s="1"/>
      <c r="C16" s="16" t="s">
        <v>11</v>
      </c>
      <c r="D16" s="1"/>
      <c r="E16" s="4"/>
    </row>
    <row r="17" spans="1:20" ht="14.25" customHeight="1" x14ac:dyDescent="0.2">
      <c r="A17" s="1"/>
      <c r="B17" s="1"/>
    </row>
    <row r="18" spans="1:20" ht="14.25" customHeight="1" x14ac:dyDescent="0.2">
      <c r="A18" s="1"/>
      <c r="B18" s="1"/>
      <c r="C18" s="14" t="s">
        <v>1</v>
      </c>
      <c r="D18" s="14"/>
      <c r="E18" s="14"/>
      <c r="F18" s="14"/>
      <c r="G18" s="14"/>
      <c r="Q18" s="2"/>
      <c r="R18" s="3"/>
      <c r="T18" s="5"/>
    </row>
    <row r="19" spans="1:20" ht="14.25" customHeight="1" x14ac:dyDescent="0.2">
      <c r="A19" s="1"/>
      <c r="B19" s="6"/>
      <c r="C19" s="22" t="s">
        <v>2</v>
      </c>
      <c r="D19" s="22" t="s">
        <v>3</v>
      </c>
      <c r="E19" s="22" t="s">
        <v>7</v>
      </c>
      <c r="F19" s="22" t="s">
        <v>4</v>
      </c>
      <c r="G19" s="22" t="s">
        <v>0</v>
      </c>
    </row>
    <row r="20" spans="1:20" ht="14.25" customHeight="1" x14ac:dyDescent="0.2">
      <c r="A20" s="1"/>
      <c r="B20" s="7"/>
      <c r="C20" s="23">
        <v>1</v>
      </c>
      <c r="D20" s="24">
        <f t="shared" ref="D20:D379" si="0">-PMT($D$12/12,$D$14*12,$D$13)</f>
        <v>1075.3474130892998</v>
      </c>
      <c r="E20" s="24">
        <f>D20-F20</f>
        <v>769.38074642263314</v>
      </c>
      <c r="F20" s="24">
        <f t="shared" ref="F20:F379" si="1">-IPMT($D$12/12,C20,$D$14*12,$D$13)</f>
        <v>305.96666666666664</v>
      </c>
      <c r="G20" s="24">
        <f t="shared" ref="G20:G379" si="2">$D$13+CUMPRINC($D$12/12,$D$14*12,$D$13,1,C20,0)</f>
        <v>273230.61925357737</v>
      </c>
      <c r="H20" s="8"/>
      <c r="I20" s="8"/>
    </row>
    <row r="21" spans="1:20" ht="14.25" customHeight="1" x14ac:dyDescent="0.2">
      <c r="A21" s="1"/>
      <c r="B21" s="7"/>
      <c r="C21" s="23">
        <v>2</v>
      </c>
      <c r="D21" s="24">
        <f t="shared" si="0"/>
        <v>1075.3474130892998</v>
      </c>
      <c r="E21" s="24">
        <f>D21-F21</f>
        <v>770.23988825613844</v>
      </c>
      <c r="F21" s="24">
        <f t="shared" si="1"/>
        <v>305.10752483316139</v>
      </c>
      <c r="G21" s="24">
        <f t="shared" si="2"/>
        <v>272460.37936532125</v>
      </c>
      <c r="H21" s="8"/>
      <c r="I21" s="8"/>
    </row>
    <row r="22" spans="1:20" ht="14.25" customHeight="1" x14ac:dyDescent="0.2">
      <c r="A22" s="1"/>
      <c r="B22" s="1"/>
      <c r="C22" s="23">
        <v>3</v>
      </c>
      <c r="D22" s="24">
        <f t="shared" si="0"/>
        <v>1075.3474130892998</v>
      </c>
      <c r="E22" s="24">
        <f>D22-F22</f>
        <v>771.09998946469113</v>
      </c>
      <c r="F22" s="24">
        <f t="shared" si="1"/>
        <v>304.24742362460864</v>
      </c>
      <c r="G22" s="24">
        <f t="shared" si="2"/>
        <v>271689.27937585651</v>
      </c>
      <c r="H22" s="8"/>
      <c r="I22" s="8"/>
      <c r="R22" s="3"/>
      <c r="T22" s="5"/>
    </row>
    <row r="23" spans="1:20" ht="14.25" customHeight="1" x14ac:dyDescent="0.2">
      <c r="A23" s="1"/>
      <c r="B23" s="1"/>
      <c r="C23" s="23">
        <v>4</v>
      </c>
      <c r="D23" s="24">
        <f t="shared" si="0"/>
        <v>1075.3474130892998</v>
      </c>
      <c r="E23" s="24">
        <f>D23-F23</f>
        <v>771.96105111959344</v>
      </c>
      <c r="F23" s="24">
        <f t="shared" si="1"/>
        <v>303.3863619697064</v>
      </c>
      <c r="G23" s="24">
        <f t="shared" si="2"/>
        <v>270917.31832473696</v>
      </c>
      <c r="H23" s="8"/>
      <c r="I23" s="8"/>
    </row>
    <row r="24" spans="1:20" ht="14.25" customHeight="1" x14ac:dyDescent="0.2">
      <c r="A24" s="1"/>
      <c r="B24" s="1"/>
      <c r="C24" s="23">
        <v>5</v>
      </c>
      <c r="D24" s="24">
        <f t="shared" si="0"/>
        <v>1075.3474130892998</v>
      </c>
      <c r="E24" s="24">
        <f>D24-F24</f>
        <v>772.82307429334355</v>
      </c>
      <c r="F24" s="24">
        <f t="shared" si="1"/>
        <v>302.52433879595628</v>
      </c>
      <c r="G24" s="24">
        <f t="shared" si="2"/>
        <v>270144.49525044358</v>
      </c>
      <c r="H24" s="8"/>
      <c r="I24" s="8"/>
    </row>
    <row r="25" spans="1:20" ht="14.25" customHeight="1" x14ac:dyDescent="0.2">
      <c r="A25" s="1"/>
      <c r="B25" s="1"/>
      <c r="C25" s="23">
        <v>6</v>
      </c>
      <c r="D25" s="24">
        <f t="shared" si="0"/>
        <v>1075.3474130892998</v>
      </c>
      <c r="E25" s="24">
        <f>D25-F25</f>
        <v>773.68606005963784</v>
      </c>
      <c r="F25" s="24">
        <f t="shared" si="1"/>
        <v>301.661353029662</v>
      </c>
      <c r="G25" s="24">
        <f t="shared" si="2"/>
        <v>269370.80919038394</v>
      </c>
      <c r="H25" s="8"/>
      <c r="I25" s="8"/>
    </row>
    <row r="26" spans="1:20" ht="14.25" customHeight="1" x14ac:dyDescent="0.2">
      <c r="A26" s="1"/>
      <c r="B26" s="1"/>
      <c r="C26" s="23">
        <v>7</v>
      </c>
      <c r="D26" s="24">
        <f t="shared" si="0"/>
        <v>1075.3474130892998</v>
      </c>
      <c r="E26" s="24">
        <f>D26-F26</f>
        <v>774.55000949337114</v>
      </c>
      <c r="F26" s="24">
        <f t="shared" si="1"/>
        <v>300.7974035959287</v>
      </c>
      <c r="G26" s="24">
        <f t="shared" si="2"/>
        <v>268596.25918089057</v>
      </c>
      <c r="H26" s="8"/>
      <c r="I26" s="8"/>
    </row>
    <row r="27" spans="1:20" ht="14.25" customHeight="1" x14ac:dyDescent="0.2">
      <c r="A27" s="1"/>
      <c r="B27" s="1"/>
      <c r="C27" s="23">
        <v>8</v>
      </c>
      <c r="D27" s="24">
        <f t="shared" si="0"/>
        <v>1075.3474130892998</v>
      </c>
      <c r="E27" s="24">
        <f>D27-F27</f>
        <v>775.4149236706387</v>
      </c>
      <c r="F27" s="24">
        <f t="shared" si="1"/>
        <v>299.93248941866113</v>
      </c>
      <c r="G27" s="24">
        <f t="shared" si="2"/>
        <v>267820.84425721993</v>
      </c>
      <c r="H27" s="8"/>
      <c r="I27" s="8"/>
    </row>
    <row r="28" spans="1:20" ht="14.25" customHeight="1" x14ac:dyDescent="0.2">
      <c r="A28" s="1"/>
      <c r="B28" s="1"/>
      <c r="C28" s="23">
        <v>9</v>
      </c>
      <c r="D28" s="24">
        <f t="shared" si="0"/>
        <v>1075.3474130892998</v>
      </c>
      <c r="E28" s="24">
        <f>D28-F28</f>
        <v>776.28080366873746</v>
      </c>
      <c r="F28" s="24">
        <f t="shared" si="1"/>
        <v>299.06660942056232</v>
      </c>
      <c r="G28" s="24">
        <f t="shared" si="2"/>
        <v>267044.56345355121</v>
      </c>
      <c r="H28" s="8"/>
      <c r="I28" s="8"/>
    </row>
    <row r="29" spans="1:20" ht="14.25" customHeight="1" x14ac:dyDescent="0.2">
      <c r="A29" s="1"/>
      <c r="B29" s="1"/>
      <c r="C29" s="23">
        <v>10</v>
      </c>
      <c r="D29" s="24">
        <f t="shared" si="0"/>
        <v>1075.3474130892998</v>
      </c>
      <c r="E29" s="24">
        <f>D29-F29</f>
        <v>777.14765056616761</v>
      </c>
      <c r="F29" s="24">
        <f t="shared" si="1"/>
        <v>298.19976252313216</v>
      </c>
      <c r="G29" s="24">
        <f t="shared" si="2"/>
        <v>266267.41580298502</v>
      </c>
      <c r="H29" s="8"/>
      <c r="I29" s="8"/>
    </row>
    <row r="30" spans="1:20" ht="14.25" customHeight="1" x14ac:dyDescent="0.2">
      <c r="C30" s="23">
        <v>11</v>
      </c>
      <c r="D30" s="24">
        <f t="shared" si="0"/>
        <v>1075.3474130892998</v>
      </c>
      <c r="E30" s="24">
        <f>D30-F30</f>
        <v>778.01546544263329</v>
      </c>
      <c r="F30" s="24">
        <f t="shared" si="1"/>
        <v>297.33194764666661</v>
      </c>
      <c r="G30" s="24">
        <f t="shared" si="2"/>
        <v>265489.40033754241</v>
      </c>
      <c r="H30" s="8"/>
      <c r="I30" s="8"/>
    </row>
    <row r="31" spans="1:20" ht="14.25" customHeight="1" x14ac:dyDescent="0.2">
      <c r="C31" s="23">
        <v>12</v>
      </c>
      <c r="D31" s="24">
        <f t="shared" si="0"/>
        <v>1075.3474130892998</v>
      </c>
      <c r="E31" s="24">
        <f>D31-F31</f>
        <v>778.88424937904415</v>
      </c>
      <c r="F31" s="24">
        <f t="shared" si="1"/>
        <v>296.46316371025569</v>
      </c>
      <c r="G31" s="24">
        <f t="shared" si="2"/>
        <v>264710.51608816336</v>
      </c>
      <c r="H31" s="8"/>
      <c r="I31" s="8"/>
    </row>
    <row r="32" spans="1:20" ht="14.25" customHeight="1" x14ac:dyDescent="0.2">
      <c r="C32" s="23">
        <v>13</v>
      </c>
      <c r="D32" s="24">
        <f t="shared" si="0"/>
        <v>1075.3474130892998</v>
      </c>
      <c r="E32" s="24">
        <f>D32-F32</f>
        <v>779.75400345751746</v>
      </c>
      <c r="F32" s="24">
        <f t="shared" si="1"/>
        <v>295.59340963178244</v>
      </c>
      <c r="G32" s="24">
        <f t="shared" si="2"/>
        <v>263930.76208470587</v>
      </c>
      <c r="H32" s="8"/>
      <c r="I32" s="8"/>
    </row>
    <row r="33" spans="3:9" ht="14.25" customHeight="1" x14ac:dyDescent="0.2">
      <c r="C33" s="23">
        <v>14</v>
      </c>
      <c r="D33" s="24">
        <f t="shared" si="0"/>
        <v>1075.3474130892998</v>
      </c>
      <c r="E33" s="24">
        <f>D33-F33</f>
        <v>780.62472876137826</v>
      </c>
      <c r="F33" s="24">
        <f t="shared" si="1"/>
        <v>294.72268432792157</v>
      </c>
      <c r="G33" s="24">
        <f t="shared" si="2"/>
        <v>263150.13735594449</v>
      </c>
      <c r="H33" s="8"/>
      <c r="I33" s="8"/>
    </row>
    <row r="34" spans="3:9" ht="14.25" customHeight="1" x14ac:dyDescent="0.2">
      <c r="C34" s="23">
        <v>15</v>
      </c>
      <c r="D34" s="24">
        <f t="shared" si="0"/>
        <v>1075.3474130892998</v>
      </c>
      <c r="E34" s="24">
        <f>D34-F34</f>
        <v>781.49642637516183</v>
      </c>
      <c r="F34" s="24">
        <f t="shared" si="1"/>
        <v>293.850986714138</v>
      </c>
      <c r="G34" s="24">
        <f t="shared" si="2"/>
        <v>262368.64092956932</v>
      </c>
      <c r="H34" s="8"/>
      <c r="I34" s="8"/>
    </row>
    <row r="35" spans="3:9" ht="14.25" customHeight="1" x14ac:dyDescent="0.2">
      <c r="C35" s="23">
        <v>16</v>
      </c>
      <c r="D35" s="24">
        <f t="shared" si="0"/>
        <v>1075.3474130892998</v>
      </c>
      <c r="E35" s="24">
        <f>D35-F35</f>
        <v>782.36909738461418</v>
      </c>
      <c r="F35" s="24">
        <f t="shared" si="1"/>
        <v>292.97831570468571</v>
      </c>
      <c r="G35" s="24">
        <f t="shared" si="2"/>
        <v>261586.27183218469</v>
      </c>
      <c r="H35" s="8"/>
      <c r="I35" s="8"/>
    </row>
    <row r="36" spans="3:9" ht="14.25" customHeight="1" x14ac:dyDescent="0.2">
      <c r="C36" s="23">
        <v>17</v>
      </c>
      <c r="D36" s="24">
        <f t="shared" si="0"/>
        <v>1075.3474130892998</v>
      </c>
      <c r="E36" s="24">
        <f>D36-F36</f>
        <v>783.24274287669357</v>
      </c>
      <c r="F36" s="24">
        <f t="shared" si="1"/>
        <v>292.10467021260627</v>
      </c>
      <c r="G36" s="24">
        <f t="shared" si="2"/>
        <v>260803.02908930799</v>
      </c>
      <c r="H36" s="8"/>
      <c r="I36" s="8"/>
    </row>
    <row r="37" spans="3:9" ht="14.25" customHeight="1" x14ac:dyDescent="0.2">
      <c r="C37" s="23">
        <v>18</v>
      </c>
      <c r="D37" s="24">
        <f t="shared" si="0"/>
        <v>1075.3474130892998</v>
      </c>
      <c r="E37" s="24">
        <f>D37-F37</f>
        <v>784.11736393957256</v>
      </c>
      <c r="F37" s="24">
        <f t="shared" si="1"/>
        <v>291.23004914972728</v>
      </c>
      <c r="G37" s="24">
        <f t="shared" si="2"/>
        <v>260018.91172536844</v>
      </c>
      <c r="H37" s="8"/>
      <c r="I37" s="8"/>
    </row>
    <row r="38" spans="3:9" ht="14.25" customHeight="1" x14ac:dyDescent="0.2">
      <c r="C38" s="23">
        <v>19</v>
      </c>
      <c r="D38" s="24">
        <f t="shared" si="0"/>
        <v>1075.3474130892998</v>
      </c>
      <c r="E38" s="24">
        <f>D38-F38</f>
        <v>784.99296166263844</v>
      </c>
      <c r="F38" s="24">
        <f t="shared" si="1"/>
        <v>290.3544514266614</v>
      </c>
      <c r="G38" s="24">
        <f t="shared" si="2"/>
        <v>259233.91876370579</v>
      </c>
      <c r="H38" s="8"/>
      <c r="I38" s="8"/>
    </row>
    <row r="39" spans="3:9" ht="14.25" customHeight="1" x14ac:dyDescent="0.2">
      <c r="C39" s="23">
        <v>20</v>
      </c>
      <c r="D39" s="24">
        <f t="shared" si="0"/>
        <v>1075.3474130892998</v>
      </c>
      <c r="E39" s="24">
        <f>D39-F39</f>
        <v>785.86953713649507</v>
      </c>
      <c r="F39" s="24">
        <f t="shared" si="1"/>
        <v>289.47787595280477</v>
      </c>
      <c r="G39" s="24">
        <f t="shared" si="2"/>
        <v>258448.0492265693</v>
      </c>
      <c r="H39" s="8"/>
      <c r="I39" s="8"/>
    </row>
    <row r="40" spans="3:9" ht="14.25" customHeight="1" x14ac:dyDescent="0.2">
      <c r="C40" s="23">
        <v>21</v>
      </c>
      <c r="D40" s="24">
        <f t="shared" si="0"/>
        <v>1075.3474130892998</v>
      </c>
      <c r="E40" s="24">
        <f>D40-F40</f>
        <v>786.74709145296413</v>
      </c>
      <c r="F40" s="24">
        <f t="shared" si="1"/>
        <v>288.60032163633571</v>
      </c>
      <c r="G40" s="24">
        <f t="shared" si="2"/>
        <v>257661.30213511633</v>
      </c>
      <c r="H40" s="8"/>
      <c r="I40" s="8"/>
    </row>
    <row r="41" spans="3:9" ht="14.25" customHeight="1" x14ac:dyDescent="0.2">
      <c r="C41" s="23">
        <v>22</v>
      </c>
      <c r="D41" s="24">
        <f t="shared" si="0"/>
        <v>1075.3474130892998</v>
      </c>
      <c r="E41" s="24">
        <f>D41-F41</f>
        <v>787.62562570508658</v>
      </c>
      <c r="F41" s="24">
        <f t="shared" si="1"/>
        <v>287.72178738421326</v>
      </c>
      <c r="G41" s="24">
        <f t="shared" si="2"/>
        <v>256873.67650941125</v>
      </c>
      <c r="H41" s="8"/>
      <c r="I41" s="8"/>
    </row>
    <row r="42" spans="3:9" ht="14.25" customHeight="1" x14ac:dyDescent="0.2">
      <c r="C42" s="23">
        <v>23</v>
      </c>
      <c r="D42" s="24">
        <f t="shared" si="0"/>
        <v>1075.3474130892998</v>
      </c>
      <c r="E42" s="24">
        <f>D42-F42</f>
        <v>788.50514098712392</v>
      </c>
      <c r="F42" s="24">
        <f t="shared" si="1"/>
        <v>286.84227210217591</v>
      </c>
      <c r="G42" s="24">
        <f t="shared" si="2"/>
        <v>256085.17136842411</v>
      </c>
      <c r="H42" s="8"/>
      <c r="I42" s="8"/>
    </row>
    <row r="43" spans="3:9" ht="14.25" customHeight="1" x14ac:dyDescent="0.2">
      <c r="C43" s="23">
        <v>24</v>
      </c>
      <c r="D43" s="24">
        <f t="shared" si="0"/>
        <v>1075.3474130892998</v>
      </c>
      <c r="E43" s="24">
        <f>D43-F43</f>
        <v>789.38563839455969</v>
      </c>
      <c r="F43" s="24">
        <f t="shared" si="1"/>
        <v>285.9617746947402</v>
      </c>
      <c r="G43" s="24">
        <f t="shared" si="2"/>
        <v>255295.78573002957</v>
      </c>
      <c r="H43" s="8"/>
      <c r="I43" s="8"/>
    </row>
    <row r="44" spans="3:9" ht="14.25" customHeight="1" x14ac:dyDescent="0.2">
      <c r="C44" s="23">
        <v>25</v>
      </c>
      <c r="D44" s="24">
        <f t="shared" si="0"/>
        <v>1075.3474130892998</v>
      </c>
      <c r="E44" s="24">
        <f>D44-F44</f>
        <v>790.26711902410011</v>
      </c>
      <c r="F44" s="24">
        <f t="shared" si="1"/>
        <v>285.08029406519967</v>
      </c>
      <c r="G44" s="24">
        <f t="shared" si="2"/>
        <v>254505.51861100548</v>
      </c>
      <c r="H44" s="8"/>
      <c r="I44" s="8"/>
    </row>
    <row r="45" spans="3:9" ht="14.25" customHeight="1" x14ac:dyDescent="0.2">
      <c r="C45" s="23">
        <v>26</v>
      </c>
      <c r="D45" s="24">
        <f t="shared" si="0"/>
        <v>1075.3474130892998</v>
      </c>
      <c r="E45" s="24">
        <f>D45-F45</f>
        <v>791.14958397367707</v>
      </c>
      <c r="F45" s="24">
        <f t="shared" si="1"/>
        <v>284.19782911562277</v>
      </c>
      <c r="G45" s="24">
        <f t="shared" si="2"/>
        <v>253714.36902703179</v>
      </c>
      <c r="H45" s="8"/>
      <c r="I45" s="8"/>
    </row>
    <row r="46" spans="3:9" ht="14.25" customHeight="1" x14ac:dyDescent="0.2">
      <c r="C46" s="23">
        <v>27</v>
      </c>
      <c r="D46" s="24">
        <f t="shared" si="0"/>
        <v>1075.3474130892998</v>
      </c>
      <c r="E46" s="24">
        <f>D46-F46</f>
        <v>792.03303434244776</v>
      </c>
      <c r="F46" s="24">
        <f t="shared" si="1"/>
        <v>283.31437874685213</v>
      </c>
      <c r="G46" s="24">
        <f t="shared" si="2"/>
        <v>252922.33599268933</v>
      </c>
      <c r="H46" s="8"/>
      <c r="I46" s="8"/>
    </row>
    <row r="47" spans="3:9" ht="14.25" customHeight="1" x14ac:dyDescent="0.2">
      <c r="C47" s="23">
        <v>28</v>
      </c>
      <c r="D47" s="24">
        <f t="shared" si="0"/>
        <v>1075.3474130892998</v>
      </c>
      <c r="E47" s="24">
        <f>D47-F47</f>
        <v>792.91747123079676</v>
      </c>
      <c r="F47" s="24">
        <f t="shared" si="1"/>
        <v>282.42994185850307</v>
      </c>
      <c r="G47" s="24">
        <f t="shared" si="2"/>
        <v>252129.41852145855</v>
      </c>
      <c r="H47" s="8"/>
      <c r="I47" s="8"/>
    </row>
    <row r="48" spans="3:9" ht="14.25" customHeight="1" x14ac:dyDescent="0.2">
      <c r="C48" s="23">
        <v>29</v>
      </c>
      <c r="D48" s="24">
        <f t="shared" si="0"/>
        <v>1075.3474130892998</v>
      </c>
      <c r="E48" s="24">
        <f>D48-F48</f>
        <v>793.80289574033782</v>
      </c>
      <c r="F48" s="24">
        <f t="shared" si="1"/>
        <v>281.54451734896202</v>
      </c>
      <c r="G48" s="24">
        <f t="shared" si="2"/>
        <v>251335.6156257182</v>
      </c>
      <c r="H48" s="8"/>
      <c r="I48" s="8"/>
    </row>
    <row r="49" spans="3:9" ht="14.25" customHeight="1" x14ac:dyDescent="0.2">
      <c r="C49" s="23">
        <v>30</v>
      </c>
      <c r="D49" s="24">
        <f t="shared" si="0"/>
        <v>1075.3474130892998</v>
      </c>
      <c r="E49" s="24">
        <f>D49-F49</f>
        <v>794.68930897391454</v>
      </c>
      <c r="F49" s="24">
        <f t="shared" si="1"/>
        <v>280.6581041153853</v>
      </c>
      <c r="G49" s="24">
        <f t="shared" si="2"/>
        <v>250540.9263167443</v>
      </c>
      <c r="H49" s="8"/>
      <c r="I49" s="8"/>
    </row>
    <row r="50" spans="3:9" ht="14.25" customHeight="1" x14ac:dyDescent="0.2">
      <c r="C50" s="23">
        <v>31</v>
      </c>
      <c r="D50" s="24">
        <f t="shared" si="0"/>
        <v>1075.3474130892998</v>
      </c>
      <c r="E50" s="24">
        <f>D50-F50</f>
        <v>795.5767120356021</v>
      </c>
      <c r="F50" s="24">
        <f t="shared" si="1"/>
        <v>279.77070105369774</v>
      </c>
      <c r="G50" s="24">
        <f t="shared" si="2"/>
        <v>249745.3496047087</v>
      </c>
      <c r="H50" s="8"/>
      <c r="I50" s="8"/>
    </row>
    <row r="51" spans="3:9" ht="14.25" customHeight="1" x14ac:dyDescent="0.2">
      <c r="C51" s="23">
        <v>32</v>
      </c>
      <c r="D51" s="24">
        <f t="shared" si="0"/>
        <v>1075.3474130892998</v>
      </c>
      <c r="E51" s="24">
        <f>D51-F51</f>
        <v>796.46510603070851</v>
      </c>
      <c r="F51" s="24">
        <f t="shared" si="1"/>
        <v>278.88230705859132</v>
      </c>
      <c r="G51" s="24">
        <f t="shared" si="2"/>
        <v>248948.88449867797</v>
      </c>
      <c r="H51" s="8"/>
      <c r="I51" s="8"/>
    </row>
    <row r="52" spans="3:9" ht="14.25" customHeight="1" x14ac:dyDescent="0.2">
      <c r="C52" s="23">
        <v>33</v>
      </c>
      <c r="D52" s="24">
        <f t="shared" si="0"/>
        <v>1075.3474130892998</v>
      </c>
      <c r="E52" s="24">
        <f>D52-F52</f>
        <v>797.35449206577618</v>
      </c>
      <c r="F52" s="24">
        <f t="shared" si="1"/>
        <v>277.99292102352371</v>
      </c>
      <c r="G52" s="24">
        <f t="shared" si="2"/>
        <v>248151.53000661221</v>
      </c>
      <c r="H52" s="8"/>
      <c r="I52" s="8"/>
    </row>
    <row r="53" spans="3:9" ht="14.25" customHeight="1" x14ac:dyDescent="0.2">
      <c r="C53" s="23">
        <v>34</v>
      </c>
      <c r="D53" s="24">
        <f t="shared" si="0"/>
        <v>1075.3474130892998</v>
      </c>
      <c r="E53" s="24">
        <f>D53-F53</f>
        <v>798.24487124858285</v>
      </c>
      <c r="F53" s="24">
        <f t="shared" si="1"/>
        <v>277.10254184071698</v>
      </c>
      <c r="G53" s="24">
        <f t="shared" si="2"/>
        <v>247353.28513536364</v>
      </c>
      <c r="H53" s="8"/>
      <c r="I53" s="8"/>
    </row>
    <row r="54" spans="3:9" ht="14.25" customHeight="1" x14ac:dyDescent="0.2">
      <c r="C54" s="23">
        <v>35</v>
      </c>
      <c r="D54" s="24">
        <f t="shared" si="0"/>
        <v>1075.3474130892998</v>
      </c>
      <c r="E54" s="24">
        <f>D54-F54</f>
        <v>799.13624468814373</v>
      </c>
      <c r="F54" s="24">
        <f t="shared" si="1"/>
        <v>276.21116840115604</v>
      </c>
      <c r="G54" s="24">
        <f t="shared" si="2"/>
        <v>246554.14889067548</v>
      </c>
      <c r="H54" s="8"/>
      <c r="I54" s="8"/>
    </row>
    <row r="55" spans="3:9" ht="14.25" customHeight="1" x14ac:dyDescent="0.2">
      <c r="C55" s="23">
        <v>36</v>
      </c>
      <c r="D55" s="24">
        <f t="shared" si="0"/>
        <v>1075.3474130892998</v>
      </c>
      <c r="E55" s="24">
        <f>D55-F55</f>
        <v>800.0286134947122</v>
      </c>
      <c r="F55" s="24">
        <f t="shared" si="1"/>
        <v>275.31879959458763</v>
      </c>
      <c r="G55" s="24">
        <f t="shared" si="2"/>
        <v>245754.12027718077</v>
      </c>
      <c r="H55" s="8"/>
      <c r="I55" s="8"/>
    </row>
    <row r="56" spans="3:9" ht="14.25" customHeight="1" x14ac:dyDescent="0.2">
      <c r="C56" s="23">
        <v>37</v>
      </c>
      <c r="D56" s="24">
        <f t="shared" si="0"/>
        <v>1075.3474130892998</v>
      </c>
      <c r="E56" s="24">
        <f>D56-F56</f>
        <v>800.92197877978128</v>
      </c>
      <c r="F56" s="24">
        <f t="shared" si="1"/>
        <v>274.42543430951855</v>
      </c>
      <c r="G56" s="24">
        <f t="shared" si="2"/>
        <v>244953.198298401</v>
      </c>
      <c r="H56" s="8"/>
      <c r="I56" s="8"/>
    </row>
    <row r="57" spans="3:9" ht="14.25" customHeight="1" x14ac:dyDescent="0.2">
      <c r="C57" s="23">
        <v>38</v>
      </c>
      <c r="D57" s="24">
        <f t="shared" si="0"/>
        <v>1075.3474130892998</v>
      </c>
      <c r="E57" s="24">
        <f>D57-F57</f>
        <v>801.81634165608534</v>
      </c>
      <c r="F57" s="24">
        <f t="shared" si="1"/>
        <v>273.53107143321449</v>
      </c>
      <c r="G57" s="24">
        <f t="shared" si="2"/>
        <v>244151.38195674491</v>
      </c>
      <c r="H57" s="8"/>
      <c r="I57" s="8"/>
    </row>
    <row r="58" spans="3:9" ht="14.25" customHeight="1" x14ac:dyDescent="0.2">
      <c r="C58" s="23">
        <v>39</v>
      </c>
      <c r="D58" s="24">
        <f t="shared" si="0"/>
        <v>1075.3474130892998</v>
      </c>
      <c r="E58" s="24">
        <f>D58-F58</f>
        <v>802.71170323760134</v>
      </c>
      <c r="F58" s="24">
        <f t="shared" si="1"/>
        <v>272.63570985169849</v>
      </c>
      <c r="G58" s="24">
        <f t="shared" si="2"/>
        <v>243348.6702535073</v>
      </c>
      <c r="H58" s="8"/>
      <c r="I58" s="8"/>
    </row>
    <row r="59" spans="3:9" ht="14.25" customHeight="1" x14ac:dyDescent="0.2">
      <c r="C59" s="23">
        <v>40</v>
      </c>
      <c r="D59" s="24">
        <f t="shared" si="0"/>
        <v>1075.3474130892998</v>
      </c>
      <c r="E59" s="24">
        <f>D59-F59</f>
        <v>803.60806463955009</v>
      </c>
      <c r="F59" s="24">
        <f t="shared" si="1"/>
        <v>271.7393484497498</v>
      </c>
      <c r="G59" s="24">
        <f t="shared" si="2"/>
        <v>242545.06218886774</v>
      </c>
      <c r="H59" s="8"/>
      <c r="I59" s="8"/>
    </row>
    <row r="60" spans="3:9" ht="14.25" customHeight="1" x14ac:dyDescent="0.2">
      <c r="C60" s="23">
        <v>41</v>
      </c>
      <c r="D60" s="24">
        <f t="shared" si="0"/>
        <v>1075.3474130892998</v>
      </c>
      <c r="E60" s="24">
        <f>D60-F60</f>
        <v>804.50542697839751</v>
      </c>
      <c r="F60" s="24">
        <f t="shared" si="1"/>
        <v>270.84198611090233</v>
      </c>
      <c r="G60" s="24">
        <f t="shared" si="2"/>
        <v>241740.55676188934</v>
      </c>
      <c r="H60" s="8"/>
      <c r="I60" s="8"/>
    </row>
    <row r="61" spans="3:9" ht="14.25" customHeight="1" x14ac:dyDescent="0.2">
      <c r="C61" s="23">
        <v>42</v>
      </c>
      <c r="D61" s="24">
        <f t="shared" si="0"/>
        <v>1075.3474130892998</v>
      </c>
      <c r="E61" s="24">
        <f>D61-F61</f>
        <v>805.40379137185664</v>
      </c>
      <c r="F61" s="24">
        <f t="shared" si="1"/>
        <v>269.94362171744314</v>
      </c>
      <c r="G61" s="24">
        <f t="shared" si="2"/>
        <v>240935.15297051749</v>
      </c>
      <c r="H61" s="8"/>
      <c r="I61" s="8"/>
    </row>
    <row r="62" spans="3:9" ht="14.25" customHeight="1" x14ac:dyDescent="0.2">
      <c r="C62" s="23">
        <v>43</v>
      </c>
      <c r="D62" s="24">
        <f t="shared" si="0"/>
        <v>1075.3474130892998</v>
      </c>
      <c r="E62" s="24">
        <f>D62-F62</f>
        <v>806.3031589388886</v>
      </c>
      <c r="F62" s="24">
        <f t="shared" si="1"/>
        <v>269.04425415041123</v>
      </c>
      <c r="G62" s="24">
        <f t="shared" si="2"/>
        <v>240128.84981157861</v>
      </c>
      <c r="H62" s="8"/>
      <c r="I62" s="8"/>
    </row>
    <row r="63" spans="3:9" ht="14.25" customHeight="1" x14ac:dyDescent="0.2">
      <c r="C63" s="23">
        <v>44</v>
      </c>
      <c r="D63" s="24">
        <f t="shared" si="0"/>
        <v>1075.3474130892998</v>
      </c>
      <c r="E63" s="24">
        <f>D63-F63</f>
        <v>807.20353079970369</v>
      </c>
      <c r="F63" s="24">
        <f t="shared" si="1"/>
        <v>268.14388228959615</v>
      </c>
      <c r="G63" s="24">
        <f t="shared" si="2"/>
        <v>239321.64628077889</v>
      </c>
      <c r="H63" s="8"/>
      <c r="I63" s="8"/>
    </row>
    <row r="64" spans="3:9" ht="14.25" customHeight="1" x14ac:dyDescent="0.2">
      <c r="C64" s="23">
        <v>45</v>
      </c>
      <c r="D64" s="24">
        <f t="shared" si="0"/>
        <v>1075.3474130892998</v>
      </c>
      <c r="E64" s="24">
        <f>D64-F64</f>
        <v>808.10490807576343</v>
      </c>
      <c r="F64" s="24">
        <f t="shared" si="1"/>
        <v>267.2425050135364</v>
      </c>
      <c r="G64" s="24">
        <f t="shared" si="2"/>
        <v>238513.54137270316</v>
      </c>
      <c r="H64" s="8"/>
      <c r="I64" s="8"/>
    </row>
    <row r="65" spans="3:9" ht="14.25" customHeight="1" x14ac:dyDescent="0.2">
      <c r="C65" s="23">
        <v>46</v>
      </c>
      <c r="D65" s="24">
        <f t="shared" si="0"/>
        <v>1075.3474130892998</v>
      </c>
      <c r="E65" s="24">
        <f>D65-F65</f>
        <v>809.0072918897813</v>
      </c>
      <c r="F65" s="24">
        <f t="shared" si="1"/>
        <v>266.34012119951848</v>
      </c>
      <c r="G65" s="24">
        <f t="shared" si="2"/>
        <v>237704.53408081335</v>
      </c>
      <c r="H65" s="8"/>
      <c r="I65" s="8"/>
    </row>
    <row r="66" spans="3:9" ht="14.25" customHeight="1" x14ac:dyDescent="0.2">
      <c r="C66" s="23">
        <v>47</v>
      </c>
      <c r="D66" s="24">
        <f t="shared" si="0"/>
        <v>1075.3474130892998</v>
      </c>
      <c r="E66" s="24">
        <f>D66-F66</f>
        <v>809.91068336572494</v>
      </c>
      <c r="F66" s="24">
        <f t="shared" si="1"/>
        <v>265.43672972357484</v>
      </c>
      <c r="G66" s="24">
        <f t="shared" si="2"/>
        <v>236894.62339744763</v>
      </c>
      <c r="H66" s="8"/>
      <c r="I66" s="8"/>
    </row>
    <row r="67" spans="3:9" ht="14.25" customHeight="1" x14ac:dyDescent="0.2">
      <c r="C67" s="23">
        <v>48</v>
      </c>
      <c r="D67" s="24">
        <f t="shared" si="0"/>
        <v>1075.3474130892998</v>
      </c>
      <c r="E67" s="24">
        <f>D67-F67</f>
        <v>810.81508362881664</v>
      </c>
      <c r="F67" s="24">
        <f t="shared" si="1"/>
        <v>264.53232946048314</v>
      </c>
      <c r="G67" s="24">
        <f t="shared" si="2"/>
        <v>236083.80831381882</v>
      </c>
      <c r="H67" s="8"/>
      <c r="I67" s="8"/>
    </row>
    <row r="68" spans="3:9" ht="14.25" customHeight="1" x14ac:dyDescent="0.2">
      <c r="C68" s="23">
        <v>49</v>
      </c>
      <c r="D68" s="24">
        <f t="shared" si="0"/>
        <v>1075.3474130892998</v>
      </c>
      <c r="E68" s="24">
        <f>D68-F68</f>
        <v>811.72049380553551</v>
      </c>
      <c r="F68" s="24">
        <f t="shared" si="1"/>
        <v>263.62691928376432</v>
      </c>
      <c r="G68" s="24">
        <f t="shared" si="2"/>
        <v>235272.08782001329</v>
      </c>
      <c r="H68" s="8"/>
      <c r="I68" s="8"/>
    </row>
    <row r="69" spans="3:9" ht="14.25" customHeight="1" x14ac:dyDescent="0.2">
      <c r="C69" s="23">
        <v>50</v>
      </c>
      <c r="D69" s="24">
        <f t="shared" si="0"/>
        <v>1075.3474130892998</v>
      </c>
      <c r="E69" s="24">
        <f>D69-F69</f>
        <v>812.62691502361838</v>
      </c>
      <c r="F69" s="24">
        <f t="shared" si="1"/>
        <v>262.72049806568145</v>
      </c>
      <c r="G69" s="24">
        <f t="shared" si="2"/>
        <v>234459.46090498965</v>
      </c>
      <c r="H69" s="8"/>
      <c r="I69" s="8"/>
    </row>
    <row r="70" spans="3:9" ht="14.25" customHeight="1" x14ac:dyDescent="0.2">
      <c r="C70" s="23">
        <v>51</v>
      </c>
      <c r="D70" s="24">
        <f t="shared" si="0"/>
        <v>1075.3474130892998</v>
      </c>
      <c r="E70" s="24">
        <f>D70-F70</f>
        <v>813.53434841206138</v>
      </c>
      <c r="F70" s="24">
        <f t="shared" si="1"/>
        <v>261.81306467723846</v>
      </c>
      <c r="G70" s="24">
        <f t="shared" si="2"/>
        <v>233645.92655657761</v>
      </c>
      <c r="H70" s="8"/>
      <c r="I70" s="8"/>
    </row>
    <row r="71" spans="3:9" ht="14.25" customHeight="1" x14ac:dyDescent="0.2">
      <c r="C71" s="23">
        <v>52</v>
      </c>
      <c r="D71" s="24">
        <f t="shared" si="0"/>
        <v>1075.3474130892998</v>
      </c>
      <c r="E71" s="24">
        <f>D71-F71</f>
        <v>814.44279510112153</v>
      </c>
      <c r="F71" s="24">
        <f t="shared" si="1"/>
        <v>260.9046179881783</v>
      </c>
      <c r="G71" s="24">
        <f t="shared" si="2"/>
        <v>232831.48376147647</v>
      </c>
      <c r="H71" s="8"/>
      <c r="I71" s="8"/>
    </row>
    <row r="72" spans="3:9" ht="14.25" customHeight="1" x14ac:dyDescent="0.2">
      <c r="C72" s="23">
        <v>53</v>
      </c>
      <c r="D72" s="24">
        <f t="shared" si="0"/>
        <v>1075.3474130892998</v>
      </c>
      <c r="E72" s="24">
        <f>D72-F72</f>
        <v>815.35225622231781</v>
      </c>
      <c r="F72" s="24">
        <f t="shared" si="1"/>
        <v>259.99515686698203</v>
      </c>
      <c r="G72" s="24">
        <f t="shared" si="2"/>
        <v>232016.13150525416</v>
      </c>
      <c r="H72" s="8"/>
      <c r="I72" s="8"/>
    </row>
    <row r="73" spans="3:9" ht="14.25" customHeight="1" x14ac:dyDescent="0.2">
      <c r="C73" s="23">
        <v>54</v>
      </c>
      <c r="D73" s="24">
        <f t="shared" si="0"/>
        <v>1075.3474130892998</v>
      </c>
      <c r="E73" s="24">
        <f>D73-F73</f>
        <v>816.26273290843267</v>
      </c>
      <c r="F73" s="24">
        <f t="shared" si="1"/>
        <v>259.08468018086717</v>
      </c>
      <c r="G73" s="24">
        <f t="shared" si="2"/>
        <v>231199.86877234571</v>
      </c>
      <c r="H73" s="8"/>
      <c r="I73" s="8"/>
    </row>
    <row r="74" spans="3:9" ht="14.25" customHeight="1" x14ac:dyDescent="0.2">
      <c r="C74" s="23">
        <v>55</v>
      </c>
      <c r="D74" s="24">
        <f t="shared" si="0"/>
        <v>1075.3474130892998</v>
      </c>
      <c r="E74" s="24">
        <f>D74-F74</f>
        <v>817.17422629351381</v>
      </c>
      <c r="F74" s="24">
        <f t="shared" si="1"/>
        <v>258.17318679578602</v>
      </c>
      <c r="G74" s="24">
        <f t="shared" si="2"/>
        <v>230382.6945460522</v>
      </c>
      <c r="H74" s="8"/>
      <c r="I74" s="8"/>
    </row>
    <row r="75" spans="3:9" ht="14.25" customHeight="1" x14ac:dyDescent="0.2">
      <c r="C75" s="23">
        <v>56</v>
      </c>
      <c r="D75" s="24">
        <f t="shared" si="0"/>
        <v>1075.3474130892998</v>
      </c>
      <c r="E75" s="24">
        <f>D75-F75</f>
        <v>818.08673751287483</v>
      </c>
      <c r="F75" s="24">
        <f t="shared" si="1"/>
        <v>257.26067557642506</v>
      </c>
      <c r="G75" s="24">
        <f t="shared" si="2"/>
        <v>229564.60780853935</v>
      </c>
      <c r="H75" s="8"/>
      <c r="I75" s="8"/>
    </row>
    <row r="76" spans="3:9" ht="14.25" customHeight="1" x14ac:dyDescent="0.2">
      <c r="C76" s="23">
        <v>57</v>
      </c>
      <c r="D76" s="24">
        <f t="shared" si="0"/>
        <v>1075.3474130892998</v>
      </c>
      <c r="E76" s="24">
        <f>D76-F76</f>
        <v>819.00026770309762</v>
      </c>
      <c r="F76" s="24">
        <f t="shared" si="1"/>
        <v>256.34714538620221</v>
      </c>
      <c r="G76" s="24">
        <f t="shared" si="2"/>
        <v>228745.60754083627</v>
      </c>
      <c r="H76" s="8"/>
      <c r="I76" s="8"/>
    </row>
    <row r="77" spans="3:9" ht="14.25" customHeight="1" x14ac:dyDescent="0.2">
      <c r="C77" s="23">
        <v>58</v>
      </c>
      <c r="D77" s="24">
        <f t="shared" si="0"/>
        <v>1075.3474130892998</v>
      </c>
      <c r="E77" s="24">
        <f>D77-F77</f>
        <v>819.91481800203269</v>
      </c>
      <c r="F77" s="24">
        <f t="shared" si="1"/>
        <v>255.43259508726715</v>
      </c>
      <c r="G77" s="24">
        <f t="shared" si="2"/>
        <v>227925.69272283421</v>
      </c>
      <c r="H77" s="8"/>
      <c r="I77" s="8"/>
    </row>
    <row r="78" spans="3:9" ht="14.25" customHeight="1" x14ac:dyDescent="0.2">
      <c r="C78" s="23">
        <v>59</v>
      </c>
      <c r="D78" s="24">
        <f t="shared" si="0"/>
        <v>1075.3474130892998</v>
      </c>
      <c r="E78" s="24">
        <f>D78-F78</f>
        <v>820.83038954880169</v>
      </c>
      <c r="F78" s="24">
        <f t="shared" si="1"/>
        <v>254.51702354049817</v>
      </c>
      <c r="G78" s="24">
        <f t="shared" si="2"/>
        <v>227104.86233328539</v>
      </c>
      <c r="H78" s="8"/>
      <c r="I78" s="8"/>
    </row>
    <row r="79" spans="3:9" ht="14.25" customHeight="1" x14ac:dyDescent="0.2">
      <c r="C79" s="23">
        <v>60</v>
      </c>
      <c r="D79" s="24">
        <f t="shared" si="0"/>
        <v>1075.3474130892998</v>
      </c>
      <c r="E79" s="24">
        <f>D79-F79</f>
        <v>821.74698348379775</v>
      </c>
      <c r="F79" s="24">
        <f t="shared" si="1"/>
        <v>253.60042960550203</v>
      </c>
      <c r="G79" s="24">
        <f t="shared" si="2"/>
        <v>226283.11534980161</v>
      </c>
      <c r="H79" s="8"/>
      <c r="I79" s="8"/>
    </row>
    <row r="80" spans="3:9" ht="14.25" customHeight="1" x14ac:dyDescent="0.2">
      <c r="C80" s="23">
        <v>61</v>
      </c>
      <c r="D80" s="24">
        <f t="shared" si="0"/>
        <v>1075.3474130892998</v>
      </c>
      <c r="E80" s="24">
        <f>D80-F80</f>
        <v>822.66460094868808</v>
      </c>
      <c r="F80" s="24">
        <f t="shared" si="1"/>
        <v>252.68281214061182</v>
      </c>
      <c r="G80" s="24">
        <f t="shared" si="2"/>
        <v>225460.45074885292</v>
      </c>
      <c r="H80" s="8"/>
      <c r="I80" s="8"/>
    </row>
    <row r="81" spans="3:9" ht="14.25" customHeight="1" x14ac:dyDescent="0.2">
      <c r="C81" s="23">
        <v>62</v>
      </c>
      <c r="D81" s="24">
        <f t="shared" si="0"/>
        <v>1075.3474130892998</v>
      </c>
      <c r="E81" s="24">
        <f>D81-F81</f>
        <v>823.58324308641409</v>
      </c>
      <c r="F81" s="24">
        <f t="shared" si="1"/>
        <v>251.76417000288575</v>
      </c>
      <c r="G81" s="24">
        <f t="shared" si="2"/>
        <v>224636.86750576651</v>
      </c>
      <c r="H81" s="8"/>
      <c r="I81" s="8"/>
    </row>
    <row r="82" spans="3:9" ht="14.25" customHeight="1" x14ac:dyDescent="0.2">
      <c r="C82" s="23">
        <v>63</v>
      </c>
      <c r="D82" s="24">
        <f t="shared" si="0"/>
        <v>1075.3474130892998</v>
      </c>
      <c r="E82" s="24">
        <f>D82-F82</f>
        <v>824.5029110411939</v>
      </c>
      <c r="F82" s="24">
        <f t="shared" si="1"/>
        <v>250.84450204810597</v>
      </c>
      <c r="G82" s="24">
        <f t="shared" si="2"/>
        <v>223812.36459472531</v>
      </c>
      <c r="H82" s="8"/>
      <c r="I82" s="8"/>
    </row>
    <row r="83" spans="3:9" ht="14.25" customHeight="1" x14ac:dyDescent="0.2">
      <c r="C83" s="23">
        <v>64</v>
      </c>
      <c r="D83" s="24">
        <f t="shared" si="0"/>
        <v>1075.3474130892998</v>
      </c>
      <c r="E83" s="24">
        <f>D83-F83</f>
        <v>825.42360595852324</v>
      </c>
      <c r="F83" s="24">
        <f t="shared" si="1"/>
        <v>249.92380713077659</v>
      </c>
      <c r="G83" s="24">
        <f t="shared" si="2"/>
        <v>222986.94098876679</v>
      </c>
      <c r="H83" s="8"/>
      <c r="I83" s="8"/>
    </row>
    <row r="84" spans="3:9" ht="14.25" customHeight="1" x14ac:dyDescent="0.2">
      <c r="C84" s="23">
        <v>65</v>
      </c>
      <c r="D84" s="24">
        <f t="shared" si="0"/>
        <v>1075.3474130892998</v>
      </c>
      <c r="E84" s="24">
        <f>D84-F84</f>
        <v>826.34532898517693</v>
      </c>
      <c r="F84" s="24">
        <f t="shared" si="1"/>
        <v>249.00208410412293</v>
      </c>
      <c r="G84" s="24">
        <f t="shared" si="2"/>
        <v>222160.5956597816</v>
      </c>
      <c r="H84" s="8"/>
      <c r="I84" s="8"/>
    </row>
    <row r="85" spans="3:9" ht="14.25" customHeight="1" x14ac:dyDescent="0.2">
      <c r="C85" s="23">
        <v>66</v>
      </c>
      <c r="D85" s="24">
        <f t="shared" si="0"/>
        <v>1075.3474130892998</v>
      </c>
      <c r="E85" s="24">
        <f>D85-F85</f>
        <v>827.26808126921037</v>
      </c>
      <c r="F85" s="24">
        <f t="shared" si="1"/>
        <v>248.07933182008944</v>
      </c>
      <c r="G85" s="24">
        <f t="shared" si="2"/>
        <v>221333.3275785124</v>
      </c>
      <c r="H85" s="8"/>
      <c r="I85" s="8"/>
    </row>
    <row r="86" spans="3:9" ht="14.25" customHeight="1" x14ac:dyDescent="0.2">
      <c r="C86" s="23">
        <v>67</v>
      </c>
      <c r="D86" s="24">
        <f t="shared" si="0"/>
        <v>1075.3474130892998</v>
      </c>
      <c r="E86" s="24">
        <f>D86-F86</f>
        <v>828.19186395996098</v>
      </c>
      <c r="F86" s="24">
        <f t="shared" si="1"/>
        <v>247.15554912933885</v>
      </c>
      <c r="G86" s="24">
        <f t="shared" si="2"/>
        <v>220505.13571455242</v>
      </c>
      <c r="H86" s="8"/>
      <c r="I86" s="8"/>
    </row>
    <row r="87" spans="3:9" ht="14.25" customHeight="1" x14ac:dyDescent="0.2">
      <c r="C87" s="23">
        <v>68</v>
      </c>
      <c r="D87" s="24">
        <f t="shared" si="0"/>
        <v>1075.3474130892998</v>
      </c>
      <c r="E87" s="24">
        <f>D87-F87</f>
        <v>829.11667820804962</v>
      </c>
      <c r="F87" s="24">
        <f t="shared" si="1"/>
        <v>246.23073488125024</v>
      </c>
      <c r="G87" s="24">
        <f t="shared" si="2"/>
        <v>219676.0190363444</v>
      </c>
      <c r="H87" s="8"/>
      <c r="I87" s="8"/>
    </row>
    <row r="88" spans="3:9" ht="14.25" customHeight="1" x14ac:dyDescent="0.2">
      <c r="C88" s="23">
        <v>69</v>
      </c>
      <c r="D88" s="24">
        <f t="shared" si="0"/>
        <v>1075.3474130892998</v>
      </c>
      <c r="E88" s="24">
        <f>D88-F88</f>
        <v>830.0425251653819</v>
      </c>
      <c r="F88" s="24">
        <f t="shared" si="1"/>
        <v>245.30488792391793</v>
      </c>
      <c r="G88" s="24">
        <f t="shared" si="2"/>
        <v>218845.976511179</v>
      </c>
      <c r="H88" s="8"/>
      <c r="I88" s="8"/>
    </row>
    <row r="89" spans="3:9" ht="14.25" customHeight="1" x14ac:dyDescent="0.2">
      <c r="C89" s="23">
        <v>70</v>
      </c>
      <c r="D89" s="24">
        <f t="shared" si="0"/>
        <v>1075.3474130892998</v>
      </c>
      <c r="E89" s="24">
        <f>D89-F89</f>
        <v>830.96940598514993</v>
      </c>
      <c r="F89" s="24">
        <f t="shared" si="1"/>
        <v>244.37800710414987</v>
      </c>
      <c r="G89" s="24">
        <f t="shared" si="2"/>
        <v>218015.00710519386</v>
      </c>
      <c r="H89" s="8"/>
      <c r="I89" s="8"/>
    </row>
    <row r="90" spans="3:9" ht="14.25" customHeight="1" x14ac:dyDescent="0.2">
      <c r="C90" s="23">
        <v>71</v>
      </c>
      <c r="D90" s="24">
        <f t="shared" si="0"/>
        <v>1075.3474130892998</v>
      </c>
      <c r="E90" s="24">
        <f>D90-F90</f>
        <v>831.89732182183343</v>
      </c>
      <c r="F90" s="24">
        <f t="shared" si="1"/>
        <v>243.45009126746643</v>
      </c>
      <c r="G90" s="24">
        <f t="shared" si="2"/>
        <v>217183.10978337203</v>
      </c>
      <c r="H90" s="8"/>
      <c r="I90" s="8"/>
    </row>
    <row r="91" spans="3:9" ht="14.25" customHeight="1" x14ac:dyDescent="0.2">
      <c r="C91" s="23">
        <v>72</v>
      </c>
      <c r="D91" s="24">
        <f t="shared" si="0"/>
        <v>1075.3474130892998</v>
      </c>
      <c r="E91" s="24">
        <f>D91-F91</f>
        <v>832.82627383120109</v>
      </c>
      <c r="F91" s="24">
        <f t="shared" si="1"/>
        <v>242.52113925809874</v>
      </c>
      <c r="G91" s="24">
        <f t="shared" si="2"/>
        <v>216350.28350954084</v>
      </c>
      <c r="H91" s="8"/>
      <c r="I91" s="8"/>
    </row>
    <row r="92" spans="3:9" ht="14.25" customHeight="1" x14ac:dyDescent="0.2">
      <c r="C92" s="23">
        <v>73</v>
      </c>
      <c r="D92" s="24">
        <f t="shared" si="0"/>
        <v>1075.3474130892998</v>
      </c>
      <c r="E92" s="24">
        <f>D92-F92</f>
        <v>833.75626317031254</v>
      </c>
      <c r="F92" s="24">
        <f t="shared" si="1"/>
        <v>241.59114991898727</v>
      </c>
      <c r="G92" s="24">
        <f t="shared" si="2"/>
        <v>215516.5272463705</v>
      </c>
      <c r="H92" s="8"/>
      <c r="I92" s="8"/>
    </row>
    <row r="93" spans="3:9" ht="14.25" customHeight="1" x14ac:dyDescent="0.2">
      <c r="C93" s="23">
        <v>74</v>
      </c>
      <c r="D93" s="24">
        <f t="shared" si="0"/>
        <v>1075.3474130892998</v>
      </c>
      <c r="E93" s="24">
        <f>D93-F93</f>
        <v>834.68729099751954</v>
      </c>
      <c r="F93" s="24">
        <f t="shared" si="1"/>
        <v>240.66012209178035</v>
      </c>
      <c r="G93" s="24">
        <f t="shared" si="2"/>
        <v>214681.839955373</v>
      </c>
      <c r="H93" s="8"/>
      <c r="I93" s="8"/>
    </row>
    <row r="94" spans="3:9" ht="14.25" customHeight="1" x14ac:dyDescent="0.2">
      <c r="C94" s="23">
        <v>75</v>
      </c>
      <c r="D94" s="24">
        <f t="shared" si="0"/>
        <v>1075.3474130892998</v>
      </c>
      <c r="E94" s="24">
        <f>D94-F94</f>
        <v>835.61935847246673</v>
      </c>
      <c r="F94" s="24">
        <f t="shared" si="1"/>
        <v>239.72805461683316</v>
      </c>
      <c r="G94" s="24">
        <f t="shared" si="2"/>
        <v>213846.22059690053</v>
      </c>
      <c r="H94" s="8"/>
      <c r="I94" s="8"/>
    </row>
    <row r="95" spans="3:9" ht="14.25" customHeight="1" x14ac:dyDescent="0.2">
      <c r="C95" s="23">
        <v>76</v>
      </c>
      <c r="D95" s="24">
        <f t="shared" si="0"/>
        <v>1075.3474130892998</v>
      </c>
      <c r="E95" s="24">
        <f>D95-F95</f>
        <v>836.55246675609419</v>
      </c>
      <c r="F95" s="24">
        <f t="shared" si="1"/>
        <v>238.79494633320559</v>
      </c>
      <c r="G95" s="24">
        <f t="shared" si="2"/>
        <v>213009.66813014442</v>
      </c>
      <c r="H95" s="8"/>
      <c r="I95" s="8"/>
    </row>
    <row r="96" spans="3:9" ht="14.25" customHeight="1" x14ac:dyDescent="0.2">
      <c r="C96" s="23">
        <v>77</v>
      </c>
      <c r="D96" s="24">
        <f t="shared" si="0"/>
        <v>1075.3474130892998</v>
      </c>
      <c r="E96" s="24">
        <f>D96-F96</f>
        <v>837.48661701063861</v>
      </c>
      <c r="F96" s="24">
        <f t="shared" si="1"/>
        <v>237.86079607866128</v>
      </c>
      <c r="G96" s="24">
        <f t="shared" si="2"/>
        <v>212172.18151313378</v>
      </c>
      <c r="H96" s="8"/>
      <c r="I96" s="8"/>
    </row>
    <row r="97" spans="3:9" ht="14.25" customHeight="1" x14ac:dyDescent="0.2">
      <c r="C97" s="23">
        <v>78</v>
      </c>
      <c r="D97" s="24">
        <f t="shared" si="0"/>
        <v>1075.3474130892998</v>
      </c>
      <c r="E97" s="24">
        <f>D97-F97</f>
        <v>838.42181039963384</v>
      </c>
      <c r="F97" s="24">
        <f t="shared" si="1"/>
        <v>236.92560268966605</v>
      </c>
      <c r="G97" s="24">
        <f t="shared" si="2"/>
        <v>211333.75970273418</v>
      </c>
      <c r="H97" s="8"/>
      <c r="I97" s="8"/>
    </row>
    <row r="98" spans="3:9" ht="14.25" customHeight="1" x14ac:dyDescent="0.2">
      <c r="C98" s="23">
        <v>79</v>
      </c>
      <c r="D98" s="24">
        <f t="shared" si="0"/>
        <v>1075.3474130892998</v>
      </c>
      <c r="E98" s="24">
        <f>D98-F98</f>
        <v>839.3580480879134</v>
      </c>
      <c r="F98" s="24">
        <f t="shared" si="1"/>
        <v>235.98936500138646</v>
      </c>
      <c r="G98" s="24">
        <f t="shared" si="2"/>
        <v>210494.40165464627</v>
      </c>
      <c r="H98" s="8"/>
      <c r="I98" s="8"/>
    </row>
    <row r="99" spans="3:9" ht="14.25" customHeight="1" x14ac:dyDescent="0.2">
      <c r="C99" s="23">
        <v>80</v>
      </c>
      <c r="D99" s="24">
        <f t="shared" si="0"/>
        <v>1075.3474130892998</v>
      </c>
      <c r="E99" s="24">
        <f>D99-F99</f>
        <v>840.29533124161151</v>
      </c>
      <c r="F99" s="24">
        <f t="shared" si="1"/>
        <v>235.05208184768833</v>
      </c>
      <c r="G99" s="24">
        <f t="shared" si="2"/>
        <v>209654.10632340465</v>
      </c>
      <c r="H99" s="8"/>
      <c r="I99" s="8"/>
    </row>
    <row r="100" spans="3:9" ht="14.25" customHeight="1" x14ac:dyDescent="0.2">
      <c r="C100" s="23">
        <v>81</v>
      </c>
      <c r="D100" s="24">
        <f t="shared" si="0"/>
        <v>1075.3474130892998</v>
      </c>
      <c r="E100" s="24">
        <f>D100-F100</f>
        <v>841.23366102816465</v>
      </c>
      <c r="F100" s="24">
        <f t="shared" si="1"/>
        <v>234.11375206113519</v>
      </c>
      <c r="G100" s="24">
        <f t="shared" si="2"/>
        <v>208812.87266237647</v>
      </c>
      <c r="H100" s="8"/>
      <c r="I100" s="8"/>
    </row>
    <row r="101" spans="3:9" ht="14.25" customHeight="1" x14ac:dyDescent="0.2">
      <c r="C101" s="23">
        <v>82</v>
      </c>
      <c r="D101" s="24">
        <f t="shared" si="0"/>
        <v>1075.3474130892998</v>
      </c>
      <c r="E101" s="24">
        <f>D101-F101</f>
        <v>842.17303861631285</v>
      </c>
      <c r="F101" s="24">
        <f t="shared" si="1"/>
        <v>233.17437447298704</v>
      </c>
      <c r="G101" s="24">
        <f t="shared" si="2"/>
        <v>207970.69962376013</v>
      </c>
      <c r="H101" s="8"/>
      <c r="I101" s="8"/>
    </row>
    <row r="102" spans="3:9" ht="14.25" customHeight="1" x14ac:dyDescent="0.2">
      <c r="C102" s="23">
        <v>83</v>
      </c>
      <c r="D102" s="24">
        <f t="shared" si="0"/>
        <v>1075.3474130892998</v>
      </c>
      <c r="E102" s="24">
        <f>D102-F102</f>
        <v>843.11346517610093</v>
      </c>
      <c r="F102" s="24">
        <f t="shared" si="1"/>
        <v>232.23394791319888</v>
      </c>
      <c r="G102" s="24">
        <f t="shared" si="2"/>
        <v>207127.58615858405</v>
      </c>
      <c r="H102" s="8"/>
      <c r="I102" s="8"/>
    </row>
    <row r="103" spans="3:9" ht="14.25" customHeight="1" x14ac:dyDescent="0.2">
      <c r="C103" s="23">
        <v>84</v>
      </c>
      <c r="D103" s="24">
        <f t="shared" si="0"/>
        <v>1075.3474130892998</v>
      </c>
      <c r="E103" s="24">
        <f>D103-F103</f>
        <v>844.05494187888098</v>
      </c>
      <c r="F103" s="24">
        <f t="shared" si="1"/>
        <v>231.29247121041888</v>
      </c>
      <c r="G103" s="24">
        <f t="shared" si="2"/>
        <v>206283.53121670519</v>
      </c>
      <c r="H103" s="8"/>
      <c r="I103" s="8"/>
    </row>
    <row r="104" spans="3:9" ht="14.25" customHeight="1" x14ac:dyDescent="0.2">
      <c r="C104" s="23">
        <v>85</v>
      </c>
      <c r="D104" s="24">
        <f t="shared" si="0"/>
        <v>1075.3474130892998</v>
      </c>
      <c r="E104" s="24">
        <f>D104-F104</f>
        <v>844.99746989731239</v>
      </c>
      <c r="F104" s="24">
        <f t="shared" si="1"/>
        <v>230.34994319198745</v>
      </c>
      <c r="G104" s="24">
        <f t="shared" si="2"/>
        <v>205438.53374680787</v>
      </c>
      <c r="H104" s="8"/>
      <c r="I104" s="8"/>
    </row>
    <row r="105" spans="3:9" ht="14.25" customHeight="1" x14ac:dyDescent="0.2">
      <c r="C105" s="23">
        <v>86</v>
      </c>
      <c r="D105" s="24">
        <f t="shared" si="0"/>
        <v>1075.3474130892998</v>
      </c>
      <c r="E105" s="24">
        <f>D105-F105</f>
        <v>845.94105040536442</v>
      </c>
      <c r="F105" s="24">
        <f t="shared" si="1"/>
        <v>229.40636268393547</v>
      </c>
      <c r="G105" s="24">
        <f t="shared" si="2"/>
        <v>204592.59269640251</v>
      </c>
      <c r="H105" s="8"/>
      <c r="I105" s="8"/>
    </row>
    <row r="106" spans="3:9" ht="14.25" customHeight="1" x14ac:dyDescent="0.2">
      <c r="C106" s="23">
        <v>87</v>
      </c>
      <c r="D106" s="24">
        <f t="shared" si="0"/>
        <v>1075.3474130892998</v>
      </c>
      <c r="E106" s="24">
        <f>D106-F106</f>
        <v>846.88568457831707</v>
      </c>
      <c r="F106" s="24">
        <f t="shared" si="1"/>
        <v>228.46172851098279</v>
      </c>
      <c r="G106" s="24">
        <f t="shared" si="2"/>
        <v>203745.70701182418</v>
      </c>
      <c r="H106" s="8"/>
      <c r="I106" s="8"/>
    </row>
    <row r="107" spans="3:9" ht="14.25" customHeight="1" x14ac:dyDescent="0.2">
      <c r="C107" s="23">
        <v>88</v>
      </c>
      <c r="D107" s="24">
        <f t="shared" si="0"/>
        <v>1075.3474130892998</v>
      </c>
      <c r="E107" s="24">
        <f>D107-F107</f>
        <v>847.83137359276282</v>
      </c>
      <c r="F107" s="24">
        <f t="shared" si="1"/>
        <v>227.51603949653702</v>
      </c>
      <c r="G107" s="24">
        <f t="shared" si="2"/>
        <v>202897.8756382314</v>
      </c>
      <c r="H107" s="8"/>
      <c r="I107" s="8"/>
    </row>
    <row r="108" spans="3:9" ht="14.25" customHeight="1" x14ac:dyDescent="0.2">
      <c r="C108" s="23">
        <v>89</v>
      </c>
      <c r="D108" s="24">
        <f t="shared" si="0"/>
        <v>1075.3474130892998</v>
      </c>
      <c r="E108" s="24">
        <f>D108-F108</f>
        <v>848.77811862660815</v>
      </c>
      <c r="F108" s="24">
        <f t="shared" si="1"/>
        <v>226.56929446269172</v>
      </c>
      <c r="G108" s="24">
        <f t="shared" si="2"/>
        <v>202049.09751960481</v>
      </c>
      <c r="H108" s="8"/>
      <c r="I108" s="8"/>
    </row>
    <row r="109" spans="3:9" ht="14.25" customHeight="1" x14ac:dyDescent="0.2">
      <c r="C109" s="23">
        <v>90</v>
      </c>
      <c r="D109" s="24">
        <f t="shared" si="0"/>
        <v>1075.3474130892998</v>
      </c>
      <c r="E109" s="24">
        <f>D109-F109</f>
        <v>849.72592085907445</v>
      </c>
      <c r="F109" s="24">
        <f t="shared" si="1"/>
        <v>225.62149223022536</v>
      </c>
      <c r="G109" s="24">
        <f t="shared" si="2"/>
        <v>201199.37159874575</v>
      </c>
      <c r="H109" s="8"/>
      <c r="I109" s="8"/>
    </row>
    <row r="110" spans="3:9" ht="14.25" customHeight="1" x14ac:dyDescent="0.2">
      <c r="C110" s="23">
        <v>91</v>
      </c>
      <c r="D110" s="24">
        <f t="shared" si="0"/>
        <v>1075.3474130892998</v>
      </c>
      <c r="E110" s="24">
        <f>D110-F110</f>
        <v>850.6747814707004</v>
      </c>
      <c r="F110" s="24">
        <f t="shared" si="1"/>
        <v>224.67263161859941</v>
      </c>
      <c r="G110" s="24">
        <f t="shared" si="2"/>
        <v>200348.69681727502</v>
      </c>
      <c r="H110" s="8"/>
      <c r="I110" s="8"/>
    </row>
    <row r="111" spans="3:9" ht="14.25" customHeight="1" x14ac:dyDescent="0.2">
      <c r="C111" s="23">
        <v>92</v>
      </c>
      <c r="D111" s="24">
        <f t="shared" si="0"/>
        <v>1075.3474130892998</v>
      </c>
      <c r="E111" s="24">
        <f>D111-F111</f>
        <v>851.62470164334275</v>
      </c>
      <c r="F111" s="24">
        <f t="shared" si="1"/>
        <v>223.72271144595709</v>
      </c>
      <c r="G111" s="24">
        <f t="shared" si="2"/>
        <v>199497.07211563166</v>
      </c>
      <c r="H111" s="8"/>
      <c r="I111" s="8"/>
    </row>
    <row r="112" spans="3:9" ht="14.25" customHeight="1" x14ac:dyDescent="0.2">
      <c r="C112" s="23">
        <v>93</v>
      </c>
      <c r="D112" s="24">
        <f t="shared" si="0"/>
        <v>1075.3474130892998</v>
      </c>
      <c r="E112" s="24">
        <f>D112-F112</f>
        <v>852.57568256017782</v>
      </c>
      <c r="F112" s="24">
        <f t="shared" si="1"/>
        <v>222.77173052912204</v>
      </c>
      <c r="G112" s="24">
        <f t="shared" si="2"/>
        <v>198644.4964330715</v>
      </c>
      <c r="H112" s="8"/>
      <c r="I112" s="8"/>
    </row>
    <row r="113" spans="3:9" ht="14.25" customHeight="1" x14ac:dyDescent="0.2">
      <c r="C113" s="23">
        <v>94</v>
      </c>
      <c r="D113" s="24">
        <f t="shared" si="0"/>
        <v>1075.3474130892998</v>
      </c>
      <c r="E113" s="24">
        <f>D113-F113</f>
        <v>853.52772540570334</v>
      </c>
      <c r="F113" s="24">
        <f t="shared" si="1"/>
        <v>221.81968768359653</v>
      </c>
      <c r="G113" s="24">
        <f t="shared" si="2"/>
        <v>197790.9687076658</v>
      </c>
      <c r="H113" s="8"/>
      <c r="I113" s="8"/>
    </row>
    <row r="114" spans="3:9" ht="14.25" customHeight="1" x14ac:dyDescent="0.2">
      <c r="C114" s="23">
        <v>95</v>
      </c>
      <c r="D114" s="24">
        <f t="shared" si="0"/>
        <v>1075.3474130892998</v>
      </c>
      <c r="E114" s="24">
        <f>D114-F114</f>
        <v>854.48083136573973</v>
      </c>
      <c r="F114" s="24">
        <f t="shared" si="1"/>
        <v>220.86658172356016</v>
      </c>
      <c r="G114" s="24">
        <f t="shared" si="2"/>
        <v>196936.48787630006</v>
      </c>
      <c r="H114" s="8"/>
      <c r="I114" s="8"/>
    </row>
    <row r="115" spans="3:9" ht="14.25" customHeight="1" x14ac:dyDescent="0.2">
      <c r="C115" s="23">
        <v>96</v>
      </c>
      <c r="D115" s="24">
        <f t="shared" si="0"/>
        <v>1075.3474130892998</v>
      </c>
      <c r="E115" s="24">
        <f>D115-F115</f>
        <v>855.43500162743135</v>
      </c>
      <c r="F115" s="24">
        <f t="shared" si="1"/>
        <v>219.91241146186843</v>
      </c>
      <c r="G115" s="24">
        <f t="shared" si="2"/>
        <v>196081.05287467263</v>
      </c>
      <c r="H115" s="8"/>
      <c r="I115" s="8"/>
    </row>
    <row r="116" spans="3:9" ht="14.25" customHeight="1" x14ac:dyDescent="0.2">
      <c r="C116" s="23">
        <v>97</v>
      </c>
      <c r="D116" s="24">
        <f t="shared" si="0"/>
        <v>1075.3474130892998</v>
      </c>
      <c r="E116" s="24">
        <f>D116-F116</f>
        <v>856.39023737924867</v>
      </c>
      <c r="F116" s="24">
        <f t="shared" si="1"/>
        <v>218.9571757100511</v>
      </c>
      <c r="G116" s="24">
        <f t="shared" si="2"/>
        <v>195224.6626372934</v>
      </c>
      <c r="H116" s="8"/>
      <c r="I116" s="8"/>
    </row>
    <row r="117" spans="3:9" ht="14.25" customHeight="1" x14ac:dyDescent="0.2">
      <c r="C117" s="23">
        <v>98</v>
      </c>
      <c r="D117" s="24">
        <f t="shared" si="0"/>
        <v>1075.3474130892998</v>
      </c>
      <c r="E117" s="24">
        <f>D117-F117</f>
        <v>857.34653981098882</v>
      </c>
      <c r="F117" s="24">
        <f t="shared" si="1"/>
        <v>218.00087327831096</v>
      </c>
      <c r="G117" s="24">
        <f t="shared" si="2"/>
        <v>194367.3160974824</v>
      </c>
      <c r="H117" s="8"/>
      <c r="I117" s="8"/>
    </row>
    <row r="118" spans="3:9" ht="14.25" customHeight="1" x14ac:dyDescent="0.2">
      <c r="C118" s="23">
        <v>99</v>
      </c>
      <c r="D118" s="24">
        <f t="shared" si="0"/>
        <v>1075.3474130892998</v>
      </c>
      <c r="E118" s="24">
        <f>D118-F118</f>
        <v>858.30391011377787</v>
      </c>
      <c r="F118" s="24">
        <f t="shared" si="1"/>
        <v>217.04350297552202</v>
      </c>
      <c r="G118" s="24">
        <f t="shared" si="2"/>
        <v>193509.01218736864</v>
      </c>
      <c r="H118" s="8"/>
      <c r="I118" s="8"/>
    </row>
    <row r="119" spans="3:9" ht="14.25" customHeight="1" x14ac:dyDescent="0.2">
      <c r="C119" s="23">
        <v>100</v>
      </c>
      <c r="D119" s="24">
        <f t="shared" si="0"/>
        <v>1075.3474130892998</v>
      </c>
      <c r="E119" s="24">
        <f>D119-F119</f>
        <v>859.26234948007152</v>
      </c>
      <c r="F119" s="24">
        <f t="shared" si="1"/>
        <v>216.08506360922829</v>
      </c>
      <c r="G119" s="24">
        <f t="shared" si="2"/>
        <v>192649.74983788858</v>
      </c>
      <c r="H119" s="8"/>
      <c r="I119" s="8"/>
    </row>
    <row r="120" spans="3:9" ht="14.25" customHeight="1" x14ac:dyDescent="0.2">
      <c r="C120" s="23">
        <v>101</v>
      </c>
      <c r="D120" s="24">
        <f t="shared" si="0"/>
        <v>1075.3474130892998</v>
      </c>
      <c r="E120" s="24">
        <f>D120-F120</f>
        <v>860.22185910365761</v>
      </c>
      <c r="F120" s="24">
        <f t="shared" si="1"/>
        <v>215.12555398564223</v>
      </c>
      <c r="G120" s="24">
        <f t="shared" si="2"/>
        <v>191789.5279787849</v>
      </c>
      <c r="H120" s="8"/>
      <c r="I120" s="8"/>
    </row>
    <row r="121" spans="3:9" ht="14.25" customHeight="1" x14ac:dyDescent="0.2">
      <c r="C121" s="23">
        <v>102</v>
      </c>
      <c r="D121" s="24">
        <f t="shared" si="0"/>
        <v>1075.3474130892998</v>
      </c>
      <c r="E121" s="24">
        <f>D121-F121</f>
        <v>861.18244017965674</v>
      </c>
      <c r="F121" s="24">
        <f t="shared" si="1"/>
        <v>214.16497290964313</v>
      </c>
      <c r="G121" s="24">
        <f t="shared" si="2"/>
        <v>190928.34553860524</v>
      </c>
      <c r="H121" s="8"/>
      <c r="I121" s="8"/>
    </row>
    <row r="122" spans="3:9" ht="14.25" customHeight="1" x14ac:dyDescent="0.2">
      <c r="C122" s="23">
        <v>103</v>
      </c>
      <c r="D122" s="24">
        <f t="shared" si="0"/>
        <v>1075.3474130892998</v>
      </c>
      <c r="E122" s="24">
        <f>D122-F122</f>
        <v>862.14409390452397</v>
      </c>
      <c r="F122" s="24">
        <f t="shared" si="1"/>
        <v>213.20331918477584</v>
      </c>
      <c r="G122" s="24">
        <f t="shared" si="2"/>
        <v>190066.20144470071</v>
      </c>
      <c r="H122" s="8"/>
      <c r="I122" s="8"/>
    </row>
    <row r="123" spans="3:9" ht="14.25" customHeight="1" x14ac:dyDescent="0.2">
      <c r="C123" s="23">
        <v>104</v>
      </c>
      <c r="D123" s="24">
        <f t="shared" si="0"/>
        <v>1075.3474130892998</v>
      </c>
      <c r="E123" s="24">
        <f>D123-F123</f>
        <v>863.10682147605075</v>
      </c>
      <c r="F123" s="24">
        <f t="shared" si="1"/>
        <v>212.24059161324911</v>
      </c>
      <c r="G123" s="24">
        <f t="shared" si="2"/>
        <v>189203.09462322469</v>
      </c>
      <c r="H123" s="8"/>
      <c r="I123" s="8"/>
    </row>
    <row r="124" spans="3:9" ht="14.25" customHeight="1" x14ac:dyDescent="0.2">
      <c r="C124" s="23">
        <v>105</v>
      </c>
      <c r="D124" s="24">
        <f t="shared" si="0"/>
        <v>1075.3474130892998</v>
      </c>
      <c r="E124" s="24">
        <f>D124-F124</f>
        <v>864.07062409336561</v>
      </c>
      <c r="F124" s="24">
        <f t="shared" si="1"/>
        <v>211.2767889959342</v>
      </c>
      <c r="G124" s="24">
        <f t="shared" si="2"/>
        <v>188339.02399913131</v>
      </c>
      <c r="H124" s="8"/>
      <c r="I124" s="8"/>
    </row>
    <row r="125" spans="3:9" ht="14.25" customHeight="1" x14ac:dyDescent="0.2">
      <c r="C125" s="23">
        <v>106</v>
      </c>
      <c r="D125" s="24">
        <f t="shared" si="0"/>
        <v>1075.3474130892998</v>
      </c>
      <c r="E125" s="24">
        <f>D125-F125</f>
        <v>865.03550295693651</v>
      </c>
      <c r="F125" s="24">
        <f t="shared" si="1"/>
        <v>210.31191013236329</v>
      </c>
      <c r="G125" s="24">
        <f t="shared" si="2"/>
        <v>187473.98849617437</v>
      </c>
      <c r="H125" s="8"/>
      <c r="I125" s="8"/>
    </row>
    <row r="126" spans="3:9" ht="14.25" customHeight="1" x14ac:dyDescent="0.2">
      <c r="C126" s="23">
        <v>107</v>
      </c>
      <c r="D126" s="24">
        <f t="shared" si="0"/>
        <v>1075.3474130892998</v>
      </c>
      <c r="E126" s="24">
        <f>D126-F126</f>
        <v>866.00145926857181</v>
      </c>
      <c r="F126" s="24">
        <f t="shared" si="1"/>
        <v>209.34595382072803</v>
      </c>
      <c r="G126" s="24">
        <f t="shared" si="2"/>
        <v>186607.98703690578</v>
      </c>
      <c r="H126" s="8"/>
      <c r="I126" s="8"/>
    </row>
    <row r="127" spans="3:9" ht="14.25" customHeight="1" x14ac:dyDescent="0.2">
      <c r="C127" s="23">
        <v>108</v>
      </c>
      <c r="D127" s="24">
        <f t="shared" si="0"/>
        <v>1075.3474130892998</v>
      </c>
      <c r="E127" s="24">
        <f>D127-F127</f>
        <v>866.96849423142169</v>
      </c>
      <c r="F127" s="24">
        <f t="shared" si="1"/>
        <v>208.37891885787815</v>
      </c>
      <c r="G127" s="24">
        <f t="shared" si="2"/>
        <v>185741.01854267437</v>
      </c>
      <c r="H127" s="8"/>
      <c r="I127" s="8"/>
    </row>
    <row r="128" spans="3:9" ht="14.25" customHeight="1" x14ac:dyDescent="0.2">
      <c r="C128" s="23">
        <v>109</v>
      </c>
      <c r="D128" s="24">
        <f t="shared" si="0"/>
        <v>1075.3474130892998</v>
      </c>
      <c r="E128" s="24">
        <f>D128-F128</f>
        <v>867.93660904998012</v>
      </c>
      <c r="F128" s="24">
        <f t="shared" si="1"/>
        <v>207.41080403931974</v>
      </c>
      <c r="G128" s="24">
        <f t="shared" si="2"/>
        <v>184873.08193362437</v>
      </c>
      <c r="H128" s="8"/>
      <c r="I128" s="8"/>
    </row>
    <row r="129" spans="3:9" ht="14.25" customHeight="1" x14ac:dyDescent="0.2">
      <c r="C129" s="23">
        <v>110</v>
      </c>
      <c r="D129" s="24">
        <f t="shared" si="0"/>
        <v>1075.3474130892998</v>
      </c>
      <c r="E129" s="24">
        <f>D129-F129</f>
        <v>868.90580493008599</v>
      </c>
      <c r="F129" s="24">
        <f t="shared" si="1"/>
        <v>206.44160815921387</v>
      </c>
      <c r="G129" s="24">
        <f t="shared" si="2"/>
        <v>184004.17612869432</v>
      </c>
      <c r="H129" s="8"/>
      <c r="I129" s="8"/>
    </row>
    <row r="130" spans="3:9" ht="14.25" customHeight="1" x14ac:dyDescent="0.2">
      <c r="C130" s="23">
        <v>111</v>
      </c>
      <c r="D130" s="24">
        <f t="shared" si="0"/>
        <v>1075.3474130892998</v>
      </c>
      <c r="E130" s="24">
        <f>D130-F130</f>
        <v>869.87608307892447</v>
      </c>
      <c r="F130" s="24">
        <f t="shared" si="1"/>
        <v>205.47133001037531</v>
      </c>
      <c r="G130" s="24">
        <f t="shared" si="2"/>
        <v>183134.30004561538</v>
      </c>
      <c r="H130" s="8"/>
      <c r="I130" s="8"/>
    </row>
    <row r="131" spans="3:9" ht="14.25" customHeight="1" x14ac:dyDescent="0.2">
      <c r="C131" s="23">
        <v>112</v>
      </c>
      <c r="D131" s="24">
        <f t="shared" si="0"/>
        <v>1075.3474130892998</v>
      </c>
      <c r="E131" s="24">
        <f>D131-F131</f>
        <v>870.84744470502937</v>
      </c>
      <c r="F131" s="24">
        <f t="shared" si="1"/>
        <v>204.49996838427052</v>
      </c>
      <c r="G131" s="24">
        <f t="shared" si="2"/>
        <v>182263.45260091036</v>
      </c>
      <c r="H131" s="8"/>
      <c r="I131" s="8"/>
    </row>
    <row r="132" spans="3:9" ht="14.25" customHeight="1" x14ac:dyDescent="0.2">
      <c r="C132" s="23">
        <v>113</v>
      </c>
      <c r="D132" s="24">
        <f t="shared" si="0"/>
        <v>1075.3474130892998</v>
      </c>
      <c r="E132" s="24">
        <f>D132-F132</f>
        <v>871.81989101828333</v>
      </c>
      <c r="F132" s="24">
        <f t="shared" si="1"/>
        <v>203.52752207101653</v>
      </c>
      <c r="G132" s="24">
        <f t="shared" si="2"/>
        <v>181391.63270989206</v>
      </c>
      <c r="H132" s="8"/>
      <c r="I132" s="8"/>
    </row>
    <row r="133" spans="3:9" ht="14.25" customHeight="1" x14ac:dyDescent="0.2">
      <c r="C133" s="23">
        <v>114</v>
      </c>
      <c r="D133" s="24">
        <f t="shared" si="0"/>
        <v>1075.3474130892998</v>
      </c>
      <c r="E133" s="24">
        <f>D133-F133</f>
        <v>872.79342322992034</v>
      </c>
      <c r="F133" s="24">
        <f t="shared" si="1"/>
        <v>202.55398985937947</v>
      </c>
      <c r="G133" s="24">
        <f t="shared" si="2"/>
        <v>180518.83928666214</v>
      </c>
      <c r="H133" s="8"/>
      <c r="I133" s="8"/>
    </row>
    <row r="134" spans="3:9" ht="14.25" customHeight="1" x14ac:dyDescent="0.2">
      <c r="C134" s="23">
        <v>115</v>
      </c>
      <c r="D134" s="24">
        <f t="shared" si="0"/>
        <v>1075.3474130892998</v>
      </c>
      <c r="E134" s="24">
        <f>D134-F134</f>
        <v>873.76804255252705</v>
      </c>
      <c r="F134" s="24">
        <f t="shared" si="1"/>
        <v>201.57937053677276</v>
      </c>
      <c r="G134" s="24">
        <f t="shared" si="2"/>
        <v>179645.0712441096</v>
      </c>
      <c r="H134" s="8"/>
      <c r="I134" s="8"/>
    </row>
    <row r="135" spans="3:9" ht="14.25" customHeight="1" x14ac:dyDescent="0.2">
      <c r="C135" s="23">
        <v>116</v>
      </c>
      <c r="D135" s="24">
        <f t="shared" si="0"/>
        <v>1075.3474130892998</v>
      </c>
      <c r="E135" s="24">
        <f>D135-F135</f>
        <v>874.74375020004413</v>
      </c>
      <c r="F135" s="24">
        <f t="shared" si="1"/>
        <v>200.60366288925573</v>
      </c>
      <c r="G135" s="24">
        <f t="shared" si="2"/>
        <v>178770.32749390957</v>
      </c>
      <c r="H135" s="8"/>
      <c r="I135" s="8"/>
    </row>
    <row r="136" spans="3:9" ht="14.25" customHeight="1" x14ac:dyDescent="0.2">
      <c r="C136" s="23">
        <v>117</v>
      </c>
      <c r="D136" s="24">
        <f t="shared" si="0"/>
        <v>1075.3474130892998</v>
      </c>
      <c r="E136" s="24">
        <f>D136-F136</f>
        <v>875.72054738776751</v>
      </c>
      <c r="F136" s="24">
        <f t="shared" si="1"/>
        <v>199.62686570153235</v>
      </c>
      <c r="G136" s="24">
        <f t="shared" si="2"/>
        <v>177894.60694652182</v>
      </c>
      <c r="H136" s="8"/>
      <c r="I136" s="8"/>
    </row>
    <row r="137" spans="3:9" ht="14.25" customHeight="1" x14ac:dyDescent="0.2">
      <c r="C137" s="23">
        <v>118</v>
      </c>
      <c r="D137" s="24">
        <f t="shared" si="0"/>
        <v>1075.3474130892998</v>
      </c>
      <c r="E137" s="24">
        <f>D137-F137</f>
        <v>876.69843533235053</v>
      </c>
      <c r="F137" s="24">
        <f t="shared" si="1"/>
        <v>198.64897775694934</v>
      </c>
      <c r="G137" s="24">
        <f t="shared" si="2"/>
        <v>177017.90851118945</v>
      </c>
      <c r="H137" s="8"/>
      <c r="I137" s="8"/>
    </row>
    <row r="138" spans="3:9" ht="14.25" customHeight="1" x14ac:dyDescent="0.2">
      <c r="C138" s="23">
        <v>119</v>
      </c>
      <c r="D138" s="24">
        <f t="shared" si="0"/>
        <v>1075.3474130892998</v>
      </c>
      <c r="E138" s="24">
        <f>D138-F138</f>
        <v>877.67741525180497</v>
      </c>
      <c r="F138" s="24">
        <f t="shared" si="1"/>
        <v>197.66999783749486</v>
      </c>
      <c r="G138" s="24">
        <f t="shared" si="2"/>
        <v>176140.23109593766</v>
      </c>
      <c r="H138" s="8"/>
      <c r="I138" s="8"/>
    </row>
    <row r="139" spans="3:9" ht="14.25" customHeight="1" x14ac:dyDescent="0.2">
      <c r="C139" s="23">
        <v>120</v>
      </c>
      <c r="D139" s="24">
        <f t="shared" si="0"/>
        <v>1075.3474130892998</v>
      </c>
      <c r="E139" s="24">
        <f>D139-F139</f>
        <v>878.65748836550279</v>
      </c>
      <c r="F139" s="24">
        <f t="shared" si="1"/>
        <v>196.68992472379705</v>
      </c>
      <c r="G139" s="24">
        <f t="shared" si="2"/>
        <v>175261.57360757215</v>
      </c>
      <c r="H139" s="8"/>
      <c r="I139" s="8"/>
    </row>
    <row r="140" spans="3:9" ht="14.25" customHeight="1" x14ac:dyDescent="0.2">
      <c r="C140" s="23">
        <v>121</v>
      </c>
      <c r="D140" s="24">
        <f t="shared" si="0"/>
        <v>1075.3474130892998</v>
      </c>
      <c r="E140" s="24">
        <f>D140-F140</f>
        <v>879.63865589417753</v>
      </c>
      <c r="F140" s="24">
        <f t="shared" si="1"/>
        <v>195.70875719512227</v>
      </c>
      <c r="G140" s="24">
        <f t="shared" si="2"/>
        <v>174381.93495167798</v>
      </c>
      <c r="H140" s="8"/>
      <c r="I140" s="8"/>
    </row>
    <row r="141" spans="3:9" ht="14.25" customHeight="1" x14ac:dyDescent="0.2">
      <c r="C141" s="23">
        <v>122</v>
      </c>
      <c r="D141" s="24">
        <f t="shared" si="0"/>
        <v>1075.3474130892998</v>
      </c>
      <c r="E141" s="24">
        <f>D141-F141</f>
        <v>880.62091905992611</v>
      </c>
      <c r="F141" s="24">
        <f t="shared" si="1"/>
        <v>194.7264940293737</v>
      </c>
      <c r="G141" s="24">
        <f t="shared" si="2"/>
        <v>173501.31403261804</v>
      </c>
      <c r="H141" s="8"/>
      <c r="I141" s="8"/>
    </row>
    <row r="142" spans="3:9" ht="14.25" customHeight="1" x14ac:dyDescent="0.2">
      <c r="C142" s="23">
        <v>123</v>
      </c>
      <c r="D142" s="24">
        <f t="shared" si="0"/>
        <v>1075.3474130892998</v>
      </c>
      <c r="E142" s="24">
        <f>D142-F142</f>
        <v>881.60427908620966</v>
      </c>
      <c r="F142" s="24">
        <f t="shared" si="1"/>
        <v>193.74313400309015</v>
      </c>
      <c r="G142" s="24">
        <f t="shared" si="2"/>
        <v>172619.70975353185</v>
      </c>
      <c r="H142" s="8"/>
      <c r="I142" s="8"/>
    </row>
    <row r="143" spans="3:9" ht="14.25" customHeight="1" x14ac:dyDescent="0.2">
      <c r="C143" s="23">
        <v>124</v>
      </c>
      <c r="D143" s="24">
        <f t="shared" si="0"/>
        <v>1075.3474130892998</v>
      </c>
      <c r="E143" s="24">
        <f>D143-F143</f>
        <v>882.58873719785595</v>
      </c>
      <c r="F143" s="24">
        <f t="shared" si="1"/>
        <v>192.75867589144389</v>
      </c>
      <c r="G143" s="24">
        <f t="shared" si="2"/>
        <v>171737.12101633399</v>
      </c>
      <c r="H143" s="8"/>
      <c r="I143" s="8"/>
    </row>
    <row r="144" spans="3:9" ht="14.25" customHeight="1" x14ac:dyDescent="0.2">
      <c r="C144" s="23">
        <v>125</v>
      </c>
      <c r="D144" s="24">
        <f t="shared" si="0"/>
        <v>1075.3474130892998</v>
      </c>
      <c r="E144" s="24">
        <f>D144-F144</f>
        <v>883.57429462106018</v>
      </c>
      <c r="F144" s="24">
        <f t="shared" si="1"/>
        <v>191.77311846823963</v>
      </c>
      <c r="G144" s="24">
        <f t="shared" si="2"/>
        <v>170853.54672171292</v>
      </c>
      <c r="H144" s="8"/>
      <c r="I144" s="8"/>
    </row>
    <row r="145" spans="3:9" ht="14.25" customHeight="1" x14ac:dyDescent="0.2">
      <c r="C145" s="23">
        <v>126</v>
      </c>
      <c r="D145" s="24">
        <f t="shared" si="0"/>
        <v>1075.3474130892998</v>
      </c>
      <c r="E145" s="24">
        <f>D145-F145</f>
        <v>884.56095258338712</v>
      </c>
      <c r="F145" s="24">
        <f t="shared" si="1"/>
        <v>190.78646050591274</v>
      </c>
      <c r="G145" s="24">
        <f t="shared" si="2"/>
        <v>169968.98576912953</v>
      </c>
      <c r="H145" s="8"/>
      <c r="I145" s="8"/>
    </row>
    <row r="146" spans="3:9" ht="14.25" customHeight="1" x14ac:dyDescent="0.2">
      <c r="C146" s="23">
        <v>127</v>
      </c>
      <c r="D146" s="24">
        <f t="shared" si="0"/>
        <v>1075.3474130892998</v>
      </c>
      <c r="E146" s="24">
        <f>D146-F146</f>
        <v>885.54871231377183</v>
      </c>
      <c r="F146" s="24">
        <f t="shared" si="1"/>
        <v>189.79870077552798</v>
      </c>
      <c r="G146" s="24">
        <f t="shared" si="2"/>
        <v>169083.43705681578</v>
      </c>
      <c r="H146" s="8"/>
      <c r="I146" s="8"/>
    </row>
    <row r="147" spans="3:9" ht="14.25" customHeight="1" x14ac:dyDescent="0.2">
      <c r="C147" s="23">
        <v>128</v>
      </c>
      <c r="D147" s="24">
        <f t="shared" si="0"/>
        <v>1075.3474130892998</v>
      </c>
      <c r="E147" s="24">
        <f>D147-F147</f>
        <v>886.53757504252223</v>
      </c>
      <c r="F147" s="24">
        <f t="shared" si="1"/>
        <v>188.80983804677757</v>
      </c>
      <c r="G147" s="24">
        <f t="shared" si="2"/>
        <v>168196.89948177326</v>
      </c>
      <c r="H147" s="8"/>
      <c r="I147" s="8"/>
    </row>
    <row r="148" spans="3:9" ht="14.25" customHeight="1" x14ac:dyDescent="0.2">
      <c r="C148" s="23">
        <v>129</v>
      </c>
      <c r="D148" s="24">
        <f t="shared" si="0"/>
        <v>1075.3474130892998</v>
      </c>
      <c r="E148" s="24">
        <f>D148-F148</f>
        <v>887.52754200131972</v>
      </c>
      <c r="F148" s="24">
        <f t="shared" si="1"/>
        <v>187.81987108798015</v>
      </c>
      <c r="G148" s="24">
        <f t="shared" si="2"/>
        <v>167309.37193977193</v>
      </c>
      <c r="H148" s="8"/>
      <c r="I148" s="8"/>
    </row>
    <row r="149" spans="3:9" ht="14.25" customHeight="1" x14ac:dyDescent="0.2">
      <c r="C149" s="23">
        <v>130</v>
      </c>
      <c r="D149" s="24">
        <f t="shared" si="0"/>
        <v>1075.3474130892998</v>
      </c>
      <c r="E149" s="24">
        <f>D149-F149</f>
        <v>888.51861442322115</v>
      </c>
      <c r="F149" s="24">
        <f t="shared" si="1"/>
        <v>186.82879866607865</v>
      </c>
      <c r="G149" s="24">
        <f t="shared" si="2"/>
        <v>166420.8533253487</v>
      </c>
      <c r="H149" s="8"/>
      <c r="I149" s="8"/>
    </row>
    <row r="150" spans="3:9" ht="14.25" customHeight="1" x14ac:dyDescent="0.2">
      <c r="C150" s="23">
        <v>131</v>
      </c>
      <c r="D150" s="24">
        <f t="shared" si="0"/>
        <v>1075.3474130892998</v>
      </c>
      <c r="E150" s="24">
        <f>D150-F150</f>
        <v>889.51079354266039</v>
      </c>
      <c r="F150" s="24">
        <f t="shared" si="1"/>
        <v>185.83661954663938</v>
      </c>
      <c r="G150" s="24">
        <f t="shared" si="2"/>
        <v>165531.34253180603</v>
      </c>
      <c r="H150" s="8"/>
      <c r="I150" s="8"/>
    </row>
    <row r="151" spans="3:9" ht="14.25" customHeight="1" x14ac:dyDescent="0.2">
      <c r="C151" s="23">
        <v>132</v>
      </c>
      <c r="D151" s="24">
        <f t="shared" si="0"/>
        <v>1075.3474130892998</v>
      </c>
      <c r="E151" s="24">
        <f>D151-F151</f>
        <v>890.50408059544975</v>
      </c>
      <c r="F151" s="24">
        <f t="shared" si="1"/>
        <v>184.84333249385006</v>
      </c>
      <c r="G151" s="24">
        <f t="shared" si="2"/>
        <v>164640.83845121058</v>
      </c>
      <c r="H151" s="8"/>
      <c r="I151" s="8"/>
    </row>
    <row r="152" spans="3:9" ht="14.25" customHeight="1" x14ac:dyDescent="0.2">
      <c r="C152" s="23">
        <v>133</v>
      </c>
      <c r="D152" s="24">
        <f t="shared" si="0"/>
        <v>1075.3474130892998</v>
      </c>
      <c r="E152" s="24">
        <f>D152-F152</f>
        <v>891.49847681878146</v>
      </c>
      <c r="F152" s="24">
        <f t="shared" si="1"/>
        <v>183.84893627051844</v>
      </c>
      <c r="G152" s="24">
        <f t="shared" si="2"/>
        <v>163749.3399743918</v>
      </c>
      <c r="H152" s="8"/>
      <c r="I152" s="8"/>
    </row>
    <row r="153" spans="3:9" ht="14.25" customHeight="1" x14ac:dyDescent="0.2">
      <c r="C153" s="23">
        <v>134</v>
      </c>
      <c r="D153" s="24">
        <f t="shared" si="0"/>
        <v>1075.3474130892998</v>
      </c>
      <c r="E153" s="24">
        <f>D153-F153</f>
        <v>892.49398345122904</v>
      </c>
      <c r="F153" s="24">
        <f t="shared" si="1"/>
        <v>182.85342963807082</v>
      </c>
      <c r="G153" s="24">
        <f t="shared" si="2"/>
        <v>162856.84599094058</v>
      </c>
      <c r="H153" s="8"/>
      <c r="I153" s="8"/>
    </row>
    <row r="154" spans="3:9" ht="14.25" customHeight="1" x14ac:dyDescent="0.2">
      <c r="C154" s="23">
        <v>135</v>
      </c>
      <c r="D154" s="24">
        <f t="shared" si="0"/>
        <v>1075.3474130892998</v>
      </c>
      <c r="E154" s="24">
        <f>D154-F154</f>
        <v>893.4906017327495</v>
      </c>
      <c r="F154" s="24">
        <f t="shared" si="1"/>
        <v>181.85681135655031</v>
      </c>
      <c r="G154" s="24">
        <f t="shared" si="2"/>
        <v>161963.35538920783</v>
      </c>
      <c r="H154" s="8"/>
      <c r="I154" s="8"/>
    </row>
    <row r="155" spans="3:9" ht="14.25" customHeight="1" x14ac:dyDescent="0.2">
      <c r="C155" s="23">
        <v>136</v>
      </c>
      <c r="D155" s="24">
        <f t="shared" si="0"/>
        <v>1075.3474130892998</v>
      </c>
      <c r="E155" s="24">
        <f>D155-F155</f>
        <v>894.4883329046844</v>
      </c>
      <c r="F155" s="24">
        <f t="shared" si="1"/>
        <v>180.85908018461541</v>
      </c>
      <c r="G155" s="24">
        <f t="shared" si="2"/>
        <v>161068.86705630313</v>
      </c>
      <c r="H155" s="8"/>
      <c r="I155" s="8"/>
    </row>
    <row r="156" spans="3:9" ht="14.25" customHeight="1" x14ac:dyDescent="0.2">
      <c r="C156" s="23">
        <v>137</v>
      </c>
      <c r="D156" s="24">
        <f t="shared" si="0"/>
        <v>1075.3474130892998</v>
      </c>
      <c r="E156" s="24">
        <f>D156-F156</f>
        <v>895.48717820976128</v>
      </c>
      <c r="F156" s="24">
        <f t="shared" si="1"/>
        <v>179.86023487953852</v>
      </c>
      <c r="G156" s="24">
        <f t="shared" si="2"/>
        <v>160173.37987809337</v>
      </c>
      <c r="H156" s="8"/>
      <c r="I156" s="8"/>
    </row>
    <row r="157" spans="3:9" ht="14.25" customHeight="1" x14ac:dyDescent="0.2">
      <c r="C157" s="23">
        <v>138</v>
      </c>
      <c r="D157" s="24">
        <f t="shared" si="0"/>
        <v>1075.3474130892998</v>
      </c>
      <c r="E157" s="24">
        <f>D157-F157</f>
        <v>896.48713889209557</v>
      </c>
      <c r="F157" s="24">
        <f t="shared" si="1"/>
        <v>178.86027419720429</v>
      </c>
      <c r="G157" s="24">
        <f t="shared" si="2"/>
        <v>159276.89273920131</v>
      </c>
      <c r="H157" s="8"/>
      <c r="I157" s="8"/>
    </row>
    <row r="158" spans="3:9" ht="14.25" customHeight="1" x14ac:dyDescent="0.2">
      <c r="C158" s="23">
        <v>139</v>
      </c>
      <c r="D158" s="24">
        <f t="shared" si="0"/>
        <v>1075.3474130892998</v>
      </c>
      <c r="E158" s="24">
        <f>D158-F158</f>
        <v>897.48821619719172</v>
      </c>
      <c r="F158" s="24">
        <f t="shared" si="1"/>
        <v>177.85919689210809</v>
      </c>
      <c r="G158" s="24">
        <f t="shared" si="2"/>
        <v>158379.40452300408</v>
      </c>
      <c r="H158" s="8"/>
      <c r="I158" s="8"/>
    </row>
    <row r="159" spans="3:9" ht="14.25" customHeight="1" x14ac:dyDescent="0.2">
      <c r="C159" s="23">
        <v>140</v>
      </c>
      <c r="D159" s="24">
        <f t="shared" si="0"/>
        <v>1075.3474130892998</v>
      </c>
      <c r="E159" s="24">
        <f>D159-F159</f>
        <v>898.49041137194524</v>
      </c>
      <c r="F159" s="24">
        <f t="shared" si="1"/>
        <v>176.85700171735459</v>
      </c>
      <c r="G159" s="24">
        <f t="shared" si="2"/>
        <v>157480.91411163216</v>
      </c>
      <c r="H159" s="8"/>
      <c r="I159" s="8"/>
    </row>
    <row r="160" spans="3:9" ht="14.25" customHeight="1" x14ac:dyDescent="0.2">
      <c r="C160" s="23">
        <v>141</v>
      </c>
      <c r="D160" s="24">
        <f t="shared" si="0"/>
        <v>1075.3474130892998</v>
      </c>
      <c r="E160" s="24">
        <f>D160-F160</f>
        <v>899.49372566464399</v>
      </c>
      <c r="F160" s="24">
        <f t="shared" si="1"/>
        <v>175.8536874246559</v>
      </c>
      <c r="G160" s="24">
        <f t="shared" si="2"/>
        <v>156581.4203859675</v>
      </c>
      <c r="H160" s="8"/>
      <c r="I160" s="8"/>
    </row>
    <row r="161" spans="3:9" ht="14.25" customHeight="1" x14ac:dyDescent="0.2">
      <c r="C161" s="23">
        <v>142</v>
      </c>
      <c r="D161" s="24">
        <f t="shared" si="0"/>
        <v>1075.3474130892998</v>
      </c>
      <c r="E161" s="24">
        <f>D161-F161</f>
        <v>900.49816032496949</v>
      </c>
      <c r="F161" s="24">
        <f t="shared" si="1"/>
        <v>174.84925276433037</v>
      </c>
      <c r="G161" s="24">
        <f t="shared" si="2"/>
        <v>155680.92222564254</v>
      </c>
      <c r="H161" s="8"/>
      <c r="I161" s="8"/>
    </row>
    <row r="162" spans="3:9" ht="14.25" customHeight="1" x14ac:dyDescent="0.2">
      <c r="C162" s="23">
        <v>143</v>
      </c>
      <c r="D162" s="24">
        <f t="shared" si="0"/>
        <v>1075.3474130892998</v>
      </c>
      <c r="E162" s="24">
        <f>D162-F162</f>
        <v>901.50371660399901</v>
      </c>
      <c r="F162" s="24">
        <f t="shared" si="1"/>
        <v>173.84369648530082</v>
      </c>
      <c r="G162" s="24">
        <f t="shared" si="2"/>
        <v>154779.41850903851</v>
      </c>
      <c r="H162" s="8"/>
      <c r="I162" s="8"/>
    </row>
    <row r="163" spans="3:9" ht="14.25" customHeight="1" x14ac:dyDescent="0.2">
      <c r="C163" s="23">
        <v>144</v>
      </c>
      <c r="D163" s="24">
        <f t="shared" si="0"/>
        <v>1075.3474130892998</v>
      </c>
      <c r="E163" s="24">
        <f>D163-F163</f>
        <v>902.5103957542068</v>
      </c>
      <c r="F163" s="24">
        <f t="shared" si="1"/>
        <v>172.83701733509301</v>
      </c>
      <c r="G163" s="24">
        <f t="shared" si="2"/>
        <v>153876.90811328436</v>
      </c>
      <c r="H163" s="8"/>
      <c r="I163" s="8"/>
    </row>
    <row r="164" spans="3:9" ht="14.25" customHeight="1" x14ac:dyDescent="0.2">
      <c r="C164" s="23">
        <v>145</v>
      </c>
      <c r="D164" s="24">
        <f t="shared" si="0"/>
        <v>1075.3474130892998</v>
      </c>
      <c r="E164" s="24">
        <f>D164-F164</f>
        <v>903.51819902946568</v>
      </c>
      <c r="F164" s="24">
        <f t="shared" si="1"/>
        <v>171.82921405983416</v>
      </c>
      <c r="G164" s="24">
        <f t="shared" si="2"/>
        <v>152973.38991425489</v>
      </c>
      <c r="H164" s="8"/>
      <c r="I164" s="8"/>
    </row>
    <row r="165" spans="3:9" ht="14.25" customHeight="1" x14ac:dyDescent="0.2">
      <c r="C165" s="23">
        <v>146</v>
      </c>
      <c r="D165" s="24">
        <f t="shared" si="0"/>
        <v>1075.3474130892998</v>
      </c>
      <c r="E165" s="24">
        <f>D165-F165</f>
        <v>904.52712768504853</v>
      </c>
      <c r="F165" s="24">
        <f t="shared" si="1"/>
        <v>170.82028540425125</v>
      </c>
      <c r="G165" s="24">
        <f t="shared" si="2"/>
        <v>152068.86278656981</v>
      </c>
      <c r="H165" s="8"/>
      <c r="I165" s="8"/>
    </row>
    <row r="166" spans="3:9" ht="14.25" customHeight="1" x14ac:dyDescent="0.2">
      <c r="C166" s="23">
        <v>147</v>
      </c>
      <c r="D166" s="24">
        <f t="shared" si="0"/>
        <v>1075.3474130892998</v>
      </c>
      <c r="E166" s="24">
        <f>D166-F166</f>
        <v>905.53718297763021</v>
      </c>
      <c r="F166" s="24">
        <f t="shared" si="1"/>
        <v>169.81023011166965</v>
      </c>
      <c r="G166" s="24">
        <f t="shared" si="2"/>
        <v>151163.32560359221</v>
      </c>
      <c r="H166" s="8"/>
      <c r="I166" s="8"/>
    </row>
    <row r="167" spans="3:9" ht="14.25" customHeight="1" x14ac:dyDescent="0.2">
      <c r="C167" s="23">
        <v>148</v>
      </c>
      <c r="D167" s="24">
        <f t="shared" si="0"/>
        <v>1075.3474130892998</v>
      </c>
      <c r="E167" s="24">
        <f>D167-F167</f>
        <v>906.5483661652886</v>
      </c>
      <c r="F167" s="24">
        <f t="shared" si="1"/>
        <v>168.79904692401126</v>
      </c>
      <c r="G167" s="24">
        <f t="shared" si="2"/>
        <v>150256.77723742693</v>
      </c>
      <c r="H167" s="8"/>
      <c r="I167" s="8"/>
    </row>
    <row r="168" spans="3:9" ht="14.25" customHeight="1" x14ac:dyDescent="0.2">
      <c r="C168" s="23">
        <v>149</v>
      </c>
      <c r="D168" s="24">
        <f t="shared" si="0"/>
        <v>1075.3474130892998</v>
      </c>
      <c r="E168" s="24">
        <f>D168-F168</f>
        <v>907.56067850750651</v>
      </c>
      <c r="F168" s="24">
        <f t="shared" si="1"/>
        <v>167.78673458179335</v>
      </c>
      <c r="G168" s="24">
        <f t="shared" si="2"/>
        <v>149349.2165589194</v>
      </c>
      <c r="H168" s="8"/>
      <c r="I168" s="8"/>
    </row>
    <row r="169" spans="3:9" ht="14.25" customHeight="1" x14ac:dyDescent="0.2">
      <c r="C169" s="23">
        <v>150</v>
      </c>
      <c r="D169" s="24">
        <f t="shared" si="0"/>
        <v>1075.3474130892998</v>
      </c>
      <c r="E169" s="24">
        <f>D169-F169</f>
        <v>908.57412126517318</v>
      </c>
      <c r="F169" s="24">
        <f t="shared" si="1"/>
        <v>166.77329182412663</v>
      </c>
      <c r="G169" s="24">
        <f t="shared" si="2"/>
        <v>148440.64243765423</v>
      </c>
      <c r="H169" s="8"/>
      <c r="I169" s="8"/>
    </row>
    <row r="170" spans="3:9" ht="14.25" customHeight="1" x14ac:dyDescent="0.2">
      <c r="C170" s="23">
        <v>151</v>
      </c>
      <c r="D170" s="24">
        <f t="shared" si="0"/>
        <v>1075.3474130892998</v>
      </c>
      <c r="E170" s="24">
        <f>D170-F170</f>
        <v>909.58869570058596</v>
      </c>
      <c r="F170" s="24">
        <f t="shared" si="1"/>
        <v>165.75871738871385</v>
      </c>
      <c r="G170" s="24">
        <f t="shared" si="2"/>
        <v>147531.05374195363</v>
      </c>
      <c r="H170" s="8"/>
      <c r="I170" s="8"/>
    </row>
    <row r="171" spans="3:9" ht="14.25" customHeight="1" x14ac:dyDescent="0.2">
      <c r="C171" s="23">
        <v>152</v>
      </c>
      <c r="D171" s="24">
        <f t="shared" si="0"/>
        <v>1075.3474130892998</v>
      </c>
      <c r="E171" s="24">
        <f>D171-F171</f>
        <v>910.60440307745159</v>
      </c>
      <c r="F171" s="24">
        <f t="shared" si="1"/>
        <v>164.74301001184821</v>
      </c>
      <c r="G171" s="24">
        <f t="shared" si="2"/>
        <v>146620.44933887618</v>
      </c>
      <c r="H171" s="8"/>
      <c r="I171" s="8"/>
    </row>
    <row r="172" spans="3:9" ht="14.25" customHeight="1" x14ac:dyDescent="0.2">
      <c r="C172" s="23">
        <v>153</v>
      </c>
      <c r="D172" s="24">
        <f t="shared" si="0"/>
        <v>1075.3474130892998</v>
      </c>
      <c r="E172" s="24">
        <f>D172-F172</f>
        <v>911.62124466088812</v>
      </c>
      <c r="F172" s="24">
        <f t="shared" si="1"/>
        <v>163.72616842841174</v>
      </c>
      <c r="G172" s="24">
        <f t="shared" si="2"/>
        <v>145708.82809421528</v>
      </c>
      <c r="H172" s="8"/>
      <c r="I172" s="8"/>
    </row>
    <row r="173" spans="3:9" ht="14.25" customHeight="1" x14ac:dyDescent="0.2">
      <c r="C173" s="23">
        <v>154</v>
      </c>
      <c r="D173" s="24">
        <f t="shared" si="0"/>
        <v>1075.3474130892998</v>
      </c>
      <c r="E173" s="24">
        <f>D173-F173</f>
        <v>912.63922171742615</v>
      </c>
      <c r="F173" s="24">
        <f t="shared" si="1"/>
        <v>162.70819137187371</v>
      </c>
      <c r="G173" s="24">
        <f t="shared" si="2"/>
        <v>144796.18887249782</v>
      </c>
      <c r="H173" s="8"/>
      <c r="I173" s="8"/>
    </row>
    <row r="174" spans="3:9" ht="14.25" customHeight="1" x14ac:dyDescent="0.2">
      <c r="C174" s="23">
        <v>155</v>
      </c>
      <c r="D174" s="24">
        <f t="shared" si="0"/>
        <v>1075.3474130892998</v>
      </c>
      <c r="E174" s="24">
        <f>D174-F174</f>
        <v>913.65833551501055</v>
      </c>
      <c r="F174" s="24">
        <f t="shared" si="1"/>
        <v>161.68907757428929</v>
      </c>
      <c r="G174" s="24">
        <f t="shared" si="2"/>
        <v>143882.53053698287</v>
      </c>
      <c r="H174" s="8"/>
      <c r="I174" s="8"/>
    </row>
    <row r="175" spans="3:9" ht="14.25" customHeight="1" x14ac:dyDescent="0.2">
      <c r="C175" s="23">
        <v>156</v>
      </c>
      <c r="D175" s="24">
        <f t="shared" si="0"/>
        <v>1075.3474130892998</v>
      </c>
      <c r="E175" s="24">
        <f>D175-F175</f>
        <v>914.67858732300238</v>
      </c>
      <c r="F175" s="24">
        <f t="shared" si="1"/>
        <v>160.66882576629752</v>
      </c>
      <c r="G175" s="24">
        <f t="shared" si="2"/>
        <v>142967.85194965987</v>
      </c>
      <c r="H175" s="8"/>
      <c r="I175" s="8"/>
    </row>
    <row r="176" spans="3:9" ht="14.25" customHeight="1" x14ac:dyDescent="0.2">
      <c r="C176" s="23">
        <v>157</v>
      </c>
      <c r="D176" s="24">
        <f t="shared" si="0"/>
        <v>1075.3474130892998</v>
      </c>
      <c r="E176" s="24">
        <f>D176-F176</f>
        <v>915.69997841217969</v>
      </c>
      <c r="F176" s="24">
        <f t="shared" si="1"/>
        <v>159.64743467712015</v>
      </c>
      <c r="G176" s="24">
        <f t="shared" si="2"/>
        <v>142052.15197124769</v>
      </c>
      <c r="H176" s="8"/>
      <c r="I176" s="8"/>
    </row>
    <row r="177" spans="3:9" ht="14.25" customHeight="1" x14ac:dyDescent="0.2">
      <c r="C177" s="23">
        <v>158</v>
      </c>
      <c r="D177" s="24">
        <f t="shared" si="0"/>
        <v>1075.3474130892998</v>
      </c>
      <c r="E177" s="24">
        <f>D177-F177</f>
        <v>916.72251005473993</v>
      </c>
      <c r="F177" s="24">
        <f t="shared" si="1"/>
        <v>158.62490303455991</v>
      </c>
      <c r="G177" s="24">
        <f t="shared" si="2"/>
        <v>141135.42946119295</v>
      </c>
      <c r="H177" s="8"/>
      <c r="I177" s="8"/>
    </row>
    <row r="178" spans="3:9" ht="14.25" customHeight="1" x14ac:dyDescent="0.2">
      <c r="C178" s="23">
        <v>159</v>
      </c>
      <c r="D178" s="24">
        <f t="shared" si="0"/>
        <v>1075.3474130892998</v>
      </c>
      <c r="E178" s="24">
        <f>D178-F178</f>
        <v>917.74618352430105</v>
      </c>
      <c r="F178" s="24">
        <f t="shared" si="1"/>
        <v>157.60122956499879</v>
      </c>
      <c r="G178" s="24">
        <f t="shared" si="2"/>
        <v>140217.68327766864</v>
      </c>
      <c r="H178" s="8"/>
      <c r="I178" s="8"/>
    </row>
    <row r="179" spans="3:9" ht="14.25" customHeight="1" x14ac:dyDescent="0.2">
      <c r="C179" s="23">
        <v>160</v>
      </c>
      <c r="D179" s="24">
        <f t="shared" si="0"/>
        <v>1075.3474130892998</v>
      </c>
      <c r="E179" s="24">
        <f>D179-F179</f>
        <v>918.77100009590322</v>
      </c>
      <c r="F179" s="24">
        <f t="shared" si="1"/>
        <v>156.57641299339664</v>
      </c>
      <c r="G179" s="24">
        <f t="shared" si="2"/>
        <v>139298.91227757273</v>
      </c>
      <c r="H179" s="8"/>
      <c r="I179" s="8"/>
    </row>
    <row r="180" spans="3:9" ht="14.25" customHeight="1" x14ac:dyDescent="0.2">
      <c r="C180" s="23">
        <v>161</v>
      </c>
      <c r="D180" s="24">
        <f t="shared" si="0"/>
        <v>1075.3474130892998</v>
      </c>
      <c r="E180" s="24">
        <f>D180-F180</f>
        <v>919.79696104601032</v>
      </c>
      <c r="F180" s="24">
        <f t="shared" si="1"/>
        <v>155.55045204328954</v>
      </c>
      <c r="G180" s="24">
        <f t="shared" si="2"/>
        <v>138379.11531652673</v>
      </c>
      <c r="H180" s="8"/>
      <c r="I180" s="8"/>
    </row>
    <row r="181" spans="3:9" ht="14.25" customHeight="1" x14ac:dyDescent="0.2">
      <c r="C181" s="23">
        <v>162</v>
      </c>
      <c r="D181" s="24">
        <f t="shared" si="0"/>
        <v>1075.3474130892998</v>
      </c>
      <c r="E181" s="24">
        <f>D181-F181</f>
        <v>920.82406765251164</v>
      </c>
      <c r="F181" s="24">
        <f t="shared" si="1"/>
        <v>154.52334543678819</v>
      </c>
      <c r="G181" s="24">
        <f t="shared" si="2"/>
        <v>137458.29124887421</v>
      </c>
      <c r="H181" s="8"/>
      <c r="I181" s="8"/>
    </row>
    <row r="182" spans="3:9" ht="14.25" customHeight="1" x14ac:dyDescent="0.2">
      <c r="C182" s="23">
        <v>163</v>
      </c>
      <c r="D182" s="24">
        <f t="shared" si="0"/>
        <v>1075.3474130892998</v>
      </c>
      <c r="E182" s="24">
        <f>D182-F182</f>
        <v>921.85232119472357</v>
      </c>
      <c r="F182" s="24">
        <f t="shared" si="1"/>
        <v>153.49509189457621</v>
      </c>
      <c r="G182" s="24">
        <f t="shared" si="2"/>
        <v>136536.43892767947</v>
      </c>
      <c r="H182" s="8"/>
      <c r="I182" s="8"/>
    </row>
    <row r="183" spans="3:9" ht="14.25" customHeight="1" x14ac:dyDescent="0.2">
      <c r="C183" s="23">
        <v>164</v>
      </c>
      <c r="D183" s="24">
        <f t="shared" si="0"/>
        <v>1075.3474130892998</v>
      </c>
      <c r="E183" s="24">
        <f>D183-F183</f>
        <v>922.88172295339109</v>
      </c>
      <c r="F183" s="24">
        <f t="shared" si="1"/>
        <v>152.46569013590877</v>
      </c>
      <c r="G183" s="24">
        <f t="shared" si="2"/>
        <v>135613.55720472609</v>
      </c>
      <c r="H183" s="8"/>
      <c r="I183" s="8"/>
    </row>
    <row r="184" spans="3:9" ht="14.25" customHeight="1" x14ac:dyDescent="0.2">
      <c r="C184" s="23">
        <v>165</v>
      </c>
      <c r="D184" s="24">
        <f t="shared" si="0"/>
        <v>1075.3474130892998</v>
      </c>
      <c r="E184" s="24">
        <f>D184-F184</f>
        <v>923.91227421068902</v>
      </c>
      <c r="F184" s="24">
        <f t="shared" si="1"/>
        <v>151.43513887861079</v>
      </c>
      <c r="G184" s="24">
        <f t="shared" si="2"/>
        <v>134689.64493051538</v>
      </c>
      <c r="H184" s="8"/>
      <c r="I184" s="8"/>
    </row>
    <row r="185" spans="3:9" ht="14.25" customHeight="1" x14ac:dyDescent="0.2">
      <c r="C185" s="23">
        <v>166</v>
      </c>
      <c r="D185" s="24">
        <f t="shared" si="0"/>
        <v>1075.3474130892998</v>
      </c>
      <c r="E185" s="24">
        <f>D185-F185</f>
        <v>924.9439762502243</v>
      </c>
      <c r="F185" s="24">
        <f t="shared" si="1"/>
        <v>150.40343683907551</v>
      </c>
      <c r="G185" s="24">
        <f t="shared" si="2"/>
        <v>133764.70095426519</v>
      </c>
      <c r="H185" s="8"/>
      <c r="I185" s="8"/>
    </row>
    <row r="186" spans="3:9" ht="14.25" customHeight="1" x14ac:dyDescent="0.2">
      <c r="C186" s="23">
        <v>167</v>
      </c>
      <c r="D186" s="24">
        <f t="shared" si="0"/>
        <v>1075.3474130892998</v>
      </c>
      <c r="E186" s="24">
        <f>D186-F186</f>
        <v>925.9768303570371</v>
      </c>
      <c r="F186" s="24">
        <f t="shared" si="1"/>
        <v>149.37058273226276</v>
      </c>
      <c r="G186" s="24">
        <f t="shared" si="2"/>
        <v>132838.72412390815</v>
      </c>
      <c r="H186" s="8"/>
      <c r="I186" s="8"/>
    </row>
    <row r="187" spans="3:9" ht="14.25" customHeight="1" x14ac:dyDescent="0.2">
      <c r="C187" s="23">
        <v>168</v>
      </c>
      <c r="D187" s="24">
        <f t="shared" si="0"/>
        <v>1075.3474130892998</v>
      </c>
      <c r="E187" s="24">
        <f>D187-F187</f>
        <v>927.01083781760235</v>
      </c>
      <c r="F187" s="24">
        <f t="shared" si="1"/>
        <v>148.33657527169743</v>
      </c>
      <c r="G187" s="24">
        <f t="shared" si="2"/>
        <v>131911.71328609058</v>
      </c>
      <c r="H187" s="8"/>
      <c r="I187" s="8"/>
    </row>
    <row r="188" spans="3:9" ht="14.25" customHeight="1" x14ac:dyDescent="0.2">
      <c r="C188" s="23">
        <v>169</v>
      </c>
      <c r="D188" s="24">
        <f t="shared" si="0"/>
        <v>1075.3474130892998</v>
      </c>
      <c r="E188" s="24">
        <f>D188-F188</f>
        <v>928.04599991983207</v>
      </c>
      <c r="F188" s="24">
        <f t="shared" si="1"/>
        <v>147.30141316946779</v>
      </c>
      <c r="G188" s="24">
        <f t="shared" si="2"/>
        <v>130983.66728617073</v>
      </c>
      <c r="H188" s="8"/>
      <c r="I188" s="8"/>
    </row>
    <row r="189" spans="3:9" ht="14.25" customHeight="1" x14ac:dyDescent="0.2">
      <c r="C189" s="23">
        <v>170</v>
      </c>
      <c r="D189" s="24">
        <f t="shared" si="0"/>
        <v>1075.3474130892998</v>
      </c>
      <c r="E189" s="24">
        <f>D189-F189</f>
        <v>929.08231795307586</v>
      </c>
      <c r="F189" s="24">
        <f t="shared" si="1"/>
        <v>146.26509513622395</v>
      </c>
      <c r="G189" s="24">
        <f t="shared" si="2"/>
        <v>130054.58496821762</v>
      </c>
      <c r="H189" s="8"/>
      <c r="I189" s="8"/>
    </row>
    <row r="190" spans="3:9" ht="14.25" customHeight="1" x14ac:dyDescent="0.2">
      <c r="C190" s="23">
        <v>171</v>
      </c>
      <c r="D190" s="24">
        <f t="shared" si="0"/>
        <v>1075.3474130892998</v>
      </c>
      <c r="E190" s="24">
        <f>D190-F190</f>
        <v>930.1197932081235</v>
      </c>
      <c r="F190" s="24">
        <f t="shared" si="1"/>
        <v>145.22761988117637</v>
      </c>
      <c r="G190" s="24">
        <f t="shared" si="2"/>
        <v>129124.46517500951</v>
      </c>
      <c r="H190" s="8"/>
      <c r="I190" s="8"/>
    </row>
    <row r="191" spans="3:9" ht="14.25" customHeight="1" x14ac:dyDescent="0.2">
      <c r="C191" s="23">
        <v>172</v>
      </c>
      <c r="D191" s="24">
        <f t="shared" si="0"/>
        <v>1075.3474130892998</v>
      </c>
      <c r="E191" s="24">
        <f>D191-F191</f>
        <v>931.15842697720586</v>
      </c>
      <c r="F191" s="24">
        <f t="shared" si="1"/>
        <v>144.18898611209394</v>
      </c>
      <c r="G191" s="24">
        <f t="shared" si="2"/>
        <v>128193.30674803231</v>
      </c>
      <c r="H191" s="8"/>
      <c r="I191" s="8"/>
    </row>
    <row r="192" spans="3:9" ht="14.25" customHeight="1" x14ac:dyDescent="0.2">
      <c r="C192" s="23">
        <v>173</v>
      </c>
      <c r="D192" s="24">
        <f t="shared" si="0"/>
        <v>1075.3474130892998</v>
      </c>
      <c r="E192" s="24">
        <f>D192-F192</f>
        <v>932.19822055399709</v>
      </c>
      <c r="F192" s="24">
        <f t="shared" si="1"/>
        <v>143.14919253530275</v>
      </c>
      <c r="G192" s="24">
        <f t="shared" si="2"/>
        <v>127261.10852747835</v>
      </c>
      <c r="H192" s="8"/>
      <c r="I192" s="8"/>
    </row>
    <row r="193" spans="3:9" ht="14.25" customHeight="1" x14ac:dyDescent="0.2">
      <c r="C193" s="23">
        <v>174</v>
      </c>
      <c r="D193" s="24">
        <f t="shared" si="0"/>
        <v>1075.3474130892998</v>
      </c>
      <c r="E193" s="24">
        <f>D193-F193</f>
        <v>933.2391752336157</v>
      </c>
      <c r="F193" s="24">
        <f t="shared" si="1"/>
        <v>142.10823785568408</v>
      </c>
      <c r="G193" s="24">
        <f t="shared" si="2"/>
        <v>126327.86935224468</v>
      </c>
      <c r="H193" s="8"/>
      <c r="I193" s="8"/>
    </row>
    <row r="194" spans="3:9" ht="14.25" customHeight="1" x14ac:dyDescent="0.2">
      <c r="C194" s="23">
        <v>175</v>
      </c>
      <c r="D194" s="24">
        <f t="shared" si="0"/>
        <v>1075.3474130892998</v>
      </c>
      <c r="E194" s="24">
        <f>D194-F194</f>
        <v>934.28129231262665</v>
      </c>
      <c r="F194" s="24">
        <f t="shared" si="1"/>
        <v>141.06612077667322</v>
      </c>
      <c r="G194" s="24">
        <f t="shared" si="2"/>
        <v>125393.58805993205</v>
      </c>
      <c r="H194" s="8"/>
      <c r="I194" s="8"/>
    </row>
    <row r="195" spans="3:9" ht="14.25" customHeight="1" x14ac:dyDescent="0.2">
      <c r="C195" s="23">
        <v>176</v>
      </c>
      <c r="D195" s="24">
        <f t="shared" si="0"/>
        <v>1075.3474130892998</v>
      </c>
      <c r="E195" s="24">
        <f>D195-F195</f>
        <v>935.32457308904236</v>
      </c>
      <c r="F195" s="24">
        <f t="shared" si="1"/>
        <v>140.02284000025747</v>
      </c>
      <c r="G195" s="24">
        <f t="shared" si="2"/>
        <v>124458.26348684297</v>
      </c>
      <c r="H195" s="8"/>
      <c r="I195" s="8"/>
    </row>
    <row r="196" spans="3:9" ht="14.25" customHeight="1" x14ac:dyDescent="0.2">
      <c r="C196" s="23">
        <v>177</v>
      </c>
      <c r="D196" s="24">
        <f t="shared" si="0"/>
        <v>1075.3474130892998</v>
      </c>
      <c r="E196" s="24">
        <f>D196-F196</f>
        <v>936.36901886232511</v>
      </c>
      <c r="F196" s="24">
        <f t="shared" si="1"/>
        <v>138.97839422697473</v>
      </c>
      <c r="G196" s="24">
        <f t="shared" si="2"/>
        <v>123521.89446798069</v>
      </c>
      <c r="H196" s="8"/>
      <c r="I196" s="8"/>
    </row>
    <row r="197" spans="3:9" ht="14.25" customHeight="1" x14ac:dyDescent="0.2">
      <c r="C197" s="23">
        <v>178</v>
      </c>
      <c r="D197" s="24">
        <f t="shared" si="0"/>
        <v>1075.3474130892998</v>
      </c>
      <c r="E197" s="24">
        <f>D197-F197</f>
        <v>937.41463093338803</v>
      </c>
      <c r="F197" s="24">
        <f t="shared" si="1"/>
        <v>137.93278215591175</v>
      </c>
      <c r="G197" s="24">
        <f t="shared" si="2"/>
        <v>122584.47983704731</v>
      </c>
      <c r="H197" s="8"/>
      <c r="I197" s="8"/>
    </row>
    <row r="198" spans="3:9" ht="14.25" customHeight="1" x14ac:dyDescent="0.2">
      <c r="C198" s="23">
        <v>179</v>
      </c>
      <c r="D198" s="24">
        <f t="shared" si="0"/>
        <v>1075.3474130892998</v>
      </c>
      <c r="E198" s="24">
        <f>D198-F198</f>
        <v>938.46141060459695</v>
      </c>
      <c r="F198" s="24">
        <f t="shared" si="1"/>
        <v>136.88600248470286</v>
      </c>
      <c r="G198" s="24">
        <f t="shared" si="2"/>
        <v>121646.01842644272</v>
      </c>
      <c r="H198" s="8"/>
      <c r="I198" s="8"/>
    </row>
    <row r="199" spans="3:9" ht="14.25" customHeight="1" x14ac:dyDescent="0.2">
      <c r="C199" s="23">
        <v>180</v>
      </c>
      <c r="D199" s="24">
        <f t="shared" si="0"/>
        <v>1075.3474130892998</v>
      </c>
      <c r="E199" s="24">
        <f>D199-F199</f>
        <v>939.5093591797721</v>
      </c>
      <c r="F199" s="24">
        <f t="shared" si="1"/>
        <v>135.8380539095277</v>
      </c>
      <c r="G199" s="24">
        <f t="shared" si="2"/>
        <v>120706.50906726293</v>
      </c>
      <c r="H199" s="8"/>
      <c r="I199" s="8"/>
    </row>
    <row r="200" spans="3:9" ht="14.25" customHeight="1" x14ac:dyDescent="0.2">
      <c r="C200" s="23">
        <v>181</v>
      </c>
      <c r="D200" s="24">
        <f t="shared" si="0"/>
        <v>1075.3474130892998</v>
      </c>
      <c r="E200" s="24">
        <f>D200-F200</f>
        <v>940.55847796418959</v>
      </c>
      <c r="F200" s="24">
        <f t="shared" si="1"/>
        <v>134.78893512511027</v>
      </c>
      <c r="G200" s="24">
        <f t="shared" si="2"/>
        <v>119765.95058929874</v>
      </c>
      <c r="H200" s="8"/>
      <c r="I200" s="8"/>
    </row>
    <row r="201" spans="3:9" ht="14.25" customHeight="1" x14ac:dyDescent="0.2">
      <c r="C201" s="23">
        <v>182</v>
      </c>
      <c r="D201" s="24">
        <f t="shared" si="0"/>
        <v>1075.3474130892998</v>
      </c>
      <c r="E201" s="24">
        <f>D201-F201</f>
        <v>941.60876826458298</v>
      </c>
      <c r="F201" s="24">
        <f t="shared" si="1"/>
        <v>133.73864482471691</v>
      </c>
      <c r="G201" s="24">
        <f t="shared" si="2"/>
        <v>118824.34182103421</v>
      </c>
      <c r="H201" s="8"/>
      <c r="I201" s="8"/>
    </row>
    <row r="202" spans="3:9" ht="14.25" customHeight="1" x14ac:dyDescent="0.2">
      <c r="C202" s="23">
        <v>183</v>
      </c>
      <c r="D202" s="24">
        <f t="shared" si="0"/>
        <v>1075.3474130892998</v>
      </c>
      <c r="E202" s="24">
        <f>D202-F202</f>
        <v>942.660231389145</v>
      </c>
      <c r="F202" s="24">
        <f t="shared" si="1"/>
        <v>132.68718170015484</v>
      </c>
      <c r="G202" s="24">
        <f t="shared" si="2"/>
        <v>117881.68158964504</v>
      </c>
      <c r="H202" s="8"/>
      <c r="I202" s="8"/>
    </row>
    <row r="203" spans="3:9" ht="14.25" customHeight="1" x14ac:dyDescent="0.2">
      <c r="C203" s="23">
        <v>184</v>
      </c>
      <c r="D203" s="24">
        <f t="shared" si="0"/>
        <v>1075.3474130892998</v>
      </c>
      <c r="E203" s="24">
        <f>D203-F203</f>
        <v>943.7128686475296</v>
      </c>
      <c r="F203" s="24">
        <f t="shared" si="1"/>
        <v>131.63454444177029</v>
      </c>
      <c r="G203" s="24">
        <f t="shared" si="2"/>
        <v>116937.96872099748</v>
      </c>
      <c r="H203" s="8"/>
      <c r="I203" s="8"/>
    </row>
    <row r="204" spans="3:9" ht="14.25" customHeight="1" x14ac:dyDescent="0.2">
      <c r="C204" s="23">
        <v>185</v>
      </c>
      <c r="D204" s="24">
        <f t="shared" si="0"/>
        <v>1075.3474130892998</v>
      </c>
      <c r="E204" s="24">
        <f>D204-F204</f>
        <v>944.76668135085265</v>
      </c>
      <c r="F204" s="24">
        <f t="shared" si="1"/>
        <v>130.58073173844721</v>
      </c>
      <c r="G204" s="24">
        <f t="shared" si="2"/>
        <v>115993.20203964663</v>
      </c>
      <c r="H204" s="8"/>
      <c r="I204" s="8"/>
    </row>
    <row r="205" spans="3:9" ht="14.25" customHeight="1" x14ac:dyDescent="0.2">
      <c r="C205" s="23">
        <v>186</v>
      </c>
      <c r="D205" s="24">
        <f t="shared" si="0"/>
        <v>1075.3474130892998</v>
      </c>
      <c r="E205" s="24">
        <f>D205-F205</f>
        <v>945.82167081169439</v>
      </c>
      <c r="F205" s="24">
        <f t="shared" si="1"/>
        <v>129.52574227760542</v>
      </c>
      <c r="G205" s="24">
        <f t="shared" si="2"/>
        <v>115047.38036883491</v>
      </c>
      <c r="H205" s="8"/>
      <c r="I205" s="8"/>
    </row>
    <row r="206" spans="3:9" ht="14.25" customHeight="1" x14ac:dyDescent="0.2">
      <c r="C206" s="23">
        <v>187</v>
      </c>
      <c r="D206" s="24">
        <f t="shared" si="0"/>
        <v>1075.3474130892998</v>
      </c>
      <c r="E206" s="24">
        <f>D206-F206</f>
        <v>946.87783834410084</v>
      </c>
      <c r="F206" s="24">
        <f t="shared" si="1"/>
        <v>128.46957474519903</v>
      </c>
      <c r="G206" s="24">
        <f t="shared" si="2"/>
        <v>114100.50253049086</v>
      </c>
      <c r="H206" s="8"/>
      <c r="I206" s="8"/>
    </row>
    <row r="207" spans="3:9" ht="14.25" customHeight="1" x14ac:dyDescent="0.2">
      <c r="C207" s="23">
        <v>188</v>
      </c>
      <c r="D207" s="24">
        <f t="shared" si="0"/>
        <v>1075.3474130892998</v>
      </c>
      <c r="E207" s="24">
        <f>D207-F207</f>
        <v>947.93518526358503</v>
      </c>
      <c r="F207" s="24">
        <f t="shared" si="1"/>
        <v>127.41222782571477</v>
      </c>
      <c r="G207" s="24">
        <f t="shared" si="2"/>
        <v>113152.56734522729</v>
      </c>
      <c r="H207" s="8"/>
      <c r="I207" s="8"/>
    </row>
    <row r="208" spans="3:9" ht="14.25" customHeight="1" x14ac:dyDescent="0.2">
      <c r="C208" s="23">
        <v>189</v>
      </c>
      <c r="D208" s="24">
        <f t="shared" si="0"/>
        <v>1075.3474130892998</v>
      </c>
      <c r="E208" s="24">
        <f>D208-F208</f>
        <v>948.99371288712939</v>
      </c>
      <c r="F208" s="24">
        <f t="shared" si="1"/>
        <v>126.35370020217044</v>
      </c>
      <c r="G208" s="24">
        <f t="shared" si="2"/>
        <v>112203.57363234012</v>
      </c>
      <c r="H208" s="8"/>
      <c r="I208" s="8"/>
    </row>
    <row r="209" spans="3:9" ht="14.25" customHeight="1" x14ac:dyDescent="0.2">
      <c r="C209" s="23">
        <v>190</v>
      </c>
      <c r="D209" s="24">
        <f t="shared" si="0"/>
        <v>1075.3474130892998</v>
      </c>
      <c r="E209" s="24">
        <f>D209-F209</f>
        <v>950.05342253318668</v>
      </c>
      <c r="F209" s="24">
        <f t="shared" si="1"/>
        <v>125.29399055611314</v>
      </c>
      <c r="G209" s="24">
        <f t="shared" si="2"/>
        <v>111253.52020980694</v>
      </c>
      <c r="H209" s="8"/>
      <c r="I209" s="8"/>
    </row>
    <row r="210" spans="3:9" ht="14.25" customHeight="1" x14ac:dyDescent="0.2">
      <c r="C210" s="23">
        <v>191</v>
      </c>
      <c r="D210" s="24">
        <f t="shared" si="0"/>
        <v>1075.3474130892998</v>
      </c>
      <c r="E210" s="24">
        <f>D210-F210</f>
        <v>951.1143155216821</v>
      </c>
      <c r="F210" s="24">
        <f t="shared" si="1"/>
        <v>124.23309756761775</v>
      </c>
      <c r="G210" s="24">
        <f t="shared" si="2"/>
        <v>110302.4058942853</v>
      </c>
      <c r="H210" s="8"/>
      <c r="I210" s="8"/>
    </row>
    <row r="211" spans="3:9" ht="14.25" customHeight="1" x14ac:dyDescent="0.2">
      <c r="C211" s="23">
        <v>192</v>
      </c>
      <c r="D211" s="24">
        <f t="shared" si="0"/>
        <v>1075.3474130892998</v>
      </c>
      <c r="E211" s="24">
        <f>D211-F211</f>
        <v>952.17639317401461</v>
      </c>
      <c r="F211" s="24">
        <f t="shared" si="1"/>
        <v>123.17101991528521</v>
      </c>
      <c r="G211" s="24">
        <f t="shared" si="2"/>
        <v>109350.22950111123</v>
      </c>
      <c r="H211" s="8"/>
      <c r="I211" s="8"/>
    </row>
    <row r="212" spans="3:9" ht="14.25" customHeight="1" x14ac:dyDescent="0.2">
      <c r="C212" s="23">
        <v>193</v>
      </c>
      <c r="D212" s="24">
        <f t="shared" si="0"/>
        <v>1075.3474130892998</v>
      </c>
      <c r="E212" s="24">
        <f>D212-F212</f>
        <v>953.2396568130589</v>
      </c>
      <c r="F212" s="24">
        <f t="shared" si="1"/>
        <v>122.10775627624091</v>
      </c>
      <c r="G212" s="24">
        <f t="shared" si="2"/>
        <v>108396.98984429819</v>
      </c>
      <c r="H212" s="8"/>
      <c r="I212" s="8"/>
    </row>
    <row r="213" spans="3:9" ht="14.25" customHeight="1" x14ac:dyDescent="0.2">
      <c r="C213" s="23">
        <v>194</v>
      </c>
      <c r="D213" s="24">
        <f t="shared" si="0"/>
        <v>1075.3474130892998</v>
      </c>
      <c r="E213" s="24">
        <f>D213-F213</f>
        <v>954.30410776316683</v>
      </c>
      <c r="F213" s="24">
        <f t="shared" si="1"/>
        <v>121.04330532613298</v>
      </c>
      <c r="G213" s="24">
        <f t="shared" si="2"/>
        <v>107442.685736535</v>
      </c>
      <c r="H213" s="8"/>
      <c r="I213" s="8"/>
    </row>
    <row r="214" spans="3:9" ht="14.25" customHeight="1" x14ac:dyDescent="0.2">
      <c r="C214" s="23">
        <v>195</v>
      </c>
      <c r="D214" s="24">
        <f t="shared" si="0"/>
        <v>1075.3474130892998</v>
      </c>
      <c r="E214" s="24">
        <f>D214-F214</f>
        <v>955.36974735016906</v>
      </c>
      <c r="F214" s="24">
        <f t="shared" si="1"/>
        <v>119.97766573913079</v>
      </c>
      <c r="G214" s="24">
        <f t="shared" si="2"/>
        <v>106487.31598918483</v>
      </c>
      <c r="H214" s="8"/>
      <c r="I214" s="8"/>
    </row>
    <row r="215" spans="3:9" ht="14.25" customHeight="1" x14ac:dyDescent="0.2">
      <c r="C215" s="23">
        <v>196</v>
      </c>
      <c r="D215" s="24">
        <f t="shared" si="0"/>
        <v>1075.3474130892998</v>
      </c>
      <c r="E215" s="24">
        <f>D215-F215</f>
        <v>956.43657690137672</v>
      </c>
      <c r="F215" s="24">
        <f t="shared" si="1"/>
        <v>118.91083618792308</v>
      </c>
      <c r="G215" s="24">
        <f t="shared" si="2"/>
        <v>105530.87941228348</v>
      </c>
      <c r="H215" s="8"/>
      <c r="I215" s="8"/>
    </row>
    <row r="216" spans="3:9" ht="14.25" customHeight="1" x14ac:dyDescent="0.2">
      <c r="C216" s="23">
        <v>197</v>
      </c>
      <c r="D216" s="24">
        <f t="shared" si="0"/>
        <v>1075.3474130892998</v>
      </c>
      <c r="E216" s="24">
        <f>D216-F216</f>
        <v>957.50459774558328</v>
      </c>
      <c r="F216" s="24">
        <f t="shared" si="1"/>
        <v>117.84281534371655</v>
      </c>
      <c r="G216" s="24">
        <f t="shared" si="2"/>
        <v>104573.37481453788</v>
      </c>
      <c r="H216" s="8"/>
      <c r="I216" s="8"/>
    </row>
    <row r="217" spans="3:9" ht="14.25" customHeight="1" x14ac:dyDescent="0.2">
      <c r="C217" s="23">
        <v>198</v>
      </c>
      <c r="D217" s="24">
        <f t="shared" si="0"/>
        <v>1075.3474130892998</v>
      </c>
      <c r="E217" s="24">
        <f>D217-F217</f>
        <v>958.57381121306582</v>
      </c>
      <c r="F217" s="24">
        <f t="shared" si="1"/>
        <v>116.77360187623398</v>
      </c>
      <c r="G217" s="24">
        <f t="shared" si="2"/>
        <v>103614.80100332486</v>
      </c>
      <c r="H217" s="8"/>
      <c r="I217" s="8"/>
    </row>
    <row r="218" spans="3:9" ht="14.25" customHeight="1" x14ac:dyDescent="0.2">
      <c r="C218" s="23">
        <v>199</v>
      </c>
      <c r="D218" s="24">
        <f t="shared" si="0"/>
        <v>1075.3474130892998</v>
      </c>
      <c r="E218" s="24">
        <f>D218-F218</f>
        <v>959.64421863558709</v>
      </c>
      <c r="F218" s="24">
        <f t="shared" si="1"/>
        <v>115.70319445371273</v>
      </c>
      <c r="G218" s="24">
        <f t="shared" si="2"/>
        <v>102655.15678468923</v>
      </c>
      <c r="H218" s="8"/>
      <c r="I218" s="8"/>
    </row>
    <row r="219" spans="3:9" ht="14.25" customHeight="1" x14ac:dyDescent="0.2">
      <c r="C219" s="23">
        <v>200</v>
      </c>
      <c r="D219" s="24">
        <f t="shared" si="0"/>
        <v>1075.3474130892998</v>
      </c>
      <c r="E219" s="24">
        <f>D219-F219</f>
        <v>960.71582134639687</v>
      </c>
      <c r="F219" s="24">
        <f t="shared" si="1"/>
        <v>114.63159174290298</v>
      </c>
      <c r="G219" s="24">
        <f t="shared" si="2"/>
        <v>101694.44096334287</v>
      </c>
      <c r="H219" s="8"/>
      <c r="I219" s="8"/>
    </row>
    <row r="220" spans="3:9" ht="14.25" customHeight="1" x14ac:dyDescent="0.2">
      <c r="C220" s="23">
        <v>201</v>
      </c>
      <c r="D220" s="24">
        <f t="shared" si="0"/>
        <v>1075.3474130892998</v>
      </c>
      <c r="E220" s="24">
        <f>D220-F220</f>
        <v>961.78862068023363</v>
      </c>
      <c r="F220" s="24">
        <f t="shared" si="1"/>
        <v>113.55879240906616</v>
      </c>
      <c r="G220" s="24">
        <f t="shared" si="2"/>
        <v>100732.65234266265</v>
      </c>
      <c r="H220" s="8"/>
      <c r="I220" s="8"/>
    </row>
    <row r="221" spans="3:9" ht="14.25" customHeight="1" x14ac:dyDescent="0.2">
      <c r="C221" s="23">
        <v>202</v>
      </c>
      <c r="D221" s="24">
        <f t="shared" si="0"/>
        <v>1075.3474130892998</v>
      </c>
      <c r="E221" s="24">
        <f>D221-F221</f>
        <v>962.86261797332656</v>
      </c>
      <c r="F221" s="24">
        <f t="shared" si="1"/>
        <v>112.48479511597324</v>
      </c>
      <c r="G221" s="24">
        <f t="shared" si="2"/>
        <v>99769.789724689268</v>
      </c>
      <c r="H221" s="8"/>
      <c r="I221" s="8"/>
    </row>
    <row r="222" spans="3:9" ht="14.25" customHeight="1" x14ac:dyDescent="0.2">
      <c r="C222" s="23">
        <v>203</v>
      </c>
      <c r="D222" s="24">
        <f t="shared" si="0"/>
        <v>1075.3474130892998</v>
      </c>
      <c r="E222" s="24">
        <f>D222-F222</f>
        <v>963.93781456339684</v>
      </c>
      <c r="F222" s="24">
        <f t="shared" si="1"/>
        <v>111.40959852590304</v>
      </c>
      <c r="G222" s="24">
        <f t="shared" si="2"/>
        <v>98805.851910125872</v>
      </c>
      <c r="H222" s="8"/>
      <c r="I222" s="8"/>
    </row>
    <row r="223" spans="3:9" ht="14.25" customHeight="1" x14ac:dyDescent="0.2">
      <c r="C223" s="23">
        <v>204</v>
      </c>
      <c r="D223" s="24">
        <f t="shared" si="0"/>
        <v>1075.3474130892998</v>
      </c>
      <c r="E223" s="24">
        <f>D223-F223</f>
        <v>965.01421178965927</v>
      </c>
      <c r="F223" s="24">
        <f t="shared" si="1"/>
        <v>110.33320129964059</v>
      </c>
      <c r="G223" s="24">
        <f t="shared" si="2"/>
        <v>97840.837698336225</v>
      </c>
      <c r="H223" s="8"/>
      <c r="I223" s="8"/>
    </row>
    <row r="224" spans="3:9" ht="14.25" customHeight="1" x14ac:dyDescent="0.2">
      <c r="C224" s="23">
        <v>205</v>
      </c>
      <c r="D224" s="24">
        <f t="shared" si="0"/>
        <v>1075.3474130892998</v>
      </c>
      <c r="E224" s="24">
        <f>D224-F224</f>
        <v>966.09181099282432</v>
      </c>
      <c r="F224" s="24">
        <f t="shared" si="1"/>
        <v>109.25560209647547</v>
      </c>
      <c r="G224" s="24">
        <f t="shared" si="2"/>
        <v>96874.745887343364</v>
      </c>
      <c r="H224" s="8"/>
      <c r="I224" s="8"/>
    </row>
    <row r="225" spans="3:9" ht="14.25" customHeight="1" x14ac:dyDescent="0.2">
      <c r="C225" s="23">
        <v>206</v>
      </c>
      <c r="D225" s="24">
        <f t="shared" si="0"/>
        <v>1075.3474130892998</v>
      </c>
      <c r="E225" s="24">
        <f>D225-F225</f>
        <v>967.17061351509972</v>
      </c>
      <c r="F225" s="24">
        <f t="shared" si="1"/>
        <v>108.17679957420013</v>
      </c>
      <c r="G225" s="24">
        <f t="shared" si="2"/>
        <v>95907.57527382829</v>
      </c>
      <c r="H225" s="8"/>
      <c r="I225" s="8"/>
    </row>
    <row r="226" spans="3:9" ht="14.25" customHeight="1" x14ac:dyDescent="0.2">
      <c r="C226" s="23">
        <v>207</v>
      </c>
      <c r="D226" s="24">
        <f t="shared" si="0"/>
        <v>1075.3474130892998</v>
      </c>
      <c r="E226" s="24">
        <f>D226-F226</f>
        <v>968.25062070019158</v>
      </c>
      <c r="F226" s="24">
        <f t="shared" si="1"/>
        <v>107.09679238910829</v>
      </c>
      <c r="G226" s="24">
        <f t="shared" si="2"/>
        <v>94939.324653128104</v>
      </c>
      <c r="H226" s="8"/>
      <c r="I226" s="8"/>
    </row>
    <row r="227" spans="3:9" ht="14.25" customHeight="1" x14ac:dyDescent="0.2">
      <c r="C227" s="23">
        <v>208</v>
      </c>
      <c r="D227" s="24">
        <f t="shared" si="0"/>
        <v>1075.3474130892998</v>
      </c>
      <c r="E227" s="24">
        <f>D227-F227</f>
        <v>969.33183389330679</v>
      </c>
      <c r="F227" s="24">
        <f t="shared" si="1"/>
        <v>106.01557919599306</v>
      </c>
      <c r="G227" s="24">
        <f t="shared" si="2"/>
        <v>93969.992819234816</v>
      </c>
      <c r="H227" s="8"/>
      <c r="I227" s="8"/>
    </row>
    <row r="228" spans="3:9" ht="14.25" customHeight="1" x14ac:dyDescent="0.2">
      <c r="C228" s="23">
        <v>209</v>
      </c>
      <c r="D228" s="24">
        <f t="shared" si="0"/>
        <v>1075.3474130892998</v>
      </c>
      <c r="E228" s="24">
        <f>D228-F228</f>
        <v>970.4142544411543</v>
      </c>
      <c r="F228" s="24">
        <f t="shared" si="1"/>
        <v>104.93315864814554</v>
      </c>
      <c r="G228" s="24">
        <f t="shared" si="2"/>
        <v>92999.578564793657</v>
      </c>
      <c r="H228" s="8"/>
      <c r="I228" s="8"/>
    </row>
    <row r="229" spans="3:9" ht="14.25" customHeight="1" x14ac:dyDescent="0.2">
      <c r="C229" s="23">
        <v>210</v>
      </c>
      <c r="D229" s="24">
        <f t="shared" si="0"/>
        <v>1075.3474130892998</v>
      </c>
      <c r="E229" s="24">
        <f>D229-F229</f>
        <v>971.49788369194698</v>
      </c>
      <c r="F229" s="24">
        <f t="shared" si="1"/>
        <v>103.8495293973529</v>
      </c>
      <c r="G229" s="24">
        <f t="shared" si="2"/>
        <v>92028.08068110171</v>
      </c>
      <c r="H229" s="8"/>
      <c r="I229" s="8"/>
    </row>
    <row r="230" spans="3:9" ht="14.25" customHeight="1" x14ac:dyDescent="0.2">
      <c r="C230" s="23">
        <v>211</v>
      </c>
      <c r="D230" s="24">
        <f t="shared" si="0"/>
        <v>1075.3474130892998</v>
      </c>
      <c r="E230" s="24">
        <f>D230-F230</f>
        <v>972.58272299540295</v>
      </c>
      <c r="F230" s="24">
        <f t="shared" si="1"/>
        <v>102.76469009389689</v>
      </c>
      <c r="G230" s="24">
        <f t="shared" si="2"/>
        <v>91055.497958106309</v>
      </c>
      <c r="H230" s="8"/>
      <c r="I230" s="8"/>
    </row>
    <row r="231" spans="3:9" ht="14.25" customHeight="1" x14ac:dyDescent="0.2">
      <c r="C231" s="23">
        <v>212</v>
      </c>
      <c r="D231" s="24">
        <f t="shared" si="0"/>
        <v>1075.3474130892998</v>
      </c>
      <c r="E231" s="24">
        <f>D231-F231</f>
        <v>973.66877370274779</v>
      </c>
      <c r="F231" s="24">
        <f t="shared" si="1"/>
        <v>101.67863938655204</v>
      </c>
      <c r="G231" s="24">
        <f t="shared" si="2"/>
        <v>90081.829184403556</v>
      </c>
      <c r="H231" s="8"/>
      <c r="I231" s="8"/>
    </row>
    <row r="232" spans="3:9" ht="14.25" customHeight="1" x14ac:dyDescent="0.2">
      <c r="C232" s="23">
        <v>213</v>
      </c>
      <c r="D232" s="24">
        <f t="shared" si="0"/>
        <v>1075.3474130892998</v>
      </c>
      <c r="E232" s="24">
        <f>D232-F232</f>
        <v>974.75603716671583</v>
      </c>
      <c r="F232" s="24">
        <f t="shared" si="1"/>
        <v>100.59137592258396</v>
      </c>
      <c r="G232" s="24">
        <f t="shared" si="2"/>
        <v>89107.073147236835</v>
      </c>
      <c r="H232" s="8"/>
      <c r="I232" s="8"/>
    </row>
    <row r="233" spans="3:9" ht="14.25" customHeight="1" x14ac:dyDescent="0.2">
      <c r="C233" s="23">
        <v>214</v>
      </c>
      <c r="D233" s="24">
        <f t="shared" si="0"/>
        <v>1075.3474130892998</v>
      </c>
      <c r="E233" s="24">
        <f>D233-F233</f>
        <v>975.84451474155208</v>
      </c>
      <c r="F233" s="24">
        <f t="shared" si="1"/>
        <v>99.502898347747816</v>
      </c>
      <c r="G233" s="24">
        <f t="shared" si="2"/>
        <v>88131.228632495273</v>
      </c>
      <c r="H233" s="8"/>
      <c r="I233" s="8"/>
    </row>
    <row r="234" spans="3:9" ht="14.25" customHeight="1" x14ac:dyDescent="0.2">
      <c r="C234" s="23">
        <v>215</v>
      </c>
      <c r="D234" s="24">
        <f t="shared" si="0"/>
        <v>1075.3474130892998</v>
      </c>
      <c r="E234" s="24">
        <f>D234-F234</f>
        <v>976.93420778301345</v>
      </c>
      <c r="F234" s="24">
        <f t="shared" si="1"/>
        <v>98.4132053062864</v>
      </c>
      <c r="G234" s="24">
        <f t="shared" si="2"/>
        <v>87154.294424712221</v>
      </c>
      <c r="H234" s="8"/>
      <c r="I234" s="8"/>
    </row>
    <row r="235" spans="3:9" ht="14.25" customHeight="1" x14ac:dyDescent="0.2">
      <c r="C235" s="23">
        <v>216</v>
      </c>
      <c r="D235" s="24">
        <f t="shared" si="0"/>
        <v>1075.3474130892998</v>
      </c>
      <c r="E235" s="24">
        <f>D235-F235</f>
        <v>978.02511764837118</v>
      </c>
      <c r="F235" s="24">
        <f t="shared" si="1"/>
        <v>97.322295440928713</v>
      </c>
      <c r="G235" s="24">
        <f t="shared" si="2"/>
        <v>86176.269307063922</v>
      </c>
      <c r="H235" s="8"/>
      <c r="I235" s="8"/>
    </row>
    <row r="236" spans="3:9" ht="14.25" customHeight="1" x14ac:dyDescent="0.2">
      <c r="C236" s="23">
        <v>217</v>
      </c>
      <c r="D236" s="24">
        <f t="shared" si="0"/>
        <v>1075.3474130892998</v>
      </c>
      <c r="E236" s="24">
        <f>D236-F236</f>
        <v>979.11724569641183</v>
      </c>
      <c r="F236" s="24">
        <f t="shared" si="1"/>
        <v>96.230167392888006</v>
      </c>
      <c r="G236" s="24">
        <f t="shared" si="2"/>
        <v>85197.152061367495</v>
      </c>
      <c r="H236" s="8"/>
      <c r="I236" s="8"/>
    </row>
    <row r="237" spans="3:9" ht="14.25" customHeight="1" x14ac:dyDescent="0.2">
      <c r="C237" s="23">
        <v>218</v>
      </c>
      <c r="D237" s="24">
        <f t="shared" si="0"/>
        <v>1075.3474130892998</v>
      </c>
      <c r="E237" s="24">
        <f>D237-F237</f>
        <v>980.21059328743945</v>
      </c>
      <c r="F237" s="24">
        <f t="shared" si="1"/>
        <v>95.136819801860355</v>
      </c>
      <c r="G237" s="24">
        <f t="shared" si="2"/>
        <v>84216.94146808004</v>
      </c>
      <c r="H237" s="8"/>
      <c r="I237" s="8"/>
    </row>
    <row r="238" spans="3:9" ht="14.25" customHeight="1" x14ac:dyDescent="0.2">
      <c r="C238" s="23">
        <v>219</v>
      </c>
      <c r="D238" s="24">
        <f t="shared" si="0"/>
        <v>1075.3474130892998</v>
      </c>
      <c r="E238" s="24">
        <f>D238-F238</f>
        <v>981.30516178327707</v>
      </c>
      <c r="F238" s="24">
        <f t="shared" si="1"/>
        <v>94.042251306022735</v>
      </c>
      <c r="G238" s="24">
        <f t="shared" si="2"/>
        <v>83235.636306296772</v>
      </c>
      <c r="H238" s="8"/>
      <c r="I238" s="8"/>
    </row>
    <row r="239" spans="3:9" ht="14.25" customHeight="1" x14ac:dyDescent="0.2">
      <c r="C239" s="23">
        <v>220</v>
      </c>
      <c r="D239" s="24">
        <f t="shared" si="0"/>
        <v>1075.3474130892998</v>
      </c>
      <c r="E239" s="24">
        <f>D239-F239</f>
        <v>982.40095254726839</v>
      </c>
      <c r="F239" s="24">
        <f t="shared" si="1"/>
        <v>92.946460542031389</v>
      </c>
      <c r="G239" s="24">
        <f t="shared" si="2"/>
        <v>82253.235353749507</v>
      </c>
      <c r="H239" s="8"/>
      <c r="I239" s="8"/>
    </row>
    <row r="240" spans="3:9" ht="14.25" customHeight="1" x14ac:dyDescent="0.2">
      <c r="C240" s="23">
        <v>221</v>
      </c>
      <c r="D240" s="24">
        <f t="shared" si="0"/>
        <v>1075.3474130892998</v>
      </c>
      <c r="E240" s="24">
        <f>D240-F240</f>
        <v>983.4979669442796</v>
      </c>
      <c r="F240" s="24">
        <f t="shared" si="1"/>
        <v>91.849446145020281</v>
      </c>
      <c r="G240" s="24">
        <f t="shared" si="2"/>
        <v>81269.737386805209</v>
      </c>
      <c r="H240" s="8"/>
      <c r="I240" s="8"/>
    </row>
    <row r="241" spans="3:9" ht="14.25" customHeight="1" x14ac:dyDescent="0.2">
      <c r="C241" s="23">
        <v>222</v>
      </c>
      <c r="D241" s="24">
        <f t="shared" si="0"/>
        <v>1075.3474130892998</v>
      </c>
      <c r="E241" s="24">
        <f>D241-F241</f>
        <v>984.59620634070063</v>
      </c>
      <c r="F241" s="24">
        <f t="shared" si="1"/>
        <v>90.751206748599159</v>
      </c>
      <c r="G241" s="24">
        <f t="shared" si="2"/>
        <v>80285.141180464503</v>
      </c>
      <c r="H241" s="8"/>
      <c r="I241" s="8"/>
    </row>
    <row r="242" spans="3:9" ht="14.25" customHeight="1" x14ac:dyDescent="0.2">
      <c r="C242" s="23">
        <v>223</v>
      </c>
      <c r="D242" s="24">
        <f t="shared" si="0"/>
        <v>1075.3474130892998</v>
      </c>
      <c r="E242" s="24">
        <f>D242-F242</f>
        <v>985.69567210444779</v>
      </c>
      <c r="F242" s="24">
        <f t="shared" si="1"/>
        <v>89.65174098485204</v>
      </c>
      <c r="G242" s="24">
        <f t="shared" si="2"/>
        <v>79299.445508360077</v>
      </c>
      <c r="H242" s="8"/>
      <c r="I242" s="8"/>
    </row>
    <row r="243" spans="3:9" ht="14.25" customHeight="1" x14ac:dyDescent="0.2">
      <c r="C243" s="23">
        <v>224</v>
      </c>
      <c r="D243" s="24">
        <f t="shared" si="0"/>
        <v>1075.3474130892998</v>
      </c>
      <c r="E243" s="24">
        <f>D243-F243</f>
        <v>986.79636560496442</v>
      </c>
      <c r="F243" s="24">
        <f t="shared" si="1"/>
        <v>88.551047484335413</v>
      </c>
      <c r="G243" s="24">
        <f t="shared" si="2"/>
        <v>78312.649142755108</v>
      </c>
      <c r="H243" s="8"/>
      <c r="I243" s="8"/>
    </row>
    <row r="244" spans="3:9" ht="14.25" customHeight="1" x14ac:dyDescent="0.2">
      <c r="C244" s="23">
        <v>225</v>
      </c>
      <c r="D244" s="24">
        <f t="shared" si="0"/>
        <v>1075.3474130892998</v>
      </c>
      <c r="E244" s="24">
        <f>D244-F244</f>
        <v>987.89828821322328</v>
      </c>
      <c r="F244" s="24">
        <f t="shared" si="1"/>
        <v>87.449124876076553</v>
      </c>
      <c r="G244" s="24">
        <f t="shared" si="2"/>
        <v>77324.750854541897</v>
      </c>
      <c r="H244" s="8"/>
      <c r="I244" s="8"/>
    </row>
    <row r="245" spans="3:9" ht="14.25" customHeight="1" x14ac:dyDescent="0.2">
      <c r="C245" s="23">
        <v>226</v>
      </c>
      <c r="D245" s="24">
        <f t="shared" si="0"/>
        <v>1075.3474130892998</v>
      </c>
      <c r="E245" s="24">
        <f>D245-F245</f>
        <v>989.00144130172805</v>
      </c>
      <c r="F245" s="24">
        <f t="shared" si="1"/>
        <v>86.34597178757177</v>
      </c>
      <c r="G245" s="24">
        <f t="shared" si="2"/>
        <v>76335.749413240148</v>
      </c>
      <c r="H245" s="8"/>
      <c r="I245" s="8"/>
    </row>
    <row r="246" spans="3:9" ht="14.25" customHeight="1" x14ac:dyDescent="0.2">
      <c r="C246" s="23">
        <v>227</v>
      </c>
      <c r="D246" s="24">
        <f t="shared" si="0"/>
        <v>1075.3474130892998</v>
      </c>
      <c r="E246" s="24">
        <f>D246-F246</f>
        <v>990.10582624451501</v>
      </c>
      <c r="F246" s="24">
        <f t="shared" si="1"/>
        <v>85.241586844784848</v>
      </c>
      <c r="G246" s="24">
        <f t="shared" si="2"/>
        <v>75345.643586995662</v>
      </c>
      <c r="H246" s="8"/>
      <c r="I246" s="8"/>
    </row>
    <row r="247" spans="3:9" ht="14.25" customHeight="1" x14ac:dyDescent="0.2">
      <c r="C247" s="23">
        <v>228</v>
      </c>
      <c r="D247" s="24">
        <f t="shared" si="0"/>
        <v>1075.3474130892998</v>
      </c>
      <c r="E247" s="24">
        <f>D247-F247</f>
        <v>991.21144441715467</v>
      </c>
      <c r="F247" s="24">
        <f t="shared" si="1"/>
        <v>84.13596867214514</v>
      </c>
      <c r="G247" s="24">
        <f t="shared" si="2"/>
        <v>74354.432142578473</v>
      </c>
      <c r="H247" s="8"/>
      <c r="I247" s="8"/>
    </row>
    <row r="248" spans="3:9" ht="14.25" customHeight="1" x14ac:dyDescent="0.2">
      <c r="C248" s="23">
        <v>229</v>
      </c>
      <c r="D248" s="24">
        <f t="shared" si="0"/>
        <v>1075.3474130892998</v>
      </c>
      <c r="E248" s="24">
        <f>D248-F248</f>
        <v>992.31829719675386</v>
      </c>
      <c r="F248" s="24">
        <f t="shared" si="1"/>
        <v>83.029115892545974</v>
      </c>
      <c r="G248" s="24">
        <f t="shared" si="2"/>
        <v>73362.11384538174</v>
      </c>
      <c r="H248" s="8"/>
      <c r="I248" s="8"/>
    </row>
    <row r="249" spans="3:9" ht="14.25" customHeight="1" x14ac:dyDescent="0.2">
      <c r="C249" s="23">
        <v>230</v>
      </c>
      <c r="D249" s="24">
        <f t="shared" si="0"/>
        <v>1075.3474130892998</v>
      </c>
      <c r="E249" s="24">
        <f>D249-F249</f>
        <v>993.42638596195684</v>
      </c>
      <c r="F249" s="24">
        <f t="shared" si="1"/>
        <v>81.921027127342938</v>
      </c>
      <c r="G249" s="24">
        <f t="shared" si="2"/>
        <v>72368.687459419802</v>
      </c>
      <c r="H249" s="8"/>
      <c r="I249" s="8"/>
    </row>
    <row r="250" spans="3:9" ht="14.25" customHeight="1" x14ac:dyDescent="0.2">
      <c r="C250" s="23">
        <v>231</v>
      </c>
      <c r="D250" s="24">
        <f t="shared" si="0"/>
        <v>1075.3474130892998</v>
      </c>
      <c r="E250" s="24">
        <f>D250-F250</f>
        <v>994.53571209294773</v>
      </c>
      <c r="F250" s="24">
        <f t="shared" si="1"/>
        <v>80.811700996352087</v>
      </c>
      <c r="G250" s="24">
        <f t="shared" si="2"/>
        <v>71374.151747326832</v>
      </c>
      <c r="H250" s="8"/>
      <c r="I250" s="8"/>
    </row>
    <row r="251" spans="3:9" ht="14.25" customHeight="1" x14ac:dyDescent="0.2">
      <c r="C251" s="23">
        <v>232</v>
      </c>
      <c r="D251" s="24">
        <f t="shared" si="0"/>
        <v>1075.3474130892998</v>
      </c>
      <c r="E251" s="24">
        <f>D251-F251</f>
        <v>995.64627697145158</v>
      </c>
      <c r="F251" s="24">
        <f t="shared" si="1"/>
        <v>79.701136117848293</v>
      </c>
      <c r="G251" s="24">
        <f t="shared" si="2"/>
        <v>70378.505470355361</v>
      </c>
      <c r="H251" s="8"/>
      <c r="I251" s="8"/>
    </row>
    <row r="252" spans="3:9" ht="14.25" customHeight="1" x14ac:dyDescent="0.2">
      <c r="C252" s="23">
        <v>233</v>
      </c>
      <c r="D252" s="24">
        <f t="shared" si="0"/>
        <v>1075.3474130892998</v>
      </c>
      <c r="E252" s="24">
        <f>D252-F252</f>
        <v>996.75808198073628</v>
      </c>
      <c r="F252" s="24">
        <f t="shared" si="1"/>
        <v>78.589331108563499</v>
      </c>
      <c r="G252" s="24">
        <f t="shared" si="2"/>
        <v>69381.747388374613</v>
      </c>
      <c r="H252" s="8"/>
      <c r="I252" s="8"/>
    </row>
    <row r="253" spans="3:9" ht="14.25" customHeight="1" x14ac:dyDescent="0.2">
      <c r="C253" s="23">
        <v>234</v>
      </c>
      <c r="D253" s="24">
        <f t="shared" si="0"/>
        <v>1075.3474130892998</v>
      </c>
      <c r="E253" s="24">
        <f>D253-F253</f>
        <v>997.87112850561482</v>
      </c>
      <c r="F253" s="24">
        <f t="shared" si="1"/>
        <v>77.476284583685015</v>
      </c>
      <c r="G253" s="24">
        <f t="shared" si="2"/>
        <v>68383.876259869052</v>
      </c>
      <c r="H253" s="8"/>
      <c r="I253" s="8"/>
    </row>
    <row r="254" spans="3:9" ht="14.25" customHeight="1" x14ac:dyDescent="0.2">
      <c r="C254" s="23">
        <v>235</v>
      </c>
      <c r="D254" s="24">
        <f t="shared" si="0"/>
        <v>1075.3474130892998</v>
      </c>
      <c r="E254" s="24">
        <f>D254-F254</f>
        <v>998.98541793244613</v>
      </c>
      <c r="F254" s="24">
        <f t="shared" si="1"/>
        <v>76.361995156853752</v>
      </c>
      <c r="G254" s="24">
        <f t="shared" si="2"/>
        <v>67384.890841936576</v>
      </c>
      <c r="H254" s="8"/>
      <c r="I254" s="8"/>
    </row>
    <row r="255" spans="3:9" ht="14.25" customHeight="1" x14ac:dyDescent="0.2">
      <c r="C255" s="23">
        <v>236</v>
      </c>
      <c r="D255" s="24">
        <f t="shared" si="0"/>
        <v>1075.3474130892998</v>
      </c>
      <c r="E255" s="24">
        <f>D255-F255</f>
        <v>1000.1009516491373</v>
      </c>
      <c r="F255" s="24">
        <f t="shared" si="1"/>
        <v>75.24646144016252</v>
      </c>
      <c r="G255" s="24">
        <f t="shared" si="2"/>
        <v>66384.789890287415</v>
      </c>
      <c r="H255" s="8"/>
      <c r="I255" s="8"/>
    </row>
    <row r="256" spans="3:9" ht="14.25" customHeight="1" x14ac:dyDescent="0.2">
      <c r="C256" s="23">
        <v>237</v>
      </c>
      <c r="D256" s="24">
        <f t="shared" si="0"/>
        <v>1075.3474130892998</v>
      </c>
      <c r="E256" s="24">
        <f>D256-F256</f>
        <v>1001.2177310451456</v>
      </c>
      <c r="F256" s="24">
        <f t="shared" si="1"/>
        <v>74.129682044154308</v>
      </c>
      <c r="G256" s="24">
        <f t="shared" si="2"/>
        <v>65383.572159242322</v>
      </c>
      <c r="H256" s="8"/>
      <c r="I256" s="8"/>
    </row>
    <row r="257" spans="3:9" ht="14.25" customHeight="1" x14ac:dyDescent="0.2">
      <c r="C257" s="23">
        <v>238</v>
      </c>
      <c r="D257" s="24">
        <f t="shared" si="0"/>
        <v>1075.3474130892998</v>
      </c>
      <c r="E257" s="24">
        <f>D257-F257</f>
        <v>1002.3357575114793</v>
      </c>
      <c r="F257" s="24">
        <f t="shared" si="1"/>
        <v>73.011655577820562</v>
      </c>
      <c r="G257" s="24">
        <f t="shared" si="2"/>
        <v>64381.236401730799</v>
      </c>
      <c r="H257" s="8"/>
      <c r="I257" s="8"/>
    </row>
    <row r="258" spans="3:9" ht="14.25" customHeight="1" x14ac:dyDescent="0.2">
      <c r="C258" s="23">
        <v>239</v>
      </c>
      <c r="D258" s="24">
        <f t="shared" si="0"/>
        <v>1075.3474130892998</v>
      </c>
      <c r="E258" s="24">
        <f>D258-F258</f>
        <v>1003.4550324407004</v>
      </c>
      <c r="F258" s="24">
        <f t="shared" si="1"/>
        <v>71.892380648599413</v>
      </c>
      <c r="G258" s="24">
        <f t="shared" si="2"/>
        <v>63377.78136929014</v>
      </c>
      <c r="H258" s="8"/>
      <c r="I258" s="8"/>
    </row>
    <row r="259" spans="3:9" ht="14.25" customHeight="1" x14ac:dyDescent="0.2">
      <c r="C259" s="23">
        <v>240</v>
      </c>
      <c r="D259" s="24">
        <f t="shared" si="0"/>
        <v>1075.3474130892998</v>
      </c>
      <c r="E259" s="24">
        <f>D259-F259</f>
        <v>1004.5755572269259</v>
      </c>
      <c r="F259" s="24">
        <f t="shared" si="1"/>
        <v>70.771855862373982</v>
      </c>
      <c r="G259" s="24">
        <f t="shared" si="2"/>
        <v>62373.205812063185</v>
      </c>
      <c r="H259" s="8"/>
      <c r="I259" s="8"/>
    </row>
    <row r="260" spans="3:9" ht="14.25" customHeight="1" x14ac:dyDescent="0.2">
      <c r="C260" s="23">
        <v>241</v>
      </c>
      <c r="D260" s="24">
        <f t="shared" si="0"/>
        <v>1075.3474130892998</v>
      </c>
      <c r="E260" s="24">
        <f>D260-F260</f>
        <v>1005.6973332658292</v>
      </c>
      <c r="F260" s="24">
        <f t="shared" si="1"/>
        <v>69.650079823470577</v>
      </c>
      <c r="G260" s="24">
        <f t="shared" si="2"/>
        <v>61367.508478797332</v>
      </c>
      <c r="H260" s="8"/>
      <c r="I260" s="8"/>
    </row>
    <row r="261" spans="3:9" ht="14.25" customHeight="1" x14ac:dyDescent="0.2">
      <c r="C261" s="23">
        <v>242</v>
      </c>
      <c r="D261" s="24">
        <f t="shared" si="0"/>
        <v>1075.3474130892998</v>
      </c>
      <c r="E261" s="24">
        <f>D261-F261</f>
        <v>1006.8203619546427</v>
      </c>
      <c r="F261" s="24">
        <f t="shared" si="1"/>
        <v>68.527051134657071</v>
      </c>
      <c r="G261" s="24">
        <f t="shared" si="2"/>
        <v>60360.688116842764</v>
      </c>
      <c r="H261" s="8"/>
      <c r="I261" s="8"/>
    </row>
    <row r="262" spans="3:9" ht="14.25" customHeight="1" x14ac:dyDescent="0.2">
      <c r="C262" s="23">
        <v>243</v>
      </c>
      <c r="D262" s="24">
        <f t="shared" si="0"/>
        <v>1075.3474130892998</v>
      </c>
      <c r="E262" s="24">
        <f>D262-F262</f>
        <v>1007.9446446921588</v>
      </c>
      <c r="F262" s="24">
        <f t="shared" si="1"/>
        <v>67.402768397141045</v>
      </c>
      <c r="G262" s="24">
        <f t="shared" si="2"/>
        <v>59352.743472150527</v>
      </c>
      <c r="H262" s="8"/>
      <c r="I262" s="8"/>
    </row>
    <row r="263" spans="3:9" ht="14.25" customHeight="1" x14ac:dyDescent="0.2">
      <c r="C263" s="23">
        <v>244</v>
      </c>
      <c r="D263" s="24">
        <f t="shared" si="0"/>
        <v>1075.3474130892998</v>
      </c>
      <c r="E263" s="24">
        <f>D263-F263</f>
        <v>1009.0701828787317</v>
      </c>
      <c r="F263" s="24">
        <f t="shared" si="1"/>
        <v>66.277230210568121</v>
      </c>
      <c r="G263" s="24">
        <f t="shared" si="2"/>
        <v>58343.673289271828</v>
      </c>
      <c r="H263" s="8"/>
      <c r="I263" s="8"/>
    </row>
    <row r="264" spans="3:9" ht="14.25" customHeight="1" x14ac:dyDescent="0.2">
      <c r="C264" s="23">
        <v>245</v>
      </c>
      <c r="D264" s="24">
        <f t="shared" si="0"/>
        <v>1075.3474130892998</v>
      </c>
      <c r="E264" s="24">
        <f>D264-F264</f>
        <v>1010.1969779162796</v>
      </c>
      <c r="F264" s="24">
        <f t="shared" si="1"/>
        <v>65.150435173020213</v>
      </c>
      <c r="G264" s="24">
        <f t="shared" si="2"/>
        <v>57333.47631135548</v>
      </c>
      <c r="H264" s="8"/>
      <c r="I264" s="8"/>
    </row>
    <row r="265" spans="3:9" ht="14.25" customHeight="1" x14ac:dyDescent="0.2">
      <c r="C265" s="23">
        <v>246</v>
      </c>
      <c r="D265" s="24">
        <f t="shared" si="0"/>
        <v>1075.3474130892998</v>
      </c>
      <c r="E265" s="24">
        <f>D265-F265</f>
        <v>1011.3250312082862</v>
      </c>
      <c r="F265" s="24">
        <f t="shared" si="1"/>
        <v>64.0223818810137</v>
      </c>
      <c r="G265" s="24">
        <f t="shared" si="2"/>
        <v>56322.151280147285</v>
      </c>
      <c r="H265" s="8"/>
      <c r="I265" s="8"/>
    </row>
    <row r="266" spans="3:9" ht="14.25" customHeight="1" x14ac:dyDescent="0.2">
      <c r="C266" s="23">
        <v>247</v>
      </c>
      <c r="D266" s="24">
        <f t="shared" si="0"/>
        <v>1075.3474130892998</v>
      </c>
      <c r="E266" s="24">
        <f>D266-F266</f>
        <v>1012.4543441598021</v>
      </c>
      <c r="F266" s="24">
        <f t="shared" si="1"/>
        <v>62.893068929497773</v>
      </c>
      <c r="G266" s="24">
        <f t="shared" si="2"/>
        <v>55309.696935987478</v>
      </c>
      <c r="H266" s="8"/>
      <c r="I266" s="8"/>
    </row>
    <row r="267" spans="3:9" ht="14.25" customHeight="1" x14ac:dyDescent="0.2">
      <c r="C267" s="23">
        <v>248</v>
      </c>
      <c r="D267" s="24">
        <f t="shared" si="0"/>
        <v>1075.3474130892998</v>
      </c>
      <c r="E267" s="24">
        <f>D267-F267</f>
        <v>1013.5849181774472</v>
      </c>
      <c r="F267" s="24">
        <f t="shared" si="1"/>
        <v>61.762494911852663</v>
      </c>
      <c r="G267" s="24">
        <f t="shared" si="2"/>
        <v>54296.112017809995</v>
      </c>
      <c r="H267" s="8"/>
      <c r="I267" s="8"/>
    </row>
    <row r="268" spans="3:9" ht="14.25" customHeight="1" x14ac:dyDescent="0.2">
      <c r="C268" s="23">
        <v>249</v>
      </c>
      <c r="D268" s="24">
        <f t="shared" si="0"/>
        <v>1075.3474130892998</v>
      </c>
      <c r="E268" s="24">
        <f>D268-F268</f>
        <v>1014.716754669412</v>
      </c>
      <c r="F268" s="24">
        <f t="shared" si="1"/>
        <v>60.630658419887844</v>
      </c>
      <c r="G268" s="24">
        <f t="shared" si="2"/>
        <v>53281.395263140585</v>
      </c>
      <c r="H268" s="8"/>
      <c r="I268" s="8"/>
    </row>
    <row r="269" spans="3:9" ht="14.25" customHeight="1" x14ac:dyDescent="0.2">
      <c r="C269" s="23">
        <v>250</v>
      </c>
      <c r="D269" s="24">
        <f t="shared" si="0"/>
        <v>1075.3474130892998</v>
      </c>
      <c r="E269" s="24">
        <f>D269-F269</f>
        <v>1015.8498550454594</v>
      </c>
      <c r="F269" s="24">
        <f t="shared" si="1"/>
        <v>59.497558043840343</v>
      </c>
      <c r="G269" s="24">
        <f t="shared" si="2"/>
        <v>52265.545408095146</v>
      </c>
      <c r="H269" s="8"/>
      <c r="I269" s="8"/>
    </row>
    <row r="270" spans="3:9" ht="14.25" customHeight="1" x14ac:dyDescent="0.2">
      <c r="C270" s="23">
        <v>251</v>
      </c>
      <c r="D270" s="24">
        <f t="shared" si="0"/>
        <v>1075.3474130892998</v>
      </c>
      <c r="E270" s="24">
        <f>D270-F270</f>
        <v>1016.9842207169269</v>
      </c>
      <c r="F270" s="24">
        <f t="shared" si="1"/>
        <v>58.363192372372922</v>
      </c>
      <c r="G270" s="24">
        <f t="shared" si="2"/>
        <v>51248.561187378247</v>
      </c>
      <c r="H270" s="8"/>
      <c r="I270" s="8"/>
    </row>
    <row r="271" spans="3:9" ht="14.25" customHeight="1" x14ac:dyDescent="0.2">
      <c r="C271" s="23">
        <v>252</v>
      </c>
      <c r="D271" s="24">
        <f t="shared" si="0"/>
        <v>1075.3474130892998</v>
      </c>
      <c r="E271" s="24">
        <f>D271-F271</f>
        <v>1018.1198530967275</v>
      </c>
      <c r="F271" s="24">
        <f t="shared" si="1"/>
        <v>57.227559992572338</v>
      </c>
      <c r="G271" s="24">
        <f t="shared" si="2"/>
        <v>50230.441334281524</v>
      </c>
      <c r="H271" s="8"/>
      <c r="I271" s="8"/>
    </row>
    <row r="272" spans="3:9" ht="14.25" customHeight="1" x14ac:dyDescent="0.2">
      <c r="C272" s="23">
        <v>253</v>
      </c>
      <c r="D272" s="24">
        <f t="shared" si="0"/>
        <v>1075.3474130892998</v>
      </c>
      <c r="E272" s="24">
        <f>D272-F272</f>
        <v>1019.2567535993521</v>
      </c>
      <c r="F272" s="24">
        <f t="shared" si="1"/>
        <v>56.090659489947669</v>
      </c>
      <c r="G272" s="24">
        <f t="shared" si="2"/>
        <v>49211.184580682166</v>
      </c>
      <c r="H272" s="8"/>
      <c r="I272" s="8"/>
    </row>
    <row r="273" spans="3:9" ht="14.25" customHeight="1" x14ac:dyDescent="0.2">
      <c r="C273" s="23">
        <v>254</v>
      </c>
      <c r="D273" s="24">
        <f t="shared" si="0"/>
        <v>1075.3474130892998</v>
      </c>
      <c r="E273" s="24">
        <f>D273-F273</f>
        <v>1020.3949236408714</v>
      </c>
      <c r="F273" s="24">
        <f t="shared" si="1"/>
        <v>54.952489448428395</v>
      </c>
      <c r="G273" s="24">
        <f t="shared" si="2"/>
        <v>48190.789657041285</v>
      </c>
      <c r="H273" s="8"/>
      <c r="I273" s="8"/>
    </row>
    <row r="274" spans="3:9" ht="14.25" customHeight="1" x14ac:dyDescent="0.2">
      <c r="C274" s="23">
        <v>255</v>
      </c>
      <c r="D274" s="24">
        <f t="shared" si="0"/>
        <v>1075.3474130892998</v>
      </c>
      <c r="E274" s="24">
        <f>D274-F274</f>
        <v>1021.5343646389371</v>
      </c>
      <c r="F274" s="24">
        <f t="shared" si="1"/>
        <v>53.81304845036275</v>
      </c>
      <c r="G274" s="24">
        <f t="shared" si="2"/>
        <v>47169.255292402377</v>
      </c>
      <c r="H274" s="8"/>
      <c r="I274" s="8"/>
    </row>
    <row r="275" spans="3:9" ht="14.25" customHeight="1" x14ac:dyDescent="0.2">
      <c r="C275" s="23">
        <v>256</v>
      </c>
      <c r="D275" s="24">
        <f t="shared" si="0"/>
        <v>1075.3474130892998</v>
      </c>
      <c r="E275" s="24">
        <f>D275-F275</f>
        <v>1022.675078012784</v>
      </c>
      <c r="F275" s="24">
        <f t="shared" si="1"/>
        <v>52.672335076515928</v>
      </c>
      <c r="G275" s="24">
        <f t="shared" si="2"/>
        <v>46146.580214389571</v>
      </c>
      <c r="H275" s="8"/>
      <c r="I275" s="8"/>
    </row>
    <row r="276" spans="3:9" ht="14.25" customHeight="1" x14ac:dyDescent="0.2">
      <c r="C276" s="23">
        <v>257</v>
      </c>
      <c r="D276" s="24">
        <f t="shared" si="0"/>
        <v>1075.3474130892998</v>
      </c>
      <c r="E276" s="24">
        <f>D276-F276</f>
        <v>1023.8170651832315</v>
      </c>
      <c r="F276" s="24">
        <f t="shared" si="1"/>
        <v>51.530347906068329</v>
      </c>
      <c r="G276" s="24">
        <f t="shared" si="2"/>
        <v>45122.763149206323</v>
      </c>
      <c r="H276" s="8"/>
      <c r="I276" s="8"/>
    </row>
    <row r="277" spans="3:9" ht="14.25" customHeight="1" x14ac:dyDescent="0.2">
      <c r="C277" s="23">
        <v>258</v>
      </c>
      <c r="D277" s="24">
        <f t="shared" si="0"/>
        <v>1075.3474130892998</v>
      </c>
      <c r="E277" s="24">
        <f>D277-F277</f>
        <v>1024.9603275726861</v>
      </c>
      <c r="F277" s="24">
        <f t="shared" si="1"/>
        <v>50.387085516613716</v>
      </c>
      <c r="G277" s="24">
        <f t="shared" si="2"/>
        <v>44097.80282163361</v>
      </c>
      <c r="H277" s="8"/>
      <c r="I277" s="8"/>
    </row>
    <row r="278" spans="3:9" ht="14.25" customHeight="1" x14ac:dyDescent="0.2">
      <c r="C278" s="23">
        <v>259</v>
      </c>
      <c r="D278" s="24">
        <f t="shared" si="0"/>
        <v>1075.3474130892998</v>
      </c>
      <c r="E278" s="24">
        <f>D278-F278</f>
        <v>1026.1048666051422</v>
      </c>
      <c r="F278" s="24">
        <f t="shared" si="1"/>
        <v>49.242546484157543</v>
      </c>
      <c r="G278" s="24">
        <f t="shared" si="2"/>
        <v>43071.697955028474</v>
      </c>
      <c r="H278" s="8"/>
      <c r="I278" s="8"/>
    </row>
    <row r="279" spans="3:9" ht="14.25" customHeight="1" x14ac:dyDescent="0.2">
      <c r="C279" s="23">
        <v>260</v>
      </c>
      <c r="D279" s="24">
        <f t="shared" si="0"/>
        <v>1075.3474130892998</v>
      </c>
      <c r="E279" s="24">
        <f>D279-F279</f>
        <v>1027.2506837061846</v>
      </c>
      <c r="F279" s="24">
        <f t="shared" si="1"/>
        <v>48.096729383115147</v>
      </c>
      <c r="G279" s="24">
        <f t="shared" si="2"/>
        <v>42044.447271322279</v>
      </c>
      <c r="H279" s="8"/>
      <c r="I279" s="8"/>
    </row>
    <row r="280" spans="3:9" ht="14.25" customHeight="1" x14ac:dyDescent="0.2">
      <c r="C280" s="23">
        <v>261</v>
      </c>
      <c r="D280" s="24">
        <f t="shared" si="0"/>
        <v>1075.3474130892998</v>
      </c>
      <c r="E280" s="24">
        <f>D280-F280</f>
        <v>1028.39778030299</v>
      </c>
      <c r="F280" s="24">
        <f t="shared" si="1"/>
        <v>46.949632786309905</v>
      </c>
      <c r="G280" s="24">
        <f t="shared" si="2"/>
        <v>41016.049491019308</v>
      </c>
      <c r="H280" s="8"/>
      <c r="I280" s="8"/>
    </row>
    <row r="281" spans="3:9" ht="14.25" customHeight="1" x14ac:dyDescent="0.2">
      <c r="C281" s="23">
        <v>262</v>
      </c>
      <c r="D281" s="24">
        <f t="shared" si="0"/>
        <v>1075.3474130892998</v>
      </c>
      <c r="E281" s="24">
        <f>D281-F281</f>
        <v>1029.5461578243282</v>
      </c>
      <c r="F281" s="24">
        <f t="shared" si="1"/>
        <v>45.801255264971566</v>
      </c>
      <c r="G281" s="24">
        <f t="shared" si="2"/>
        <v>39986.503333194996</v>
      </c>
      <c r="H281" s="8"/>
      <c r="I281" s="8"/>
    </row>
    <row r="282" spans="3:9" ht="14.25" customHeight="1" x14ac:dyDescent="0.2">
      <c r="C282" s="23">
        <v>263</v>
      </c>
      <c r="D282" s="24">
        <f t="shared" si="0"/>
        <v>1075.3474130892998</v>
      </c>
      <c r="E282" s="24">
        <f>D282-F282</f>
        <v>1030.6958177005654</v>
      </c>
      <c r="F282" s="24">
        <f t="shared" si="1"/>
        <v>44.651595388734393</v>
      </c>
      <c r="G282" s="24">
        <f t="shared" si="2"/>
        <v>38955.80751549438</v>
      </c>
      <c r="H282" s="8"/>
      <c r="I282" s="8"/>
    </row>
    <row r="283" spans="3:9" ht="14.25" customHeight="1" x14ac:dyDescent="0.2">
      <c r="C283" s="23">
        <v>264</v>
      </c>
      <c r="D283" s="24">
        <f t="shared" si="0"/>
        <v>1075.3474130892998</v>
      </c>
      <c r="E283" s="24">
        <f>D283-F283</f>
        <v>1031.8467613636644</v>
      </c>
      <c r="F283" s="24">
        <f t="shared" si="1"/>
        <v>43.500651725635429</v>
      </c>
      <c r="G283" s="24">
        <f t="shared" si="2"/>
        <v>37923.960754130705</v>
      </c>
      <c r="H283" s="8"/>
      <c r="I283" s="8"/>
    </row>
    <row r="284" spans="3:9" ht="14.25" customHeight="1" x14ac:dyDescent="0.2">
      <c r="C284" s="23">
        <v>265</v>
      </c>
      <c r="D284" s="24">
        <f t="shared" si="0"/>
        <v>1075.3474130892998</v>
      </c>
      <c r="E284" s="24">
        <f>D284-F284</f>
        <v>1032.9989902471871</v>
      </c>
      <c r="F284" s="24">
        <f t="shared" si="1"/>
        <v>42.348422842112676</v>
      </c>
      <c r="G284" s="24">
        <f t="shared" si="2"/>
        <v>36890.961763883563</v>
      </c>
      <c r="H284" s="8"/>
      <c r="I284" s="8"/>
    </row>
    <row r="285" spans="3:9" ht="14.25" customHeight="1" x14ac:dyDescent="0.2">
      <c r="C285" s="23">
        <v>266</v>
      </c>
      <c r="D285" s="24">
        <f t="shared" si="0"/>
        <v>1075.3474130892998</v>
      </c>
      <c r="E285" s="24">
        <f>D285-F285</f>
        <v>1034.1525057862966</v>
      </c>
      <c r="F285" s="24">
        <f t="shared" si="1"/>
        <v>41.194907303003319</v>
      </c>
      <c r="G285" s="24">
        <f t="shared" si="2"/>
        <v>35856.809258097259</v>
      </c>
      <c r="H285" s="8"/>
      <c r="I285" s="8"/>
    </row>
    <row r="286" spans="3:9" ht="14.25" customHeight="1" x14ac:dyDescent="0.2">
      <c r="C286" s="23">
        <v>267</v>
      </c>
      <c r="D286" s="24">
        <f t="shared" si="0"/>
        <v>1075.3474130892998</v>
      </c>
      <c r="E286" s="24">
        <f>D286-F286</f>
        <v>1035.3073094177578</v>
      </c>
      <c r="F286" s="24">
        <f t="shared" si="1"/>
        <v>40.040103671541949</v>
      </c>
      <c r="G286" s="24">
        <f t="shared" si="2"/>
        <v>34821.501948679506</v>
      </c>
      <c r="H286" s="8"/>
      <c r="I286" s="8"/>
    </row>
    <row r="287" spans="3:9" ht="14.25" customHeight="1" x14ac:dyDescent="0.2">
      <c r="C287" s="23">
        <v>268</v>
      </c>
      <c r="D287" s="24">
        <f t="shared" si="0"/>
        <v>1075.3474130892998</v>
      </c>
      <c r="E287" s="24">
        <f>D287-F287</f>
        <v>1036.463402579941</v>
      </c>
      <c r="F287" s="24">
        <f t="shared" si="1"/>
        <v>38.884010509358788</v>
      </c>
      <c r="G287" s="24">
        <f t="shared" si="2"/>
        <v>33785.038546099589</v>
      </c>
      <c r="H287" s="8"/>
      <c r="I287" s="8"/>
    </row>
    <row r="288" spans="3:9" ht="14.25" customHeight="1" x14ac:dyDescent="0.2">
      <c r="C288" s="23">
        <v>269</v>
      </c>
      <c r="D288" s="24">
        <f t="shared" si="0"/>
        <v>1075.3474130892998</v>
      </c>
      <c r="E288" s="24">
        <f>D288-F288</f>
        <v>1037.6207867128219</v>
      </c>
      <c r="F288" s="24">
        <f t="shared" si="1"/>
        <v>37.72662637647786</v>
      </c>
      <c r="G288" s="24">
        <f t="shared" si="2"/>
        <v>32747.417759386764</v>
      </c>
      <c r="H288" s="8"/>
      <c r="I288" s="8"/>
    </row>
    <row r="289" spans="3:9" ht="14.25" customHeight="1" x14ac:dyDescent="0.2">
      <c r="C289" s="23">
        <v>270</v>
      </c>
      <c r="D289" s="24">
        <f t="shared" si="0"/>
        <v>1075.3474130892998</v>
      </c>
      <c r="E289" s="24">
        <f>D289-F289</f>
        <v>1038.7794632579846</v>
      </c>
      <c r="F289" s="24">
        <f t="shared" si="1"/>
        <v>36.567949831315197</v>
      </c>
      <c r="G289" s="24">
        <f t="shared" si="2"/>
        <v>31708.638296128745</v>
      </c>
      <c r="H289" s="8"/>
      <c r="I289" s="8"/>
    </row>
    <row r="290" spans="3:9" ht="14.25" customHeight="1" x14ac:dyDescent="0.2">
      <c r="C290" s="23">
        <v>271</v>
      </c>
      <c r="D290" s="24">
        <f t="shared" si="0"/>
        <v>1075.3474130892998</v>
      </c>
      <c r="E290" s="24">
        <f>D290-F290</f>
        <v>1039.9394336586226</v>
      </c>
      <c r="F290" s="24">
        <f t="shared" si="1"/>
        <v>35.407979430677123</v>
      </c>
      <c r="G290" s="24">
        <f t="shared" si="2"/>
        <v>30668.698862470163</v>
      </c>
      <c r="H290" s="8"/>
      <c r="I290" s="8"/>
    </row>
    <row r="291" spans="3:9" ht="14.25" customHeight="1" x14ac:dyDescent="0.2">
      <c r="C291" s="23">
        <v>272</v>
      </c>
      <c r="D291" s="24">
        <f t="shared" si="0"/>
        <v>1075.3474130892998</v>
      </c>
      <c r="E291" s="24">
        <f>D291-F291</f>
        <v>1041.1006993595415</v>
      </c>
      <c r="F291" s="24">
        <f t="shared" si="1"/>
        <v>34.246713729758326</v>
      </c>
      <c r="G291" s="24">
        <f t="shared" si="2"/>
        <v>29627.598163110641</v>
      </c>
      <c r="H291" s="8"/>
      <c r="I291" s="8"/>
    </row>
    <row r="292" spans="3:9" ht="14.25" customHeight="1" x14ac:dyDescent="0.2">
      <c r="C292" s="23">
        <v>273</v>
      </c>
      <c r="D292" s="24">
        <f t="shared" si="0"/>
        <v>1075.3474130892998</v>
      </c>
      <c r="E292" s="24">
        <f>D292-F292</f>
        <v>1042.2632618071598</v>
      </c>
      <c r="F292" s="24">
        <f t="shared" si="1"/>
        <v>33.084151282140169</v>
      </c>
      <c r="G292" s="24">
        <f t="shared" si="2"/>
        <v>28585.33490130346</v>
      </c>
      <c r="H292" s="8"/>
      <c r="I292" s="8"/>
    </row>
    <row r="293" spans="3:9" ht="14.25" customHeight="1" x14ac:dyDescent="0.2">
      <c r="C293" s="23">
        <v>274</v>
      </c>
      <c r="D293" s="24">
        <f t="shared" si="0"/>
        <v>1075.3474130892998</v>
      </c>
      <c r="E293" s="24">
        <f>D293-F293</f>
        <v>1043.427122449511</v>
      </c>
      <c r="F293" s="24">
        <f t="shared" si="1"/>
        <v>31.920290639788842</v>
      </c>
      <c r="G293" s="24">
        <f t="shared" si="2"/>
        <v>27541.907778853929</v>
      </c>
      <c r="H293" s="8"/>
      <c r="I293" s="8"/>
    </row>
    <row r="294" spans="3:9" ht="14.25" customHeight="1" x14ac:dyDescent="0.2">
      <c r="C294" s="23">
        <v>275</v>
      </c>
      <c r="D294" s="24">
        <f t="shared" si="0"/>
        <v>1075.3474130892998</v>
      </c>
      <c r="E294" s="24">
        <f>D294-F294</f>
        <v>1044.5922827362463</v>
      </c>
      <c r="F294" s="24">
        <f t="shared" si="1"/>
        <v>30.755130353053552</v>
      </c>
      <c r="G294" s="24">
        <f t="shared" si="2"/>
        <v>26497.315496117721</v>
      </c>
      <c r="H294" s="8"/>
      <c r="I294" s="8"/>
    </row>
    <row r="295" spans="3:9" ht="14.25" customHeight="1" x14ac:dyDescent="0.2">
      <c r="C295" s="23">
        <v>276</v>
      </c>
      <c r="D295" s="24">
        <f t="shared" si="0"/>
        <v>1075.3474130892998</v>
      </c>
      <c r="E295" s="24">
        <f>D295-F295</f>
        <v>1045.7587441186351</v>
      </c>
      <c r="F295" s="24">
        <f t="shared" si="1"/>
        <v>29.588668970664745</v>
      </c>
      <c r="G295" s="24">
        <f t="shared" si="2"/>
        <v>25451.556751999044</v>
      </c>
      <c r="H295" s="8"/>
      <c r="I295" s="8"/>
    </row>
    <row r="296" spans="3:9" ht="14.25" customHeight="1" x14ac:dyDescent="0.2">
      <c r="C296" s="23">
        <v>277</v>
      </c>
      <c r="D296" s="24">
        <f t="shared" si="0"/>
        <v>1075.3474130892998</v>
      </c>
      <c r="E296" s="24">
        <f>D296-F296</f>
        <v>1046.9265080495675</v>
      </c>
      <c r="F296" s="24">
        <f t="shared" si="1"/>
        <v>28.420905039732272</v>
      </c>
      <c r="G296" s="24">
        <f t="shared" si="2"/>
        <v>24404.630243949534</v>
      </c>
      <c r="H296" s="8"/>
      <c r="I296" s="8"/>
    </row>
    <row r="297" spans="3:9" ht="14.25" customHeight="1" x14ac:dyDescent="0.2">
      <c r="C297" s="23">
        <v>278</v>
      </c>
      <c r="D297" s="24">
        <f t="shared" si="0"/>
        <v>1075.3474130892998</v>
      </c>
      <c r="E297" s="24">
        <f>D297-F297</f>
        <v>1048.0955759835563</v>
      </c>
      <c r="F297" s="24">
        <f t="shared" si="1"/>
        <v>27.251837105743594</v>
      </c>
      <c r="G297" s="24">
        <f t="shared" si="2"/>
        <v>23356.534667965956</v>
      </c>
      <c r="H297" s="8"/>
      <c r="I297" s="8"/>
    </row>
    <row r="298" spans="3:9" ht="14.25" customHeight="1" x14ac:dyDescent="0.2">
      <c r="C298" s="23">
        <v>279</v>
      </c>
      <c r="D298" s="24">
        <f t="shared" si="0"/>
        <v>1075.3474130892998</v>
      </c>
      <c r="E298" s="24">
        <f>D298-F298</f>
        <v>1049.2659493767378</v>
      </c>
      <c r="F298" s="24">
        <f t="shared" si="1"/>
        <v>26.081463712561959</v>
      </c>
      <c r="G298" s="24">
        <f t="shared" si="2"/>
        <v>22307.268718589155</v>
      </c>
      <c r="H298" s="8"/>
      <c r="I298" s="8"/>
    </row>
    <row r="299" spans="3:9" ht="14.25" customHeight="1" x14ac:dyDescent="0.2">
      <c r="C299" s="23">
        <v>280</v>
      </c>
      <c r="D299" s="24">
        <f t="shared" si="0"/>
        <v>1075.3474130892998</v>
      </c>
      <c r="E299" s="24">
        <f>D299-F299</f>
        <v>1050.4376296868752</v>
      </c>
      <c r="F299" s="24">
        <f t="shared" si="1"/>
        <v>24.909783402424594</v>
      </c>
      <c r="G299" s="24">
        <f t="shared" si="2"/>
        <v>21256.831088902283</v>
      </c>
      <c r="H299" s="8"/>
      <c r="I299" s="8"/>
    </row>
    <row r="300" spans="3:9" ht="14.25" customHeight="1" x14ac:dyDescent="0.2">
      <c r="C300" s="23">
        <v>281</v>
      </c>
      <c r="D300" s="24">
        <f t="shared" si="0"/>
        <v>1075.3474130892998</v>
      </c>
      <c r="E300" s="24">
        <f>D300-F300</f>
        <v>1051.6106183733589</v>
      </c>
      <c r="F300" s="24">
        <f t="shared" si="1"/>
        <v>23.73679471594092</v>
      </c>
      <c r="G300" s="24">
        <f t="shared" si="2"/>
        <v>20205.220470528962</v>
      </c>
      <c r="H300" s="8"/>
      <c r="I300" s="8"/>
    </row>
    <row r="301" spans="3:9" ht="14.25" customHeight="1" x14ac:dyDescent="0.2">
      <c r="C301" s="23">
        <v>282</v>
      </c>
      <c r="D301" s="24">
        <f t="shared" si="0"/>
        <v>1075.3474130892998</v>
      </c>
      <c r="E301" s="24">
        <f>D301-F301</f>
        <v>1052.7849168972091</v>
      </c>
      <c r="F301" s="24">
        <f t="shared" si="1"/>
        <v>22.562496192090666</v>
      </c>
      <c r="G301" s="24">
        <f t="shared" si="2"/>
        <v>19152.435553631716</v>
      </c>
      <c r="H301" s="8"/>
      <c r="I301" s="8"/>
    </row>
    <row r="302" spans="3:9" ht="14.25" customHeight="1" x14ac:dyDescent="0.2">
      <c r="C302" s="23">
        <v>283</v>
      </c>
      <c r="D302" s="24">
        <f t="shared" si="0"/>
        <v>1075.3474130892998</v>
      </c>
      <c r="E302" s="24">
        <f>D302-F302</f>
        <v>1053.9605267210777</v>
      </c>
      <c r="F302" s="24">
        <f t="shared" si="1"/>
        <v>21.386886368222115</v>
      </c>
      <c r="G302" s="24">
        <f t="shared" si="2"/>
        <v>18098.475026910659</v>
      </c>
      <c r="H302" s="8"/>
      <c r="I302" s="8"/>
    </row>
    <row r="303" spans="3:9" ht="14.25" customHeight="1" x14ac:dyDescent="0.2">
      <c r="C303" s="23">
        <v>284</v>
      </c>
      <c r="D303" s="24">
        <f t="shared" si="0"/>
        <v>1075.3474130892998</v>
      </c>
      <c r="E303" s="24">
        <f>D303-F303</f>
        <v>1055.1374493092496</v>
      </c>
      <c r="F303" s="24">
        <f t="shared" si="1"/>
        <v>20.209963780050245</v>
      </c>
      <c r="G303" s="24">
        <f t="shared" si="2"/>
        <v>17043.3375776014</v>
      </c>
      <c r="H303" s="8"/>
      <c r="I303" s="8"/>
    </row>
    <row r="304" spans="3:9" ht="14.25" customHeight="1" x14ac:dyDescent="0.2">
      <c r="C304" s="23">
        <v>285</v>
      </c>
      <c r="D304" s="24">
        <f t="shared" si="0"/>
        <v>1075.3474130892998</v>
      </c>
      <c r="E304" s="24">
        <f>D304-F304</f>
        <v>1056.315686127645</v>
      </c>
      <c r="F304" s="24">
        <f t="shared" si="1"/>
        <v>19.031726961654915</v>
      </c>
      <c r="G304" s="24">
        <f t="shared" si="2"/>
        <v>15987.021891473763</v>
      </c>
      <c r="H304" s="8"/>
      <c r="I304" s="8"/>
    </row>
    <row r="305" spans="3:9" ht="14.25" customHeight="1" x14ac:dyDescent="0.2">
      <c r="C305" s="23">
        <v>286</v>
      </c>
      <c r="D305" s="24">
        <f t="shared" si="0"/>
        <v>1075.3474130892998</v>
      </c>
      <c r="E305" s="24">
        <f>D305-F305</f>
        <v>1057.4952386438208</v>
      </c>
      <c r="F305" s="24">
        <f t="shared" si="1"/>
        <v>17.852174445479047</v>
      </c>
      <c r="G305" s="24">
        <f t="shared" si="2"/>
        <v>14929.526652829954</v>
      </c>
      <c r="H305" s="8"/>
      <c r="I305" s="8"/>
    </row>
    <row r="306" spans="3:9" ht="14.25" customHeight="1" x14ac:dyDescent="0.2">
      <c r="C306" s="23">
        <v>287</v>
      </c>
      <c r="D306" s="24">
        <f t="shared" si="0"/>
        <v>1075.3474130892998</v>
      </c>
      <c r="E306" s="24">
        <f>D306-F306</f>
        <v>1058.676108326973</v>
      </c>
      <c r="F306" s="24">
        <f t="shared" si="1"/>
        <v>16.67130476232678</v>
      </c>
      <c r="G306" s="24">
        <f t="shared" si="2"/>
        <v>13870.850544502959</v>
      </c>
      <c r="H306" s="8"/>
      <c r="I306" s="8"/>
    </row>
    <row r="307" spans="3:9" ht="14.25" customHeight="1" x14ac:dyDescent="0.2">
      <c r="C307" s="23">
        <v>288</v>
      </c>
      <c r="D307" s="24">
        <f t="shared" si="0"/>
        <v>1075.3474130892998</v>
      </c>
      <c r="E307" s="24">
        <f>D307-F307</f>
        <v>1059.8582966479382</v>
      </c>
      <c r="F307" s="24">
        <f t="shared" si="1"/>
        <v>15.489116441361659</v>
      </c>
      <c r="G307" s="24">
        <f t="shared" si="2"/>
        <v>12810.992247855029</v>
      </c>
      <c r="H307" s="8"/>
      <c r="I307" s="8"/>
    </row>
    <row r="308" spans="3:9" ht="14.25" customHeight="1" x14ac:dyDescent="0.2">
      <c r="C308" s="23">
        <v>289</v>
      </c>
      <c r="D308" s="24">
        <f t="shared" si="0"/>
        <v>1075.3474130892998</v>
      </c>
      <c r="E308" s="24">
        <f>D308-F308</f>
        <v>1061.041805079195</v>
      </c>
      <c r="F308" s="24">
        <f t="shared" si="1"/>
        <v>14.305608010104798</v>
      </c>
      <c r="G308" s="24">
        <f t="shared" si="2"/>
        <v>11749.950442775851</v>
      </c>
      <c r="H308" s="8"/>
      <c r="I308" s="8"/>
    </row>
    <row r="309" spans="3:9" ht="14.25" customHeight="1" x14ac:dyDescent="0.2">
      <c r="C309" s="23">
        <v>290</v>
      </c>
      <c r="D309" s="24">
        <f t="shared" si="0"/>
        <v>1075.3474130892998</v>
      </c>
      <c r="E309" s="24">
        <f>D309-F309</f>
        <v>1062.2266350948669</v>
      </c>
      <c r="F309" s="24">
        <f t="shared" si="1"/>
        <v>13.12077799443303</v>
      </c>
      <c r="G309" s="24">
        <f t="shared" si="2"/>
        <v>10687.723807681003</v>
      </c>
      <c r="H309" s="8"/>
      <c r="I309" s="8"/>
    </row>
    <row r="310" spans="3:9" ht="14.25" customHeight="1" x14ac:dyDescent="0.2">
      <c r="C310" s="23">
        <v>291</v>
      </c>
      <c r="D310" s="24">
        <f t="shared" si="0"/>
        <v>1075.3474130892998</v>
      </c>
      <c r="E310" s="24">
        <f>D310-F310</f>
        <v>1063.4127881707227</v>
      </c>
      <c r="F310" s="24">
        <f t="shared" si="1"/>
        <v>11.934624918577095</v>
      </c>
      <c r="G310" s="24">
        <f t="shared" si="2"/>
        <v>9624.3110195102636</v>
      </c>
      <c r="H310" s="8"/>
      <c r="I310" s="8"/>
    </row>
    <row r="311" spans="3:9" ht="14.25" customHeight="1" x14ac:dyDescent="0.2">
      <c r="C311" s="23">
        <v>292</v>
      </c>
      <c r="D311" s="24">
        <f t="shared" si="0"/>
        <v>1075.3474130892998</v>
      </c>
      <c r="E311" s="24">
        <f>D311-F311</f>
        <v>1064.60026578418</v>
      </c>
      <c r="F311" s="24">
        <f t="shared" si="1"/>
        <v>10.747147305119785</v>
      </c>
      <c r="G311" s="24">
        <f t="shared" si="2"/>
        <v>8559.7107537261327</v>
      </c>
      <c r="H311" s="8"/>
      <c r="I311" s="8"/>
    </row>
    <row r="312" spans="3:9" ht="14.25" customHeight="1" x14ac:dyDescent="0.2">
      <c r="C312" s="23">
        <v>293</v>
      </c>
      <c r="D312" s="24">
        <f t="shared" si="0"/>
        <v>1075.3474130892998</v>
      </c>
      <c r="E312" s="24">
        <f>D312-F312</f>
        <v>1065.7890694143057</v>
      </c>
      <c r="F312" s="24">
        <f t="shared" si="1"/>
        <v>9.5583436749941182</v>
      </c>
      <c r="G312" s="24">
        <f t="shared" si="2"/>
        <v>7493.9216843117611</v>
      </c>
      <c r="H312" s="8"/>
      <c r="I312" s="8"/>
    </row>
    <row r="313" spans="3:9" ht="14.25" customHeight="1" x14ac:dyDescent="0.2">
      <c r="C313" s="23">
        <v>294</v>
      </c>
      <c r="D313" s="24">
        <f t="shared" si="0"/>
        <v>1075.3474130892998</v>
      </c>
      <c r="E313" s="24">
        <f>D313-F313</f>
        <v>1066.9792005418183</v>
      </c>
      <c r="F313" s="24">
        <f t="shared" si="1"/>
        <v>8.3682125474814768</v>
      </c>
      <c r="G313" s="24">
        <f t="shared" si="2"/>
        <v>6426.9424837699626</v>
      </c>
      <c r="H313" s="8"/>
      <c r="I313" s="8"/>
    </row>
    <row r="314" spans="3:9" ht="14.25" customHeight="1" x14ac:dyDescent="0.2">
      <c r="C314" s="23">
        <v>295</v>
      </c>
      <c r="D314" s="24">
        <f t="shared" si="0"/>
        <v>1075.3474130892998</v>
      </c>
      <c r="E314" s="24">
        <f>D314-F314</f>
        <v>1068.17066064909</v>
      </c>
      <c r="F314" s="24">
        <f t="shared" si="1"/>
        <v>7.1767524402097811</v>
      </c>
      <c r="G314" s="24">
        <f t="shared" si="2"/>
        <v>5358.7718231208855</v>
      </c>
      <c r="H314" s="8"/>
      <c r="I314" s="8"/>
    </row>
    <row r="315" spans="3:9" ht="14.25" customHeight="1" x14ac:dyDescent="0.2">
      <c r="C315" s="23">
        <v>296</v>
      </c>
      <c r="D315" s="24">
        <f t="shared" si="0"/>
        <v>1075.3474130892998</v>
      </c>
      <c r="E315" s="24">
        <f>D315-F315</f>
        <v>1069.3634512201481</v>
      </c>
      <c r="F315" s="24">
        <f t="shared" si="1"/>
        <v>5.9839618691516323</v>
      </c>
      <c r="G315" s="24">
        <f t="shared" si="2"/>
        <v>4289.4083719007322</v>
      </c>
      <c r="H315" s="8"/>
      <c r="I315" s="8"/>
    </row>
    <row r="316" spans="3:9" ht="14.25" customHeight="1" x14ac:dyDescent="0.2">
      <c r="C316" s="23">
        <v>297</v>
      </c>
      <c r="D316" s="24">
        <f t="shared" si="0"/>
        <v>1075.3474130892998</v>
      </c>
      <c r="E316" s="24">
        <f>D316-F316</f>
        <v>1070.5575737406773</v>
      </c>
      <c r="F316" s="24">
        <f t="shared" si="1"/>
        <v>4.7898393486224649</v>
      </c>
      <c r="G316" s="24">
        <f t="shared" si="2"/>
        <v>3218.8507981600123</v>
      </c>
      <c r="H316" s="8"/>
      <c r="I316" s="8"/>
    </row>
    <row r="317" spans="3:9" ht="14.25" customHeight="1" x14ac:dyDescent="0.2">
      <c r="C317" s="23">
        <v>298</v>
      </c>
      <c r="D317" s="24">
        <f t="shared" si="0"/>
        <v>1075.3474130892998</v>
      </c>
      <c r="E317" s="24">
        <f>D317-F317</f>
        <v>1071.7530296980212</v>
      </c>
      <c r="F317" s="24">
        <f t="shared" si="1"/>
        <v>3.5943833912787091</v>
      </c>
      <c r="G317" s="24">
        <f t="shared" si="2"/>
        <v>2147.0977684620302</v>
      </c>
      <c r="H317" s="8"/>
      <c r="I317" s="8"/>
    </row>
    <row r="318" spans="3:9" ht="14.25" customHeight="1" x14ac:dyDescent="0.2">
      <c r="C318" s="23">
        <v>299</v>
      </c>
      <c r="D318" s="24">
        <f t="shared" si="0"/>
        <v>1075.3474130892998</v>
      </c>
      <c r="E318" s="24">
        <f>D318-F318</f>
        <v>1072.949820581184</v>
      </c>
      <c r="F318" s="24">
        <f t="shared" si="1"/>
        <v>2.3975925081159186</v>
      </c>
      <c r="G318" s="24">
        <f t="shared" si="2"/>
        <v>1074.1479478808469</v>
      </c>
      <c r="H318" s="8"/>
      <c r="I318" s="8"/>
    </row>
    <row r="319" spans="3:9" ht="14.25" customHeight="1" x14ac:dyDescent="0.2">
      <c r="C319" s="23">
        <v>300</v>
      </c>
      <c r="D319" s="24">
        <f t="shared" si="0"/>
        <v>1075.3474130892998</v>
      </c>
      <c r="E319" s="24">
        <f>D319-F319</f>
        <v>1074.1479478808328</v>
      </c>
      <c r="F319" s="24">
        <f t="shared" si="1"/>
        <v>1.1994652084669299</v>
      </c>
      <c r="G319" s="24">
        <f t="shared" si="2"/>
        <v>0</v>
      </c>
      <c r="H319" s="8"/>
      <c r="I319" s="8"/>
    </row>
    <row r="320" spans="3:9" ht="14.25" customHeight="1" x14ac:dyDescent="0.2">
      <c r="C320" s="23">
        <v>301</v>
      </c>
      <c r="D320" s="24">
        <f t="shared" si="0"/>
        <v>1075.3474130892998</v>
      </c>
      <c r="E320" s="24" t="e">
        <f>D320-F320</f>
        <v>#NUM!</v>
      </c>
      <c r="F320" s="24" t="e">
        <f t="shared" si="1"/>
        <v>#NUM!</v>
      </c>
      <c r="G320" s="24" t="e">
        <f t="shared" si="2"/>
        <v>#NUM!</v>
      </c>
      <c r="H320" s="8"/>
      <c r="I320" s="8"/>
    </row>
    <row r="321" spans="3:9" ht="14.25" customHeight="1" x14ac:dyDescent="0.2">
      <c r="C321" s="23">
        <v>302</v>
      </c>
      <c r="D321" s="24">
        <f t="shared" si="0"/>
        <v>1075.3474130892998</v>
      </c>
      <c r="E321" s="24" t="e">
        <f>D321-F321</f>
        <v>#NUM!</v>
      </c>
      <c r="F321" s="24" t="e">
        <f t="shared" si="1"/>
        <v>#NUM!</v>
      </c>
      <c r="G321" s="24" t="e">
        <f t="shared" si="2"/>
        <v>#NUM!</v>
      </c>
      <c r="H321" s="8"/>
      <c r="I321" s="8"/>
    </row>
    <row r="322" spans="3:9" ht="14.25" customHeight="1" x14ac:dyDescent="0.2">
      <c r="C322" s="23">
        <v>303</v>
      </c>
      <c r="D322" s="24">
        <f t="shared" si="0"/>
        <v>1075.3474130892998</v>
      </c>
      <c r="E322" s="24" t="e">
        <f>D322-F322</f>
        <v>#NUM!</v>
      </c>
      <c r="F322" s="24" t="e">
        <f t="shared" si="1"/>
        <v>#NUM!</v>
      </c>
      <c r="G322" s="24" t="e">
        <f t="shared" si="2"/>
        <v>#NUM!</v>
      </c>
      <c r="H322" s="8"/>
      <c r="I322" s="8"/>
    </row>
    <row r="323" spans="3:9" ht="14.25" customHeight="1" x14ac:dyDescent="0.2">
      <c r="C323" s="23">
        <v>304</v>
      </c>
      <c r="D323" s="24">
        <f t="shared" si="0"/>
        <v>1075.3474130892998</v>
      </c>
      <c r="E323" s="24" t="e">
        <f>D323-F323</f>
        <v>#NUM!</v>
      </c>
      <c r="F323" s="24" t="e">
        <f t="shared" si="1"/>
        <v>#NUM!</v>
      </c>
      <c r="G323" s="24" t="e">
        <f t="shared" si="2"/>
        <v>#NUM!</v>
      </c>
      <c r="H323" s="8"/>
      <c r="I323" s="8"/>
    </row>
    <row r="324" spans="3:9" ht="14.25" customHeight="1" x14ac:dyDescent="0.2">
      <c r="C324" s="23">
        <v>305</v>
      </c>
      <c r="D324" s="24">
        <f t="shared" si="0"/>
        <v>1075.3474130892998</v>
      </c>
      <c r="E324" s="24" t="e">
        <f>D324-F324</f>
        <v>#NUM!</v>
      </c>
      <c r="F324" s="24" t="e">
        <f t="shared" si="1"/>
        <v>#NUM!</v>
      </c>
      <c r="G324" s="24" t="e">
        <f t="shared" si="2"/>
        <v>#NUM!</v>
      </c>
      <c r="H324" s="8"/>
      <c r="I324" s="8"/>
    </row>
    <row r="325" spans="3:9" ht="14.25" customHeight="1" x14ac:dyDescent="0.2">
      <c r="C325" s="23">
        <v>306</v>
      </c>
      <c r="D325" s="24">
        <f t="shared" si="0"/>
        <v>1075.3474130892998</v>
      </c>
      <c r="E325" s="24" t="e">
        <f>D325-F325</f>
        <v>#NUM!</v>
      </c>
      <c r="F325" s="24" t="e">
        <f t="shared" si="1"/>
        <v>#NUM!</v>
      </c>
      <c r="G325" s="24" t="e">
        <f t="shared" si="2"/>
        <v>#NUM!</v>
      </c>
      <c r="H325" s="8"/>
      <c r="I325" s="8"/>
    </row>
    <row r="326" spans="3:9" ht="14.25" customHeight="1" x14ac:dyDescent="0.2">
      <c r="C326" s="23">
        <v>307</v>
      </c>
      <c r="D326" s="24">
        <f t="shared" si="0"/>
        <v>1075.3474130892998</v>
      </c>
      <c r="E326" s="24" t="e">
        <f>D326-F326</f>
        <v>#NUM!</v>
      </c>
      <c r="F326" s="24" t="e">
        <f t="shared" si="1"/>
        <v>#NUM!</v>
      </c>
      <c r="G326" s="24" t="e">
        <f t="shared" si="2"/>
        <v>#NUM!</v>
      </c>
      <c r="H326" s="8"/>
      <c r="I326" s="8"/>
    </row>
    <row r="327" spans="3:9" ht="14.25" customHeight="1" x14ac:dyDescent="0.2">
      <c r="C327" s="23">
        <v>308</v>
      </c>
      <c r="D327" s="24">
        <f t="shared" si="0"/>
        <v>1075.3474130892998</v>
      </c>
      <c r="E327" s="24" t="e">
        <f>D327-F327</f>
        <v>#NUM!</v>
      </c>
      <c r="F327" s="24" t="e">
        <f t="shared" si="1"/>
        <v>#NUM!</v>
      </c>
      <c r="G327" s="24" t="e">
        <f t="shared" si="2"/>
        <v>#NUM!</v>
      </c>
      <c r="H327" s="8"/>
      <c r="I327" s="8"/>
    </row>
    <row r="328" spans="3:9" ht="14.25" customHeight="1" x14ac:dyDescent="0.2">
      <c r="C328" s="23">
        <v>309</v>
      </c>
      <c r="D328" s="24">
        <f t="shared" si="0"/>
        <v>1075.3474130892998</v>
      </c>
      <c r="E328" s="24" t="e">
        <f>D328-F328</f>
        <v>#NUM!</v>
      </c>
      <c r="F328" s="24" t="e">
        <f t="shared" si="1"/>
        <v>#NUM!</v>
      </c>
      <c r="G328" s="24" t="e">
        <f t="shared" si="2"/>
        <v>#NUM!</v>
      </c>
      <c r="H328" s="8"/>
      <c r="I328" s="8"/>
    </row>
    <row r="329" spans="3:9" ht="14.25" customHeight="1" x14ac:dyDescent="0.2">
      <c r="C329" s="23">
        <v>310</v>
      </c>
      <c r="D329" s="24">
        <f t="shared" si="0"/>
        <v>1075.3474130892998</v>
      </c>
      <c r="E329" s="24" t="e">
        <f>D329-F329</f>
        <v>#NUM!</v>
      </c>
      <c r="F329" s="24" t="e">
        <f t="shared" si="1"/>
        <v>#NUM!</v>
      </c>
      <c r="G329" s="24" t="e">
        <f t="shared" si="2"/>
        <v>#NUM!</v>
      </c>
      <c r="H329" s="8"/>
      <c r="I329" s="8"/>
    </row>
    <row r="330" spans="3:9" ht="14.25" customHeight="1" x14ac:dyDescent="0.2">
      <c r="C330" s="23">
        <v>311</v>
      </c>
      <c r="D330" s="24">
        <f t="shared" si="0"/>
        <v>1075.3474130892998</v>
      </c>
      <c r="E330" s="24" t="e">
        <f>D330-F330</f>
        <v>#NUM!</v>
      </c>
      <c r="F330" s="24" t="e">
        <f t="shared" si="1"/>
        <v>#NUM!</v>
      </c>
      <c r="G330" s="24" t="e">
        <f t="shared" si="2"/>
        <v>#NUM!</v>
      </c>
      <c r="H330" s="8"/>
      <c r="I330" s="8"/>
    </row>
    <row r="331" spans="3:9" ht="14.25" customHeight="1" x14ac:dyDescent="0.2">
      <c r="C331" s="23">
        <v>312</v>
      </c>
      <c r="D331" s="24">
        <f t="shared" si="0"/>
        <v>1075.3474130892998</v>
      </c>
      <c r="E331" s="24" t="e">
        <f>D331-F331</f>
        <v>#NUM!</v>
      </c>
      <c r="F331" s="24" t="e">
        <f t="shared" si="1"/>
        <v>#NUM!</v>
      </c>
      <c r="G331" s="24" t="e">
        <f t="shared" si="2"/>
        <v>#NUM!</v>
      </c>
      <c r="H331" s="8"/>
      <c r="I331" s="8"/>
    </row>
    <row r="332" spans="3:9" ht="14.25" customHeight="1" x14ac:dyDescent="0.2">
      <c r="C332" s="23">
        <v>313</v>
      </c>
      <c r="D332" s="24">
        <f t="shared" si="0"/>
        <v>1075.3474130892998</v>
      </c>
      <c r="E332" s="24" t="e">
        <f>D332-F332</f>
        <v>#NUM!</v>
      </c>
      <c r="F332" s="24" t="e">
        <f t="shared" si="1"/>
        <v>#NUM!</v>
      </c>
      <c r="G332" s="24" t="e">
        <f t="shared" si="2"/>
        <v>#NUM!</v>
      </c>
      <c r="H332" s="8"/>
      <c r="I332" s="8"/>
    </row>
    <row r="333" spans="3:9" ht="14.25" customHeight="1" x14ac:dyDescent="0.2">
      <c r="C333" s="23">
        <v>314</v>
      </c>
      <c r="D333" s="24">
        <f t="shared" si="0"/>
        <v>1075.3474130892998</v>
      </c>
      <c r="E333" s="24" t="e">
        <f>D333-F333</f>
        <v>#NUM!</v>
      </c>
      <c r="F333" s="24" t="e">
        <f t="shared" si="1"/>
        <v>#NUM!</v>
      </c>
      <c r="G333" s="24" t="e">
        <f t="shared" si="2"/>
        <v>#NUM!</v>
      </c>
      <c r="H333" s="8"/>
      <c r="I333" s="8"/>
    </row>
    <row r="334" spans="3:9" ht="14.25" customHeight="1" x14ac:dyDescent="0.2">
      <c r="C334" s="23">
        <v>315</v>
      </c>
      <c r="D334" s="24">
        <f t="shared" si="0"/>
        <v>1075.3474130892998</v>
      </c>
      <c r="E334" s="24" t="e">
        <f>D334-F334</f>
        <v>#NUM!</v>
      </c>
      <c r="F334" s="24" t="e">
        <f t="shared" si="1"/>
        <v>#NUM!</v>
      </c>
      <c r="G334" s="24" t="e">
        <f t="shared" si="2"/>
        <v>#NUM!</v>
      </c>
      <c r="H334" s="8"/>
      <c r="I334" s="8"/>
    </row>
    <row r="335" spans="3:9" ht="14.25" customHeight="1" x14ac:dyDescent="0.2">
      <c r="C335" s="23">
        <v>316</v>
      </c>
      <c r="D335" s="24">
        <f t="shared" si="0"/>
        <v>1075.3474130892998</v>
      </c>
      <c r="E335" s="24" t="e">
        <f>D335-F335</f>
        <v>#NUM!</v>
      </c>
      <c r="F335" s="24" t="e">
        <f t="shared" si="1"/>
        <v>#NUM!</v>
      </c>
      <c r="G335" s="24" t="e">
        <f t="shared" si="2"/>
        <v>#NUM!</v>
      </c>
      <c r="H335" s="8"/>
      <c r="I335" s="8"/>
    </row>
    <row r="336" spans="3:9" ht="14.25" customHeight="1" x14ac:dyDescent="0.2">
      <c r="C336" s="23">
        <v>317</v>
      </c>
      <c r="D336" s="24">
        <f t="shared" si="0"/>
        <v>1075.3474130892998</v>
      </c>
      <c r="E336" s="24" t="e">
        <f>D336-F336</f>
        <v>#NUM!</v>
      </c>
      <c r="F336" s="24" t="e">
        <f t="shared" si="1"/>
        <v>#NUM!</v>
      </c>
      <c r="G336" s="24" t="e">
        <f t="shared" si="2"/>
        <v>#NUM!</v>
      </c>
      <c r="H336" s="8"/>
      <c r="I336" s="8"/>
    </row>
    <row r="337" spans="3:9" ht="14.25" customHeight="1" x14ac:dyDescent="0.2">
      <c r="C337" s="23">
        <v>318</v>
      </c>
      <c r="D337" s="24">
        <f t="shared" si="0"/>
        <v>1075.3474130892998</v>
      </c>
      <c r="E337" s="24" t="e">
        <f>D337-F337</f>
        <v>#NUM!</v>
      </c>
      <c r="F337" s="24" t="e">
        <f t="shared" si="1"/>
        <v>#NUM!</v>
      </c>
      <c r="G337" s="24" t="e">
        <f t="shared" si="2"/>
        <v>#NUM!</v>
      </c>
      <c r="H337" s="8"/>
      <c r="I337" s="8"/>
    </row>
    <row r="338" spans="3:9" ht="14.25" customHeight="1" x14ac:dyDescent="0.2">
      <c r="C338" s="23">
        <v>319</v>
      </c>
      <c r="D338" s="24">
        <f t="shared" si="0"/>
        <v>1075.3474130892998</v>
      </c>
      <c r="E338" s="24" t="e">
        <f>D338-F338</f>
        <v>#NUM!</v>
      </c>
      <c r="F338" s="24" t="e">
        <f t="shared" si="1"/>
        <v>#NUM!</v>
      </c>
      <c r="G338" s="24" t="e">
        <f t="shared" si="2"/>
        <v>#NUM!</v>
      </c>
      <c r="H338" s="8"/>
      <c r="I338" s="8"/>
    </row>
    <row r="339" spans="3:9" ht="14.25" customHeight="1" x14ac:dyDescent="0.2">
      <c r="C339" s="23">
        <v>320</v>
      </c>
      <c r="D339" s="24">
        <f t="shared" si="0"/>
        <v>1075.3474130892998</v>
      </c>
      <c r="E339" s="24" t="e">
        <f>D339-F339</f>
        <v>#NUM!</v>
      </c>
      <c r="F339" s="24" t="e">
        <f t="shared" si="1"/>
        <v>#NUM!</v>
      </c>
      <c r="G339" s="24" t="e">
        <f t="shared" si="2"/>
        <v>#NUM!</v>
      </c>
      <c r="H339" s="8"/>
      <c r="I339" s="8"/>
    </row>
    <row r="340" spans="3:9" ht="14.25" customHeight="1" x14ac:dyDescent="0.2">
      <c r="C340" s="23">
        <v>321</v>
      </c>
      <c r="D340" s="24">
        <f t="shared" si="0"/>
        <v>1075.3474130892998</v>
      </c>
      <c r="E340" s="24" t="e">
        <f>D340-F340</f>
        <v>#NUM!</v>
      </c>
      <c r="F340" s="24" t="e">
        <f t="shared" si="1"/>
        <v>#NUM!</v>
      </c>
      <c r="G340" s="24" t="e">
        <f t="shared" si="2"/>
        <v>#NUM!</v>
      </c>
      <c r="H340" s="8"/>
      <c r="I340" s="8"/>
    </row>
    <row r="341" spans="3:9" ht="14.25" customHeight="1" x14ac:dyDescent="0.2">
      <c r="C341" s="23">
        <v>322</v>
      </c>
      <c r="D341" s="24">
        <f t="shared" si="0"/>
        <v>1075.3474130892998</v>
      </c>
      <c r="E341" s="24" t="e">
        <f>D341-F341</f>
        <v>#NUM!</v>
      </c>
      <c r="F341" s="24" t="e">
        <f t="shared" si="1"/>
        <v>#NUM!</v>
      </c>
      <c r="G341" s="24" t="e">
        <f t="shared" si="2"/>
        <v>#NUM!</v>
      </c>
      <c r="H341" s="8"/>
      <c r="I341" s="8"/>
    </row>
    <row r="342" spans="3:9" ht="14.25" customHeight="1" x14ac:dyDescent="0.2">
      <c r="C342" s="23">
        <v>323</v>
      </c>
      <c r="D342" s="24">
        <f t="shared" si="0"/>
        <v>1075.3474130892998</v>
      </c>
      <c r="E342" s="24" t="e">
        <f>D342-F342</f>
        <v>#NUM!</v>
      </c>
      <c r="F342" s="24" t="e">
        <f t="shared" si="1"/>
        <v>#NUM!</v>
      </c>
      <c r="G342" s="24" t="e">
        <f t="shared" si="2"/>
        <v>#NUM!</v>
      </c>
      <c r="H342" s="8"/>
      <c r="I342" s="8"/>
    </row>
    <row r="343" spans="3:9" ht="14.25" customHeight="1" x14ac:dyDescent="0.2">
      <c r="C343" s="23">
        <v>324</v>
      </c>
      <c r="D343" s="24">
        <f t="shared" si="0"/>
        <v>1075.3474130892998</v>
      </c>
      <c r="E343" s="24" t="e">
        <f>D343-F343</f>
        <v>#NUM!</v>
      </c>
      <c r="F343" s="24" t="e">
        <f t="shared" si="1"/>
        <v>#NUM!</v>
      </c>
      <c r="G343" s="24" t="e">
        <f t="shared" si="2"/>
        <v>#NUM!</v>
      </c>
      <c r="H343" s="8"/>
      <c r="I343" s="8"/>
    </row>
    <row r="344" spans="3:9" ht="14.25" customHeight="1" x14ac:dyDescent="0.2">
      <c r="C344" s="23">
        <v>325</v>
      </c>
      <c r="D344" s="24">
        <f t="shared" si="0"/>
        <v>1075.3474130892998</v>
      </c>
      <c r="E344" s="24" t="e">
        <f>D344-F344</f>
        <v>#NUM!</v>
      </c>
      <c r="F344" s="24" t="e">
        <f t="shared" si="1"/>
        <v>#NUM!</v>
      </c>
      <c r="G344" s="24" t="e">
        <f t="shared" si="2"/>
        <v>#NUM!</v>
      </c>
      <c r="H344" s="8"/>
      <c r="I344" s="8"/>
    </row>
    <row r="345" spans="3:9" ht="14.25" customHeight="1" x14ac:dyDescent="0.2">
      <c r="C345" s="23">
        <v>326</v>
      </c>
      <c r="D345" s="24">
        <f t="shared" si="0"/>
        <v>1075.3474130892998</v>
      </c>
      <c r="E345" s="24" t="e">
        <f>D345-F345</f>
        <v>#NUM!</v>
      </c>
      <c r="F345" s="24" t="e">
        <f t="shared" si="1"/>
        <v>#NUM!</v>
      </c>
      <c r="G345" s="24" t="e">
        <f t="shared" si="2"/>
        <v>#NUM!</v>
      </c>
      <c r="H345" s="8"/>
      <c r="I345" s="8"/>
    </row>
    <row r="346" spans="3:9" ht="14.25" customHeight="1" x14ac:dyDescent="0.2">
      <c r="C346" s="23">
        <v>327</v>
      </c>
      <c r="D346" s="24">
        <f t="shared" si="0"/>
        <v>1075.3474130892998</v>
      </c>
      <c r="E346" s="24" t="e">
        <f>D346-F346</f>
        <v>#NUM!</v>
      </c>
      <c r="F346" s="24" t="e">
        <f t="shared" si="1"/>
        <v>#NUM!</v>
      </c>
      <c r="G346" s="24" t="e">
        <f t="shared" si="2"/>
        <v>#NUM!</v>
      </c>
      <c r="H346" s="8"/>
      <c r="I346" s="8"/>
    </row>
    <row r="347" spans="3:9" ht="14.25" customHeight="1" x14ac:dyDescent="0.2">
      <c r="C347" s="23">
        <v>328</v>
      </c>
      <c r="D347" s="24">
        <f t="shared" si="0"/>
        <v>1075.3474130892998</v>
      </c>
      <c r="E347" s="24" t="e">
        <f>D347-F347</f>
        <v>#NUM!</v>
      </c>
      <c r="F347" s="24" t="e">
        <f t="shared" si="1"/>
        <v>#NUM!</v>
      </c>
      <c r="G347" s="24" t="e">
        <f t="shared" si="2"/>
        <v>#NUM!</v>
      </c>
      <c r="H347" s="8"/>
      <c r="I347" s="8"/>
    </row>
    <row r="348" spans="3:9" ht="14.25" customHeight="1" x14ac:dyDescent="0.2">
      <c r="C348" s="23">
        <v>329</v>
      </c>
      <c r="D348" s="24">
        <f t="shared" si="0"/>
        <v>1075.3474130892998</v>
      </c>
      <c r="E348" s="24" t="e">
        <f>D348-F348</f>
        <v>#NUM!</v>
      </c>
      <c r="F348" s="24" t="e">
        <f t="shared" si="1"/>
        <v>#NUM!</v>
      </c>
      <c r="G348" s="24" t="e">
        <f t="shared" si="2"/>
        <v>#NUM!</v>
      </c>
      <c r="H348" s="8"/>
      <c r="I348" s="8"/>
    </row>
    <row r="349" spans="3:9" ht="14.25" customHeight="1" x14ac:dyDescent="0.2">
      <c r="C349" s="23">
        <v>330</v>
      </c>
      <c r="D349" s="24">
        <f t="shared" si="0"/>
        <v>1075.3474130892998</v>
      </c>
      <c r="E349" s="24" t="e">
        <f>D349-F349</f>
        <v>#NUM!</v>
      </c>
      <c r="F349" s="24" t="e">
        <f t="shared" si="1"/>
        <v>#NUM!</v>
      </c>
      <c r="G349" s="24" t="e">
        <f t="shared" si="2"/>
        <v>#NUM!</v>
      </c>
      <c r="H349" s="8"/>
      <c r="I349" s="8"/>
    </row>
    <row r="350" spans="3:9" ht="14.25" customHeight="1" x14ac:dyDescent="0.2">
      <c r="C350" s="23">
        <v>331</v>
      </c>
      <c r="D350" s="24">
        <f t="shared" si="0"/>
        <v>1075.3474130892998</v>
      </c>
      <c r="E350" s="24" t="e">
        <f>D350-F350</f>
        <v>#NUM!</v>
      </c>
      <c r="F350" s="24" t="e">
        <f t="shared" si="1"/>
        <v>#NUM!</v>
      </c>
      <c r="G350" s="24" t="e">
        <f t="shared" si="2"/>
        <v>#NUM!</v>
      </c>
      <c r="H350" s="8"/>
      <c r="I350" s="8"/>
    </row>
    <row r="351" spans="3:9" ht="14.25" customHeight="1" x14ac:dyDescent="0.2">
      <c r="C351" s="23">
        <v>332</v>
      </c>
      <c r="D351" s="24">
        <f t="shared" si="0"/>
        <v>1075.3474130892998</v>
      </c>
      <c r="E351" s="24" t="e">
        <f>D351-F351</f>
        <v>#NUM!</v>
      </c>
      <c r="F351" s="24" t="e">
        <f t="shared" si="1"/>
        <v>#NUM!</v>
      </c>
      <c r="G351" s="24" t="e">
        <f t="shared" si="2"/>
        <v>#NUM!</v>
      </c>
      <c r="H351" s="8"/>
      <c r="I351" s="8"/>
    </row>
    <row r="352" spans="3:9" ht="14.25" customHeight="1" x14ac:dyDescent="0.2">
      <c r="C352" s="23">
        <v>333</v>
      </c>
      <c r="D352" s="24">
        <f t="shared" si="0"/>
        <v>1075.3474130892998</v>
      </c>
      <c r="E352" s="24" t="e">
        <f>D352-F352</f>
        <v>#NUM!</v>
      </c>
      <c r="F352" s="24" t="e">
        <f t="shared" si="1"/>
        <v>#NUM!</v>
      </c>
      <c r="G352" s="24" t="e">
        <f t="shared" si="2"/>
        <v>#NUM!</v>
      </c>
      <c r="H352" s="8"/>
      <c r="I352" s="8"/>
    </row>
    <row r="353" spans="3:9" ht="14.25" customHeight="1" x14ac:dyDescent="0.2">
      <c r="C353" s="23">
        <v>334</v>
      </c>
      <c r="D353" s="24">
        <f t="shared" si="0"/>
        <v>1075.3474130892998</v>
      </c>
      <c r="E353" s="24" t="e">
        <f>D353-F353</f>
        <v>#NUM!</v>
      </c>
      <c r="F353" s="24" t="e">
        <f t="shared" si="1"/>
        <v>#NUM!</v>
      </c>
      <c r="G353" s="24" t="e">
        <f t="shared" si="2"/>
        <v>#NUM!</v>
      </c>
      <c r="H353" s="8"/>
      <c r="I353" s="8"/>
    </row>
    <row r="354" spans="3:9" ht="14.25" customHeight="1" x14ac:dyDescent="0.2">
      <c r="C354" s="23">
        <v>335</v>
      </c>
      <c r="D354" s="24">
        <f t="shared" si="0"/>
        <v>1075.3474130892998</v>
      </c>
      <c r="E354" s="24" t="e">
        <f>D354-F354</f>
        <v>#NUM!</v>
      </c>
      <c r="F354" s="24" t="e">
        <f t="shared" si="1"/>
        <v>#NUM!</v>
      </c>
      <c r="G354" s="24" t="e">
        <f t="shared" si="2"/>
        <v>#NUM!</v>
      </c>
      <c r="H354" s="8"/>
      <c r="I354" s="8"/>
    </row>
    <row r="355" spans="3:9" ht="14.25" customHeight="1" x14ac:dyDescent="0.2">
      <c r="C355" s="23">
        <v>336</v>
      </c>
      <c r="D355" s="24">
        <f t="shared" si="0"/>
        <v>1075.3474130892998</v>
      </c>
      <c r="E355" s="24" t="e">
        <f>D355-F355</f>
        <v>#NUM!</v>
      </c>
      <c r="F355" s="24" t="e">
        <f t="shared" si="1"/>
        <v>#NUM!</v>
      </c>
      <c r="G355" s="24" t="e">
        <f t="shared" si="2"/>
        <v>#NUM!</v>
      </c>
      <c r="H355" s="8"/>
      <c r="I355" s="8"/>
    </row>
    <row r="356" spans="3:9" ht="14.25" customHeight="1" x14ac:dyDescent="0.2">
      <c r="C356" s="23">
        <v>337</v>
      </c>
      <c r="D356" s="24">
        <f t="shared" si="0"/>
        <v>1075.3474130892998</v>
      </c>
      <c r="E356" s="24" t="e">
        <f>D356-F356</f>
        <v>#NUM!</v>
      </c>
      <c r="F356" s="24" t="e">
        <f t="shared" si="1"/>
        <v>#NUM!</v>
      </c>
      <c r="G356" s="24" t="e">
        <f t="shared" si="2"/>
        <v>#NUM!</v>
      </c>
      <c r="H356" s="8"/>
      <c r="I356" s="8"/>
    </row>
    <row r="357" spans="3:9" ht="14.25" customHeight="1" x14ac:dyDescent="0.2">
      <c r="C357" s="23">
        <v>338</v>
      </c>
      <c r="D357" s="24">
        <f t="shared" si="0"/>
        <v>1075.3474130892998</v>
      </c>
      <c r="E357" s="24" t="e">
        <f>D357-F357</f>
        <v>#NUM!</v>
      </c>
      <c r="F357" s="24" t="e">
        <f t="shared" si="1"/>
        <v>#NUM!</v>
      </c>
      <c r="G357" s="24" t="e">
        <f t="shared" si="2"/>
        <v>#NUM!</v>
      </c>
      <c r="H357" s="8"/>
      <c r="I357" s="8"/>
    </row>
    <row r="358" spans="3:9" ht="14.25" customHeight="1" x14ac:dyDescent="0.2">
      <c r="C358" s="23">
        <v>339</v>
      </c>
      <c r="D358" s="24">
        <f t="shared" si="0"/>
        <v>1075.3474130892998</v>
      </c>
      <c r="E358" s="24" t="e">
        <f>D358-F358</f>
        <v>#NUM!</v>
      </c>
      <c r="F358" s="24" t="e">
        <f t="shared" si="1"/>
        <v>#NUM!</v>
      </c>
      <c r="G358" s="24" t="e">
        <f t="shared" si="2"/>
        <v>#NUM!</v>
      </c>
      <c r="H358" s="8"/>
      <c r="I358" s="8"/>
    </row>
    <row r="359" spans="3:9" ht="14.25" customHeight="1" x14ac:dyDescent="0.2">
      <c r="C359" s="23">
        <v>340</v>
      </c>
      <c r="D359" s="24">
        <f t="shared" si="0"/>
        <v>1075.3474130892998</v>
      </c>
      <c r="E359" s="24" t="e">
        <f>D359-F359</f>
        <v>#NUM!</v>
      </c>
      <c r="F359" s="24" t="e">
        <f t="shared" si="1"/>
        <v>#NUM!</v>
      </c>
      <c r="G359" s="24" t="e">
        <f t="shared" si="2"/>
        <v>#NUM!</v>
      </c>
      <c r="H359" s="8"/>
      <c r="I359" s="8"/>
    </row>
    <row r="360" spans="3:9" ht="14.25" customHeight="1" x14ac:dyDescent="0.2">
      <c r="C360" s="23">
        <v>341</v>
      </c>
      <c r="D360" s="24">
        <f t="shared" si="0"/>
        <v>1075.3474130892998</v>
      </c>
      <c r="E360" s="24" t="e">
        <f>D360-F360</f>
        <v>#NUM!</v>
      </c>
      <c r="F360" s="24" t="e">
        <f t="shared" si="1"/>
        <v>#NUM!</v>
      </c>
      <c r="G360" s="24" t="e">
        <f t="shared" si="2"/>
        <v>#NUM!</v>
      </c>
      <c r="H360" s="8"/>
      <c r="I360" s="8"/>
    </row>
    <row r="361" spans="3:9" ht="14.25" customHeight="1" x14ac:dyDescent="0.2">
      <c r="C361" s="23">
        <v>342</v>
      </c>
      <c r="D361" s="24">
        <f t="shared" si="0"/>
        <v>1075.3474130892998</v>
      </c>
      <c r="E361" s="24" t="e">
        <f>D361-F361</f>
        <v>#NUM!</v>
      </c>
      <c r="F361" s="24" t="e">
        <f t="shared" si="1"/>
        <v>#NUM!</v>
      </c>
      <c r="G361" s="24" t="e">
        <f t="shared" si="2"/>
        <v>#NUM!</v>
      </c>
      <c r="H361" s="8"/>
      <c r="I361" s="8"/>
    </row>
    <row r="362" spans="3:9" ht="14.25" customHeight="1" x14ac:dyDescent="0.2">
      <c r="C362" s="23">
        <v>343</v>
      </c>
      <c r="D362" s="24">
        <f t="shared" si="0"/>
        <v>1075.3474130892998</v>
      </c>
      <c r="E362" s="24" t="e">
        <f>D362-F362</f>
        <v>#NUM!</v>
      </c>
      <c r="F362" s="24" t="e">
        <f t="shared" si="1"/>
        <v>#NUM!</v>
      </c>
      <c r="G362" s="24" t="e">
        <f t="shared" si="2"/>
        <v>#NUM!</v>
      </c>
      <c r="H362" s="8"/>
      <c r="I362" s="8"/>
    </row>
    <row r="363" spans="3:9" ht="14.25" customHeight="1" x14ac:dyDescent="0.2">
      <c r="C363" s="23">
        <v>344</v>
      </c>
      <c r="D363" s="24">
        <f t="shared" si="0"/>
        <v>1075.3474130892998</v>
      </c>
      <c r="E363" s="24" t="e">
        <f>D363-F363</f>
        <v>#NUM!</v>
      </c>
      <c r="F363" s="24" t="e">
        <f t="shared" si="1"/>
        <v>#NUM!</v>
      </c>
      <c r="G363" s="24" t="e">
        <f t="shared" si="2"/>
        <v>#NUM!</v>
      </c>
      <c r="H363" s="8"/>
      <c r="I363" s="8"/>
    </row>
    <row r="364" spans="3:9" ht="14.25" customHeight="1" x14ac:dyDescent="0.2">
      <c r="C364" s="23">
        <v>345</v>
      </c>
      <c r="D364" s="24">
        <f t="shared" si="0"/>
        <v>1075.3474130892998</v>
      </c>
      <c r="E364" s="24" t="e">
        <f>D364-F364</f>
        <v>#NUM!</v>
      </c>
      <c r="F364" s="24" t="e">
        <f t="shared" si="1"/>
        <v>#NUM!</v>
      </c>
      <c r="G364" s="24" t="e">
        <f t="shared" si="2"/>
        <v>#NUM!</v>
      </c>
      <c r="H364" s="8"/>
      <c r="I364" s="8"/>
    </row>
    <row r="365" spans="3:9" ht="14.25" customHeight="1" x14ac:dyDescent="0.2">
      <c r="C365" s="23">
        <v>346</v>
      </c>
      <c r="D365" s="24">
        <f t="shared" si="0"/>
        <v>1075.3474130892998</v>
      </c>
      <c r="E365" s="24" t="e">
        <f>D365-F365</f>
        <v>#NUM!</v>
      </c>
      <c r="F365" s="24" t="e">
        <f t="shared" si="1"/>
        <v>#NUM!</v>
      </c>
      <c r="G365" s="24" t="e">
        <f t="shared" si="2"/>
        <v>#NUM!</v>
      </c>
      <c r="H365" s="8"/>
      <c r="I365" s="8"/>
    </row>
    <row r="366" spans="3:9" ht="14.25" customHeight="1" x14ac:dyDescent="0.2">
      <c r="C366" s="23">
        <v>347</v>
      </c>
      <c r="D366" s="24">
        <f t="shared" si="0"/>
        <v>1075.3474130892998</v>
      </c>
      <c r="E366" s="24" t="e">
        <f>D366-F366</f>
        <v>#NUM!</v>
      </c>
      <c r="F366" s="24" t="e">
        <f t="shared" si="1"/>
        <v>#NUM!</v>
      </c>
      <c r="G366" s="24" t="e">
        <f t="shared" si="2"/>
        <v>#NUM!</v>
      </c>
      <c r="H366" s="8"/>
      <c r="I366" s="8"/>
    </row>
    <row r="367" spans="3:9" ht="14.25" customHeight="1" x14ac:dyDescent="0.2">
      <c r="C367" s="23">
        <v>348</v>
      </c>
      <c r="D367" s="24">
        <f t="shared" si="0"/>
        <v>1075.3474130892998</v>
      </c>
      <c r="E367" s="24" t="e">
        <f>D367-F367</f>
        <v>#NUM!</v>
      </c>
      <c r="F367" s="24" t="e">
        <f t="shared" si="1"/>
        <v>#NUM!</v>
      </c>
      <c r="G367" s="24" t="e">
        <f t="shared" si="2"/>
        <v>#NUM!</v>
      </c>
      <c r="H367" s="8"/>
      <c r="I367" s="8"/>
    </row>
    <row r="368" spans="3:9" ht="14.25" customHeight="1" x14ac:dyDescent="0.2">
      <c r="C368" s="23">
        <v>349</v>
      </c>
      <c r="D368" s="24">
        <f t="shared" si="0"/>
        <v>1075.3474130892998</v>
      </c>
      <c r="E368" s="24" t="e">
        <f>D368-F368</f>
        <v>#NUM!</v>
      </c>
      <c r="F368" s="24" t="e">
        <f t="shared" si="1"/>
        <v>#NUM!</v>
      </c>
      <c r="G368" s="24" t="e">
        <f t="shared" si="2"/>
        <v>#NUM!</v>
      </c>
      <c r="H368" s="8"/>
      <c r="I368" s="8"/>
    </row>
    <row r="369" spans="3:9" ht="14.25" customHeight="1" x14ac:dyDescent="0.2">
      <c r="C369" s="23">
        <v>350</v>
      </c>
      <c r="D369" s="24">
        <f t="shared" si="0"/>
        <v>1075.3474130892998</v>
      </c>
      <c r="E369" s="24" t="e">
        <f>D369-F369</f>
        <v>#NUM!</v>
      </c>
      <c r="F369" s="24" t="e">
        <f t="shared" si="1"/>
        <v>#NUM!</v>
      </c>
      <c r="G369" s="24" t="e">
        <f t="shared" si="2"/>
        <v>#NUM!</v>
      </c>
      <c r="H369" s="8"/>
      <c r="I369" s="8"/>
    </row>
    <row r="370" spans="3:9" ht="14.25" customHeight="1" x14ac:dyDescent="0.2">
      <c r="C370" s="23">
        <v>351</v>
      </c>
      <c r="D370" s="24">
        <f t="shared" si="0"/>
        <v>1075.3474130892998</v>
      </c>
      <c r="E370" s="24" t="e">
        <f>D370-F370</f>
        <v>#NUM!</v>
      </c>
      <c r="F370" s="24" t="e">
        <f t="shared" si="1"/>
        <v>#NUM!</v>
      </c>
      <c r="G370" s="24" t="e">
        <f t="shared" si="2"/>
        <v>#NUM!</v>
      </c>
      <c r="H370" s="8"/>
      <c r="I370" s="8"/>
    </row>
    <row r="371" spans="3:9" ht="14.25" customHeight="1" x14ac:dyDescent="0.2">
      <c r="C371" s="23">
        <v>352</v>
      </c>
      <c r="D371" s="24">
        <f t="shared" si="0"/>
        <v>1075.3474130892998</v>
      </c>
      <c r="E371" s="24" t="e">
        <f>D371-F371</f>
        <v>#NUM!</v>
      </c>
      <c r="F371" s="24" t="e">
        <f t="shared" si="1"/>
        <v>#NUM!</v>
      </c>
      <c r="G371" s="24" t="e">
        <f t="shared" si="2"/>
        <v>#NUM!</v>
      </c>
      <c r="H371" s="8"/>
      <c r="I371" s="8"/>
    </row>
    <row r="372" spans="3:9" ht="14.25" customHeight="1" x14ac:dyDescent="0.2">
      <c r="C372" s="23">
        <v>353</v>
      </c>
      <c r="D372" s="24">
        <f t="shared" si="0"/>
        <v>1075.3474130892998</v>
      </c>
      <c r="E372" s="24" t="e">
        <f>D372-F372</f>
        <v>#NUM!</v>
      </c>
      <c r="F372" s="24" t="e">
        <f t="shared" si="1"/>
        <v>#NUM!</v>
      </c>
      <c r="G372" s="24" t="e">
        <f t="shared" si="2"/>
        <v>#NUM!</v>
      </c>
      <c r="H372" s="8"/>
      <c r="I372" s="8"/>
    </row>
    <row r="373" spans="3:9" ht="14.25" customHeight="1" x14ac:dyDescent="0.2">
      <c r="C373" s="23">
        <v>354</v>
      </c>
      <c r="D373" s="24">
        <f t="shared" si="0"/>
        <v>1075.3474130892998</v>
      </c>
      <c r="E373" s="24" t="e">
        <f>D373-F373</f>
        <v>#NUM!</v>
      </c>
      <c r="F373" s="24" t="e">
        <f t="shared" si="1"/>
        <v>#NUM!</v>
      </c>
      <c r="G373" s="24" t="e">
        <f t="shared" si="2"/>
        <v>#NUM!</v>
      </c>
      <c r="H373" s="8"/>
      <c r="I373" s="8"/>
    </row>
    <row r="374" spans="3:9" ht="14.25" customHeight="1" x14ac:dyDescent="0.2">
      <c r="C374" s="23">
        <v>355</v>
      </c>
      <c r="D374" s="24">
        <f t="shared" si="0"/>
        <v>1075.3474130892998</v>
      </c>
      <c r="E374" s="24" t="e">
        <f>D374-F374</f>
        <v>#NUM!</v>
      </c>
      <c r="F374" s="24" t="e">
        <f t="shared" si="1"/>
        <v>#NUM!</v>
      </c>
      <c r="G374" s="24" t="e">
        <f t="shared" si="2"/>
        <v>#NUM!</v>
      </c>
      <c r="H374" s="8"/>
      <c r="I374" s="8"/>
    </row>
    <row r="375" spans="3:9" ht="14.25" customHeight="1" x14ac:dyDescent="0.2">
      <c r="C375" s="23">
        <v>356</v>
      </c>
      <c r="D375" s="24">
        <f t="shared" si="0"/>
        <v>1075.3474130892998</v>
      </c>
      <c r="E375" s="24" t="e">
        <f>D375-F375</f>
        <v>#NUM!</v>
      </c>
      <c r="F375" s="24" t="e">
        <f t="shared" si="1"/>
        <v>#NUM!</v>
      </c>
      <c r="G375" s="24" t="e">
        <f t="shared" si="2"/>
        <v>#NUM!</v>
      </c>
      <c r="H375" s="8"/>
      <c r="I375" s="8"/>
    </row>
    <row r="376" spans="3:9" ht="14.25" customHeight="1" x14ac:dyDescent="0.2">
      <c r="C376" s="23">
        <v>357</v>
      </c>
      <c r="D376" s="24">
        <f t="shared" si="0"/>
        <v>1075.3474130892998</v>
      </c>
      <c r="E376" s="24" t="e">
        <f>D376-F376</f>
        <v>#NUM!</v>
      </c>
      <c r="F376" s="24" t="e">
        <f t="shared" si="1"/>
        <v>#NUM!</v>
      </c>
      <c r="G376" s="24" t="e">
        <f t="shared" si="2"/>
        <v>#NUM!</v>
      </c>
      <c r="H376" s="8"/>
      <c r="I376" s="8"/>
    </row>
    <row r="377" spans="3:9" ht="14.25" customHeight="1" x14ac:dyDescent="0.2">
      <c r="C377" s="23">
        <v>358</v>
      </c>
      <c r="D377" s="24">
        <f t="shared" si="0"/>
        <v>1075.3474130892998</v>
      </c>
      <c r="E377" s="24" t="e">
        <f>D377-F377</f>
        <v>#NUM!</v>
      </c>
      <c r="F377" s="24" t="e">
        <f t="shared" si="1"/>
        <v>#NUM!</v>
      </c>
      <c r="G377" s="24" t="e">
        <f t="shared" si="2"/>
        <v>#NUM!</v>
      </c>
      <c r="H377" s="8"/>
      <c r="I377" s="8"/>
    </row>
    <row r="378" spans="3:9" ht="14.25" customHeight="1" x14ac:dyDescent="0.2">
      <c r="C378" s="23">
        <v>359</v>
      </c>
      <c r="D378" s="24">
        <f t="shared" si="0"/>
        <v>1075.3474130892998</v>
      </c>
      <c r="E378" s="24" t="e">
        <f>D378-F378</f>
        <v>#NUM!</v>
      </c>
      <c r="F378" s="24" t="e">
        <f t="shared" si="1"/>
        <v>#NUM!</v>
      </c>
      <c r="G378" s="24" t="e">
        <f t="shared" si="2"/>
        <v>#NUM!</v>
      </c>
      <c r="H378" s="8"/>
      <c r="I378" s="8"/>
    </row>
    <row r="379" spans="3:9" ht="14.25" customHeight="1" x14ac:dyDescent="0.2">
      <c r="C379" s="23">
        <v>360</v>
      </c>
      <c r="D379" s="24">
        <f t="shared" si="0"/>
        <v>1075.3474130892998</v>
      </c>
      <c r="E379" s="24" t="e">
        <f>D379-F379</f>
        <v>#NUM!</v>
      </c>
      <c r="F379" s="24" t="e">
        <f t="shared" si="1"/>
        <v>#NUM!</v>
      </c>
      <c r="G379" s="24" t="e">
        <f t="shared" si="2"/>
        <v>#NUM!</v>
      </c>
      <c r="H379" s="8"/>
      <c r="I379" s="8"/>
    </row>
    <row r="380" spans="3:9" ht="14.25" customHeight="1" x14ac:dyDescent="0.2">
      <c r="C380" s="23"/>
      <c r="D380" s="23"/>
      <c r="E380" s="23"/>
      <c r="F380" s="23"/>
      <c r="G380" s="23"/>
      <c r="H380" s="8"/>
      <c r="I380" s="8"/>
    </row>
    <row r="381" spans="3:9" ht="14.25" customHeight="1" x14ac:dyDescent="0.2">
      <c r="C381" s="23"/>
      <c r="D381" s="23"/>
      <c r="E381" s="23"/>
      <c r="F381" s="23"/>
      <c r="G381" s="23"/>
      <c r="H381" s="8"/>
      <c r="I381" s="8"/>
    </row>
    <row r="382" spans="3:9" ht="14.25" customHeight="1" x14ac:dyDescent="0.2">
      <c r="C382" s="23"/>
      <c r="D382" s="23"/>
      <c r="E382" s="23"/>
      <c r="F382" s="23"/>
      <c r="G382" s="23"/>
      <c r="H382" s="8"/>
      <c r="I382" s="8"/>
    </row>
    <row r="383" spans="3:9" ht="14.25" customHeight="1" x14ac:dyDescent="0.2">
      <c r="C383" s="23"/>
      <c r="D383" s="23"/>
      <c r="E383" s="23"/>
      <c r="F383" s="23"/>
      <c r="G383" s="23"/>
      <c r="H383" s="8"/>
      <c r="I383" s="8"/>
    </row>
    <row r="384" spans="3:9" ht="14.25" customHeight="1" x14ac:dyDescent="0.2">
      <c r="C384" s="23"/>
      <c r="D384" s="23"/>
      <c r="E384" s="23"/>
      <c r="F384" s="23"/>
      <c r="G384" s="23"/>
      <c r="H384" s="8"/>
      <c r="I384" s="8"/>
    </row>
    <row r="385" spans="3:9" ht="14.25" customHeight="1" x14ac:dyDescent="0.2">
      <c r="C385" s="23"/>
      <c r="D385" s="23"/>
      <c r="E385" s="23"/>
      <c r="F385" s="23"/>
      <c r="G385" s="23"/>
      <c r="H385" s="8"/>
      <c r="I385" s="8"/>
    </row>
    <row r="386" spans="3:9" ht="14.25" customHeight="1" x14ac:dyDescent="0.2">
      <c r="C386" s="23"/>
      <c r="D386" s="23"/>
      <c r="E386" s="23"/>
      <c r="F386" s="23"/>
      <c r="G386" s="23"/>
      <c r="H386" s="8"/>
      <c r="I386" s="8"/>
    </row>
    <row r="387" spans="3:9" ht="14.25" customHeight="1" x14ac:dyDescent="0.2">
      <c r="C387" s="23"/>
      <c r="D387" s="23"/>
      <c r="E387" s="23"/>
      <c r="F387" s="23"/>
      <c r="G387" s="23"/>
      <c r="H387" s="8"/>
      <c r="I387" s="8"/>
    </row>
    <row r="388" spans="3:9" ht="14.25" customHeight="1" x14ac:dyDescent="0.2">
      <c r="C388" s="23"/>
      <c r="D388" s="23"/>
      <c r="E388" s="23"/>
      <c r="F388" s="23"/>
      <c r="G388" s="23"/>
      <c r="H388" s="8"/>
      <c r="I388" s="8"/>
    </row>
    <row r="389" spans="3:9" ht="14.25" customHeight="1" x14ac:dyDescent="0.2">
      <c r="C389" s="23"/>
      <c r="D389" s="23"/>
      <c r="E389" s="23"/>
      <c r="F389" s="23"/>
      <c r="G389" s="23"/>
      <c r="H389" s="8"/>
      <c r="I389" s="8"/>
    </row>
    <row r="390" spans="3:9" ht="14.25" customHeight="1" x14ac:dyDescent="0.2">
      <c r="C390" s="23"/>
      <c r="D390" s="23"/>
      <c r="E390" s="23"/>
      <c r="F390" s="23"/>
      <c r="G390" s="23"/>
      <c r="H390" s="8"/>
      <c r="I390" s="8"/>
    </row>
    <row r="391" spans="3:9" ht="14.25" customHeight="1" x14ac:dyDescent="0.2">
      <c r="C391" s="23"/>
      <c r="D391" s="23"/>
      <c r="E391" s="23"/>
      <c r="F391" s="23"/>
      <c r="G391" s="23"/>
      <c r="H391" s="8"/>
      <c r="I391" s="8"/>
    </row>
    <row r="392" spans="3:9" ht="14.25" customHeight="1" x14ac:dyDescent="0.2">
      <c r="C392" s="23"/>
      <c r="D392" s="23"/>
      <c r="E392" s="23"/>
      <c r="F392" s="23"/>
      <c r="G392" s="23"/>
      <c r="H392" s="8"/>
      <c r="I392" s="8"/>
    </row>
    <row r="393" spans="3:9" ht="14.25" customHeight="1" x14ac:dyDescent="0.2">
      <c r="C393" s="23"/>
      <c r="D393" s="23"/>
      <c r="E393" s="23"/>
      <c r="F393" s="23"/>
      <c r="G393" s="23"/>
      <c r="H393" s="8"/>
      <c r="I393" s="8"/>
    </row>
    <row r="394" spans="3:9" ht="14.25" customHeight="1" x14ac:dyDescent="0.2">
      <c r="C394" s="23"/>
      <c r="D394" s="23"/>
      <c r="E394" s="23"/>
      <c r="F394" s="23"/>
      <c r="G394" s="23"/>
      <c r="H394" s="8"/>
      <c r="I394" s="8"/>
    </row>
    <row r="395" spans="3:9" ht="14.25" customHeight="1" x14ac:dyDescent="0.2">
      <c r="C395" s="23"/>
      <c r="D395" s="23"/>
      <c r="E395" s="23"/>
      <c r="F395" s="23"/>
      <c r="G395" s="23"/>
      <c r="H395" s="8"/>
      <c r="I395" s="8"/>
    </row>
    <row r="396" spans="3:9" ht="14.25" customHeight="1" x14ac:dyDescent="0.2">
      <c r="C396" s="23"/>
      <c r="D396" s="23"/>
      <c r="E396" s="23"/>
      <c r="F396" s="23"/>
      <c r="G396" s="23"/>
      <c r="H396" s="8"/>
      <c r="I396" s="8"/>
    </row>
    <row r="397" spans="3:9" ht="14.25" customHeight="1" x14ac:dyDescent="0.2">
      <c r="C397" s="23"/>
      <c r="D397" s="23"/>
      <c r="E397" s="23"/>
      <c r="F397" s="23"/>
      <c r="G397" s="23"/>
      <c r="H397" s="8"/>
      <c r="I397" s="8"/>
    </row>
    <row r="398" spans="3:9" ht="14.25" customHeight="1" x14ac:dyDescent="0.2">
      <c r="C398" s="23"/>
      <c r="D398" s="23"/>
      <c r="E398" s="23"/>
      <c r="F398" s="23"/>
      <c r="G398" s="23"/>
      <c r="H398" s="8"/>
      <c r="I398" s="8"/>
    </row>
    <row r="399" spans="3:9" ht="14.25" customHeight="1" x14ac:dyDescent="0.2">
      <c r="C399" s="23"/>
      <c r="D399" s="23"/>
      <c r="E399" s="23"/>
      <c r="F399" s="23"/>
      <c r="G399" s="23"/>
      <c r="H399" s="8"/>
      <c r="I399" s="8"/>
    </row>
    <row r="400" spans="3:9" ht="14.25" customHeight="1" x14ac:dyDescent="0.2">
      <c r="C400" s="23"/>
      <c r="D400" s="23"/>
      <c r="E400" s="23"/>
      <c r="F400" s="23"/>
      <c r="G400" s="23"/>
      <c r="H400" s="8"/>
      <c r="I400" s="8"/>
    </row>
    <row r="401" spans="3:9" ht="14.25" customHeight="1" x14ac:dyDescent="0.2">
      <c r="C401" s="23"/>
      <c r="D401" s="23"/>
      <c r="E401" s="23"/>
      <c r="F401" s="23"/>
      <c r="G401" s="23"/>
      <c r="H401" s="8"/>
      <c r="I401" s="8"/>
    </row>
    <row r="402" spans="3:9" ht="14.25" customHeight="1" x14ac:dyDescent="0.2">
      <c r="C402" s="23"/>
      <c r="D402" s="23"/>
      <c r="E402" s="23"/>
      <c r="F402" s="23"/>
      <c r="G402" s="23"/>
      <c r="H402" s="8"/>
      <c r="I402" s="8"/>
    </row>
    <row r="403" spans="3:9" ht="14.25" customHeight="1" x14ac:dyDescent="0.2">
      <c r="C403" s="23"/>
      <c r="D403" s="23"/>
      <c r="E403" s="23"/>
      <c r="F403" s="23"/>
      <c r="G403" s="23"/>
      <c r="H403" s="8"/>
      <c r="I403" s="8"/>
    </row>
    <row r="404" spans="3:9" ht="14.25" customHeight="1" x14ac:dyDescent="0.2">
      <c r="C404" s="23"/>
      <c r="D404" s="23"/>
      <c r="E404" s="23"/>
      <c r="F404" s="23"/>
      <c r="G404" s="23"/>
      <c r="H404" s="8"/>
      <c r="I404" s="8"/>
    </row>
    <row r="405" spans="3:9" ht="14.25" customHeight="1" x14ac:dyDescent="0.2">
      <c r="C405" s="23"/>
      <c r="D405" s="23"/>
      <c r="E405" s="23"/>
      <c r="F405" s="23"/>
      <c r="G405" s="23"/>
      <c r="H405" s="8"/>
      <c r="I405" s="8"/>
    </row>
    <row r="406" spans="3:9" ht="14.25" customHeight="1" x14ac:dyDescent="0.2">
      <c r="C406" s="23"/>
      <c r="D406" s="23"/>
      <c r="E406" s="23"/>
      <c r="F406" s="23"/>
      <c r="G406" s="23"/>
      <c r="H406" s="8"/>
      <c r="I406" s="8"/>
    </row>
    <row r="407" spans="3:9" ht="14.25" customHeight="1" x14ac:dyDescent="0.2">
      <c r="C407" s="23"/>
      <c r="D407" s="23"/>
      <c r="E407" s="23"/>
      <c r="F407" s="23"/>
      <c r="G407" s="23"/>
      <c r="H407" s="8"/>
      <c r="I407" s="8"/>
    </row>
    <row r="408" spans="3:9" ht="14.25" customHeight="1" x14ac:dyDescent="0.2">
      <c r="C408" s="23"/>
      <c r="D408" s="23"/>
      <c r="E408" s="23"/>
      <c r="F408" s="23"/>
      <c r="G408" s="23"/>
      <c r="H408" s="8"/>
      <c r="I408" s="8"/>
    </row>
    <row r="409" spans="3:9" ht="14.25" customHeight="1" x14ac:dyDescent="0.2">
      <c r="C409" s="23"/>
      <c r="D409" s="23"/>
      <c r="E409" s="23"/>
      <c r="F409" s="23"/>
      <c r="G409" s="23"/>
      <c r="H409" s="8"/>
      <c r="I409" s="8"/>
    </row>
    <row r="410" spans="3:9" ht="14.25" customHeight="1" x14ac:dyDescent="0.2">
      <c r="C410" s="23"/>
      <c r="D410" s="23"/>
      <c r="E410" s="23"/>
      <c r="F410" s="23"/>
      <c r="G410" s="23"/>
      <c r="H410" s="8"/>
      <c r="I410" s="8"/>
    </row>
    <row r="411" spans="3:9" ht="14.25" customHeight="1" x14ac:dyDescent="0.2">
      <c r="C411" s="23"/>
      <c r="D411" s="23"/>
      <c r="E411" s="23"/>
      <c r="F411" s="23"/>
      <c r="G411" s="23"/>
      <c r="H411" s="8"/>
      <c r="I411" s="8"/>
    </row>
    <row r="412" spans="3:9" ht="14.25" customHeight="1" x14ac:dyDescent="0.2">
      <c r="C412" s="23"/>
      <c r="D412" s="23"/>
      <c r="E412" s="23"/>
      <c r="F412" s="23"/>
      <c r="G412" s="23"/>
      <c r="H412" s="8"/>
      <c r="I412" s="8"/>
    </row>
    <row r="413" spans="3:9" ht="14.25" customHeight="1" x14ac:dyDescent="0.2">
      <c r="C413" s="23"/>
      <c r="D413" s="23"/>
      <c r="E413" s="23"/>
      <c r="F413" s="23"/>
      <c r="G413" s="23"/>
      <c r="H413" s="8"/>
      <c r="I413" s="8"/>
    </row>
    <row r="414" spans="3:9" ht="14.25" customHeight="1" x14ac:dyDescent="0.2">
      <c r="C414" s="23"/>
      <c r="D414" s="23"/>
      <c r="E414" s="23"/>
      <c r="F414" s="23"/>
      <c r="G414" s="23"/>
      <c r="H414" s="8"/>
      <c r="I414" s="8"/>
    </row>
    <row r="415" spans="3:9" ht="14.25" customHeight="1" x14ac:dyDescent="0.2">
      <c r="C415" s="23"/>
      <c r="D415" s="23"/>
      <c r="E415" s="23"/>
      <c r="F415" s="23"/>
      <c r="G415" s="23"/>
      <c r="H415" s="8"/>
      <c r="I415" s="8"/>
    </row>
    <row r="416" spans="3:9" ht="14.25" customHeight="1" x14ac:dyDescent="0.2">
      <c r="C416" s="23"/>
      <c r="D416" s="23"/>
      <c r="E416" s="23"/>
      <c r="F416" s="23"/>
      <c r="G416" s="23"/>
      <c r="H416" s="8"/>
      <c r="I416" s="8"/>
    </row>
    <row r="417" spans="3:9" ht="14.25" customHeight="1" x14ac:dyDescent="0.2">
      <c r="C417" s="23"/>
      <c r="D417" s="23"/>
      <c r="E417" s="23"/>
      <c r="F417" s="23"/>
      <c r="G417" s="23"/>
      <c r="H417" s="8"/>
      <c r="I417" s="8"/>
    </row>
    <row r="418" spans="3:9" ht="14.25" customHeight="1" x14ac:dyDescent="0.2">
      <c r="C418" s="23"/>
      <c r="D418" s="23"/>
      <c r="E418" s="23"/>
      <c r="F418" s="23"/>
      <c r="G418" s="23"/>
      <c r="H418" s="8"/>
      <c r="I418" s="8"/>
    </row>
    <row r="419" spans="3:9" ht="14.25" customHeight="1" x14ac:dyDescent="0.2">
      <c r="C419" s="23"/>
      <c r="D419" s="23"/>
      <c r="E419" s="23"/>
      <c r="F419" s="23"/>
      <c r="G419" s="23"/>
      <c r="H419" s="8"/>
      <c r="I419" s="8"/>
    </row>
    <row r="420" spans="3:9" ht="14.25" customHeight="1" x14ac:dyDescent="0.2">
      <c r="C420" s="23"/>
      <c r="D420" s="23"/>
      <c r="E420" s="23"/>
      <c r="F420" s="23"/>
      <c r="G420" s="23"/>
      <c r="H420" s="8"/>
      <c r="I420" s="8"/>
    </row>
    <row r="421" spans="3:9" ht="14.25" customHeight="1" x14ac:dyDescent="0.2">
      <c r="C421" s="23"/>
      <c r="D421" s="23"/>
      <c r="E421" s="23"/>
      <c r="F421" s="23"/>
      <c r="G421" s="23"/>
      <c r="H421" s="8"/>
      <c r="I421" s="8"/>
    </row>
    <row r="422" spans="3:9" ht="14.25" customHeight="1" x14ac:dyDescent="0.2">
      <c r="C422" s="23"/>
      <c r="D422" s="23"/>
      <c r="E422" s="23"/>
      <c r="F422" s="23"/>
      <c r="G422" s="23"/>
      <c r="H422" s="8"/>
      <c r="I422" s="8"/>
    </row>
    <row r="423" spans="3:9" ht="14.25" customHeight="1" x14ac:dyDescent="0.2">
      <c r="C423" s="23"/>
      <c r="D423" s="23"/>
      <c r="E423" s="23"/>
      <c r="F423" s="23"/>
      <c r="G423" s="23"/>
      <c r="H423" s="8"/>
      <c r="I423" s="8"/>
    </row>
    <row r="424" spans="3:9" ht="14.25" customHeight="1" x14ac:dyDescent="0.2">
      <c r="C424" s="23"/>
      <c r="D424" s="23"/>
      <c r="E424" s="23"/>
      <c r="F424" s="23"/>
      <c r="G424" s="23"/>
      <c r="H424" s="8"/>
      <c r="I424" s="8"/>
    </row>
    <row r="425" spans="3:9" ht="14.25" customHeight="1" x14ac:dyDescent="0.2">
      <c r="C425" s="23"/>
      <c r="D425" s="23"/>
      <c r="E425" s="23"/>
      <c r="F425" s="23"/>
      <c r="G425" s="23"/>
      <c r="H425" s="8"/>
      <c r="I425" s="8"/>
    </row>
    <row r="426" spans="3:9" ht="14.25" customHeight="1" x14ac:dyDescent="0.2">
      <c r="C426" s="23"/>
      <c r="D426" s="23"/>
      <c r="E426" s="23"/>
      <c r="F426" s="23"/>
      <c r="G426" s="23"/>
      <c r="H426" s="8"/>
      <c r="I426" s="8"/>
    </row>
    <row r="427" spans="3:9" ht="14.25" customHeight="1" x14ac:dyDescent="0.2">
      <c r="C427" s="23"/>
      <c r="D427" s="23"/>
      <c r="E427" s="23"/>
      <c r="F427" s="23"/>
      <c r="G427" s="23"/>
      <c r="H427" s="8"/>
      <c r="I427" s="8"/>
    </row>
    <row r="428" spans="3:9" ht="14.25" customHeight="1" x14ac:dyDescent="0.2">
      <c r="C428" s="23"/>
      <c r="D428" s="23"/>
      <c r="E428" s="23"/>
      <c r="F428" s="23"/>
      <c r="G428" s="23"/>
      <c r="H428" s="8"/>
      <c r="I428" s="8"/>
    </row>
    <row r="429" spans="3:9" ht="14.25" customHeight="1" x14ac:dyDescent="0.2">
      <c r="C429" s="23"/>
      <c r="D429" s="23"/>
      <c r="E429" s="23"/>
      <c r="F429" s="23"/>
      <c r="G429" s="23"/>
      <c r="H429" s="8"/>
      <c r="I429" s="8"/>
    </row>
    <row r="430" spans="3:9" ht="14.25" customHeight="1" x14ac:dyDescent="0.2">
      <c r="C430" s="23"/>
      <c r="D430" s="23"/>
      <c r="E430" s="23"/>
      <c r="F430" s="23"/>
      <c r="G430" s="23"/>
      <c r="H430" s="8"/>
      <c r="I430" s="8"/>
    </row>
    <row r="431" spans="3:9" ht="14.25" customHeight="1" x14ac:dyDescent="0.2">
      <c r="C431" s="23"/>
      <c r="D431" s="23"/>
      <c r="E431" s="23"/>
      <c r="F431" s="23"/>
      <c r="G431" s="23"/>
      <c r="H431" s="8"/>
      <c r="I431" s="8"/>
    </row>
    <row r="432" spans="3:9" ht="14.25" customHeight="1" x14ac:dyDescent="0.2">
      <c r="C432" s="23"/>
      <c r="D432" s="23"/>
      <c r="E432" s="23"/>
      <c r="F432" s="23"/>
      <c r="G432" s="23"/>
      <c r="H432" s="8"/>
      <c r="I432" s="8"/>
    </row>
    <row r="433" spans="3:9" ht="14.25" customHeight="1" x14ac:dyDescent="0.2">
      <c r="C433" s="23"/>
      <c r="D433" s="23"/>
      <c r="E433" s="23"/>
      <c r="F433" s="23"/>
      <c r="G433" s="23"/>
      <c r="H433" s="8"/>
      <c r="I433" s="8"/>
    </row>
    <row r="434" spans="3:9" ht="14.25" customHeight="1" x14ac:dyDescent="0.2">
      <c r="C434" s="23"/>
      <c r="D434" s="23"/>
      <c r="E434" s="23"/>
      <c r="F434" s="23"/>
      <c r="G434" s="23"/>
      <c r="H434" s="8"/>
      <c r="I434" s="8"/>
    </row>
    <row r="435" spans="3:9" ht="14.25" customHeight="1" x14ac:dyDescent="0.2">
      <c r="C435" s="23"/>
      <c r="D435" s="23"/>
      <c r="E435" s="23"/>
      <c r="F435" s="23"/>
      <c r="G435" s="23"/>
      <c r="H435" s="8"/>
      <c r="I435" s="8"/>
    </row>
    <row r="436" spans="3:9" ht="14.25" customHeight="1" x14ac:dyDescent="0.2">
      <c r="C436" s="23"/>
      <c r="D436" s="23"/>
      <c r="E436" s="23"/>
      <c r="F436" s="23"/>
      <c r="G436" s="23"/>
      <c r="H436" s="8"/>
      <c r="I436" s="8"/>
    </row>
    <row r="437" spans="3:9" ht="14.25" customHeight="1" x14ac:dyDescent="0.2">
      <c r="C437" s="23"/>
      <c r="D437" s="23"/>
      <c r="E437" s="23"/>
      <c r="F437" s="23"/>
      <c r="G437" s="23"/>
      <c r="H437" s="8"/>
      <c r="I437" s="8"/>
    </row>
    <row r="438" spans="3:9" ht="14.25" customHeight="1" x14ac:dyDescent="0.2">
      <c r="C438" s="23"/>
      <c r="D438" s="23"/>
      <c r="E438" s="23"/>
      <c r="F438" s="23"/>
      <c r="G438" s="23"/>
      <c r="H438" s="8"/>
      <c r="I438" s="8"/>
    </row>
    <row r="439" spans="3:9" ht="14.25" customHeight="1" x14ac:dyDescent="0.2">
      <c r="C439" s="23"/>
      <c r="D439" s="23"/>
      <c r="E439" s="23"/>
      <c r="F439" s="23"/>
      <c r="G439" s="23"/>
      <c r="H439" s="8"/>
      <c r="I439" s="8"/>
    </row>
    <row r="440" spans="3:9" ht="14.25" customHeight="1" x14ac:dyDescent="0.2">
      <c r="C440" s="23"/>
      <c r="D440" s="23"/>
      <c r="E440" s="23"/>
      <c r="F440" s="23"/>
      <c r="G440" s="23"/>
      <c r="H440" s="8"/>
      <c r="I440" s="8"/>
    </row>
    <row r="441" spans="3:9" ht="14.25" customHeight="1" x14ac:dyDescent="0.2">
      <c r="C441" s="23"/>
      <c r="D441" s="23"/>
      <c r="E441" s="23"/>
      <c r="F441" s="23"/>
      <c r="G441" s="23"/>
      <c r="H441" s="8"/>
      <c r="I441" s="8"/>
    </row>
    <row r="442" spans="3:9" ht="14.25" customHeight="1" x14ac:dyDescent="0.2">
      <c r="C442" s="23"/>
      <c r="D442" s="23"/>
      <c r="E442" s="23"/>
      <c r="F442" s="23"/>
      <c r="G442" s="23"/>
      <c r="H442" s="8"/>
      <c r="I442" s="8"/>
    </row>
    <row r="443" spans="3:9" ht="14.25" customHeight="1" x14ac:dyDescent="0.2">
      <c r="C443" s="23"/>
      <c r="D443" s="23"/>
      <c r="E443" s="23"/>
      <c r="F443" s="23"/>
      <c r="G443" s="23"/>
      <c r="H443" s="8"/>
      <c r="I443" s="8"/>
    </row>
    <row r="444" spans="3:9" ht="14.25" customHeight="1" x14ac:dyDescent="0.2">
      <c r="C444" s="23"/>
      <c r="D444" s="23"/>
      <c r="E444" s="23"/>
      <c r="F444" s="23"/>
      <c r="G444" s="23"/>
      <c r="H444" s="8"/>
      <c r="I444" s="8"/>
    </row>
    <row r="445" spans="3:9" ht="14.25" customHeight="1" x14ac:dyDescent="0.2">
      <c r="C445" s="23"/>
      <c r="D445" s="23"/>
      <c r="E445" s="23"/>
      <c r="F445" s="23"/>
      <c r="G445" s="23"/>
      <c r="H445" s="8"/>
      <c r="I445" s="8"/>
    </row>
    <row r="446" spans="3:9" ht="14.25" customHeight="1" x14ac:dyDescent="0.2">
      <c r="C446" s="23"/>
      <c r="D446" s="23"/>
      <c r="E446" s="23"/>
      <c r="F446" s="23"/>
      <c r="G446" s="23"/>
      <c r="H446" s="8"/>
      <c r="I446" s="8"/>
    </row>
    <row r="447" spans="3:9" ht="14.25" customHeight="1" x14ac:dyDescent="0.2">
      <c r="C447" s="23"/>
      <c r="D447" s="23"/>
      <c r="E447" s="23"/>
      <c r="F447" s="23"/>
      <c r="G447" s="23"/>
      <c r="H447" s="8"/>
      <c r="I447" s="8"/>
    </row>
    <row r="448" spans="3:9" ht="14.25" customHeight="1" x14ac:dyDescent="0.2">
      <c r="C448" s="23"/>
      <c r="D448" s="23"/>
      <c r="E448" s="23"/>
      <c r="F448" s="23"/>
      <c r="G448" s="23"/>
      <c r="H448" s="8"/>
      <c r="I448" s="8"/>
    </row>
    <row r="449" spans="3:9" ht="14.25" customHeight="1" x14ac:dyDescent="0.2">
      <c r="C449" s="23"/>
      <c r="D449" s="23"/>
      <c r="E449" s="23"/>
      <c r="F449" s="23"/>
      <c r="G449" s="23"/>
      <c r="H449" s="8"/>
      <c r="I449" s="8"/>
    </row>
    <row r="450" spans="3:9" ht="14.25" customHeight="1" x14ac:dyDescent="0.2">
      <c r="C450" s="23"/>
      <c r="D450" s="23"/>
      <c r="E450" s="23"/>
      <c r="F450" s="23"/>
      <c r="G450" s="23"/>
      <c r="H450" s="8"/>
      <c r="I450" s="8"/>
    </row>
    <row r="451" spans="3:9" ht="14.25" customHeight="1" x14ac:dyDescent="0.2">
      <c r="C451" s="23"/>
      <c r="D451" s="23"/>
      <c r="E451" s="23"/>
      <c r="F451" s="23"/>
      <c r="G451" s="23"/>
      <c r="H451" s="8"/>
      <c r="I451" s="8"/>
    </row>
    <row r="452" spans="3:9" ht="14.25" customHeight="1" x14ac:dyDescent="0.2">
      <c r="C452" s="23"/>
      <c r="D452" s="23"/>
      <c r="E452" s="23"/>
      <c r="F452" s="23"/>
      <c r="G452" s="23"/>
      <c r="H452" s="8"/>
      <c r="I452" s="8"/>
    </row>
    <row r="453" spans="3:9" ht="14.25" customHeight="1" x14ac:dyDescent="0.2">
      <c r="C453" s="23"/>
      <c r="D453" s="23"/>
      <c r="E453" s="23"/>
      <c r="F453" s="23"/>
      <c r="G453" s="23"/>
      <c r="H453" s="8"/>
      <c r="I453" s="8"/>
    </row>
    <row r="454" spans="3:9" ht="14.25" customHeight="1" x14ac:dyDescent="0.2">
      <c r="C454" s="23"/>
      <c r="D454" s="23"/>
      <c r="E454" s="23"/>
      <c r="F454" s="23"/>
      <c r="G454" s="23"/>
      <c r="H454" s="8"/>
      <c r="I454" s="8"/>
    </row>
    <row r="455" spans="3:9" ht="14.25" customHeight="1" x14ac:dyDescent="0.2">
      <c r="C455" s="23"/>
      <c r="D455" s="23"/>
      <c r="E455" s="23"/>
      <c r="F455" s="23"/>
      <c r="G455" s="23"/>
      <c r="H455" s="8"/>
      <c r="I455" s="8"/>
    </row>
    <row r="456" spans="3:9" ht="14.25" customHeight="1" x14ac:dyDescent="0.2">
      <c r="C456" s="23"/>
      <c r="D456" s="23"/>
      <c r="E456" s="23"/>
      <c r="F456" s="23"/>
      <c r="G456" s="23"/>
      <c r="H456" s="8"/>
      <c r="I456" s="8"/>
    </row>
    <row r="457" spans="3:9" ht="14.25" customHeight="1" x14ac:dyDescent="0.2">
      <c r="C457" s="23"/>
      <c r="D457" s="23"/>
      <c r="E457" s="23"/>
      <c r="F457" s="23"/>
      <c r="G457" s="23"/>
      <c r="H457" s="8"/>
      <c r="I457" s="8"/>
    </row>
    <row r="458" spans="3:9" ht="14.25" customHeight="1" x14ac:dyDescent="0.2">
      <c r="C458" s="23"/>
      <c r="D458" s="23"/>
      <c r="E458" s="23"/>
      <c r="F458" s="23"/>
      <c r="G458" s="23"/>
      <c r="H458" s="8"/>
      <c r="I458" s="8"/>
    </row>
    <row r="459" spans="3:9" ht="14.25" customHeight="1" x14ac:dyDescent="0.2">
      <c r="C459" s="23"/>
      <c r="D459" s="23"/>
      <c r="E459" s="23"/>
      <c r="F459" s="23"/>
      <c r="G459" s="23"/>
      <c r="H459" s="8"/>
      <c r="I459" s="8"/>
    </row>
    <row r="460" spans="3:9" ht="14.25" customHeight="1" x14ac:dyDescent="0.2">
      <c r="C460" s="23"/>
      <c r="D460" s="23"/>
      <c r="E460" s="23"/>
      <c r="F460" s="23"/>
      <c r="G460" s="23"/>
      <c r="H460" s="8"/>
      <c r="I460" s="8"/>
    </row>
    <row r="461" spans="3:9" ht="14.25" customHeight="1" x14ac:dyDescent="0.2">
      <c r="C461" s="23"/>
      <c r="D461" s="23"/>
      <c r="E461" s="23"/>
      <c r="F461" s="23"/>
      <c r="G461" s="23"/>
      <c r="H461" s="8"/>
      <c r="I461" s="8"/>
    </row>
    <row r="462" spans="3:9" ht="14.25" customHeight="1" x14ac:dyDescent="0.2">
      <c r="C462" s="23"/>
      <c r="D462" s="23"/>
      <c r="E462" s="23"/>
      <c r="F462" s="23"/>
      <c r="G462" s="23"/>
      <c r="H462" s="8"/>
      <c r="I462" s="8"/>
    </row>
    <row r="463" spans="3:9" ht="14.25" customHeight="1" x14ac:dyDescent="0.2">
      <c r="C463" s="23"/>
      <c r="D463" s="23"/>
      <c r="E463" s="23"/>
      <c r="F463" s="23"/>
      <c r="G463" s="23"/>
      <c r="H463" s="8"/>
      <c r="I463" s="8"/>
    </row>
    <row r="464" spans="3:9" ht="14.25" customHeight="1" x14ac:dyDescent="0.2">
      <c r="C464" s="23"/>
      <c r="D464" s="23"/>
      <c r="E464" s="23"/>
      <c r="F464" s="23"/>
      <c r="G464" s="23"/>
      <c r="H464" s="8"/>
      <c r="I464" s="8"/>
    </row>
    <row r="465" spans="3:9" ht="14.25" customHeight="1" x14ac:dyDescent="0.2">
      <c r="C465" s="23"/>
      <c r="D465" s="23"/>
      <c r="E465" s="23"/>
      <c r="F465" s="23"/>
      <c r="G465" s="23"/>
      <c r="H465" s="8"/>
      <c r="I465" s="8"/>
    </row>
    <row r="466" spans="3:9" ht="14.25" customHeight="1" x14ac:dyDescent="0.2">
      <c r="C466" s="23"/>
      <c r="D466" s="23"/>
      <c r="E466" s="23"/>
      <c r="F466" s="23"/>
      <c r="G466" s="23"/>
      <c r="H466" s="8"/>
      <c r="I466" s="8"/>
    </row>
    <row r="467" spans="3:9" ht="14.25" customHeight="1" x14ac:dyDescent="0.2">
      <c r="C467" s="23"/>
      <c r="D467" s="23"/>
      <c r="E467" s="23"/>
      <c r="F467" s="23"/>
      <c r="G467" s="23"/>
      <c r="H467" s="8"/>
      <c r="I467" s="8"/>
    </row>
    <row r="468" spans="3:9" ht="14.25" customHeight="1" x14ac:dyDescent="0.2">
      <c r="C468" s="23"/>
      <c r="D468" s="23"/>
      <c r="E468" s="23"/>
      <c r="F468" s="23"/>
      <c r="G468" s="23"/>
      <c r="H468" s="8"/>
      <c r="I468" s="8"/>
    </row>
    <row r="469" spans="3:9" ht="14.25" customHeight="1" x14ac:dyDescent="0.2">
      <c r="C469" s="23"/>
      <c r="D469" s="23"/>
      <c r="E469" s="23"/>
      <c r="F469" s="23"/>
      <c r="G469" s="23"/>
      <c r="H469" s="8"/>
      <c r="I469" s="8"/>
    </row>
    <row r="470" spans="3:9" ht="14.25" customHeight="1" x14ac:dyDescent="0.2">
      <c r="C470" s="23"/>
      <c r="D470" s="23"/>
      <c r="E470" s="23"/>
      <c r="F470" s="23"/>
      <c r="G470" s="23"/>
      <c r="H470" s="8"/>
      <c r="I470" s="8"/>
    </row>
    <row r="471" spans="3:9" ht="14.25" customHeight="1" x14ac:dyDescent="0.2">
      <c r="C471" s="23"/>
      <c r="D471" s="23"/>
      <c r="E471" s="23"/>
      <c r="F471" s="23"/>
      <c r="G471" s="23"/>
      <c r="H471" s="8"/>
      <c r="I471" s="8"/>
    </row>
    <row r="472" spans="3:9" ht="14.25" customHeight="1" x14ac:dyDescent="0.2">
      <c r="C472" s="23"/>
      <c r="D472" s="23"/>
      <c r="E472" s="23"/>
      <c r="F472" s="23"/>
      <c r="G472" s="23"/>
      <c r="H472" s="8"/>
      <c r="I472" s="8"/>
    </row>
    <row r="473" spans="3:9" ht="14.25" customHeight="1" x14ac:dyDescent="0.2">
      <c r="C473" s="23"/>
      <c r="D473" s="23"/>
      <c r="E473" s="23"/>
      <c r="F473" s="23"/>
      <c r="G473" s="23"/>
      <c r="H473" s="8"/>
      <c r="I473" s="8"/>
    </row>
    <row r="474" spans="3:9" ht="14.25" customHeight="1" x14ac:dyDescent="0.2">
      <c r="C474" s="23"/>
      <c r="D474" s="23"/>
      <c r="E474" s="23"/>
      <c r="F474" s="23"/>
      <c r="G474" s="23"/>
      <c r="H474" s="8"/>
      <c r="I474" s="8"/>
    </row>
    <row r="475" spans="3:9" ht="14.25" customHeight="1" x14ac:dyDescent="0.2">
      <c r="C475" s="23"/>
      <c r="D475" s="23"/>
      <c r="E475" s="23"/>
      <c r="F475" s="23"/>
      <c r="G475" s="23"/>
      <c r="H475" s="8"/>
      <c r="I475" s="8"/>
    </row>
    <row r="476" spans="3:9" ht="14.25" customHeight="1" x14ac:dyDescent="0.2">
      <c r="C476" s="23"/>
      <c r="D476" s="23"/>
      <c r="E476" s="23"/>
      <c r="F476" s="23"/>
      <c r="G476" s="23"/>
      <c r="H476" s="8"/>
      <c r="I476" s="8"/>
    </row>
    <row r="477" spans="3:9" ht="14.25" customHeight="1" x14ac:dyDescent="0.2">
      <c r="C477" s="23"/>
      <c r="D477" s="23"/>
      <c r="E477" s="23"/>
      <c r="F477" s="23"/>
      <c r="G477" s="23"/>
      <c r="H477" s="8"/>
      <c r="I477" s="8"/>
    </row>
    <row r="478" spans="3:9" ht="14.25" customHeight="1" x14ac:dyDescent="0.2">
      <c r="C478" s="23"/>
      <c r="D478" s="23"/>
      <c r="E478" s="23"/>
      <c r="F478" s="23"/>
      <c r="G478" s="23"/>
      <c r="H478" s="8"/>
      <c r="I478" s="8"/>
    </row>
    <row r="479" spans="3:9" ht="14.25" customHeight="1" x14ac:dyDescent="0.2">
      <c r="C479" s="23"/>
      <c r="D479" s="23"/>
      <c r="E479" s="23"/>
      <c r="F479" s="23"/>
      <c r="G479" s="23"/>
      <c r="H479" s="8"/>
      <c r="I479" s="8"/>
    </row>
    <row r="480" spans="3:9" ht="14.25" customHeight="1" x14ac:dyDescent="0.2">
      <c r="C480" s="23"/>
      <c r="D480" s="23"/>
      <c r="E480" s="23"/>
      <c r="F480" s="23"/>
      <c r="G480" s="23"/>
      <c r="H480" s="8"/>
      <c r="I480" s="8"/>
    </row>
    <row r="481" spans="3:9" ht="14.25" customHeight="1" x14ac:dyDescent="0.2">
      <c r="C481" s="23"/>
      <c r="D481" s="23"/>
      <c r="E481" s="23"/>
      <c r="F481" s="23"/>
      <c r="G481" s="23"/>
      <c r="H481" s="8"/>
      <c r="I481" s="8"/>
    </row>
    <row r="482" spans="3:9" ht="14.25" customHeight="1" x14ac:dyDescent="0.2">
      <c r="C482" s="23"/>
      <c r="D482" s="23"/>
      <c r="E482" s="23"/>
      <c r="F482" s="23"/>
      <c r="G482" s="23"/>
      <c r="H482" s="8"/>
      <c r="I482" s="8"/>
    </row>
    <row r="483" spans="3:9" ht="14.25" customHeight="1" x14ac:dyDescent="0.2">
      <c r="C483" s="23"/>
      <c r="D483" s="23"/>
      <c r="E483" s="23"/>
      <c r="F483" s="23"/>
      <c r="G483" s="23"/>
      <c r="H483" s="8"/>
      <c r="I483" s="8"/>
    </row>
    <row r="484" spans="3:9" ht="14.25" customHeight="1" x14ac:dyDescent="0.2">
      <c r="C484" s="23"/>
      <c r="D484" s="23"/>
      <c r="E484" s="23"/>
      <c r="F484" s="23"/>
      <c r="G484" s="23"/>
      <c r="H484" s="8"/>
      <c r="I484" s="8"/>
    </row>
    <row r="485" spans="3:9" ht="14.25" customHeight="1" x14ac:dyDescent="0.2">
      <c r="C485" s="23"/>
      <c r="D485" s="23"/>
      <c r="E485" s="23"/>
      <c r="F485" s="23"/>
      <c r="G485" s="23"/>
      <c r="H485" s="8"/>
      <c r="I485" s="8"/>
    </row>
    <row r="486" spans="3:9" ht="14.25" customHeight="1" x14ac:dyDescent="0.2">
      <c r="C486" s="23"/>
      <c r="D486" s="23"/>
      <c r="E486" s="23"/>
      <c r="F486" s="23"/>
      <c r="G486" s="23"/>
      <c r="H486" s="8"/>
      <c r="I486" s="8"/>
    </row>
    <row r="487" spans="3:9" ht="14.25" customHeight="1" x14ac:dyDescent="0.2">
      <c r="C487" s="23"/>
      <c r="D487" s="23"/>
      <c r="E487" s="23"/>
      <c r="F487" s="23"/>
      <c r="G487" s="23"/>
      <c r="H487" s="8"/>
      <c r="I487" s="8"/>
    </row>
    <row r="488" spans="3:9" ht="14.25" customHeight="1" x14ac:dyDescent="0.2">
      <c r="C488" s="23"/>
      <c r="D488" s="23"/>
      <c r="E488" s="23"/>
      <c r="F488" s="23"/>
      <c r="G488" s="23"/>
      <c r="H488" s="8"/>
      <c r="I488" s="8"/>
    </row>
    <row r="489" spans="3:9" ht="14.25" customHeight="1" x14ac:dyDescent="0.2">
      <c r="C489" s="23"/>
      <c r="D489" s="23"/>
      <c r="E489" s="23"/>
      <c r="F489" s="23"/>
      <c r="G489" s="23"/>
      <c r="H489" s="8"/>
      <c r="I489" s="8"/>
    </row>
    <row r="490" spans="3:9" ht="14.25" customHeight="1" x14ac:dyDescent="0.2">
      <c r="C490" s="23"/>
      <c r="D490" s="23"/>
      <c r="E490" s="23"/>
      <c r="F490" s="23"/>
      <c r="G490" s="23"/>
      <c r="H490" s="8"/>
      <c r="I490" s="8"/>
    </row>
    <row r="491" spans="3:9" ht="14.25" customHeight="1" x14ac:dyDescent="0.2">
      <c r="C491" s="23"/>
      <c r="D491" s="23"/>
      <c r="E491" s="23"/>
      <c r="F491" s="23"/>
      <c r="G491" s="23"/>
      <c r="H491" s="8"/>
      <c r="I491" s="8"/>
    </row>
    <row r="492" spans="3:9" ht="14.25" customHeight="1" x14ac:dyDescent="0.2">
      <c r="C492" s="23"/>
      <c r="D492" s="23"/>
      <c r="E492" s="23"/>
      <c r="F492" s="23"/>
      <c r="G492" s="23"/>
      <c r="H492" s="8"/>
      <c r="I492" s="8"/>
    </row>
    <row r="493" spans="3:9" ht="14.25" customHeight="1" x14ac:dyDescent="0.2">
      <c r="C493" s="23"/>
      <c r="D493" s="23"/>
      <c r="E493" s="23"/>
      <c r="F493" s="23"/>
      <c r="G493" s="23"/>
      <c r="H493" s="8"/>
      <c r="I493" s="8"/>
    </row>
    <row r="494" spans="3:9" ht="14.25" customHeight="1" x14ac:dyDescent="0.2">
      <c r="C494" s="23"/>
      <c r="D494" s="23"/>
      <c r="E494" s="23"/>
      <c r="F494" s="23"/>
      <c r="G494" s="23"/>
      <c r="H494" s="8"/>
      <c r="I494" s="8"/>
    </row>
    <row r="495" spans="3:9" ht="14.25" customHeight="1" x14ac:dyDescent="0.2">
      <c r="C495" s="23"/>
      <c r="D495" s="23"/>
      <c r="E495" s="23"/>
      <c r="F495" s="23"/>
      <c r="G495" s="23"/>
      <c r="H495" s="8"/>
      <c r="I495" s="8"/>
    </row>
    <row r="496" spans="3:9" ht="14.25" customHeight="1" x14ac:dyDescent="0.2">
      <c r="C496" s="23"/>
      <c r="D496" s="23"/>
      <c r="E496" s="23"/>
      <c r="F496" s="23"/>
      <c r="G496" s="23"/>
      <c r="H496" s="8"/>
      <c r="I496" s="8"/>
    </row>
    <row r="497" spans="3:9" ht="14.25" customHeight="1" x14ac:dyDescent="0.2">
      <c r="C497" s="23"/>
      <c r="D497" s="23"/>
      <c r="E497" s="23"/>
      <c r="F497" s="23"/>
      <c r="G497" s="23"/>
      <c r="H497" s="8"/>
      <c r="I497" s="8"/>
    </row>
    <row r="498" spans="3:9" ht="14.25" customHeight="1" x14ac:dyDescent="0.2">
      <c r="C498" s="23"/>
      <c r="D498" s="23"/>
      <c r="E498" s="23"/>
      <c r="F498" s="23"/>
      <c r="G498" s="23"/>
      <c r="H498" s="8"/>
      <c r="I498" s="8"/>
    </row>
    <row r="499" spans="3:9" ht="14.25" customHeight="1" x14ac:dyDescent="0.2">
      <c r="C499" s="23"/>
      <c r="D499" s="23"/>
      <c r="E499" s="23"/>
      <c r="F499" s="23"/>
      <c r="G499" s="23"/>
      <c r="H499" s="8"/>
      <c r="I499" s="8"/>
    </row>
    <row r="500" spans="3:9" ht="14.25" customHeight="1" x14ac:dyDescent="0.2">
      <c r="C500" s="23"/>
      <c r="D500" s="23"/>
      <c r="E500" s="23"/>
      <c r="F500" s="23"/>
      <c r="G500" s="23"/>
      <c r="H500" s="8"/>
      <c r="I500" s="8"/>
    </row>
    <row r="501" spans="3:9" ht="14.25" customHeight="1" x14ac:dyDescent="0.2">
      <c r="C501" s="23"/>
      <c r="D501" s="23"/>
      <c r="E501" s="23"/>
      <c r="F501" s="23"/>
      <c r="G501" s="23"/>
      <c r="H501" s="8"/>
      <c r="I501" s="8"/>
    </row>
    <row r="502" spans="3:9" ht="14.25" customHeight="1" x14ac:dyDescent="0.2">
      <c r="C502" s="23"/>
      <c r="D502" s="23"/>
      <c r="E502" s="23"/>
      <c r="F502" s="23"/>
      <c r="G502" s="23"/>
      <c r="H502" s="8"/>
      <c r="I502" s="8"/>
    </row>
    <row r="503" spans="3:9" ht="14.25" customHeight="1" x14ac:dyDescent="0.2">
      <c r="C503" s="23"/>
      <c r="D503" s="23"/>
      <c r="E503" s="23"/>
      <c r="F503" s="23"/>
      <c r="G503" s="23"/>
      <c r="H503" s="8"/>
      <c r="I503" s="8"/>
    </row>
    <row r="504" spans="3:9" ht="14.25" customHeight="1" x14ac:dyDescent="0.2">
      <c r="C504" s="23"/>
      <c r="D504" s="23"/>
      <c r="E504" s="23"/>
      <c r="F504" s="23"/>
      <c r="G504" s="23"/>
      <c r="H504" s="8"/>
      <c r="I504" s="8"/>
    </row>
    <row r="505" spans="3:9" ht="14.25" customHeight="1" x14ac:dyDescent="0.2">
      <c r="C505" s="23"/>
      <c r="D505" s="23"/>
      <c r="E505" s="23"/>
      <c r="F505" s="23"/>
      <c r="G505" s="23"/>
      <c r="H505" s="8"/>
      <c r="I505" s="8"/>
    </row>
    <row r="506" spans="3:9" ht="14.25" customHeight="1" x14ac:dyDescent="0.2">
      <c r="C506" s="23"/>
      <c r="D506" s="23"/>
      <c r="E506" s="23"/>
      <c r="F506" s="23"/>
      <c r="G506" s="23"/>
      <c r="H506" s="8"/>
      <c r="I506" s="8"/>
    </row>
    <row r="507" spans="3:9" ht="14.25" customHeight="1" x14ac:dyDescent="0.2">
      <c r="C507" s="23"/>
      <c r="D507" s="23"/>
      <c r="E507" s="23"/>
      <c r="F507" s="23"/>
      <c r="G507" s="23"/>
      <c r="H507" s="8"/>
      <c r="I507" s="8"/>
    </row>
    <row r="508" spans="3:9" ht="14.25" customHeight="1" x14ac:dyDescent="0.2">
      <c r="C508" s="23"/>
      <c r="D508" s="23"/>
      <c r="E508" s="23"/>
      <c r="F508" s="23"/>
      <c r="G508" s="23"/>
      <c r="H508" s="8"/>
      <c r="I508" s="8"/>
    </row>
    <row r="509" spans="3:9" ht="14.25" customHeight="1" x14ac:dyDescent="0.2">
      <c r="C509" s="23"/>
      <c r="D509" s="23"/>
      <c r="E509" s="23"/>
      <c r="F509" s="23"/>
      <c r="G509" s="23"/>
      <c r="H509" s="8"/>
      <c r="I509" s="8"/>
    </row>
    <row r="510" spans="3:9" ht="14.25" customHeight="1" x14ac:dyDescent="0.2">
      <c r="C510" s="23"/>
      <c r="D510" s="23"/>
      <c r="E510" s="23"/>
      <c r="F510" s="23"/>
      <c r="G510" s="23"/>
      <c r="H510" s="8"/>
      <c r="I510" s="8"/>
    </row>
    <row r="511" spans="3:9" ht="14.25" customHeight="1" x14ac:dyDescent="0.2">
      <c r="C511" s="23"/>
      <c r="D511" s="23"/>
      <c r="E511" s="23"/>
      <c r="F511" s="23"/>
      <c r="G511" s="23"/>
      <c r="H511" s="8"/>
      <c r="I511" s="8"/>
    </row>
    <row r="512" spans="3:9" ht="14.25" customHeight="1" x14ac:dyDescent="0.2">
      <c r="C512" s="23"/>
      <c r="D512" s="23"/>
      <c r="E512" s="23"/>
      <c r="F512" s="23"/>
      <c r="G512" s="23"/>
      <c r="H512" s="8"/>
      <c r="I512" s="8"/>
    </row>
    <row r="513" spans="3:9" ht="14.25" customHeight="1" x14ac:dyDescent="0.2">
      <c r="C513" s="23"/>
      <c r="D513" s="23"/>
      <c r="E513" s="23"/>
      <c r="F513" s="23"/>
      <c r="G513" s="23"/>
      <c r="H513" s="8"/>
      <c r="I513" s="8"/>
    </row>
    <row r="514" spans="3:9" ht="14.25" customHeight="1" x14ac:dyDescent="0.2">
      <c r="C514" s="23"/>
      <c r="D514" s="23"/>
      <c r="E514" s="23"/>
      <c r="F514" s="23"/>
      <c r="G514" s="23"/>
      <c r="H514" s="8"/>
      <c r="I514" s="8"/>
    </row>
    <row r="515" spans="3:9" ht="14.25" customHeight="1" x14ac:dyDescent="0.2">
      <c r="C515" s="23"/>
      <c r="D515" s="23"/>
      <c r="E515" s="23"/>
      <c r="F515" s="23"/>
      <c r="G515" s="23"/>
      <c r="H515" s="8"/>
      <c r="I515" s="8"/>
    </row>
    <row r="516" spans="3:9" ht="14.25" customHeight="1" x14ac:dyDescent="0.2">
      <c r="C516" s="23"/>
      <c r="D516" s="23"/>
      <c r="E516" s="23"/>
      <c r="F516" s="23"/>
      <c r="G516" s="23"/>
      <c r="H516" s="8"/>
      <c r="I516" s="8"/>
    </row>
    <row r="517" spans="3:9" ht="14.25" customHeight="1" x14ac:dyDescent="0.2">
      <c r="C517" s="23"/>
      <c r="D517" s="23"/>
      <c r="E517" s="23"/>
      <c r="F517" s="23"/>
      <c r="G517" s="23"/>
      <c r="H517" s="8"/>
      <c r="I517" s="8"/>
    </row>
    <row r="518" spans="3:9" ht="14.25" customHeight="1" x14ac:dyDescent="0.2">
      <c r="C518" s="23"/>
      <c r="D518" s="23"/>
      <c r="E518" s="23"/>
      <c r="F518" s="23"/>
      <c r="G518" s="23"/>
      <c r="H518" s="8"/>
      <c r="I518" s="8"/>
    </row>
    <row r="519" spans="3:9" ht="14.25" customHeight="1" x14ac:dyDescent="0.2">
      <c r="C519" s="23"/>
      <c r="D519" s="23"/>
      <c r="E519" s="23"/>
      <c r="F519" s="23"/>
      <c r="G519" s="23"/>
      <c r="H519" s="8"/>
      <c r="I519" s="8"/>
    </row>
    <row r="520" spans="3:9" ht="14.25" customHeight="1" x14ac:dyDescent="0.2">
      <c r="C520" s="23"/>
      <c r="D520" s="23"/>
      <c r="E520" s="23"/>
      <c r="F520" s="23"/>
      <c r="G520" s="23"/>
      <c r="H520" s="8"/>
      <c r="I520" s="8"/>
    </row>
    <row r="521" spans="3:9" ht="14.25" customHeight="1" x14ac:dyDescent="0.2">
      <c r="C521" s="23"/>
      <c r="D521" s="23"/>
      <c r="E521" s="23"/>
      <c r="F521" s="23"/>
      <c r="G521" s="23"/>
      <c r="H521" s="8"/>
      <c r="I521" s="8"/>
    </row>
    <row r="522" spans="3:9" ht="14.25" customHeight="1" x14ac:dyDescent="0.2">
      <c r="C522" s="23"/>
      <c r="D522" s="23"/>
      <c r="E522" s="23"/>
      <c r="F522" s="23"/>
      <c r="G522" s="23"/>
      <c r="H522" s="8"/>
      <c r="I522" s="8"/>
    </row>
    <row r="523" spans="3:9" ht="14.25" customHeight="1" x14ac:dyDescent="0.2">
      <c r="C523" s="23"/>
      <c r="D523" s="23"/>
      <c r="E523" s="23"/>
      <c r="F523" s="23"/>
      <c r="G523" s="23"/>
      <c r="H523" s="8"/>
      <c r="I523" s="8"/>
    </row>
    <row r="524" spans="3:9" ht="14.25" customHeight="1" x14ac:dyDescent="0.2">
      <c r="C524" s="23"/>
      <c r="D524" s="23"/>
      <c r="E524" s="23"/>
      <c r="F524" s="23"/>
      <c r="G524" s="23"/>
      <c r="H524" s="8"/>
      <c r="I524" s="8"/>
    </row>
    <row r="525" spans="3:9" ht="14.25" customHeight="1" x14ac:dyDescent="0.2">
      <c r="C525" s="23"/>
      <c r="D525" s="23"/>
      <c r="E525" s="23"/>
      <c r="F525" s="23"/>
      <c r="G525" s="23"/>
      <c r="H525" s="8"/>
      <c r="I525" s="8"/>
    </row>
    <row r="526" spans="3:9" ht="14.25" customHeight="1" x14ac:dyDescent="0.2">
      <c r="C526" s="23"/>
      <c r="D526" s="23"/>
      <c r="E526" s="23"/>
      <c r="F526" s="23"/>
      <c r="G526" s="23"/>
      <c r="H526" s="8"/>
      <c r="I526" s="8"/>
    </row>
    <row r="527" spans="3:9" ht="14.25" customHeight="1" x14ac:dyDescent="0.2">
      <c r="C527" s="23"/>
      <c r="D527" s="23"/>
      <c r="E527" s="23"/>
      <c r="F527" s="23"/>
      <c r="G527" s="23"/>
      <c r="H527" s="8"/>
      <c r="I527" s="8"/>
    </row>
    <row r="528" spans="3:9" ht="14.25" customHeight="1" x14ac:dyDescent="0.2">
      <c r="C528" s="23"/>
      <c r="D528" s="23"/>
      <c r="E528" s="23"/>
      <c r="F528" s="23"/>
      <c r="G528" s="23"/>
      <c r="H528" s="8"/>
      <c r="I528" s="8"/>
    </row>
    <row r="529" spans="3:9" ht="14.25" customHeight="1" x14ac:dyDescent="0.2">
      <c r="C529" s="23"/>
      <c r="D529" s="23"/>
      <c r="E529" s="23"/>
      <c r="F529" s="23"/>
      <c r="G529" s="23"/>
      <c r="H529" s="8"/>
      <c r="I529" s="8"/>
    </row>
    <row r="530" spans="3:9" ht="14.25" customHeight="1" x14ac:dyDescent="0.2">
      <c r="C530" s="23"/>
      <c r="D530" s="23"/>
      <c r="E530" s="23"/>
      <c r="F530" s="23"/>
      <c r="G530" s="23"/>
      <c r="H530" s="8"/>
      <c r="I530" s="8"/>
    </row>
    <row r="531" spans="3:9" ht="14.25" customHeight="1" x14ac:dyDescent="0.2">
      <c r="C531" s="23"/>
      <c r="D531" s="23"/>
      <c r="E531" s="23"/>
      <c r="F531" s="23"/>
      <c r="G531" s="23"/>
      <c r="H531" s="8"/>
      <c r="I531" s="8"/>
    </row>
    <row r="532" spans="3:9" ht="14.25" customHeight="1" x14ac:dyDescent="0.2">
      <c r="C532" s="23"/>
      <c r="D532" s="23"/>
      <c r="E532" s="23"/>
      <c r="F532" s="23"/>
      <c r="G532" s="23"/>
      <c r="H532" s="8"/>
      <c r="I532" s="8"/>
    </row>
    <row r="533" spans="3:9" ht="14.25" customHeight="1" x14ac:dyDescent="0.2">
      <c r="C533" s="23"/>
      <c r="D533" s="23"/>
      <c r="E533" s="23"/>
      <c r="F533" s="23"/>
      <c r="G533" s="23"/>
      <c r="H533" s="8"/>
      <c r="I533" s="8"/>
    </row>
    <row r="534" spans="3:9" ht="14.25" customHeight="1" x14ac:dyDescent="0.2">
      <c r="C534" s="23"/>
      <c r="D534" s="23"/>
      <c r="E534" s="23"/>
      <c r="F534" s="23"/>
      <c r="G534" s="23"/>
      <c r="H534" s="8"/>
      <c r="I534" s="8"/>
    </row>
    <row r="535" spans="3:9" ht="14.25" customHeight="1" x14ac:dyDescent="0.2">
      <c r="C535" s="23"/>
      <c r="D535" s="23"/>
      <c r="E535" s="23"/>
      <c r="F535" s="23"/>
      <c r="G535" s="23"/>
      <c r="H535" s="8"/>
      <c r="I535" s="8"/>
    </row>
    <row r="536" spans="3:9" ht="14.25" customHeight="1" x14ac:dyDescent="0.2">
      <c r="C536" s="23"/>
      <c r="D536" s="23"/>
      <c r="E536" s="23"/>
      <c r="F536" s="23"/>
      <c r="G536" s="23"/>
      <c r="H536" s="8"/>
      <c r="I536" s="8"/>
    </row>
    <row r="537" spans="3:9" ht="14.25" customHeight="1" x14ac:dyDescent="0.2">
      <c r="C537" s="23"/>
      <c r="D537" s="23"/>
      <c r="E537" s="23"/>
      <c r="F537" s="23"/>
      <c r="G537" s="23"/>
      <c r="H537" s="8"/>
      <c r="I537" s="8"/>
    </row>
    <row r="538" spans="3:9" ht="14.25" customHeight="1" x14ac:dyDescent="0.2">
      <c r="C538" s="23"/>
      <c r="D538" s="23"/>
      <c r="E538" s="23"/>
      <c r="F538" s="23"/>
      <c r="G538" s="23"/>
      <c r="H538" s="8"/>
      <c r="I538" s="8"/>
    </row>
    <row r="539" spans="3:9" ht="14.25" customHeight="1" x14ac:dyDescent="0.2">
      <c r="C539" s="23"/>
      <c r="D539" s="23"/>
      <c r="E539" s="23"/>
      <c r="F539" s="23"/>
      <c r="G539" s="23"/>
      <c r="H539" s="8"/>
      <c r="I539" s="8"/>
    </row>
    <row r="540" spans="3:9" ht="14.25" customHeight="1" x14ac:dyDescent="0.2">
      <c r="C540" s="23"/>
      <c r="D540" s="23"/>
      <c r="E540" s="23"/>
      <c r="F540" s="23"/>
      <c r="G540" s="23"/>
      <c r="H540" s="8"/>
      <c r="I540" s="8"/>
    </row>
    <row r="541" spans="3:9" ht="14.25" customHeight="1" x14ac:dyDescent="0.2">
      <c r="C541" s="23"/>
      <c r="D541" s="23"/>
      <c r="E541" s="23"/>
      <c r="F541" s="23"/>
      <c r="G541" s="23"/>
      <c r="H541" s="8"/>
      <c r="I541" s="8"/>
    </row>
    <row r="542" spans="3:9" ht="14.25" customHeight="1" x14ac:dyDescent="0.2">
      <c r="C542" s="23"/>
      <c r="D542" s="23"/>
      <c r="E542" s="23"/>
      <c r="F542" s="23"/>
      <c r="G542" s="23"/>
      <c r="H542" s="8"/>
      <c r="I542" s="8"/>
    </row>
    <row r="543" spans="3:9" ht="14.25" customHeight="1" x14ac:dyDescent="0.2">
      <c r="C543" s="23"/>
      <c r="D543" s="23"/>
      <c r="E543" s="23"/>
      <c r="F543" s="23"/>
      <c r="G543" s="23"/>
      <c r="H543" s="8"/>
      <c r="I543" s="8"/>
    </row>
    <row r="544" spans="3:9" ht="14.25" customHeight="1" x14ac:dyDescent="0.2">
      <c r="C544" s="23"/>
      <c r="D544" s="23"/>
      <c r="E544" s="23"/>
      <c r="F544" s="23"/>
      <c r="G544" s="23"/>
      <c r="H544" s="8"/>
      <c r="I544" s="8"/>
    </row>
    <row r="545" spans="3:9" ht="14.25" customHeight="1" x14ac:dyDescent="0.2">
      <c r="C545" s="23"/>
      <c r="D545" s="23"/>
      <c r="E545" s="23"/>
      <c r="F545" s="23"/>
      <c r="G545" s="23"/>
      <c r="H545" s="8"/>
      <c r="I545" s="8"/>
    </row>
    <row r="546" spans="3:9" ht="14.25" customHeight="1" x14ac:dyDescent="0.2">
      <c r="C546" s="15"/>
      <c r="D546" s="15"/>
      <c r="E546" s="15"/>
      <c r="F546" s="15"/>
      <c r="G546" s="15"/>
    </row>
    <row r="547" spans="3:9" ht="14.25" customHeight="1" x14ac:dyDescent="0.2">
      <c r="C547" s="15"/>
      <c r="D547" s="15"/>
      <c r="E547" s="15"/>
      <c r="F547" s="15"/>
      <c r="G547" s="15"/>
    </row>
    <row r="548" spans="3:9" ht="14.25" customHeight="1" x14ac:dyDescent="0.2">
      <c r="C548" s="15"/>
      <c r="D548" s="15"/>
      <c r="E548" s="15"/>
      <c r="F548" s="15"/>
      <c r="G548" s="15"/>
    </row>
    <row r="549" spans="3:9" ht="14.25" customHeight="1" x14ac:dyDescent="0.2">
      <c r="C549" s="15"/>
      <c r="D549" s="15"/>
      <c r="E549" s="15"/>
      <c r="F549" s="15"/>
      <c r="G549" s="15"/>
    </row>
    <row r="550" spans="3:9" ht="14.25" customHeight="1" x14ac:dyDescent="0.2">
      <c r="C550" s="15"/>
      <c r="D550" s="15"/>
      <c r="E550" s="15"/>
      <c r="F550" s="15"/>
      <c r="G550" s="15"/>
    </row>
    <row r="551" spans="3:9" ht="14.25" customHeight="1" x14ac:dyDescent="0.2">
      <c r="C551" s="15"/>
      <c r="D551" s="15"/>
      <c r="E551" s="15"/>
      <c r="F551" s="15"/>
      <c r="G551" s="15"/>
    </row>
    <row r="552" spans="3:9" ht="14.25" customHeight="1" x14ac:dyDescent="0.2">
      <c r="C552" s="15"/>
      <c r="D552" s="15"/>
      <c r="E552" s="15"/>
      <c r="F552" s="15"/>
      <c r="G552" s="15"/>
    </row>
    <row r="553" spans="3:9" ht="14.25" customHeight="1" x14ac:dyDescent="0.2">
      <c r="C553" s="15"/>
      <c r="D553" s="15"/>
      <c r="E553" s="15"/>
      <c r="F553" s="15"/>
      <c r="G553" s="15"/>
    </row>
    <row r="554" spans="3:9" ht="14.25" customHeight="1" x14ac:dyDescent="0.2">
      <c r="C554" s="15"/>
      <c r="D554" s="15"/>
      <c r="E554" s="15"/>
      <c r="F554" s="15"/>
      <c r="G554" s="15"/>
    </row>
    <row r="555" spans="3:9" ht="14.25" customHeight="1" x14ac:dyDescent="0.2">
      <c r="C555" s="15"/>
      <c r="D555" s="15"/>
      <c r="E555" s="15"/>
      <c r="F555" s="15"/>
      <c r="G555" s="15"/>
    </row>
    <row r="556" spans="3:9" ht="14.25" customHeight="1" x14ac:dyDescent="0.2">
      <c r="C556" s="15"/>
      <c r="D556" s="15"/>
      <c r="E556" s="15"/>
      <c r="F556" s="15"/>
      <c r="G556" s="15"/>
    </row>
    <row r="557" spans="3:9" ht="14.25" customHeight="1" x14ac:dyDescent="0.2">
      <c r="C557" s="15"/>
      <c r="D557" s="15"/>
      <c r="E557" s="15"/>
      <c r="F557" s="15"/>
      <c r="G557" s="15"/>
    </row>
    <row r="558" spans="3:9" ht="14.25" customHeight="1" x14ac:dyDescent="0.2">
      <c r="C558" s="15"/>
      <c r="D558" s="15"/>
      <c r="E558" s="15"/>
      <c r="F558" s="15"/>
      <c r="G558" s="15"/>
    </row>
    <row r="559" spans="3:9" ht="14.25" customHeight="1" x14ac:dyDescent="0.2">
      <c r="C559" s="15"/>
      <c r="D559" s="15"/>
      <c r="E559" s="15"/>
      <c r="F559" s="15"/>
      <c r="G559" s="15"/>
    </row>
    <row r="560" spans="3:9" ht="14.25" customHeight="1" x14ac:dyDescent="0.2">
      <c r="C560" s="15"/>
      <c r="D560" s="15"/>
      <c r="E560" s="15"/>
      <c r="F560" s="15"/>
      <c r="G560" s="15"/>
    </row>
    <row r="561" spans="3:7" ht="14.25" customHeight="1" x14ac:dyDescent="0.2">
      <c r="C561" s="15"/>
      <c r="D561" s="15"/>
      <c r="E561" s="15"/>
      <c r="F561" s="15"/>
      <c r="G561" s="15"/>
    </row>
    <row r="562" spans="3:7" ht="14.25" customHeight="1" x14ac:dyDescent="0.2">
      <c r="C562" s="15"/>
      <c r="D562" s="15"/>
      <c r="E562" s="15"/>
      <c r="F562" s="15"/>
      <c r="G562" s="15"/>
    </row>
    <row r="563" spans="3:7" ht="14.25" customHeight="1" x14ac:dyDescent="0.2">
      <c r="C563" s="15"/>
      <c r="D563" s="15"/>
      <c r="E563" s="15"/>
      <c r="F563" s="15"/>
      <c r="G563" s="15"/>
    </row>
    <row r="564" spans="3:7" ht="14.25" customHeight="1" x14ac:dyDescent="0.2">
      <c r="C564" s="15"/>
      <c r="D564" s="15"/>
      <c r="E564" s="15"/>
      <c r="F564" s="15"/>
      <c r="G564" s="15"/>
    </row>
    <row r="565" spans="3:7" ht="14.25" customHeight="1" x14ac:dyDescent="0.2">
      <c r="C565" s="15"/>
      <c r="D565" s="15"/>
      <c r="E565" s="15"/>
      <c r="F565" s="15"/>
      <c r="G565" s="15"/>
    </row>
    <row r="566" spans="3:7" ht="14.25" customHeight="1" x14ac:dyDescent="0.2">
      <c r="C566" s="15"/>
      <c r="D566" s="15"/>
      <c r="E566" s="15"/>
      <c r="F566" s="15"/>
      <c r="G566" s="15"/>
    </row>
    <row r="567" spans="3:7" ht="14.25" customHeight="1" x14ac:dyDescent="0.2">
      <c r="C567" s="15"/>
      <c r="D567" s="15"/>
      <c r="E567" s="15"/>
      <c r="F567" s="15"/>
      <c r="G567" s="15"/>
    </row>
    <row r="568" spans="3:7" ht="14.25" customHeight="1" x14ac:dyDescent="0.2">
      <c r="C568" s="15"/>
      <c r="D568" s="15"/>
      <c r="E568" s="15"/>
      <c r="F568" s="15"/>
      <c r="G568" s="15"/>
    </row>
    <row r="569" spans="3:7" ht="14.25" customHeight="1" x14ac:dyDescent="0.2">
      <c r="C569" s="15"/>
      <c r="D569" s="15"/>
      <c r="E569" s="15"/>
      <c r="F569" s="15"/>
      <c r="G569" s="15"/>
    </row>
    <row r="570" spans="3:7" ht="14.25" customHeight="1" x14ac:dyDescent="0.2">
      <c r="C570" s="15"/>
      <c r="D570" s="15"/>
      <c r="E570" s="15"/>
      <c r="F570" s="15"/>
      <c r="G570" s="15"/>
    </row>
    <row r="571" spans="3:7" ht="14.25" customHeight="1" x14ac:dyDescent="0.2">
      <c r="C571" s="15"/>
      <c r="D571" s="15"/>
      <c r="E571" s="15"/>
      <c r="F571" s="15"/>
      <c r="G571" s="15"/>
    </row>
    <row r="572" spans="3:7" ht="14.25" customHeight="1" x14ac:dyDescent="0.2">
      <c r="C572" s="15"/>
      <c r="D572" s="15"/>
      <c r="E572" s="15"/>
      <c r="F572" s="15"/>
      <c r="G572" s="15"/>
    </row>
    <row r="573" spans="3:7" ht="14.25" customHeight="1" x14ac:dyDescent="0.2">
      <c r="C573" s="15"/>
      <c r="D573" s="15"/>
      <c r="E573" s="15"/>
      <c r="F573" s="15"/>
      <c r="G573" s="15"/>
    </row>
    <row r="574" spans="3:7" ht="14.25" customHeight="1" x14ac:dyDescent="0.2">
      <c r="C574" s="15"/>
      <c r="D574" s="15"/>
      <c r="E574" s="15"/>
      <c r="F574" s="15"/>
      <c r="G574" s="15"/>
    </row>
    <row r="575" spans="3:7" ht="14.25" customHeight="1" x14ac:dyDescent="0.2">
      <c r="C575" s="15"/>
      <c r="D575" s="15"/>
      <c r="E575" s="15"/>
      <c r="F575" s="15"/>
      <c r="G575" s="15"/>
    </row>
    <row r="576" spans="3:7" ht="14.25" customHeight="1" x14ac:dyDescent="0.2">
      <c r="C576" s="15"/>
      <c r="D576" s="15"/>
      <c r="E576" s="15"/>
      <c r="F576" s="15"/>
      <c r="G576" s="15"/>
    </row>
    <row r="577" spans="3:7" ht="14.25" customHeight="1" x14ac:dyDescent="0.2">
      <c r="C577" s="15"/>
      <c r="D577" s="15"/>
      <c r="E577" s="15"/>
      <c r="F577" s="15"/>
      <c r="G577" s="15"/>
    </row>
    <row r="578" spans="3:7" ht="14.25" customHeight="1" x14ac:dyDescent="0.2">
      <c r="C578" s="15"/>
      <c r="D578" s="15"/>
      <c r="E578" s="15"/>
      <c r="F578" s="15"/>
      <c r="G578" s="15"/>
    </row>
    <row r="579" spans="3:7" ht="14.25" customHeight="1" x14ac:dyDescent="0.2">
      <c r="C579" s="15"/>
      <c r="D579" s="15"/>
      <c r="E579" s="15"/>
      <c r="F579" s="15"/>
      <c r="G579" s="15"/>
    </row>
    <row r="580" spans="3:7" ht="14.25" customHeight="1" x14ac:dyDescent="0.2">
      <c r="C580" s="15"/>
      <c r="D580" s="15"/>
      <c r="E580" s="15"/>
      <c r="F580" s="15"/>
      <c r="G580" s="15"/>
    </row>
    <row r="581" spans="3:7" ht="14.25" customHeight="1" x14ac:dyDescent="0.2">
      <c r="C581" s="15"/>
      <c r="D581" s="15"/>
      <c r="E581" s="15"/>
      <c r="F581" s="15"/>
      <c r="G581" s="15"/>
    </row>
    <row r="582" spans="3:7" ht="14.25" customHeight="1" x14ac:dyDescent="0.2">
      <c r="C582" s="15"/>
      <c r="D582" s="15"/>
      <c r="E582" s="15"/>
      <c r="F582" s="15"/>
      <c r="G582" s="15"/>
    </row>
    <row r="583" spans="3:7" ht="14.25" customHeight="1" x14ac:dyDescent="0.2">
      <c r="C583" s="15"/>
      <c r="D583" s="15"/>
      <c r="E583" s="15"/>
      <c r="F583" s="15"/>
      <c r="G583" s="15"/>
    </row>
    <row r="584" spans="3:7" ht="14.25" customHeight="1" x14ac:dyDescent="0.2">
      <c r="C584" s="15"/>
      <c r="D584" s="15"/>
      <c r="E584" s="15"/>
      <c r="F584" s="15"/>
      <c r="G584" s="15"/>
    </row>
    <row r="585" spans="3:7" ht="14.25" customHeight="1" x14ac:dyDescent="0.2">
      <c r="C585" s="15"/>
      <c r="D585" s="15"/>
      <c r="E585" s="15"/>
      <c r="F585" s="15"/>
      <c r="G585" s="15"/>
    </row>
    <row r="586" spans="3:7" ht="14.25" customHeight="1" x14ac:dyDescent="0.2">
      <c r="C586" s="15"/>
      <c r="D586" s="15"/>
      <c r="E586" s="15"/>
      <c r="F586" s="15"/>
      <c r="G586" s="15"/>
    </row>
    <row r="587" spans="3:7" ht="14.25" customHeight="1" x14ac:dyDescent="0.2">
      <c r="C587" s="15"/>
      <c r="D587" s="15"/>
      <c r="E587" s="15"/>
      <c r="F587" s="15"/>
      <c r="G587" s="15"/>
    </row>
    <row r="588" spans="3:7" ht="14.25" customHeight="1" x14ac:dyDescent="0.2">
      <c r="C588" s="15"/>
      <c r="D588" s="15"/>
      <c r="E588" s="15"/>
      <c r="F588" s="15"/>
      <c r="G588" s="15"/>
    </row>
    <row r="589" spans="3:7" ht="14.25" customHeight="1" x14ac:dyDescent="0.2">
      <c r="C589" s="15"/>
      <c r="D589" s="15"/>
      <c r="E589" s="15"/>
      <c r="F589" s="15"/>
      <c r="G589" s="15"/>
    </row>
    <row r="590" spans="3:7" ht="14.25" customHeight="1" x14ac:dyDescent="0.2">
      <c r="C590" s="15"/>
      <c r="D590" s="15"/>
      <c r="E590" s="15"/>
      <c r="F590" s="15"/>
      <c r="G590" s="15"/>
    </row>
    <row r="591" spans="3:7" ht="14.25" customHeight="1" x14ac:dyDescent="0.2">
      <c r="C591" s="15"/>
      <c r="D591" s="15"/>
      <c r="E591" s="15"/>
      <c r="F591" s="15"/>
      <c r="G591" s="15"/>
    </row>
    <row r="592" spans="3:7" ht="14.25" customHeight="1" x14ac:dyDescent="0.2">
      <c r="C592" s="15"/>
      <c r="D592" s="15"/>
      <c r="E592" s="15"/>
      <c r="F592" s="15"/>
      <c r="G592" s="15"/>
    </row>
    <row r="593" spans="3:7" ht="14.25" customHeight="1" x14ac:dyDescent="0.2">
      <c r="C593" s="15"/>
      <c r="D593" s="15"/>
      <c r="E593" s="15"/>
      <c r="F593" s="15"/>
      <c r="G593" s="15"/>
    </row>
    <row r="594" spans="3:7" ht="14.25" customHeight="1" x14ac:dyDescent="0.2">
      <c r="C594" s="15"/>
      <c r="D594" s="15"/>
      <c r="E594" s="15"/>
      <c r="F594" s="15"/>
      <c r="G594" s="15"/>
    </row>
    <row r="595" spans="3:7" ht="14.25" customHeight="1" x14ac:dyDescent="0.2">
      <c r="C595" s="15"/>
      <c r="D595" s="15"/>
      <c r="E595" s="15"/>
      <c r="F595" s="15"/>
      <c r="G595" s="15"/>
    </row>
    <row r="596" spans="3:7" ht="14.25" customHeight="1" x14ac:dyDescent="0.2">
      <c r="C596" s="15"/>
      <c r="D596" s="15"/>
      <c r="E596" s="15"/>
      <c r="F596" s="15"/>
      <c r="G596" s="15"/>
    </row>
    <row r="597" spans="3:7" ht="14.25" customHeight="1" x14ac:dyDescent="0.2">
      <c r="C597" s="15"/>
      <c r="D597" s="15"/>
      <c r="E597" s="15"/>
      <c r="F597" s="15"/>
      <c r="G597" s="15"/>
    </row>
    <row r="598" spans="3:7" ht="14.25" customHeight="1" x14ac:dyDescent="0.2">
      <c r="C598" s="15"/>
      <c r="D598" s="15"/>
      <c r="E598" s="15"/>
      <c r="F598" s="15"/>
      <c r="G598" s="15"/>
    </row>
    <row r="599" spans="3:7" ht="14.25" customHeight="1" x14ac:dyDescent="0.2">
      <c r="C599" s="15"/>
      <c r="D599" s="15"/>
      <c r="E599" s="15"/>
      <c r="F599" s="15"/>
      <c r="G599" s="15"/>
    </row>
    <row r="600" spans="3:7" ht="14.25" customHeight="1" x14ac:dyDescent="0.2">
      <c r="C600" s="15"/>
      <c r="D600" s="15"/>
      <c r="E600" s="15"/>
      <c r="F600" s="15"/>
      <c r="G600" s="15"/>
    </row>
    <row r="601" spans="3:7" ht="14.25" customHeight="1" x14ac:dyDescent="0.2">
      <c r="C601" s="15"/>
      <c r="D601" s="15"/>
      <c r="E601" s="15"/>
      <c r="F601" s="15"/>
      <c r="G601" s="15"/>
    </row>
    <row r="602" spans="3:7" ht="14.25" customHeight="1" x14ac:dyDescent="0.2">
      <c r="C602" s="15"/>
      <c r="D602" s="15"/>
      <c r="E602" s="15"/>
      <c r="F602" s="15"/>
      <c r="G602" s="15"/>
    </row>
    <row r="603" spans="3:7" ht="14.25" customHeight="1" x14ac:dyDescent="0.2">
      <c r="C603" s="15"/>
      <c r="D603" s="15"/>
      <c r="E603" s="15"/>
      <c r="F603" s="15"/>
      <c r="G603" s="15"/>
    </row>
    <row r="604" spans="3:7" ht="14.25" customHeight="1" x14ac:dyDescent="0.2">
      <c r="C604" s="15"/>
      <c r="D604" s="15"/>
      <c r="E604" s="15"/>
      <c r="F604" s="15"/>
      <c r="G604" s="15"/>
    </row>
    <row r="605" spans="3:7" ht="14.25" customHeight="1" x14ac:dyDescent="0.2">
      <c r="C605" s="15"/>
      <c r="D605" s="15"/>
      <c r="E605" s="15"/>
      <c r="F605" s="15"/>
      <c r="G605" s="15"/>
    </row>
    <row r="606" spans="3:7" ht="14.25" customHeight="1" x14ac:dyDescent="0.2">
      <c r="C606" s="15"/>
      <c r="D606" s="15"/>
      <c r="E606" s="15"/>
      <c r="F606" s="15"/>
      <c r="G606" s="15"/>
    </row>
    <row r="607" spans="3:7" ht="14.25" customHeight="1" x14ac:dyDescent="0.2">
      <c r="C607" s="15"/>
      <c r="D607" s="15"/>
      <c r="E607" s="15"/>
      <c r="F607" s="15"/>
      <c r="G607" s="15"/>
    </row>
    <row r="608" spans="3:7" ht="14.25" customHeight="1" x14ac:dyDescent="0.2">
      <c r="C608" s="15"/>
      <c r="D608" s="15"/>
      <c r="E608" s="15"/>
      <c r="F608" s="15"/>
      <c r="G608" s="15"/>
    </row>
    <row r="609" spans="3:7" ht="14.25" customHeight="1" x14ac:dyDescent="0.2">
      <c r="C609" s="15"/>
      <c r="D609" s="15"/>
      <c r="E609" s="15"/>
      <c r="F609" s="15"/>
      <c r="G609" s="15"/>
    </row>
    <row r="610" spans="3:7" ht="14.25" customHeight="1" x14ac:dyDescent="0.2">
      <c r="C610" s="15"/>
      <c r="D610" s="15"/>
      <c r="E610" s="15"/>
      <c r="F610" s="15"/>
      <c r="G610" s="15"/>
    </row>
    <row r="611" spans="3:7" ht="14.25" customHeight="1" x14ac:dyDescent="0.2">
      <c r="C611" s="15"/>
      <c r="D611" s="15"/>
      <c r="E611" s="15"/>
      <c r="F611" s="15"/>
      <c r="G611" s="15"/>
    </row>
    <row r="612" spans="3:7" ht="14.25" customHeight="1" x14ac:dyDescent="0.2">
      <c r="C612" s="15"/>
      <c r="D612" s="15"/>
      <c r="E612" s="15"/>
      <c r="F612" s="15"/>
      <c r="G612" s="15"/>
    </row>
    <row r="613" spans="3:7" ht="14.25" customHeight="1" x14ac:dyDescent="0.2">
      <c r="C613" s="15"/>
      <c r="D613" s="15"/>
      <c r="E613" s="15"/>
      <c r="F613" s="15"/>
      <c r="G613" s="15"/>
    </row>
    <row r="614" spans="3:7" ht="14.25" customHeight="1" x14ac:dyDescent="0.2">
      <c r="C614" s="15"/>
      <c r="D614" s="15"/>
      <c r="E614" s="15"/>
      <c r="F614" s="15"/>
      <c r="G614" s="15"/>
    </row>
    <row r="615" spans="3:7" ht="14.25" customHeight="1" x14ac:dyDescent="0.2">
      <c r="C615" s="15"/>
      <c r="D615" s="15"/>
      <c r="E615" s="15"/>
      <c r="F615" s="15"/>
      <c r="G615" s="15"/>
    </row>
    <row r="616" spans="3:7" ht="14.25" customHeight="1" x14ac:dyDescent="0.2">
      <c r="C616" s="15"/>
      <c r="D616" s="15"/>
      <c r="E616" s="15"/>
      <c r="F616" s="15"/>
      <c r="G616" s="15"/>
    </row>
    <row r="617" spans="3:7" ht="14.25" customHeight="1" x14ac:dyDescent="0.2">
      <c r="C617" s="15"/>
      <c r="D617" s="15"/>
      <c r="E617" s="15"/>
      <c r="F617" s="15"/>
      <c r="G617" s="15"/>
    </row>
    <row r="618" spans="3:7" ht="14.25" customHeight="1" x14ac:dyDescent="0.2">
      <c r="C618" s="15"/>
      <c r="D618" s="15"/>
      <c r="E618" s="15"/>
      <c r="F618" s="15"/>
      <c r="G618" s="15"/>
    </row>
    <row r="619" spans="3:7" ht="14.25" customHeight="1" x14ac:dyDescent="0.2">
      <c r="C619" s="15"/>
      <c r="D619" s="15"/>
      <c r="E619" s="15"/>
      <c r="F619" s="15"/>
      <c r="G619" s="15"/>
    </row>
    <row r="620" spans="3:7" ht="14.25" customHeight="1" x14ac:dyDescent="0.2">
      <c r="C620" s="15"/>
      <c r="D620" s="15"/>
      <c r="E620" s="15"/>
      <c r="F620" s="15"/>
      <c r="G620" s="15"/>
    </row>
    <row r="621" spans="3:7" ht="14.25" customHeight="1" x14ac:dyDescent="0.2">
      <c r="C621" s="15"/>
      <c r="D621" s="15"/>
      <c r="E621" s="15"/>
      <c r="F621" s="15"/>
      <c r="G621" s="15"/>
    </row>
    <row r="622" spans="3:7" ht="14.25" customHeight="1" x14ac:dyDescent="0.2">
      <c r="C622" s="15"/>
      <c r="D622" s="15"/>
      <c r="E622" s="15"/>
      <c r="F622" s="15"/>
      <c r="G622" s="15"/>
    </row>
    <row r="623" spans="3:7" ht="14.25" customHeight="1" x14ac:dyDescent="0.2">
      <c r="C623" s="15"/>
      <c r="D623" s="15"/>
      <c r="E623" s="15"/>
      <c r="F623" s="15"/>
      <c r="G623" s="15"/>
    </row>
    <row r="624" spans="3:7" ht="14.25" customHeight="1" x14ac:dyDescent="0.2">
      <c r="C624" s="15"/>
      <c r="D624" s="15"/>
      <c r="E624" s="15"/>
      <c r="F624" s="15"/>
      <c r="G624" s="15"/>
    </row>
    <row r="625" spans="3:7" ht="14.25" customHeight="1" x14ac:dyDescent="0.2">
      <c r="C625" s="15"/>
      <c r="D625" s="15"/>
      <c r="E625" s="15"/>
      <c r="F625" s="15"/>
      <c r="G625" s="15"/>
    </row>
    <row r="626" spans="3:7" ht="14.25" customHeight="1" x14ac:dyDescent="0.2">
      <c r="C626" s="15"/>
      <c r="D626" s="15"/>
      <c r="E626" s="15"/>
      <c r="F626" s="15"/>
      <c r="G626" s="15"/>
    </row>
    <row r="627" spans="3:7" ht="14.25" customHeight="1" x14ac:dyDescent="0.2">
      <c r="C627" s="15"/>
      <c r="D627" s="15"/>
      <c r="E627" s="15"/>
      <c r="F627" s="15"/>
      <c r="G627" s="15"/>
    </row>
    <row r="628" spans="3:7" ht="14.25" customHeight="1" x14ac:dyDescent="0.2">
      <c r="C628" s="15"/>
      <c r="D628" s="15"/>
      <c r="E628" s="15"/>
      <c r="F628" s="15"/>
      <c r="G628" s="15"/>
    </row>
    <row r="629" spans="3:7" ht="14.25" customHeight="1" x14ac:dyDescent="0.2">
      <c r="C629" s="15"/>
      <c r="D629" s="15"/>
      <c r="E629" s="15"/>
      <c r="F629" s="15"/>
      <c r="G629" s="15"/>
    </row>
    <row r="630" spans="3:7" ht="14.25" customHeight="1" x14ac:dyDescent="0.2">
      <c r="C630" s="15"/>
      <c r="D630" s="15"/>
      <c r="E630" s="15"/>
      <c r="F630" s="15"/>
      <c r="G630" s="15"/>
    </row>
    <row r="631" spans="3:7" ht="14.25" customHeight="1" x14ac:dyDescent="0.2">
      <c r="C631" s="15"/>
      <c r="D631" s="15"/>
      <c r="E631" s="15"/>
      <c r="F631" s="15"/>
      <c r="G631" s="15"/>
    </row>
    <row r="632" spans="3:7" ht="14.25" customHeight="1" x14ac:dyDescent="0.2">
      <c r="C632" s="15"/>
      <c r="D632" s="15"/>
      <c r="E632" s="15"/>
      <c r="F632" s="15"/>
      <c r="G632" s="15"/>
    </row>
    <row r="633" spans="3:7" ht="14.25" customHeight="1" x14ac:dyDescent="0.2">
      <c r="C633" s="15"/>
      <c r="D633" s="15"/>
      <c r="E633" s="15"/>
      <c r="F633" s="15"/>
      <c r="G633" s="15"/>
    </row>
    <row r="634" spans="3:7" ht="14.25" customHeight="1" x14ac:dyDescent="0.2">
      <c r="C634" s="15"/>
      <c r="D634" s="15"/>
      <c r="E634" s="15"/>
      <c r="F634" s="15"/>
      <c r="G634" s="15"/>
    </row>
    <row r="635" spans="3:7" ht="14.25" customHeight="1" x14ac:dyDescent="0.2">
      <c r="C635" s="15"/>
      <c r="D635" s="15"/>
      <c r="E635" s="15"/>
      <c r="F635" s="15"/>
      <c r="G635" s="15"/>
    </row>
    <row r="636" spans="3:7" ht="14.25" customHeight="1" x14ac:dyDescent="0.2">
      <c r="C636" s="15"/>
      <c r="D636" s="15"/>
      <c r="E636" s="15"/>
      <c r="F636" s="15"/>
      <c r="G636" s="15"/>
    </row>
    <row r="637" spans="3:7" ht="14.25" customHeight="1" x14ac:dyDescent="0.2">
      <c r="C637" s="15"/>
      <c r="D637" s="15"/>
      <c r="E637" s="15"/>
      <c r="F637" s="15"/>
      <c r="G637" s="15"/>
    </row>
    <row r="638" spans="3:7" ht="14.25" customHeight="1" x14ac:dyDescent="0.2">
      <c r="C638" s="15"/>
      <c r="D638" s="15"/>
      <c r="E638" s="15"/>
      <c r="F638" s="15"/>
      <c r="G638" s="15"/>
    </row>
    <row r="639" spans="3:7" ht="14.25" customHeight="1" x14ac:dyDescent="0.2">
      <c r="C639" s="15"/>
      <c r="D639" s="15"/>
      <c r="E639" s="15"/>
      <c r="F639" s="15"/>
      <c r="G639" s="15"/>
    </row>
    <row r="640" spans="3:7" ht="14.25" customHeight="1" x14ac:dyDescent="0.2">
      <c r="C640" s="15"/>
      <c r="D640" s="15"/>
      <c r="E640" s="15"/>
      <c r="F640" s="15"/>
      <c r="G640" s="15"/>
    </row>
    <row r="641" spans="3:7" ht="14.25" customHeight="1" x14ac:dyDescent="0.2">
      <c r="C641" s="15"/>
      <c r="D641" s="15"/>
      <c r="E641" s="15"/>
      <c r="F641" s="15"/>
      <c r="G641" s="15"/>
    </row>
    <row r="642" spans="3:7" ht="14.25" customHeight="1" x14ac:dyDescent="0.2">
      <c r="C642" s="15"/>
      <c r="D642" s="15"/>
      <c r="E642" s="15"/>
      <c r="F642" s="15"/>
      <c r="G642" s="15"/>
    </row>
    <row r="643" spans="3:7" ht="14.25" customHeight="1" x14ac:dyDescent="0.2">
      <c r="C643" s="15"/>
      <c r="D643" s="15"/>
      <c r="E643" s="15"/>
      <c r="F643" s="15"/>
      <c r="G643" s="15"/>
    </row>
    <row r="644" spans="3:7" ht="14.25" customHeight="1" x14ac:dyDescent="0.2">
      <c r="C644" s="15"/>
      <c r="D644" s="15"/>
      <c r="E644" s="15"/>
      <c r="F644" s="15"/>
      <c r="G644" s="15"/>
    </row>
    <row r="645" spans="3:7" ht="14.25" customHeight="1" x14ac:dyDescent="0.2">
      <c r="C645" s="15"/>
      <c r="D645" s="15"/>
      <c r="E645" s="15"/>
      <c r="F645" s="15"/>
      <c r="G645" s="15"/>
    </row>
    <row r="646" spans="3:7" ht="14.25" customHeight="1" x14ac:dyDescent="0.2">
      <c r="C646" s="15"/>
      <c r="D646" s="15"/>
      <c r="E646" s="15"/>
      <c r="F646" s="15"/>
      <c r="G646" s="15"/>
    </row>
    <row r="647" spans="3:7" ht="14.25" customHeight="1" x14ac:dyDescent="0.2">
      <c r="C647" s="15"/>
      <c r="D647" s="15"/>
      <c r="E647" s="15"/>
      <c r="F647" s="15"/>
      <c r="G647" s="15"/>
    </row>
    <row r="648" spans="3:7" ht="14.25" customHeight="1" x14ac:dyDescent="0.2">
      <c r="C648" s="15"/>
      <c r="D648" s="15"/>
      <c r="E648" s="15"/>
      <c r="F648" s="15"/>
      <c r="G648" s="15"/>
    </row>
    <row r="649" spans="3:7" ht="14.25" customHeight="1" x14ac:dyDescent="0.2">
      <c r="C649" s="15"/>
      <c r="D649" s="15"/>
      <c r="E649" s="15"/>
      <c r="F649" s="15"/>
      <c r="G649" s="15"/>
    </row>
    <row r="650" spans="3:7" ht="14.25" customHeight="1" x14ac:dyDescent="0.2">
      <c r="C650" s="15"/>
      <c r="D650" s="15"/>
      <c r="E650" s="15"/>
      <c r="F650" s="15"/>
      <c r="G650" s="15"/>
    </row>
    <row r="651" spans="3:7" ht="14.25" customHeight="1" x14ac:dyDescent="0.2">
      <c r="C651" s="15"/>
      <c r="D651" s="15"/>
      <c r="E651" s="15"/>
      <c r="F651" s="15"/>
      <c r="G651" s="15"/>
    </row>
    <row r="652" spans="3:7" ht="14.25" customHeight="1" x14ac:dyDescent="0.2">
      <c r="C652" s="15"/>
      <c r="D652" s="15"/>
      <c r="E652" s="15"/>
      <c r="F652" s="15"/>
      <c r="G652" s="15"/>
    </row>
    <row r="653" spans="3:7" ht="14.25" customHeight="1" x14ac:dyDescent="0.2">
      <c r="C653" s="15"/>
      <c r="D653" s="15"/>
      <c r="E653" s="15"/>
      <c r="F653" s="15"/>
      <c r="G653" s="15"/>
    </row>
    <row r="654" spans="3:7" ht="14.25" customHeight="1" x14ac:dyDescent="0.2">
      <c r="C654" s="15"/>
      <c r="D654" s="15"/>
      <c r="E654" s="15"/>
      <c r="F654" s="15"/>
      <c r="G654" s="15"/>
    </row>
    <row r="655" spans="3:7" ht="14.25" customHeight="1" x14ac:dyDescent="0.2">
      <c r="C655" s="15"/>
      <c r="D655" s="15"/>
      <c r="E655" s="15"/>
      <c r="F655" s="15"/>
      <c r="G655" s="15"/>
    </row>
    <row r="656" spans="3:7" ht="14.25" customHeight="1" x14ac:dyDescent="0.2">
      <c r="C656" s="15"/>
      <c r="D656" s="15"/>
      <c r="E656" s="15"/>
      <c r="F656" s="15"/>
      <c r="G656" s="15"/>
    </row>
    <row r="657" spans="3:7" ht="14.25" customHeight="1" x14ac:dyDescent="0.2">
      <c r="C657" s="15"/>
      <c r="D657" s="15"/>
      <c r="E657" s="15"/>
      <c r="F657" s="15"/>
      <c r="G657" s="15"/>
    </row>
    <row r="658" spans="3:7" ht="14.25" customHeight="1" x14ac:dyDescent="0.2">
      <c r="C658" s="15"/>
      <c r="D658" s="15"/>
      <c r="E658" s="15"/>
      <c r="F658" s="15"/>
      <c r="G658" s="15"/>
    </row>
    <row r="659" spans="3:7" ht="14.25" customHeight="1" x14ac:dyDescent="0.2">
      <c r="C659" s="15"/>
      <c r="D659" s="15"/>
      <c r="E659" s="15"/>
      <c r="F659" s="15"/>
      <c r="G659" s="15"/>
    </row>
    <row r="660" spans="3:7" ht="14.25" customHeight="1" x14ac:dyDescent="0.2">
      <c r="C660" s="15"/>
      <c r="D660" s="15"/>
      <c r="E660" s="15"/>
      <c r="F660" s="15"/>
      <c r="G660" s="15"/>
    </row>
    <row r="661" spans="3:7" ht="14.25" customHeight="1" x14ac:dyDescent="0.2">
      <c r="C661" s="15"/>
      <c r="D661" s="15"/>
      <c r="E661" s="15"/>
      <c r="F661" s="15"/>
      <c r="G661" s="15"/>
    </row>
    <row r="662" spans="3:7" ht="14.25" customHeight="1" x14ac:dyDescent="0.2">
      <c r="C662" s="15"/>
      <c r="D662" s="15"/>
      <c r="E662" s="15"/>
      <c r="F662" s="15"/>
      <c r="G662" s="15"/>
    </row>
    <row r="663" spans="3:7" ht="14.25" customHeight="1" x14ac:dyDescent="0.2">
      <c r="C663" s="15"/>
      <c r="D663" s="15"/>
      <c r="E663" s="15"/>
      <c r="F663" s="15"/>
      <c r="G663" s="15"/>
    </row>
    <row r="664" spans="3:7" ht="14.25" customHeight="1" x14ac:dyDescent="0.2">
      <c r="C664" s="15"/>
      <c r="D664" s="15"/>
      <c r="E664" s="15"/>
      <c r="F664" s="15"/>
      <c r="G664" s="15"/>
    </row>
    <row r="665" spans="3:7" ht="14.25" customHeight="1" x14ac:dyDescent="0.2">
      <c r="C665" s="15"/>
      <c r="D665" s="15"/>
      <c r="E665" s="15"/>
      <c r="F665" s="15"/>
      <c r="G665" s="15"/>
    </row>
    <row r="666" spans="3:7" ht="14.25" customHeight="1" x14ac:dyDescent="0.2">
      <c r="C666" s="15"/>
      <c r="D666" s="15"/>
      <c r="E666" s="15"/>
      <c r="F666" s="15"/>
      <c r="G666" s="15"/>
    </row>
    <row r="667" spans="3:7" ht="14.25" customHeight="1" x14ac:dyDescent="0.2">
      <c r="C667" s="15"/>
      <c r="D667" s="15"/>
      <c r="E667" s="15"/>
      <c r="F667" s="15"/>
      <c r="G667" s="15"/>
    </row>
    <row r="668" spans="3:7" ht="14.25" customHeight="1" x14ac:dyDescent="0.2">
      <c r="C668" s="15"/>
      <c r="D668" s="15"/>
      <c r="E668" s="15"/>
      <c r="F668" s="15"/>
      <c r="G668" s="15"/>
    </row>
    <row r="669" spans="3:7" ht="14.25" customHeight="1" x14ac:dyDescent="0.2">
      <c r="C669" s="15"/>
      <c r="D669" s="15"/>
      <c r="E669" s="15"/>
      <c r="F669" s="15"/>
      <c r="G669" s="15"/>
    </row>
    <row r="670" spans="3:7" ht="14.25" customHeight="1" x14ac:dyDescent="0.2">
      <c r="C670" s="15"/>
      <c r="D670" s="15"/>
      <c r="E670" s="15"/>
      <c r="F670" s="15"/>
      <c r="G670" s="15"/>
    </row>
    <row r="671" spans="3:7" ht="14.25" customHeight="1" x14ac:dyDescent="0.2">
      <c r="C671" s="15"/>
      <c r="D671" s="15"/>
      <c r="E671" s="15"/>
      <c r="F671" s="15"/>
      <c r="G671" s="15"/>
    </row>
    <row r="672" spans="3:7" ht="14.25" customHeight="1" x14ac:dyDescent="0.2">
      <c r="C672" s="15"/>
      <c r="D672" s="15"/>
      <c r="E672" s="15"/>
      <c r="F672" s="15"/>
      <c r="G672" s="15"/>
    </row>
    <row r="673" spans="3:7" ht="14.25" customHeight="1" x14ac:dyDescent="0.2">
      <c r="C673" s="15"/>
      <c r="D673" s="15"/>
      <c r="E673" s="15"/>
      <c r="F673" s="15"/>
      <c r="G673" s="15"/>
    </row>
    <row r="674" spans="3:7" ht="14.25" customHeight="1" x14ac:dyDescent="0.2">
      <c r="C674" s="15"/>
      <c r="D674" s="15"/>
      <c r="E674" s="15"/>
      <c r="F674" s="15"/>
      <c r="G674" s="15"/>
    </row>
    <row r="675" spans="3:7" ht="14.25" customHeight="1" x14ac:dyDescent="0.2">
      <c r="C675" s="15"/>
      <c r="D675" s="15"/>
      <c r="E675" s="15"/>
      <c r="F675" s="15"/>
      <c r="G675" s="15"/>
    </row>
    <row r="676" spans="3:7" ht="14.25" customHeight="1" x14ac:dyDescent="0.2">
      <c r="C676" s="15"/>
      <c r="D676" s="15"/>
      <c r="E676" s="15"/>
      <c r="F676" s="15"/>
      <c r="G676" s="15"/>
    </row>
    <row r="677" spans="3:7" ht="14.25" customHeight="1" x14ac:dyDescent="0.2">
      <c r="C677" s="15"/>
      <c r="D677" s="15"/>
      <c r="E677" s="15"/>
      <c r="F677" s="15"/>
      <c r="G677" s="15"/>
    </row>
    <row r="678" spans="3:7" ht="14.25" customHeight="1" x14ac:dyDescent="0.2">
      <c r="C678" s="15"/>
      <c r="D678" s="15"/>
      <c r="E678" s="15"/>
      <c r="F678" s="15"/>
      <c r="G678" s="15"/>
    </row>
    <row r="679" spans="3:7" ht="14.25" customHeight="1" x14ac:dyDescent="0.2">
      <c r="C679" s="15"/>
      <c r="D679" s="15"/>
      <c r="E679" s="15"/>
      <c r="F679" s="15"/>
      <c r="G679" s="15"/>
    </row>
    <row r="680" spans="3:7" ht="14.25" customHeight="1" x14ac:dyDescent="0.2">
      <c r="C680" s="15"/>
      <c r="D680" s="15"/>
      <c r="E680" s="15"/>
      <c r="F680" s="15"/>
      <c r="G680" s="15"/>
    </row>
    <row r="681" spans="3:7" ht="14.25" customHeight="1" x14ac:dyDescent="0.2">
      <c r="C681" s="15"/>
      <c r="D681" s="15"/>
      <c r="E681" s="15"/>
      <c r="F681" s="15"/>
      <c r="G681" s="15"/>
    </row>
    <row r="682" spans="3:7" ht="14.25" customHeight="1" x14ac:dyDescent="0.2">
      <c r="C682" s="15"/>
      <c r="D682" s="15"/>
      <c r="E682" s="15"/>
      <c r="F682" s="15"/>
      <c r="G682" s="15"/>
    </row>
    <row r="683" spans="3:7" ht="14.25" customHeight="1" x14ac:dyDescent="0.2">
      <c r="C683" s="15"/>
      <c r="D683" s="15"/>
      <c r="E683" s="15"/>
      <c r="F683" s="15"/>
      <c r="G683" s="15"/>
    </row>
    <row r="684" spans="3:7" ht="14.25" customHeight="1" x14ac:dyDescent="0.2">
      <c r="C684" s="15"/>
      <c r="D684" s="15"/>
      <c r="E684" s="15"/>
      <c r="F684" s="15"/>
      <c r="G684" s="15"/>
    </row>
    <row r="685" spans="3:7" ht="14.25" customHeight="1" x14ac:dyDescent="0.2">
      <c r="C685" s="15"/>
      <c r="D685" s="15"/>
      <c r="E685" s="15"/>
      <c r="F685" s="15"/>
      <c r="G685" s="15"/>
    </row>
    <row r="686" spans="3:7" ht="14.25" customHeight="1" x14ac:dyDescent="0.2">
      <c r="C686" s="15"/>
      <c r="D686" s="15"/>
      <c r="E686" s="15"/>
      <c r="F686" s="15"/>
      <c r="G686" s="15"/>
    </row>
    <row r="687" spans="3:7" ht="14.25" customHeight="1" x14ac:dyDescent="0.2">
      <c r="C687" s="15"/>
      <c r="D687" s="15"/>
      <c r="E687" s="15"/>
      <c r="F687" s="15"/>
      <c r="G687" s="15"/>
    </row>
    <row r="688" spans="3:7" ht="14.25" customHeight="1" x14ac:dyDescent="0.2">
      <c r="C688" s="15"/>
      <c r="D688" s="15"/>
      <c r="E688" s="15"/>
      <c r="F688" s="15"/>
      <c r="G688" s="15"/>
    </row>
    <row r="689" spans="3:7" ht="14.25" customHeight="1" x14ac:dyDescent="0.2">
      <c r="C689" s="15"/>
      <c r="D689" s="15"/>
      <c r="E689" s="15"/>
      <c r="F689" s="15"/>
      <c r="G689" s="15"/>
    </row>
    <row r="690" spans="3:7" ht="14.25" customHeight="1" x14ac:dyDescent="0.2">
      <c r="C690" s="15"/>
      <c r="D690" s="15"/>
      <c r="E690" s="15"/>
      <c r="F690" s="15"/>
      <c r="G690" s="15"/>
    </row>
    <row r="691" spans="3:7" ht="14.25" customHeight="1" x14ac:dyDescent="0.2">
      <c r="C691" s="15"/>
      <c r="D691" s="15"/>
      <c r="E691" s="15"/>
      <c r="F691" s="15"/>
      <c r="G691" s="15"/>
    </row>
    <row r="692" spans="3:7" ht="14.25" customHeight="1" x14ac:dyDescent="0.2">
      <c r="C692" s="15"/>
      <c r="D692" s="15"/>
      <c r="E692" s="15"/>
      <c r="F692" s="15"/>
      <c r="G692" s="15"/>
    </row>
    <row r="693" spans="3:7" ht="14.25" customHeight="1" x14ac:dyDescent="0.2">
      <c r="C693" s="15"/>
      <c r="D693" s="15"/>
      <c r="E693" s="15"/>
      <c r="F693" s="15"/>
      <c r="G693" s="15"/>
    </row>
    <row r="694" spans="3:7" ht="14.25" customHeight="1" x14ac:dyDescent="0.2">
      <c r="C694" s="15"/>
      <c r="D694" s="15"/>
      <c r="E694" s="15"/>
      <c r="F694" s="15"/>
      <c r="G694" s="15"/>
    </row>
    <row r="695" spans="3:7" ht="14.25" customHeight="1" x14ac:dyDescent="0.2">
      <c r="C695" s="15"/>
      <c r="D695" s="15"/>
      <c r="E695" s="15"/>
      <c r="F695" s="15"/>
      <c r="G695" s="15"/>
    </row>
    <row r="696" spans="3:7" ht="14.25" customHeight="1" x14ac:dyDescent="0.2">
      <c r="C696" s="15"/>
      <c r="D696" s="15"/>
      <c r="E696" s="15"/>
      <c r="F696" s="15"/>
      <c r="G696" s="15"/>
    </row>
    <row r="697" spans="3:7" ht="14.25" customHeight="1" x14ac:dyDescent="0.2">
      <c r="C697" s="15"/>
      <c r="D697" s="15"/>
      <c r="E697" s="15"/>
      <c r="F697" s="15"/>
      <c r="G697" s="15"/>
    </row>
    <row r="698" spans="3:7" ht="14.25" customHeight="1" x14ac:dyDescent="0.2">
      <c r="C698" s="15"/>
      <c r="D698" s="15"/>
      <c r="E698" s="15"/>
      <c r="F698" s="15"/>
      <c r="G698" s="15"/>
    </row>
    <row r="699" spans="3:7" ht="14.25" customHeight="1" x14ac:dyDescent="0.2">
      <c r="C699" s="15"/>
      <c r="D699" s="15"/>
      <c r="E699" s="15"/>
      <c r="F699" s="15"/>
      <c r="G699" s="15"/>
    </row>
    <row r="700" spans="3:7" ht="14.25" customHeight="1" x14ac:dyDescent="0.2">
      <c r="C700" s="15"/>
      <c r="D700" s="15"/>
      <c r="E700" s="15"/>
      <c r="F700" s="15"/>
      <c r="G700" s="15"/>
    </row>
    <row r="701" spans="3:7" ht="14.25" customHeight="1" x14ac:dyDescent="0.2">
      <c r="C701" s="15"/>
      <c r="D701" s="15"/>
      <c r="E701" s="15"/>
      <c r="F701" s="15"/>
      <c r="G701" s="15"/>
    </row>
    <row r="702" spans="3:7" ht="14.25" customHeight="1" x14ac:dyDescent="0.2">
      <c r="C702" s="15"/>
      <c r="D702" s="15"/>
      <c r="E702" s="15"/>
      <c r="F702" s="15"/>
      <c r="G702" s="15"/>
    </row>
    <row r="703" spans="3:7" ht="14.25" customHeight="1" x14ac:dyDescent="0.2">
      <c r="C703" s="15"/>
      <c r="D703" s="15"/>
      <c r="E703" s="15"/>
      <c r="F703" s="15"/>
      <c r="G703" s="15"/>
    </row>
    <row r="704" spans="3:7" ht="14.25" customHeight="1" x14ac:dyDescent="0.2">
      <c r="C704" s="15"/>
      <c r="D704" s="15"/>
      <c r="E704" s="15"/>
      <c r="F704" s="15"/>
      <c r="G704" s="15"/>
    </row>
    <row r="705" spans="3:7" ht="14.25" customHeight="1" x14ac:dyDescent="0.2">
      <c r="C705" s="15"/>
      <c r="D705" s="15"/>
      <c r="E705" s="15"/>
      <c r="F705" s="15"/>
      <c r="G705" s="15"/>
    </row>
    <row r="706" spans="3:7" ht="14.25" customHeight="1" x14ac:dyDescent="0.2">
      <c r="C706" s="15"/>
      <c r="D706" s="15"/>
      <c r="E706" s="15"/>
      <c r="F706" s="15"/>
      <c r="G706" s="15"/>
    </row>
    <row r="707" spans="3:7" ht="14.25" customHeight="1" x14ac:dyDescent="0.2">
      <c r="C707" s="15"/>
      <c r="D707" s="15"/>
      <c r="E707" s="15"/>
      <c r="F707" s="15"/>
      <c r="G707" s="15"/>
    </row>
    <row r="708" spans="3:7" ht="14.25" customHeight="1" x14ac:dyDescent="0.2">
      <c r="C708" s="15"/>
      <c r="D708" s="15"/>
      <c r="E708" s="15"/>
      <c r="F708" s="15"/>
      <c r="G708" s="15"/>
    </row>
    <row r="709" spans="3:7" ht="14.25" customHeight="1" x14ac:dyDescent="0.2">
      <c r="C709" s="15"/>
      <c r="D709" s="15"/>
      <c r="E709" s="15"/>
      <c r="F709" s="15"/>
      <c r="G709" s="15"/>
    </row>
    <row r="710" spans="3:7" ht="14.25" customHeight="1" x14ac:dyDescent="0.2">
      <c r="C710" s="15"/>
      <c r="D710" s="15"/>
      <c r="E710" s="15"/>
      <c r="F710" s="15"/>
      <c r="G710" s="15"/>
    </row>
    <row r="711" spans="3:7" ht="14.25" customHeight="1" x14ac:dyDescent="0.2">
      <c r="C711" s="15"/>
      <c r="D711" s="15"/>
      <c r="E711" s="15"/>
      <c r="F711" s="15"/>
      <c r="G711" s="15"/>
    </row>
    <row r="712" spans="3:7" ht="14.25" customHeight="1" x14ac:dyDescent="0.2">
      <c r="C712" s="15"/>
      <c r="D712" s="15"/>
      <c r="E712" s="15"/>
      <c r="F712" s="15"/>
      <c r="G712" s="15"/>
    </row>
    <row r="713" spans="3:7" ht="14.25" customHeight="1" x14ac:dyDescent="0.2">
      <c r="C713" s="15"/>
      <c r="D713" s="15"/>
      <c r="E713" s="15"/>
      <c r="F713" s="15"/>
      <c r="G713" s="15"/>
    </row>
    <row r="714" spans="3:7" ht="14.25" customHeight="1" x14ac:dyDescent="0.2">
      <c r="C714" s="15"/>
      <c r="D714" s="15"/>
      <c r="E714" s="15"/>
      <c r="F714" s="15"/>
      <c r="G714" s="15"/>
    </row>
    <row r="715" spans="3:7" ht="14.25" customHeight="1" x14ac:dyDescent="0.2">
      <c r="C715" s="15"/>
      <c r="D715" s="15"/>
      <c r="E715" s="15"/>
      <c r="F715" s="15"/>
      <c r="G715" s="15"/>
    </row>
    <row r="716" spans="3:7" ht="14.25" customHeight="1" x14ac:dyDescent="0.2">
      <c r="C716" s="15"/>
      <c r="D716" s="15"/>
      <c r="E716" s="15"/>
      <c r="F716" s="15"/>
      <c r="G716" s="15"/>
    </row>
    <row r="717" spans="3:7" ht="14.25" customHeight="1" x14ac:dyDescent="0.2">
      <c r="C717" s="15"/>
      <c r="D717" s="15"/>
      <c r="E717" s="15"/>
      <c r="F717" s="15"/>
      <c r="G717" s="15"/>
    </row>
    <row r="718" spans="3:7" ht="14.25" customHeight="1" x14ac:dyDescent="0.2">
      <c r="C718" s="15"/>
      <c r="D718" s="15"/>
      <c r="E718" s="15"/>
      <c r="F718" s="15"/>
      <c r="G718" s="15"/>
    </row>
    <row r="719" spans="3:7" ht="14.25" customHeight="1" x14ac:dyDescent="0.2">
      <c r="C719" s="15"/>
      <c r="D719" s="15"/>
      <c r="E719" s="15"/>
      <c r="F719" s="15"/>
      <c r="G719" s="15"/>
    </row>
    <row r="720" spans="3:7" ht="14.25" customHeight="1" x14ac:dyDescent="0.2">
      <c r="C720" s="15"/>
      <c r="D720" s="15"/>
      <c r="E720" s="15"/>
      <c r="F720" s="15"/>
      <c r="G720" s="15"/>
    </row>
    <row r="721" spans="3:7" ht="14.25" customHeight="1" x14ac:dyDescent="0.2">
      <c r="C721" s="15"/>
      <c r="D721" s="15"/>
      <c r="E721" s="15"/>
      <c r="F721" s="15"/>
      <c r="G721" s="15"/>
    </row>
    <row r="722" spans="3:7" ht="14.25" customHeight="1" x14ac:dyDescent="0.2">
      <c r="C722" s="15"/>
      <c r="D722" s="15"/>
      <c r="E722" s="15"/>
      <c r="F722" s="15"/>
      <c r="G722" s="15"/>
    </row>
    <row r="723" spans="3:7" ht="14.25" customHeight="1" x14ac:dyDescent="0.2">
      <c r="C723" s="15"/>
      <c r="D723" s="15"/>
      <c r="E723" s="15"/>
      <c r="F723" s="15"/>
      <c r="G723" s="15"/>
    </row>
    <row r="724" spans="3:7" ht="14.25" customHeight="1" x14ac:dyDescent="0.2">
      <c r="C724" s="15"/>
      <c r="D724" s="15"/>
      <c r="E724" s="15"/>
      <c r="F724" s="15"/>
      <c r="G724" s="15"/>
    </row>
    <row r="725" spans="3:7" ht="14.25" customHeight="1" x14ac:dyDescent="0.2">
      <c r="C725" s="15"/>
      <c r="D725" s="15"/>
      <c r="E725" s="15"/>
      <c r="F725" s="15"/>
      <c r="G725" s="15"/>
    </row>
    <row r="726" spans="3:7" ht="14.25" customHeight="1" x14ac:dyDescent="0.2">
      <c r="C726" s="15"/>
      <c r="D726" s="15"/>
      <c r="E726" s="15"/>
      <c r="F726" s="15"/>
      <c r="G726" s="15"/>
    </row>
    <row r="727" spans="3:7" ht="14.25" customHeight="1" x14ac:dyDescent="0.2">
      <c r="C727" s="15"/>
      <c r="D727" s="15"/>
      <c r="E727" s="15"/>
      <c r="F727" s="15"/>
      <c r="G727" s="15"/>
    </row>
    <row r="728" spans="3:7" ht="14.25" customHeight="1" x14ac:dyDescent="0.2">
      <c r="C728" s="15"/>
      <c r="D728" s="15"/>
      <c r="E728" s="15"/>
      <c r="F728" s="15"/>
      <c r="G728" s="15"/>
    </row>
    <row r="729" spans="3:7" ht="14.25" customHeight="1" x14ac:dyDescent="0.2">
      <c r="C729" s="15"/>
      <c r="D729" s="15"/>
      <c r="E729" s="15"/>
      <c r="F729" s="15"/>
      <c r="G729" s="15"/>
    </row>
    <row r="730" spans="3:7" ht="14.25" customHeight="1" x14ac:dyDescent="0.2">
      <c r="C730" s="15"/>
      <c r="D730" s="15"/>
      <c r="E730" s="15"/>
      <c r="F730" s="15"/>
      <c r="G730" s="15"/>
    </row>
    <row r="731" spans="3:7" ht="14.25" customHeight="1" x14ac:dyDescent="0.2">
      <c r="C731" s="15"/>
      <c r="D731" s="15"/>
      <c r="E731" s="15"/>
      <c r="F731" s="15"/>
      <c r="G731" s="15"/>
    </row>
    <row r="732" spans="3:7" ht="14.25" customHeight="1" x14ac:dyDescent="0.2">
      <c r="C732" s="15"/>
      <c r="D732" s="15"/>
      <c r="E732" s="15"/>
      <c r="F732" s="15"/>
      <c r="G732" s="15"/>
    </row>
    <row r="733" spans="3:7" ht="14.25" customHeight="1" x14ac:dyDescent="0.2">
      <c r="C733" s="15"/>
      <c r="D733" s="15"/>
      <c r="E733" s="15"/>
      <c r="F733" s="15"/>
      <c r="G733" s="15"/>
    </row>
    <row r="734" spans="3:7" ht="14.25" customHeight="1" x14ac:dyDescent="0.2">
      <c r="C734" s="15"/>
      <c r="D734" s="15"/>
      <c r="E734" s="15"/>
      <c r="F734" s="15"/>
      <c r="G734" s="15"/>
    </row>
    <row r="735" spans="3:7" ht="14.25" customHeight="1" x14ac:dyDescent="0.2">
      <c r="C735" s="15"/>
      <c r="D735" s="15"/>
      <c r="E735" s="15"/>
      <c r="F735" s="15"/>
      <c r="G735" s="15"/>
    </row>
    <row r="736" spans="3:7" ht="14.25" customHeight="1" x14ac:dyDescent="0.2">
      <c r="C736" s="15"/>
      <c r="D736" s="15"/>
      <c r="E736" s="15"/>
      <c r="F736" s="15"/>
      <c r="G736" s="15"/>
    </row>
    <row r="737" spans="3:7" ht="14.25" customHeight="1" x14ac:dyDescent="0.2">
      <c r="C737" s="15"/>
      <c r="D737" s="15"/>
      <c r="E737" s="15"/>
      <c r="F737" s="15"/>
      <c r="G737" s="15"/>
    </row>
    <row r="738" spans="3:7" ht="14.25" customHeight="1" x14ac:dyDescent="0.2">
      <c r="C738" s="15"/>
      <c r="D738" s="15"/>
      <c r="E738" s="15"/>
      <c r="F738" s="15"/>
      <c r="G738" s="15"/>
    </row>
    <row r="739" spans="3:7" ht="14.25" customHeight="1" x14ac:dyDescent="0.2">
      <c r="C739" s="15"/>
      <c r="D739" s="15"/>
      <c r="E739" s="15"/>
      <c r="F739" s="15"/>
      <c r="G739" s="15"/>
    </row>
    <row r="740" spans="3:7" ht="14.25" customHeight="1" x14ac:dyDescent="0.2">
      <c r="C740" s="15"/>
      <c r="D740" s="15"/>
      <c r="E740" s="15"/>
      <c r="F740" s="15"/>
      <c r="G740" s="15"/>
    </row>
    <row r="741" spans="3:7" ht="14.25" customHeight="1" x14ac:dyDescent="0.2">
      <c r="C741" s="15"/>
      <c r="D741" s="15"/>
      <c r="E741" s="15"/>
      <c r="F741" s="15"/>
      <c r="G741" s="15"/>
    </row>
    <row r="742" spans="3:7" ht="14.25" customHeight="1" x14ac:dyDescent="0.2">
      <c r="C742" s="15"/>
      <c r="D742" s="15"/>
      <c r="E742" s="15"/>
      <c r="F742" s="15"/>
      <c r="G742" s="15"/>
    </row>
    <row r="743" spans="3:7" ht="14.25" customHeight="1" x14ac:dyDescent="0.2">
      <c r="C743" s="15"/>
      <c r="D743" s="15"/>
      <c r="E743" s="15"/>
      <c r="F743" s="15"/>
      <c r="G743" s="15"/>
    </row>
    <row r="744" spans="3:7" ht="14.25" customHeight="1" x14ac:dyDescent="0.2">
      <c r="C744" s="15"/>
      <c r="D744" s="15"/>
      <c r="E744" s="15"/>
      <c r="F744" s="15"/>
      <c r="G744" s="15"/>
    </row>
    <row r="745" spans="3:7" ht="14.25" customHeight="1" x14ac:dyDescent="0.2">
      <c r="C745" s="15"/>
      <c r="D745" s="15"/>
      <c r="E745" s="15"/>
      <c r="F745" s="15"/>
      <c r="G745" s="15"/>
    </row>
    <row r="746" spans="3:7" ht="14.25" customHeight="1" x14ac:dyDescent="0.2">
      <c r="C746" s="15"/>
      <c r="D746" s="15"/>
      <c r="E746" s="15"/>
      <c r="F746" s="15"/>
      <c r="G746" s="15"/>
    </row>
    <row r="747" spans="3:7" ht="14.25" customHeight="1" x14ac:dyDescent="0.2">
      <c r="C747" s="15"/>
      <c r="D747" s="15"/>
      <c r="E747" s="15"/>
      <c r="F747" s="15"/>
      <c r="G747" s="15"/>
    </row>
    <row r="748" spans="3:7" ht="14.25" customHeight="1" x14ac:dyDescent="0.2">
      <c r="C748" s="15"/>
      <c r="D748" s="15"/>
      <c r="E748" s="15"/>
      <c r="F748" s="15"/>
      <c r="G748" s="15"/>
    </row>
    <row r="749" spans="3:7" ht="14.25" customHeight="1" x14ac:dyDescent="0.2">
      <c r="C749" s="15"/>
      <c r="D749" s="15"/>
      <c r="E749" s="15"/>
      <c r="F749" s="15"/>
      <c r="G749" s="15"/>
    </row>
    <row r="750" spans="3:7" ht="14.25" customHeight="1" x14ac:dyDescent="0.2">
      <c r="C750" s="15"/>
      <c r="D750" s="15"/>
      <c r="E750" s="15"/>
      <c r="F750" s="15"/>
      <c r="G750" s="15"/>
    </row>
    <row r="751" spans="3:7" ht="14.25" customHeight="1" x14ac:dyDescent="0.2">
      <c r="C751" s="15"/>
      <c r="D751" s="15"/>
      <c r="E751" s="15"/>
      <c r="F751" s="15"/>
      <c r="G751" s="15"/>
    </row>
    <row r="752" spans="3:7" ht="14.25" customHeight="1" x14ac:dyDescent="0.2">
      <c r="C752" s="15"/>
      <c r="D752" s="15"/>
      <c r="E752" s="15"/>
      <c r="F752" s="15"/>
      <c r="G752" s="15"/>
    </row>
    <row r="753" spans="3:7" ht="14.25" customHeight="1" x14ac:dyDescent="0.2">
      <c r="C753" s="15"/>
      <c r="D753" s="15"/>
      <c r="E753" s="15"/>
      <c r="F753" s="15"/>
      <c r="G753" s="15"/>
    </row>
    <row r="754" spans="3:7" ht="14.25" customHeight="1" x14ac:dyDescent="0.2">
      <c r="C754" s="15"/>
      <c r="D754" s="15"/>
      <c r="E754" s="15"/>
      <c r="F754" s="15"/>
      <c r="G754" s="15"/>
    </row>
    <row r="755" spans="3:7" ht="14.25" customHeight="1" x14ac:dyDescent="0.2">
      <c r="C755" s="15"/>
      <c r="D755" s="15"/>
      <c r="E755" s="15"/>
      <c r="F755" s="15"/>
      <c r="G755" s="15"/>
    </row>
    <row r="756" spans="3:7" ht="14.25" customHeight="1" x14ac:dyDescent="0.2">
      <c r="C756" s="15"/>
      <c r="D756" s="15"/>
      <c r="E756" s="15"/>
      <c r="F756" s="15"/>
      <c r="G756" s="15"/>
    </row>
    <row r="757" spans="3:7" ht="14.25" customHeight="1" x14ac:dyDescent="0.2">
      <c r="C757" s="15"/>
      <c r="D757" s="15"/>
      <c r="E757" s="15"/>
      <c r="F757" s="15"/>
      <c r="G757" s="15"/>
    </row>
    <row r="758" spans="3:7" ht="14.25" customHeight="1" x14ac:dyDescent="0.2">
      <c r="C758" s="15"/>
      <c r="D758" s="15"/>
      <c r="E758" s="15"/>
      <c r="F758" s="15"/>
      <c r="G758" s="15"/>
    </row>
    <row r="759" spans="3:7" ht="14.25" customHeight="1" x14ac:dyDescent="0.2">
      <c r="C759" s="15"/>
      <c r="D759" s="15"/>
      <c r="E759" s="15"/>
      <c r="F759" s="15"/>
      <c r="G759" s="15"/>
    </row>
    <row r="760" spans="3:7" ht="14.25" customHeight="1" x14ac:dyDescent="0.2">
      <c r="C760" s="15"/>
      <c r="D760" s="15"/>
      <c r="E760" s="15"/>
      <c r="F760" s="15"/>
      <c r="G760" s="15"/>
    </row>
    <row r="761" spans="3:7" ht="14.25" customHeight="1" x14ac:dyDescent="0.2">
      <c r="C761" s="15"/>
      <c r="D761" s="15"/>
      <c r="E761" s="15"/>
      <c r="F761" s="15"/>
      <c r="G761" s="15"/>
    </row>
    <row r="762" spans="3:7" ht="14.25" customHeight="1" x14ac:dyDescent="0.2">
      <c r="C762" s="15"/>
      <c r="D762" s="15"/>
      <c r="E762" s="15"/>
      <c r="F762" s="15"/>
      <c r="G762" s="15"/>
    </row>
    <row r="763" spans="3:7" ht="14.25" customHeight="1" x14ac:dyDescent="0.2">
      <c r="C763" s="15"/>
      <c r="D763" s="15"/>
      <c r="E763" s="15"/>
      <c r="F763" s="15"/>
      <c r="G763" s="15"/>
    </row>
    <row r="764" spans="3:7" ht="14.25" customHeight="1" x14ac:dyDescent="0.2">
      <c r="C764" s="15"/>
      <c r="D764" s="15"/>
      <c r="E764" s="15"/>
      <c r="F764" s="15"/>
      <c r="G764" s="15"/>
    </row>
    <row r="765" spans="3:7" ht="14.25" customHeight="1" x14ac:dyDescent="0.2">
      <c r="C765" s="15"/>
      <c r="D765" s="15"/>
      <c r="E765" s="15"/>
      <c r="F765" s="15"/>
      <c r="G765" s="15"/>
    </row>
    <row r="766" spans="3:7" ht="14.25" customHeight="1" x14ac:dyDescent="0.2">
      <c r="C766" s="15"/>
      <c r="D766" s="15"/>
      <c r="E766" s="15"/>
      <c r="F766" s="15"/>
      <c r="G766" s="15"/>
    </row>
    <row r="767" spans="3:7" ht="14.25" customHeight="1" x14ac:dyDescent="0.2">
      <c r="C767" s="15"/>
      <c r="D767" s="15"/>
      <c r="E767" s="15"/>
      <c r="F767" s="15"/>
      <c r="G767" s="15"/>
    </row>
    <row r="768" spans="3:7" ht="14.25" customHeight="1" x14ac:dyDescent="0.2">
      <c r="C768" s="15"/>
      <c r="D768" s="15"/>
      <c r="E768" s="15"/>
      <c r="F768" s="15"/>
      <c r="G768" s="15"/>
    </row>
    <row r="769" spans="3:7" ht="14.25" customHeight="1" x14ac:dyDescent="0.2">
      <c r="C769" s="15"/>
      <c r="D769" s="15"/>
      <c r="E769" s="15"/>
      <c r="F769" s="15"/>
      <c r="G769" s="15"/>
    </row>
    <row r="770" spans="3:7" ht="14.25" customHeight="1" x14ac:dyDescent="0.2">
      <c r="C770" s="15"/>
      <c r="D770" s="15"/>
      <c r="E770" s="15"/>
      <c r="F770" s="15"/>
      <c r="G770" s="15"/>
    </row>
    <row r="771" spans="3:7" ht="14.25" customHeight="1" x14ac:dyDescent="0.2">
      <c r="C771" s="15"/>
      <c r="D771" s="15"/>
      <c r="E771" s="15"/>
      <c r="F771" s="15"/>
      <c r="G771" s="15"/>
    </row>
    <row r="772" spans="3:7" ht="14.25" customHeight="1" x14ac:dyDescent="0.2">
      <c r="C772" s="15"/>
      <c r="D772" s="15"/>
      <c r="E772" s="15"/>
      <c r="F772" s="15"/>
      <c r="G772" s="15"/>
    </row>
    <row r="773" spans="3:7" ht="14.25" customHeight="1" x14ac:dyDescent="0.2">
      <c r="C773" s="15"/>
      <c r="D773" s="15"/>
      <c r="E773" s="15"/>
      <c r="F773" s="15"/>
      <c r="G773" s="15"/>
    </row>
    <row r="774" spans="3:7" ht="14.25" customHeight="1" x14ac:dyDescent="0.2">
      <c r="C774" s="15"/>
      <c r="D774" s="15"/>
      <c r="E774" s="15"/>
      <c r="F774" s="15"/>
      <c r="G774" s="15"/>
    </row>
    <row r="775" spans="3:7" ht="14.25" customHeight="1" x14ac:dyDescent="0.2">
      <c r="C775" s="15"/>
      <c r="D775" s="15"/>
      <c r="E775" s="15"/>
      <c r="F775" s="15"/>
      <c r="G775" s="15"/>
    </row>
    <row r="776" spans="3:7" ht="14.25" customHeight="1" x14ac:dyDescent="0.2">
      <c r="C776" s="15"/>
      <c r="D776" s="15"/>
      <c r="E776" s="15"/>
      <c r="F776" s="15"/>
      <c r="G776" s="15"/>
    </row>
    <row r="777" spans="3:7" ht="14.25" customHeight="1" x14ac:dyDescent="0.2">
      <c r="C777" s="15"/>
      <c r="D777" s="15"/>
      <c r="E777" s="15"/>
      <c r="F777" s="15"/>
      <c r="G777" s="15"/>
    </row>
    <row r="778" spans="3:7" ht="14.25" customHeight="1" x14ac:dyDescent="0.2">
      <c r="C778" s="15"/>
      <c r="D778" s="15"/>
      <c r="E778" s="15"/>
      <c r="F778" s="15"/>
      <c r="G778" s="15"/>
    </row>
    <row r="779" spans="3:7" ht="14.25" customHeight="1" x14ac:dyDescent="0.2">
      <c r="C779" s="15"/>
      <c r="D779" s="15"/>
      <c r="E779" s="15"/>
      <c r="F779" s="15"/>
      <c r="G779" s="15"/>
    </row>
    <row r="780" spans="3:7" ht="14.25" customHeight="1" x14ac:dyDescent="0.2">
      <c r="C780" s="15"/>
      <c r="D780" s="15"/>
      <c r="E780" s="15"/>
      <c r="F780" s="15"/>
      <c r="G780" s="15"/>
    </row>
    <row r="781" spans="3:7" ht="14.25" customHeight="1" x14ac:dyDescent="0.2">
      <c r="C781" s="15"/>
      <c r="D781" s="15"/>
      <c r="E781" s="15"/>
      <c r="F781" s="15"/>
      <c r="G781" s="15"/>
    </row>
    <row r="782" spans="3:7" ht="14.25" customHeight="1" x14ac:dyDescent="0.2">
      <c r="C782" s="15"/>
      <c r="D782" s="15"/>
      <c r="E782" s="15"/>
      <c r="F782" s="15"/>
      <c r="G782" s="15"/>
    </row>
    <row r="783" spans="3:7" ht="14.25" customHeight="1" x14ac:dyDescent="0.2">
      <c r="C783" s="15"/>
      <c r="D783" s="15"/>
      <c r="E783" s="15"/>
      <c r="F783" s="15"/>
      <c r="G783" s="15"/>
    </row>
    <row r="784" spans="3:7" ht="14.25" customHeight="1" x14ac:dyDescent="0.2">
      <c r="C784" s="15"/>
      <c r="D784" s="15"/>
      <c r="E784" s="15"/>
      <c r="F784" s="15"/>
      <c r="G784" s="15"/>
    </row>
    <row r="785" spans="3:7" ht="14.25" customHeight="1" x14ac:dyDescent="0.2">
      <c r="C785" s="15"/>
      <c r="D785" s="15"/>
      <c r="E785" s="15"/>
      <c r="F785" s="15"/>
      <c r="G785" s="15"/>
    </row>
    <row r="786" spans="3:7" ht="14.25" customHeight="1" x14ac:dyDescent="0.2">
      <c r="C786" s="15"/>
      <c r="D786" s="15"/>
      <c r="E786" s="15"/>
      <c r="F786" s="15"/>
      <c r="G786" s="15"/>
    </row>
    <row r="787" spans="3:7" ht="14.25" customHeight="1" x14ac:dyDescent="0.2">
      <c r="C787" s="15"/>
      <c r="D787" s="15"/>
      <c r="E787" s="15"/>
      <c r="F787" s="15"/>
      <c r="G787" s="15"/>
    </row>
    <row r="788" spans="3:7" ht="14.25" customHeight="1" x14ac:dyDescent="0.2">
      <c r="C788" s="15"/>
      <c r="D788" s="15"/>
      <c r="E788" s="15"/>
      <c r="F788" s="15"/>
      <c r="G788" s="15"/>
    </row>
    <row r="789" spans="3:7" ht="14.25" customHeight="1" x14ac:dyDescent="0.2">
      <c r="C789" s="15"/>
      <c r="D789" s="15"/>
      <c r="E789" s="15"/>
      <c r="F789" s="15"/>
      <c r="G789" s="15"/>
    </row>
    <row r="790" spans="3:7" ht="14.25" customHeight="1" x14ac:dyDescent="0.2">
      <c r="C790" s="15"/>
      <c r="D790" s="15"/>
      <c r="E790" s="15"/>
      <c r="F790" s="15"/>
      <c r="G790" s="15"/>
    </row>
    <row r="791" spans="3:7" ht="14.25" customHeight="1" x14ac:dyDescent="0.2">
      <c r="C791" s="15"/>
      <c r="D791" s="15"/>
      <c r="E791" s="15"/>
      <c r="F791" s="15"/>
      <c r="G791" s="15"/>
    </row>
    <row r="792" spans="3:7" ht="14.25" customHeight="1" x14ac:dyDescent="0.2">
      <c r="C792" s="15"/>
      <c r="D792" s="15"/>
      <c r="E792" s="15"/>
      <c r="F792" s="15"/>
      <c r="G792" s="15"/>
    </row>
    <row r="793" spans="3:7" ht="14.25" customHeight="1" x14ac:dyDescent="0.2">
      <c r="C793" s="15"/>
      <c r="D793" s="15"/>
      <c r="E793" s="15"/>
      <c r="F793" s="15"/>
      <c r="G793" s="15"/>
    </row>
    <row r="794" spans="3:7" ht="14.25" customHeight="1" x14ac:dyDescent="0.2">
      <c r="C794" s="15"/>
      <c r="D794" s="15"/>
      <c r="E794" s="15"/>
      <c r="F794" s="15"/>
      <c r="G794" s="15"/>
    </row>
    <row r="795" spans="3:7" ht="14.25" customHeight="1" x14ac:dyDescent="0.2">
      <c r="C795" s="15"/>
      <c r="D795" s="15"/>
      <c r="E795" s="15"/>
      <c r="F795" s="15"/>
      <c r="G795" s="15"/>
    </row>
    <row r="796" spans="3:7" ht="14.25" customHeight="1" x14ac:dyDescent="0.2">
      <c r="C796" s="15"/>
      <c r="D796" s="15"/>
      <c r="E796" s="15"/>
      <c r="F796" s="15"/>
      <c r="G796" s="15"/>
    </row>
    <row r="797" spans="3:7" ht="14.25" customHeight="1" x14ac:dyDescent="0.2">
      <c r="C797" s="15"/>
      <c r="D797" s="15"/>
      <c r="E797" s="15"/>
      <c r="F797" s="15"/>
      <c r="G797" s="15"/>
    </row>
    <row r="798" spans="3:7" ht="14.25" customHeight="1" x14ac:dyDescent="0.2">
      <c r="C798" s="15"/>
      <c r="D798" s="15"/>
      <c r="E798" s="15"/>
      <c r="F798" s="15"/>
      <c r="G798" s="15"/>
    </row>
    <row r="799" spans="3:7" ht="14.25" customHeight="1" x14ac:dyDescent="0.2">
      <c r="C799" s="15"/>
      <c r="D799" s="15"/>
      <c r="E799" s="15"/>
      <c r="F799" s="15"/>
      <c r="G799" s="15"/>
    </row>
    <row r="800" spans="3:7" ht="14.25" customHeight="1" x14ac:dyDescent="0.2">
      <c r="C800" s="15"/>
      <c r="D800" s="15"/>
      <c r="E800" s="15"/>
      <c r="F800" s="15"/>
      <c r="G800" s="15"/>
    </row>
    <row r="801" spans="3:7" ht="14.25" customHeight="1" x14ac:dyDescent="0.2">
      <c r="C801" s="15"/>
      <c r="D801" s="15"/>
      <c r="E801" s="15"/>
      <c r="F801" s="15"/>
      <c r="G801" s="15"/>
    </row>
    <row r="802" spans="3:7" ht="14.25" customHeight="1" x14ac:dyDescent="0.2">
      <c r="C802" s="15"/>
      <c r="D802" s="15"/>
      <c r="E802" s="15"/>
      <c r="F802" s="15"/>
      <c r="G802" s="15"/>
    </row>
    <row r="803" spans="3:7" ht="14.25" customHeight="1" x14ac:dyDescent="0.2">
      <c r="C803" s="15"/>
      <c r="D803" s="15"/>
      <c r="E803" s="15"/>
      <c r="F803" s="15"/>
      <c r="G803" s="15"/>
    </row>
    <row r="804" spans="3:7" ht="14.25" customHeight="1" x14ac:dyDescent="0.2">
      <c r="C804" s="15"/>
      <c r="D804" s="15"/>
      <c r="E804" s="15"/>
      <c r="F804" s="15"/>
      <c r="G804" s="15"/>
    </row>
    <row r="805" spans="3:7" ht="14.25" customHeight="1" x14ac:dyDescent="0.2">
      <c r="C805" s="15"/>
      <c r="D805" s="15"/>
      <c r="E805" s="15"/>
      <c r="F805" s="15"/>
      <c r="G805" s="15"/>
    </row>
    <row r="806" spans="3:7" ht="14.25" customHeight="1" x14ac:dyDescent="0.2">
      <c r="C806" s="15"/>
      <c r="D806" s="15"/>
      <c r="E806" s="15"/>
      <c r="F806" s="15"/>
      <c r="G806" s="15"/>
    </row>
    <row r="807" spans="3:7" ht="14.25" customHeight="1" x14ac:dyDescent="0.2">
      <c r="C807" s="15"/>
      <c r="D807" s="15"/>
      <c r="E807" s="15"/>
      <c r="F807" s="15"/>
      <c r="G807" s="15"/>
    </row>
    <row r="808" spans="3:7" ht="14.25" customHeight="1" x14ac:dyDescent="0.2">
      <c r="C808" s="15"/>
      <c r="D808" s="15"/>
      <c r="E808" s="15"/>
      <c r="F808" s="15"/>
      <c r="G808" s="15"/>
    </row>
    <row r="809" spans="3:7" ht="14.25" customHeight="1" x14ac:dyDescent="0.2">
      <c r="C809" s="15"/>
      <c r="D809" s="15"/>
      <c r="E809" s="15"/>
      <c r="F809" s="15"/>
      <c r="G809" s="15"/>
    </row>
    <row r="810" spans="3:7" ht="14.25" customHeight="1" x14ac:dyDescent="0.2">
      <c r="C810" s="15"/>
      <c r="D810" s="15"/>
      <c r="E810" s="15"/>
      <c r="F810" s="15"/>
      <c r="G810" s="15"/>
    </row>
    <row r="811" spans="3:7" ht="14.25" customHeight="1" x14ac:dyDescent="0.2">
      <c r="C811" s="15"/>
      <c r="D811" s="15"/>
      <c r="E811" s="15"/>
      <c r="F811" s="15"/>
      <c r="G811" s="15"/>
    </row>
    <row r="812" spans="3:7" ht="14.25" customHeight="1" x14ac:dyDescent="0.2">
      <c r="C812" s="15"/>
      <c r="D812" s="15"/>
      <c r="E812" s="15"/>
      <c r="F812" s="15"/>
      <c r="G812" s="15"/>
    </row>
    <row r="813" spans="3:7" ht="14.25" customHeight="1" x14ac:dyDescent="0.2">
      <c r="C813" s="15"/>
      <c r="D813" s="15"/>
      <c r="E813" s="15"/>
      <c r="F813" s="15"/>
      <c r="G813" s="15"/>
    </row>
    <row r="814" spans="3:7" ht="14.25" customHeight="1" x14ac:dyDescent="0.2">
      <c r="C814" s="15"/>
      <c r="D814" s="15"/>
      <c r="E814" s="15"/>
      <c r="F814" s="15"/>
      <c r="G814" s="15"/>
    </row>
    <row r="815" spans="3:7" ht="14.25" customHeight="1" x14ac:dyDescent="0.2">
      <c r="C815" s="15"/>
      <c r="D815" s="15"/>
      <c r="E815" s="15"/>
      <c r="F815" s="15"/>
      <c r="G815" s="15"/>
    </row>
    <row r="816" spans="3:7" ht="14.25" customHeight="1" x14ac:dyDescent="0.2">
      <c r="C816" s="15"/>
      <c r="D816" s="15"/>
      <c r="E816" s="15"/>
      <c r="F816" s="15"/>
      <c r="G816" s="15"/>
    </row>
    <row r="817" spans="3:7" ht="14.25" customHeight="1" x14ac:dyDescent="0.2">
      <c r="C817" s="15"/>
      <c r="D817" s="15"/>
      <c r="E817" s="15"/>
      <c r="F817" s="15"/>
      <c r="G817" s="15"/>
    </row>
    <row r="818" spans="3:7" ht="14.25" customHeight="1" x14ac:dyDescent="0.2">
      <c r="C818" s="15"/>
      <c r="D818" s="15"/>
      <c r="E818" s="15"/>
      <c r="F818" s="15"/>
      <c r="G818" s="15"/>
    </row>
    <row r="819" spans="3:7" ht="14.25" customHeight="1" x14ac:dyDescent="0.2">
      <c r="C819" s="15"/>
      <c r="D819" s="15"/>
      <c r="E819" s="15"/>
      <c r="F819" s="15"/>
      <c r="G819" s="15"/>
    </row>
    <row r="820" spans="3:7" ht="14.25" customHeight="1" x14ac:dyDescent="0.2">
      <c r="C820" s="15"/>
      <c r="D820" s="15"/>
      <c r="E820" s="15"/>
      <c r="F820" s="15"/>
      <c r="G820" s="15"/>
    </row>
    <row r="821" spans="3:7" ht="14.25" customHeight="1" x14ac:dyDescent="0.2">
      <c r="C821" s="15"/>
      <c r="D821" s="15"/>
      <c r="E821" s="15"/>
      <c r="F821" s="15"/>
      <c r="G821" s="15"/>
    </row>
    <row r="822" spans="3:7" ht="14.25" customHeight="1" x14ac:dyDescent="0.2">
      <c r="C822" s="15"/>
      <c r="D822" s="15"/>
      <c r="E822" s="15"/>
      <c r="F822" s="15"/>
      <c r="G822" s="15"/>
    </row>
    <row r="823" spans="3:7" ht="14.25" customHeight="1" x14ac:dyDescent="0.2">
      <c r="C823" s="15"/>
      <c r="D823" s="15"/>
      <c r="E823" s="15"/>
      <c r="F823" s="15"/>
      <c r="G823" s="15"/>
    </row>
    <row r="824" spans="3:7" ht="14.25" customHeight="1" x14ac:dyDescent="0.2">
      <c r="C824" s="15"/>
      <c r="D824" s="15"/>
      <c r="E824" s="15"/>
      <c r="F824" s="15"/>
      <c r="G824" s="15"/>
    </row>
    <row r="825" spans="3:7" ht="14.25" customHeight="1" x14ac:dyDescent="0.2">
      <c r="C825" s="15"/>
      <c r="D825" s="15"/>
      <c r="E825" s="15"/>
      <c r="F825" s="15"/>
      <c r="G825" s="15"/>
    </row>
    <row r="826" spans="3:7" ht="14.25" customHeight="1" x14ac:dyDescent="0.2">
      <c r="C826" s="15"/>
      <c r="D826" s="15"/>
      <c r="E826" s="15"/>
      <c r="F826" s="15"/>
      <c r="G826" s="15"/>
    </row>
    <row r="827" spans="3:7" ht="14.25" customHeight="1" x14ac:dyDescent="0.2">
      <c r="C827" s="15"/>
      <c r="D827" s="15"/>
      <c r="E827" s="15"/>
      <c r="F827" s="15"/>
      <c r="G827" s="15"/>
    </row>
    <row r="828" spans="3:7" ht="14.25" customHeight="1" x14ac:dyDescent="0.2">
      <c r="C828" s="15"/>
      <c r="D828" s="15"/>
      <c r="E828" s="15"/>
      <c r="F828" s="15"/>
      <c r="G828" s="15"/>
    </row>
    <row r="829" spans="3:7" ht="14.25" customHeight="1" x14ac:dyDescent="0.2">
      <c r="C829" s="15"/>
      <c r="D829" s="15"/>
      <c r="E829" s="15"/>
      <c r="F829" s="15"/>
      <c r="G829" s="15"/>
    </row>
    <row r="830" spans="3:7" ht="14.25" customHeight="1" x14ac:dyDescent="0.2">
      <c r="C830" s="15"/>
      <c r="D830" s="15"/>
      <c r="E830" s="15"/>
      <c r="F830" s="15"/>
      <c r="G830" s="15"/>
    </row>
    <row r="831" spans="3:7" ht="14.25" customHeight="1" x14ac:dyDescent="0.2">
      <c r="C831" s="15"/>
      <c r="D831" s="15"/>
      <c r="E831" s="15"/>
      <c r="F831" s="15"/>
      <c r="G831" s="15"/>
    </row>
    <row r="832" spans="3:7" ht="14.25" customHeight="1" x14ac:dyDescent="0.2">
      <c r="C832" s="15"/>
      <c r="D832" s="15"/>
      <c r="E832" s="15"/>
      <c r="F832" s="15"/>
      <c r="G832" s="15"/>
    </row>
    <row r="833" spans="3:7" ht="14.25" customHeight="1" x14ac:dyDescent="0.2">
      <c r="C833" s="15"/>
      <c r="D833" s="15"/>
      <c r="E833" s="15"/>
      <c r="F833" s="15"/>
      <c r="G833" s="15"/>
    </row>
    <row r="834" spans="3:7" ht="14.25" customHeight="1" x14ac:dyDescent="0.2">
      <c r="C834" s="15"/>
      <c r="D834" s="15"/>
      <c r="E834" s="15"/>
      <c r="F834" s="15"/>
      <c r="G834" s="15"/>
    </row>
    <row r="835" spans="3:7" ht="14.25" customHeight="1" x14ac:dyDescent="0.2">
      <c r="C835" s="15"/>
      <c r="D835" s="15"/>
      <c r="E835" s="15"/>
      <c r="F835" s="15"/>
      <c r="G835" s="15"/>
    </row>
    <row r="836" spans="3:7" ht="14.25" customHeight="1" x14ac:dyDescent="0.2">
      <c r="C836" s="15"/>
      <c r="D836" s="15"/>
      <c r="E836" s="15"/>
      <c r="F836" s="15"/>
      <c r="G836" s="15"/>
    </row>
    <row r="837" spans="3:7" ht="14.25" customHeight="1" x14ac:dyDescent="0.2">
      <c r="C837" s="15"/>
      <c r="D837" s="15"/>
      <c r="E837" s="15"/>
      <c r="F837" s="15"/>
      <c r="G837" s="15"/>
    </row>
    <row r="838" spans="3:7" ht="14.25" customHeight="1" x14ac:dyDescent="0.2">
      <c r="C838" s="15"/>
      <c r="D838" s="15"/>
      <c r="E838" s="15"/>
      <c r="F838" s="15"/>
      <c r="G838" s="15"/>
    </row>
    <row r="839" spans="3:7" ht="14.25" customHeight="1" x14ac:dyDescent="0.2">
      <c r="C839" s="15"/>
      <c r="D839" s="15"/>
      <c r="E839" s="15"/>
      <c r="F839" s="15"/>
      <c r="G839" s="15"/>
    </row>
    <row r="840" spans="3:7" ht="14.25" customHeight="1" x14ac:dyDescent="0.2">
      <c r="C840" s="15"/>
      <c r="D840" s="15"/>
      <c r="E840" s="15"/>
      <c r="F840" s="15"/>
      <c r="G840" s="15"/>
    </row>
    <row r="841" spans="3:7" ht="14.25" customHeight="1" x14ac:dyDescent="0.2">
      <c r="C841" s="15"/>
      <c r="D841" s="15"/>
      <c r="E841" s="15"/>
      <c r="F841" s="15"/>
      <c r="G841" s="15"/>
    </row>
    <row r="842" spans="3:7" ht="14.25" customHeight="1" x14ac:dyDescent="0.2">
      <c r="C842" s="15"/>
      <c r="D842" s="15"/>
      <c r="E842" s="15"/>
      <c r="F842" s="15"/>
      <c r="G842" s="15"/>
    </row>
    <row r="843" spans="3:7" ht="14.25" customHeight="1" x14ac:dyDescent="0.2">
      <c r="C843" s="15"/>
      <c r="D843" s="15"/>
      <c r="E843" s="15"/>
      <c r="F843" s="15"/>
      <c r="G843" s="15"/>
    </row>
    <row r="844" spans="3:7" ht="14.25" customHeight="1" x14ac:dyDescent="0.2">
      <c r="C844" s="15"/>
      <c r="D844" s="15"/>
      <c r="E844" s="15"/>
      <c r="F844" s="15"/>
      <c r="G844" s="15"/>
    </row>
    <row r="845" spans="3:7" ht="14.25" customHeight="1" x14ac:dyDescent="0.2">
      <c r="C845" s="15"/>
      <c r="D845" s="15"/>
      <c r="E845" s="15"/>
      <c r="F845" s="15"/>
      <c r="G845" s="15"/>
    </row>
    <row r="846" spans="3:7" ht="14.25" customHeight="1" x14ac:dyDescent="0.2">
      <c r="C846" s="15"/>
      <c r="D846" s="15"/>
      <c r="E846" s="15"/>
      <c r="F846" s="15"/>
      <c r="G846" s="15"/>
    </row>
    <row r="847" spans="3:7" ht="14.25" customHeight="1" x14ac:dyDescent="0.2">
      <c r="C847" s="15"/>
      <c r="D847" s="15"/>
      <c r="E847" s="15"/>
      <c r="F847" s="15"/>
      <c r="G847" s="15"/>
    </row>
    <row r="848" spans="3:7" ht="14.25" customHeight="1" x14ac:dyDescent="0.2">
      <c r="C848" s="15"/>
      <c r="D848" s="15"/>
      <c r="E848" s="15"/>
      <c r="F848" s="15"/>
      <c r="G848" s="15"/>
    </row>
    <row r="849" spans="3:7" ht="14.25" customHeight="1" x14ac:dyDescent="0.2">
      <c r="C849" s="15"/>
      <c r="D849" s="15"/>
      <c r="E849" s="15"/>
      <c r="F849" s="15"/>
      <c r="G849" s="15"/>
    </row>
    <row r="850" spans="3:7" ht="14.25" customHeight="1" x14ac:dyDescent="0.2">
      <c r="C850" s="15"/>
      <c r="D850" s="15"/>
      <c r="E850" s="15"/>
      <c r="F850" s="15"/>
      <c r="G850" s="15"/>
    </row>
    <row r="851" spans="3:7" ht="14.25" customHeight="1" x14ac:dyDescent="0.2">
      <c r="C851" s="15"/>
      <c r="D851" s="15"/>
      <c r="E851" s="15"/>
      <c r="F851" s="15"/>
      <c r="G851" s="15"/>
    </row>
    <row r="852" spans="3:7" ht="14.25" customHeight="1" x14ac:dyDescent="0.2">
      <c r="C852" s="15"/>
      <c r="D852" s="15"/>
      <c r="E852" s="15"/>
      <c r="F852" s="15"/>
      <c r="G852" s="15"/>
    </row>
    <row r="853" spans="3:7" ht="14.25" customHeight="1" x14ac:dyDescent="0.2">
      <c r="C853" s="15"/>
      <c r="D853" s="15"/>
      <c r="E853" s="15"/>
      <c r="F853" s="15"/>
      <c r="G853" s="15"/>
    </row>
    <row r="854" spans="3:7" ht="14.25" customHeight="1" x14ac:dyDescent="0.2">
      <c r="C854" s="15"/>
      <c r="D854" s="15"/>
      <c r="E854" s="15"/>
      <c r="F854" s="15"/>
      <c r="G854" s="15"/>
    </row>
    <row r="855" spans="3:7" ht="14.25" customHeight="1" x14ac:dyDescent="0.2">
      <c r="C855" s="15"/>
      <c r="D855" s="15"/>
      <c r="E855" s="15"/>
      <c r="F855" s="15"/>
      <c r="G855" s="15"/>
    </row>
    <row r="856" spans="3:7" ht="14.25" customHeight="1" x14ac:dyDescent="0.2">
      <c r="C856" s="15"/>
      <c r="D856" s="15"/>
      <c r="E856" s="15"/>
      <c r="F856" s="15"/>
      <c r="G856" s="15"/>
    </row>
    <row r="857" spans="3:7" ht="14.25" customHeight="1" x14ac:dyDescent="0.2">
      <c r="C857" s="15"/>
      <c r="D857" s="15"/>
      <c r="E857" s="15"/>
      <c r="F857" s="15"/>
      <c r="G857" s="15"/>
    </row>
    <row r="858" spans="3:7" ht="14.25" customHeight="1" x14ac:dyDescent="0.2">
      <c r="C858" s="15"/>
      <c r="D858" s="15"/>
      <c r="E858" s="15"/>
      <c r="F858" s="15"/>
      <c r="G858" s="15"/>
    </row>
    <row r="859" spans="3:7" ht="14.25" customHeight="1" x14ac:dyDescent="0.2">
      <c r="C859" s="15"/>
      <c r="D859" s="15"/>
      <c r="E859" s="15"/>
      <c r="F859" s="15"/>
      <c r="G859" s="15"/>
    </row>
    <row r="860" spans="3:7" ht="14.25" customHeight="1" x14ac:dyDescent="0.2">
      <c r="C860" s="15"/>
      <c r="D860" s="15"/>
      <c r="E860" s="15"/>
      <c r="F860" s="15"/>
      <c r="G860" s="15"/>
    </row>
    <row r="861" spans="3:7" ht="14.25" customHeight="1" x14ac:dyDescent="0.2">
      <c r="C861" s="15"/>
      <c r="D861" s="15"/>
      <c r="E861" s="15"/>
      <c r="F861" s="15"/>
      <c r="G861" s="15"/>
    </row>
    <row r="862" spans="3:7" ht="14.25" customHeight="1" x14ac:dyDescent="0.2">
      <c r="C862" s="15"/>
      <c r="D862" s="15"/>
      <c r="E862" s="15"/>
      <c r="F862" s="15"/>
      <c r="G862" s="15"/>
    </row>
    <row r="863" spans="3:7" ht="14.25" customHeight="1" x14ac:dyDescent="0.2">
      <c r="C863" s="15"/>
      <c r="D863" s="15"/>
      <c r="E863" s="15"/>
      <c r="F863" s="15"/>
      <c r="G863" s="15"/>
    </row>
    <row r="864" spans="3:7" ht="14.25" customHeight="1" x14ac:dyDescent="0.2">
      <c r="C864" s="15"/>
      <c r="D864" s="15"/>
      <c r="E864" s="15"/>
      <c r="F864" s="15"/>
      <c r="G864" s="15"/>
    </row>
    <row r="865" spans="3:7" ht="14.25" customHeight="1" x14ac:dyDescent="0.2">
      <c r="C865" s="15"/>
      <c r="D865" s="15"/>
      <c r="E865" s="15"/>
      <c r="F865" s="15"/>
      <c r="G865" s="15"/>
    </row>
    <row r="866" spans="3:7" ht="14.25" customHeight="1" x14ac:dyDescent="0.2">
      <c r="C866" s="15"/>
      <c r="D866" s="15"/>
      <c r="E866" s="15"/>
      <c r="F866" s="15"/>
      <c r="G866" s="15"/>
    </row>
    <row r="867" spans="3:7" ht="14.25" customHeight="1" x14ac:dyDescent="0.2">
      <c r="C867" s="15"/>
      <c r="D867" s="15"/>
      <c r="E867" s="15"/>
      <c r="F867" s="15"/>
      <c r="G867" s="15"/>
    </row>
    <row r="868" spans="3:7" ht="14.25" customHeight="1" x14ac:dyDescent="0.2">
      <c r="C868" s="15"/>
      <c r="D868" s="15"/>
      <c r="E868" s="15"/>
      <c r="F868" s="15"/>
      <c r="G868" s="15"/>
    </row>
    <row r="869" spans="3:7" ht="14.25" customHeight="1" x14ac:dyDescent="0.2">
      <c r="C869" s="15"/>
      <c r="D869" s="15"/>
      <c r="E869" s="15"/>
      <c r="F869" s="15"/>
      <c r="G869" s="15"/>
    </row>
    <row r="870" spans="3:7" ht="14.25" customHeight="1" x14ac:dyDescent="0.2">
      <c r="C870" s="15"/>
      <c r="D870" s="15"/>
      <c r="E870" s="15"/>
      <c r="F870" s="15"/>
      <c r="G870" s="15"/>
    </row>
    <row r="871" spans="3:7" ht="14.25" customHeight="1" x14ac:dyDescent="0.2">
      <c r="C871" s="15"/>
      <c r="D871" s="15"/>
      <c r="E871" s="15"/>
      <c r="F871" s="15"/>
      <c r="G871" s="15"/>
    </row>
    <row r="872" spans="3:7" ht="14.25" customHeight="1" x14ac:dyDescent="0.2">
      <c r="C872" s="15"/>
      <c r="D872" s="15"/>
      <c r="E872" s="15"/>
      <c r="F872" s="15"/>
      <c r="G872" s="15"/>
    </row>
    <row r="873" spans="3:7" ht="14.25" customHeight="1" x14ac:dyDescent="0.2">
      <c r="C873" s="15"/>
      <c r="D873" s="15"/>
      <c r="E873" s="15"/>
      <c r="F873" s="15"/>
      <c r="G873" s="15"/>
    </row>
    <row r="874" spans="3:7" ht="14.25" customHeight="1" x14ac:dyDescent="0.2">
      <c r="C874" s="15"/>
      <c r="D874" s="15"/>
      <c r="E874" s="15"/>
      <c r="F874" s="15"/>
      <c r="G874" s="15"/>
    </row>
    <row r="875" spans="3:7" ht="14.25" customHeight="1" x14ac:dyDescent="0.2">
      <c r="C875" s="15"/>
      <c r="D875" s="15"/>
      <c r="E875" s="15"/>
      <c r="F875" s="15"/>
      <c r="G875" s="15"/>
    </row>
    <row r="876" spans="3:7" ht="14.25" customHeight="1" x14ac:dyDescent="0.2">
      <c r="C876" s="15"/>
      <c r="D876" s="15"/>
      <c r="E876" s="15"/>
      <c r="F876" s="15"/>
      <c r="G876" s="15"/>
    </row>
    <row r="877" spans="3:7" ht="14.25" customHeight="1" x14ac:dyDescent="0.2">
      <c r="C877" s="15"/>
      <c r="D877" s="15"/>
      <c r="E877" s="15"/>
      <c r="F877" s="15"/>
      <c r="G877" s="15"/>
    </row>
    <row r="878" spans="3:7" ht="14.25" customHeight="1" x14ac:dyDescent="0.2">
      <c r="C878" s="15"/>
      <c r="D878" s="15"/>
      <c r="E878" s="15"/>
      <c r="F878" s="15"/>
      <c r="G878" s="15"/>
    </row>
    <row r="879" spans="3:7" ht="14.25" customHeight="1" x14ac:dyDescent="0.2">
      <c r="C879" s="15"/>
      <c r="D879" s="15"/>
      <c r="E879" s="15"/>
      <c r="F879" s="15"/>
      <c r="G879" s="15"/>
    </row>
    <row r="880" spans="3:7" ht="14.25" customHeight="1" x14ac:dyDescent="0.2">
      <c r="C880" s="15"/>
      <c r="D880" s="15"/>
      <c r="E880" s="15"/>
      <c r="F880" s="15"/>
      <c r="G880" s="15"/>
    </row>
    <row r="881" spans="3:7" ht="14.25" customHeight="1" x14ac:dyDescent="0.2">
      <c r="C881" s="15"/>
      <c r="D881" s="15"/>
      <c r="E881" s="15"/>
      <c r="F881" s="15"/>
      <c r="G881" s="15"/>
    </row>
    <row r="882" spans="3:7" ht="14.25" customHeight="1" x14ac:dyDescent="0.2">
      <c r="C882" s="15"/>
      <c r="D882" s="15"/>
      <c r="E882" s="15"/>
      <c r="F882" s="15"/>
      <c r="G882" s="15"/>
    </row>
    <row r="883" spans="3:7" ht="14.25" customHeight="1" x14ac:dyDescent="0.2">
      <c r="C883" s="15"/>
      <c r="D883" s="15"/>
      <c r="E883" s="15"/>
      <c r="F883" s="15"/>
      <c r="G883" s="15"/>
    </row>
    <row r="884" spans="3:7" ht="14.25" customHeight="1" x14ac:dyDescent="0.2">
      <c r="C884" s="15"/>
      <c r="D884" s="15"/>
      <c r="E884" s="15"/>
      <c r="F884" s="15"/>
      <c r="G884" s="15"/>
    </row>
    <row r="885" spans="3:7" ht="14.25" customHeight="1" x14ac:dyDescent="0.2">
      <c r="C885" s="15"/>
      <c r="D885" s="15"/>
      <c r="E885" s="15"/>
      <c r="F885" s="15"/>
      <c r="G885" s="15"/>
    </row>
    <row r="886" spans="3:7" ht="14.25" customHeight="1" x14ac:dyDescent="0.2">
      <c r="C886" s="15"/>
      <c r="D886" s="15"/>
      <c r="E886" s="15"/>
      <c r="F886" s="15"/>
      <c r="G886" s="15"/>
    </row>
    <row r="887" spans="3:7" ht="14.25" customHeight="1" x14ac:dyDescent="0.2">
      <c r="C887" s="15"/>
      <c r="D887" s="15"/>
      <c r="E887" s="15"/>
      <c r="F887" s="15"/>
      <c r="G887" s="15"/>
    </row>
    <row r="888" spans="3:7" ht="14.25" customHeight="1" x14ac:dyDescent="0.2">
      <c r="C888" s="15"/>
      <c r="D888" s="15"/>
      <c r="E888" s="15"/>
      <c r="F888" s="15"/>
      <c r="G888" s="15"/>
    </row>
    <row r="889" spans="3:7" ht="14.25" customHeight="1" x14ac:dyDescent="0.2">
      <c r="C889" s="15"/>
      <c r="D889" s="15"/>
      <c r="E889" s="15"/>
      <c r="F889" s="15"/>
      <c r="G889" s="15"/>
    </row>
    <row r="890" spans="3:7" ht="14.25" customHeight="1" x14ac:dyDescent="0.2">
      <c r="C890" s="15"/>
      <c r="D890" s="15"/>
      <c r="E890" s="15"/>
      <c r="F890" s="15"/>
      <c r="G890" s="15"/>
    </row>
    <row r="891" spans="3:7" ht="14.25" customHeight="1" x14ac:dyDescent="0.2">
      <c r="C891" s="15"/>
      <c r="D891" s="15"/>
      <c r="E891" s="15"/>
      <c r="F891" s="15"/>
      <c r="G891" s="15"/>
    </row>
    <row r="892" spans="3:7" ht="14.25" customHeight="1" x14ac:dyDescent="0.2">
      <c r="C892" s="15"/>
      <c r="D892" s="15"/>
      <c r="E892" s="15"/>
      <c r="F892" s="15"/>
      <c r="G892" s="15"/>
    </row>
    <row r="893" spans="3:7" ht="14.25" customHeight="1" x14ac:dyDescent="0.2">
      <c r="C893" s="15"/>
      <c r="D893" s="15"/>
      <c r="E893" s="15"/>
      <c r="F893" s="15"/>
      <c r="G893" s="15"/>
    </row>
    <row r="894" spans="3:7" ht="14.25" customHeight="1" x14ac:dyDescent="0.2">
      <c r="C894" s="15"/>
      <c r="D894" s="15"/>
      <c r="E894" s="15"/>
      <c r="F894" s="15"/>
      <c r="G894" s="15"/>
    </row>
    <row r="895" spans="3:7" ht="14.25" customHeight="1" x14ac:dyDescent="0.2">
      <c r="C895" s="15"/>
      <c r="D895" s="15"/>
      <c r="E895" s="15"/>
      <c r="F895" s="15"/>
      <c r="G895" s="15"/>
    </row>
    <row r="896" spans="3:7" ht="14.25" customHeight="1" x14ac:dyDescent="0.2">
      <c r="C896" s="15"/>
      <c r="D896" s="15"/>
      <c r="E896" s="15"/>
      <c r="F896" s="15"/>
      <c r="G896" s="15"/>
    </row>
    <row r="897" spans="3:7" ht="14.25" customHeight="1" x14ac:dyDescent="0.2">
      <c r="C897" s="15"/>
      <c r="D897" s="15"/>
      <c r="E897" s="15"/>
      <c r="F897" s="15"/>
      <c r="G897" s="15"/>
    </row>
    <row r="898" spans="3:7" ht="14.25" customHeight="1" x14ac:dyDescent="0.2">
      <c r="C898" s="15"/>
      <c r="D898" s="15"/>
      <c r="E898" s="15"/>
      <c r="F898" s="15"/>
      <c r="G898" s="15"/>
    </row>
    <row r="899" spans="3:7" ht="14.25" customHeight="1" x14ac:dyDescent="0.2">
      <c r="C899" s="15"/>
      <c r="D899" s="15"/>
      <c r="E899" s="15"/>
      <c r="F899" s="15"/>
      <c r="G899" s="15"/>
    </row>
    <row r="900" spans="3:7" ht="14.25" customHeight="1" x14ac:dyDescent="0.2">
      <c r="C900" s="15"/>
      <c r="D900" s="15"/>
      <c r="E900" s="15"/>
      <c r="F900" s="15"/>
      <c r="G900" s="15"/>
    </row>
    <row r="901" spans="3:7" ht="14.25" customHeight="1" x14ac:dyDescent="0.2">
      <c r="C901" s="15"/>
      <c r="D901" s="15"/>
      <c r="E901" s="15"/>
      <c r="F901" s="15"/>
      <c r="G901" s="15"/>
    </row>
    <row r="902" spans="3:7" ht="14.25" customHeight="1" x14ac:dyDescent="0.2">
      <c r="C902" s="15"/>
      <c r="D902" s="15"/>
      <c r="E902" s="15"/>
      <c r="F902" s="15"/>
      <c r="G902" s="15"/>
    </row>
    <row r="903" spans="3:7" ht="14.25" customHeight="1" x14ac:dyDescent="0.2">
      <c r="C903" s="15"/>
      <c r="D903" s="15"/>
      <c r="E903" s="15"/>
      <c r="F903" s="15"/>
      <c r="G903" s="15"/>
    </row>
    <row r="904" spans="3:7" ht="14.25" customHeight="1" x14ac:dyDescent="0.2">
      <c r="C904" s="15"/>
      <c r="D904" s="15"/>
      <c r="E904" s="15"/>
      <c r="F904" s="15"/>
      <c r="G904" s="15"/>
    </row>
    <row r="905" spans="3:7" ht="14.25" customHeight="1" x14ac:dyDescent="0.2">
      <c r="C905" s="15"/>
      <c r="D905" s="15"/>
      <c r="E905" s="15"/>
      <c r="F905" s="15"/>
      <c r="G905" s="15"/>
    </row>
    <row r="906" spans="3:7" ht="14.25" customHeight="1" x14ac:dyDescent="0.2">
      <c r="C906" s="15"/>
      <c r="D906" s="15"/>
      <c r="E906" s="15"/>
      <c r="F906" s="15"/>
      <c r="G906" s="15"/>
    </row>
    <row r="907" spans="3:7" ht="14.25" customHeight="1" x14ac:dyDescent="0.2">
      <c r="C907" s="15"/>
      <c r="D907" s="15"/>
      <c r="E907" s="15"/>
      <c r="F907" s="15"/>
      <c r="G907" s="15"/>
    </row>
    <row r="908" spans="3:7" ht="14.25" customHeight="1" x14ac:dyDescent="0.2">
      <c r="C908" s="15"/>
      <c r="D908" s="15"/>
      <c r="E908" s="15"/>
      <c r="F908" s="15"/>
      <c r="G908" s="15"/>
    </row>
    <row r="909" spans="3:7" ht="14.25" customHeight="1" x14ac:dyDescent="0.2">
      <c r="C909" s="15"/>
      <c r="D909" s="15"/>
      <c r="E909" s="15"/>
      <c r="F909" s="15"/>
      <c r="G909" s="15"/>
    </row>
    <row r="910" spans="3:7" ht="14.25" customHeight="1" x14ac:dyDescent="0.2">
      <c r="C910" s="15"/>
      <c r="D910" s="15"/>
      <c r="E910" s="15"/>
      <c r="F910" s="15"/>
      <c r="G910" s="15"/>
    </row>
    <row r="911" spans="3:7" ht="14.25" customHeight="1" x14ac:dyDescent="0.2">
      <c r="C911" s="15"/>
      <c r="D911" s="15"/>
      <c r="E911" s="15"/>
      <c r="F911" s="15"/>
      <c r="G911" s="15"/>
    </row>
    <row r="912" spans="3:7" ht="14.25" customHeight="1" x14ac:dyDescent="0.2">
      <c r="C912" s="15"/>
      <c r="D912" s="15"/>
      <c r="E912" s="15"/>
      <c r="F912" s="15"/>
      <c r="G912" s="15"/>
    </row>
    <row r="913" spans="3:7" ht="14.25" customHeight="1" x14ac:dyDescent="0.2">
      <c r="C913" s="15"/>
      <c r="D913" s="15"/>
      <c r="E913" s="15"/>
      <c r="F913" s="15"/>
      <c r="G913" s="15"/>
    </row>
    <row r="914" spans="3:7" ht="14.25" customHeight="1" x14ac:dyDescent="0.2">
      <c r="C914" s="15"/>
      <c r="D914" s="15"/>
      <c r="E914" s="15"/>
      <c r="F914" s="15"/>
      <c r="G914" s="15"/>
    </row>
    <row r="915" spans="3:7" ht="14.25" customHeight="1" x14ac:dyDescent="0.2">
      <c r="C915" s="15"/>
      <c r="D915" s="15"/>
      <c r="E915" s="15"/>
      <c r="F915" s="15"/>
      <c r="G915" s="15"/>
    </row>
    <row r="916" spans="3:7" ht="14.25" customHeight="1" x14ac:dyDescent="0.2">
      <c r="C916" s="15"/>
      <c r="D916" s="15"/>
      <c r="E916" s="15"/>
      <c r="F916" s="15"/>
      <c r="G916" s="15"/>
    </row>
    <row r="917" spans="3:7" ht="14.25" customHeight="1" x14ac:dyDescent="0.2">
      <c r="C917" s="15"/>
      <c r="D917" s="15"/>
      <c r="E917" s="15"/>
      <c r="F917" s="15"/>
      <c r="G917" s="15"/>
    </row>
    <row r="918" spans="3:7" ht="14.25" customHeight="1" x14ac:dyDescent="0.2">
      <c r="C918" s="15"/>
      <c r="D918" s="15"/>
      <c r="E918" s="15"/>
      <c r="F918" s="15"/>
      <c r="G918" s="15"/>
    </row>
    <row r="919" spans="3:7" ht="14.25" customHeight="1" x14ac:dyDescent="0.2">
      <c r="C919" s="15"/>
      <c r="D919" s="15"/>
      <c r="E919" s="15"/>
      <c r="F919" s="15"/>
      <c r="G919" s="15"/>
    </row>
    <row r="920" spans="3:7" ht="14.25" customHeight="1" x14ac:dyDescent="0.2">
      <c r="C920" s="15"/>
      <c r="D920" s="15"/>
      <c r="E920" s="15"/>
      <c r="F920" s="15"/>
      <c r="G920" s="15"/>
    </row>
    <row r="921" spans="3:7" ht="14.25" customHeight="1" x14ac:dyDescent="0.2">
      <c r="C921" s="15"/>
      <c r="D921" s="15"/>
      <c r="E921" s="15"/>
      <c r="F921" s="15"/>
      <c r="G921" s="15"/>
    </row>
    <row r="922" spans="3:7" ht="14.25" customHeight="1" x14ac:dyDescent="0.2">
      <c r="C922" s="15"/>
      <c r="D922" s="15"/>
      <c r="E922" s="15"/>
      <c r="F922" s="15"/>
      <c r="G922" s="15"/>
    </row>
    <row r="923" spans="3:7" ht="14.25" customHeight="1" x14ac:dyDescent="0.2">
      <c r="C923" s="15"/>
      <c r="D923" s="15"/>
      <c r="E923" s="15"/>
      <c r="F923" s="15"/>
      <c r="G923" s="15"/>
    </row>
    <row r="924" spans="3:7" ht="14.25" customHeight="1" x14ac:dyDescent="0.2">
      <c r="C924" s="15"/>
      <c r="D924" s="15"/>
      <c r="E924" s="15"/>
      <c r="F924" s="15"/>
      <c r="G924" s="15"/>
    </row>
    <row r="925" spans="3:7" ht="14.25" customHeight="1" x14ac:dyDescent="0.2">
      <c r="C925" s="15"/>
      <c r="D925" s="15"/>
      <c r="E925" s="15"/>
      <c r="F925" s="15"/>
      <c r="G925" s="15"/>
    </row>
    <row r="926" spans="3:7" ht="14.25" customHeight="1" x14ac:dyDescent="0.2">
      <c r="C926" s="15"/>
      <c r="D926" s="15"/>
      <c r="E926" s="15"/>
      <c r="F926" s="15"/>
      <c r="G926" s="15"/>
    </row>
    <row r="927" spans="3:7" ht="14.25" customHeight="1" x14ac:dyDescent="0.2">
      <c r="C927" s="15"/>
      <c r="D927" s="15"/>
      <c r="E927" s="15"/>
      <c r="F927" s="15"/>
      <c r="G927" s="15"/>
    </row>
    <row r="928" spans="3:7" ht="14.25" customHeight="1" x14ac:dyDescent="0.2">
      <c r="C928" s="15"/>
      <c r="D928" s="15"/>
      <c r="E928" s="15"/>
      <c r="F928" s="15"/>
      <c r="G928" s="15"/>
    </row>
    <row r="929" spans="3:7" ht="14.25" customHeight="1" x14ac:dyDescent="0.2">
      <c r="C929" s="15"/>
      <c r="D929" s="15"/>
      <c r="E929" s="15"/>
      <c r="F929" s="15"/>
      <c r="G929" s="15"/>
    </row>
    <row r="930" spans="3:7" ht="14.25" customHeight="1" x14ac:dyDescent="0.2">
      <c r="C930" s="15"/>
      <c r="D930" s="15"/>
      <c r="E930" s="15"/>
      <c r="F930" s="15"/>
      <c r="G930" s="15"/>
    </row>
    <row r="931" spans="3:7" ht="14.25" customHeight="1" x14ac:dyDescent="0.2">
      <c r="C931" s="15"/>
      <c r="D931" s="15"/>
      <c r="E931" s="15"/>
      <c r="F931" s="15"/>
      <c r="G931" s="15"/>
    </row>
    <row r="932" spans="3:7" ht="14.25" customHeight="1" x14ac:dyDescent="0.2">
      <c r="C932" s="15"/>
      <c r="D932" s="15"/>
      <c r="E932" s="15"/>
      <c r="F932" s="15"/>
      <c r="G932" s="15"/>
    </row>
    <row r="933" spans="3:7" ht="14.25" customHeight="1" x14ac:dyDescent="0.2">
      <c r="C933" s="15"/>
      <c r="D933" s="15"/>
      <c r="E933" s="15"/>
      <c r="F933" s="15"/>
      <c r="G933" s="15"/>
    </row>
    <row r="934" spans="3:7" ht="14.25" customHeight="1" x14ac:dyDescent="0.2">
      <c r="C934" s="15"/>
      <c r="D934" s="15"/>
      <c r="E934" s="15"/>
      <c r="F934" s="15"/>
      <c r="G934" s="15"/>
    </row>
    <row r="935" spans="3:7" ht="14.25" customHeight="1" x14ac:dyDescent="0.2">
      <c r="C935" s="15"/>
      <c r="D935" s="15"/>
      <c r="E935" s="15"/>
      <c r="F935" s="15"/>
      <c r="G935" s="15"/>
    </row>
    <row r="936" spans="3:7" ht="14.25" customHeight="1" x14ac:dyDescent="0.2">
      <c r="C936" s="15"/>
      <c r="D936" s="15"/>
      <c r="E936" s="15"/>
      <c r="F936" s="15"/>
      <c r="G936" s="15"/>
    </row>
    <row r="937" spans="3:7" ht="14.25" customHeight="1" x14ac:dyDescent="0.2">
      <c r="C937" s="15"/>
      <c r="D937" s="15"/>
      <c r="E937" s="15"/>
      <c r="F937" s="15"/>
      <c r="G937" s="15"/>
    </row>
    <row r="938" spans="3:7" ht="14.25" customHeight="1" x14ac:dyDescent="0.2">
      <c r="C938" s="15"/>
      <c r="D938" s="15"/>
      <c r="E938" s="15"/>
      <c r="F938" s="15"/>
      <c r="G938" s="15"/>
    </row>
    <row r="939" spans="3:7" ht="14.25" customHeight="1" x14ac:dyDescent="0.2">
      <c r="C939" s="15"/>
      <c r="D939" s="15"/>
      <c r="E939" s="15"/>
      <c r="F939" s="15"/>
      <c r="G939" s="15"/>
    </row>
    <row r="940" spans="3:7" ht="14.25" customHeight="1" x14ac:dyDescent="0.2">
      <c r="C940" s="15"/>
      <c r="D940" s="15"/>
      <c r="E940" s="15"/>
      <c r="F940" s="15"/>
      <c r="G940" s="15"/>
    </row>
    <row r="941" spans="3:7" ht="14.25" customHeight="1" x14ac:dyDescent="0.2">
      <c r="C941" s="15"/>
      <c r="D941" s="15"/>
      <c r="E941" s="15"/>
      <c r="F941" s="15"/>
      <c r="G941" s="15"/>
    </row>
    <row r="942" spans="3:7" ht="14.25" customHeight="1" x14ac:dyDescent="0.2">
      <c r="C942" s="15"/>
      <c r="D942" s="15"/>
      <c r="E942" s="15"/>
      <c r="F942" s="15"/>
      <c r="G942" s="15"/>
    </row>
    <row r="943" spans="3:7" ht="14.25" customHeight="1" x14ac:dyDescent="0.2">
      <c r="C943" s="15"/>
      <c r="D943" s="15"/>
      <c r="E943" s="15"/>
      <c r="F943" s="15"/>
      <c r="G943" s="15"/>
    </row>
    <row r="944" spans="3:7" ht="14.25" customHeight="1" x14ac:dyDescent="0.2">
      <c r="C944" s="15"/>
      <c r="D944" s="15"/>
      <c r="E944" s="15"/>
      <c r="F944" s="15"/>
      <c r="G944" s="15"/>
    </row>
    <row r="945" spans="3:7" ht="14.25" customHeight="1" x14ac:dyDescent="0.2">
      <c r="C945" s="15"/>
      <c r="D945" s="15"/>
      <c r="E945" s="15"/>
      <c r="F945" s="15"/>
      <c r="G945" s="15"/>
    </row>
    <row r="946" spans="3:7" ht="14.25" customHeight="1" x14ac:dyDescent="0.2">
      <c r="C946" s="15"/>
      <c r="D946" s="15"/>
      <c r="E946" s="15"/>
      <c r="F946" s="15"/>
      <c r="G946" s="15"/>
    </row>
    <row r="947" spans="3:7" ht="14.25" customHeight="1" x14ac:dyDescent="0.2">
      <c r="C947" s="15"/>
      <c r="D947" s="15"/>
      <c r="E947" s="15"/>
      <c r="F947" s="15"/>
      <c r="G947" s="15"/>
    </row>
    <row r="948" spans="3:7" ht="14.25" customHeight="1" x14ac:dyDescent="0.2">
      <c r="C948" s="15"/>
      <c r="D948" s="15"/>
      <c r="E948" s="15"/>
      <c r="F948" s="15"/>
      <c r="G948" s="15"/>
    </row>
    <row r="949" spans="3:7" ht="14.25" customHeight="1" x14ac:dyDescent="0.2">
      <c r="C949" s="15"/>
      <c r="D949" s="15"/>
      <c r="E949" s="15"/>
      <c r="F949" s="15"/>
      <c r="G949" s="15"/>
    </row>
    <row r="950" spans="3:7" ht="14.25" customHeight="1" x14ac:dyDescent="0.2">
      <c r="C950" s="15"/>
      <c r="D950" s="15"/>
      <c r="E950" s="15"/>
      <c r="F950" s="15"/>
      <c r="G950" s="15"/>
    </row>
    <row r="951" spans="3:7" ht="14.25" customHeight="1" x14ac:dyDescent="0.2">
      <c r="C951" s="15"/>
      <c r="D951" s="15"/>
      <c r="E951" s="15"/>
      <c r="F951" s="15"/>
      <c r="G951" s="15"/>
    </row>
    <row r="952" spans="3:7" ht="14.25" customHeight="1" x14ac:dyDescent="0.2">
      <c r="C952" s="15"/>
      <c r="D952" s="15"/>
      <c r="E952" s="15"/>
      <c r="F952" s="15"/>
      <c r="G952" s="15"/>
    </row>
    <row r="953" spans="3:7" ht="14.25" customHeight="1" x14ac:dyDescent="0.2">
      <c r="C953" s="15"/>
      <c r="D953" s="15"/>
      <c r="E953" s="15"/>
      <c r="F953" s="15"/>
      <c r="G953" s="15"/>
    </row>
    <row r="954" spans="3:7" ht="14.25" customHeight="1" x14ac:dyDescent="0.2">
      <c r="C954" s="15"/>
      <c r="D954" s="15"/>
      <c r="E954" s="15"/>
      <c r="F954" s="15"/>
      <c r="G954" s="15"/>
    </row>
    <row r="955" spans="3:7" ht="14.25" customHeight="1" x14ac:dyDescent="0.2">
      <c r="C955" s="15"/>
      <c r="D955" s="15"/>
      <c r="E955" s="15"/>
      <c r="F955" s="15"/>
      <c r="G955" s="15"/>
    </row>
    <row r="956" spans="3:7" ht="14.25" customHeight="1" x14ac:dyDescent="0.2">
      <c r="C956" s="15"/>
      <c r="D956" s="15"/>
      <c r="E956" s="15"/>
      <c r="F956" s="15"/>
      <c r="G956" s="15"/>
    </row>
    <row r="957" spans="3:7" ht="14.25" customHeight="1" x14ac:dyDescent="0.2">
      <c r="C957" s="15"/>
      <c r="D957" s="15"/>
      <c r="E957" s="15"/>
      <c r="F957" s="15"/>
      <c r="G957" s="15"/>
    </row>
    <row r="958" spans="3:7" ht="14.25" customHeight="1" x14ac:dyDescent="0.2">
      <c r="C958" s="15"/>
      <c r="D958" s="15"/>
      <c r="E958" s="15"/>
      <c r="F958" s="15"/>
      <c r="G958" s="15"/>
    </row>
    <row r="959" spans="3:7" ht="14.25" customHeight="1" x14ac:dyDescent="0.2">
      <c r="C959" s="15"/>
      <c r="D959" s="15"/>
      <c r="E959" s="15"/>
      <c r="F959" s="15"/>
      <c r="G959" s="15"/>
    </row>
    <row r="960" spans="3:7" ht="14.25" customHeight="1" x14ac:dyDescent="0.2">
      <c r="C960" s="15"/>
      <c r="D960" s="15"/>
      <c r="E960" s="15"/>
      <c r="F960" s="15"/>
      <c r="G960" s="15"/>
    </row>
    <row r="961" spans="3:7" ht="14.25" customHeight="1" x14ac:dyDescent="0.2">
      <c r="C961" s="15"/>
      <c r="D961" s="15"/>
      <c r="E961" s="15"/>
      <c r="F961" s="15"/>
      <c r="G961" s="15"/>
    </row>
    <row r="962" spans="3:7" ht="14.25" customHeight="1" x14ac:dyDescent="0.2">
      <c r="C962" s="15"/>
      <c r="D962" s="15"/>
      <c r="E962" s="15"/>
      <c r="F962" s="15"/>
      <c r="G962" s="15"/>
    </row>
    <row r="963" spans="3:7" ht="14.25" customHeight="1" x14ac:dyDescent="0.2">
      <c r="C963" s="15"/>
      <c r="D963" s="15"/>
      <c r="E963" s="15"/>
      <c r="F963" s="15"/>
      <c r="G963" s="15"/>
    </row>
    <row r="964" spans="3:7" ht="14.25" customHeight="1" x14ac:dyDescent="0.2">
      <c r="C964" s="15"/>
      <c r="D964" s="15"/>
      <c r="E964" s="15"/>
      <c r="F964" s="15"/>
      <c r="G964" s="15"/>
    </row>
    <row r="965" spans="3:7" ht="14.25" customHeight="1" x14ac:dyDescent="0.2">
      <c r="C965" s="15"/>
      <c r="D965" s="15"/>
      <c r="E965" s="15"/>
      <c r="F965" s="15"/>
      <c r="G965" s="15"/>
    </row>
    <row r="966" spans="3:7" ht="14.25" customHeight="1" x14ac:dyDescent="0.2">
      <c r="C966" s="15"/>
      <c r="D966" s="15"/>
      <c r="E966" s="15"/>
      <c r="F966" s="15"/>
      <c r="G966" s="15"/>
    </row>
    <row r="967" spans="3:7" ht="14.25" customHeight="1" x14ac:dyDescent="0.2">
      <c r="C967" s="15"/>
      <c r="D967" s="15"/>
      <c r="E967" s="15"/>
      <c r="F967" s="15"/>
      <c r="G967" s="15"/>
    </row>
    <row r="968" spans="3:7" ht="14.25" customHeight="1" x14ac:dyDescent="0.2">
      <c r="C968" s="15"/>
      <c r="D968" s="15"/>
      <c r="E968" s="15"/>
      <c r="F968" s="15"/>
      <c r="G968" s="15"/>
    </row>
    <row r="969" spans="3:7" ht="14.25" customHeight="1" x14ac:dyDescent="0.2">
      <c r="C969" s="15"/>
      <c r="D969" s="15"/>
      <c r="E969" s="15"/>
      <c r="F969" s="15"/>
      <c r="G969" s="15"/>
    </row>
    <row r="970" spans="3:7" ht="14.25" customHeight="1" x14ac:dyDescent="0.2">
      <c r="C970" s="15"/>
      <c r="D970" s="15"/>
      <c r="E970" s="15"/>
      <c r="F970" s="15"/>
      <c r="G970" s="15"/>
    </row>
    <row r="971" spans="3:7" ht="14.25" customHeight="1" x14ac:dyDescent="0.2">
      <c r="C971" s="15"/>
      <c r="D971" s="15"/>
      <c r="E971" s="15"/>
      <c r="F971" s="15"/>
      <c r="G971" s="15"/>
    </row>
    <row r="972" spans="3:7" ht="14.25" customHeight="1" x14ac:dyDescent="0.2">
      <c r="C972" s="15"/>
      <c r="D972" s="15"/>
      <c r="E972" s="15"/>
      <c r="F972" s="15"/>
      <c r="G972" s="15"/>
    </row>
    <row r="973" spans="3:7" ht="14.25" customHeight="1" x14ac:dyDescent="0.2">
      <c r="C973" s="15"/>
      <c r="D973" s="15"/>
      <c r="E973" s="15"/>
      <c r="F973" s="15"/>
      <c r="G973" s="15"/>
    </row>
    <row r="974" spans="3:7" ht="14.25" customHeight="1" x14ac:dyDescent="0.2">
      <c r="C974" s="15"/>
      <c r="D974" s="15"/>
      <c r="E974" s="15"/>
      <c r="F974" s="15"/>
      <c r="G974" s="15"/>
    </row>
    <row r="975" spans="3:7" ht="14.25" customHeight="1" x14ac:dyDescent="0.2">
      <c r="C975" s="15"/>
      <c r="D975" s="15"/>
      <c r="E975" s="15"/>
      <c r="F975" s="15"/>
      <c r="G975" s="15"/>
    </row>
    <row r="976" spans="3:7" ht="14.25" customHeight="1" x14ac:dyDescent="0.2">
      <c r="C976" s="15"/>
      <c r="D976" s="15"/>
      <c r="E976" s="15"/>
      <c r="F976" s="15"/>
      <c r="G976" s="15"/>
    </row>
    <row r="977" spans="3:7" ht="14.25" customHeight="1" x14ac:dyDescent="0.2">
      <c r="C977" s="15"/>
      <c r="D977" s="15"/>
      <c r="E977" s="15"/>
      <c r="F977" s="15"/>
      <c r="G977" s="15"/>
    </row>
    <row r="978" spans="3:7" ht="14.25" customHeight="1" x14ac:dyDescent="0.2">
      <c r="C978" s="15"/>
      <c r="D978" s="15"/>
      <c r="E978" s="15"/>
      <c r="F978" s="15"/>
      <c r="G978" s="15"/>
    </row>
    <row r="979" spans="3:7" ht="14.25" customHeight="1" x14ac:dyDescent="0.2">
      <c r="C979" s="15"/>
      <c r="D979" s="15"/>
      <c r="E979" s="15"/>
      <c r="F979" s="15"/>
      <c r="G979" s="15"/>
    </row>
    <row r="980" spans="3:7" ht="14.25" customHeight="1" x14ac:dyDescent="0.2">
      <c r="C980" s="15"/>
      <c r="D980" s="15"/>
      <c r="E980" s="15"/>
      <c r="F980" s="15"/>
      <c r="G980" s="15"/>
    </row>
    <row r="981" spans="3:7" ht="14.25" customHeight="1" x14ac:dyDescent="0.2">
      <c r="C981" s="15"/>
      <c r="D981" s="15"/>
      <c r="E981" s="15"/>
      <c r="F981" s="15"/>
      <c r="G981" s="15"/>
    </row>
    <row r="982" spans="3:7" ht="14.25" customHeight="1" x14ac:dyDescent="0.2">
      <c r="C982" s="15"/>
      <c r="D982" s="15"/>
      <c r="E982" s="15"/>
      <c r="F982" s="15"/>
      <c r="G982" s="15"/>
    </row>
    <row r="983" spans="3:7" ht="14.25" customHeight="1" x14ac:dyDescent="0.2">
      <c r="C983" s="15"/>
      <c r="D983" s="15"/>
      <c r="E983" s="15"/>
      <c r="F983" s="15"/>
      <c r="G983" s="15"/>
    </row>
    <row r="984" spans="3:7" ht="14.25" customHeight="1" x14ac:dyDescent="0.2">
      <c r="C984" s="15"/>
      <c r="D984" s="15"/>
      <c r="E984" s="15"/>
      <c r="F984" s="15"/>
      <c r="G984" s="15"/>
    </row>
    <row r="985" spans="3:7" ht="14.25" customHeight="1" x14ac:dyDescent="0.2">
      <c r="C985" s="15"/>
      <c r="D985" s="15"/>
      <c r="E985" s="15"/>
      <c r="F985" s="15"/>
      <c r="G985" s="15"/>
    </row>
    <row r="986" spans="3:7" ht="14.25" customHeight="1" x14ac:dyDescent="0.2">
      <c r="C986" s="15"/>
      <c r="D986" s="15"/>
      <c r="E986" s="15"/>
      <c r="F986" s="15"/>
      <c r="G986" s="15"/>
    </row>
    <row r="987" spans="3:7" ht="14.25" customHeight="1" x14ac:dyDescent="0.2">
      <c r="C987" s="15"/>
      <c r="D987" s="15"/>
      <c r="E987" s="15"/>
      <c r="F987" s="15"/>
      <c r="G987" s="15"/>
    </row>
    <row r="988" spans="3:7" ht="14.25" customHeight="1" x14ac:dyDescent="0.2">
      <c r="C988" s="15"/>
      <c r="D988" s="15"/>
      <c r="E988" s="15"/>
      <c r="F988" s="15"/>
      <c r="G988" s="15"/>
    </row>
    <row r="989" spans="3:7" ht="14.25" customHeight="1" x14ac:dyDescent="0.2">
      <c r="C989" s="15"/>
      <c r="D989" s="15"/>
      <c r="E989" s="15"/>
      <c r="F989" s="15"/>
      <c r="G989" s="15"/>
    </row>
    <row r="990" spans="3:7" ht="14.25" customHeight="1" x14ac:dyDescent="0.2">
      <c r="C990" s="15"/>
      <c r="D990" s="15"/>
      <c r="E990" s="15"/>
      <c r="F990" s="15"/>
      <c r="G990" s="15"/>
    </row>
    <row r="991" spans="3:7" ht="14.25" customHeight="1" x14ac:dyDescent="0.2">
      <c r="C991" s="15"/>
      <c r="D991" s="15"/>
      <c r="E991" s="15"/>
      <c r="F991" s="15"/>
      <c r="G991" s="15"/>
    </row>
    <row r="992" spans="3:7" ht="14.25" customHeight="1" x14ac:dyDescent="0.2">
      <c r="C992" s="15"/>
      <c r="D992" s="15"/>
      <c r="E992" s="15"/>
      <c r="F992" s="15"/>
      <c r="G992" s="15"/>
    </row>
    <row r="993" spans="3:7" ht="14.25" customHeight="1" x14ac:dyDescent="0.2">
      <c r="C993" s="15"/>
      <c r="D993" s="15"/>
      <c r="E993" s="15"/>
      <c r="F993" s="15"/>
      <c r="G993" s="15"/>
    </row>
    <row r="994" spans="3:7" ht="14.25" customHeight="1" x14ac:dyDescent="0.2">
      <c r="C994" s="15"/>
      <c r="D994" s="15"/>
      <c r="E994" s="15"/>
      <c r="F994" s="15"/>
      <c r="G994" s="15"/>
    </row>
    <row r="995" spans="3:7" ht="14.25" customHeight="1" x14ac:dyDescent="0.2">
      <c r="C995" s="15"/>
      <c r="D995" s="15"/>
      <c r="E995" s="15"/>
      <c r="F995" s="15"/>
      <c r="G995" s="15"/>
    </row>
    <row r="996" spans="3:7" ht="14.25" customHeight="1" x14ac:dyDescent="0.2">
      <c r="C996" s="15"/>
      <c r="D996" s="15"/>
      <c r="E996" s="15"/>
      <c r="F996" s="15"/>
      <c r="G996" s="15"/>
    </row>
    <row r="997" spans="3:7" ht="14.25" customHeight="1" x14ac:dyDescent="0.2">
      <c r="C997" s="15"/>
      <c r="D997" s="15"/>
      <c r="E997" s="15"/>
      <c r="F997" s="15"/>
      <c r="G997" s="15"/>
    </row>
    <row r="998" spans="3:7" ht="14.25" customHeight="1" x14ac:dyDescent="0.2">
      <c r="C998" s="15"/>
      <c r="D998" s="15"/>
      <c r="E998" s="15"/>
      <c r="F998" s="15"/>
      <c r="G998" s="15"/>
    </row>
    <row r="999" spans="3:7" ht="14.25" customHeight="1" x14ac:dyDescent="0.2">
      <c r="C999" s="15"/>
      <c r="D999" s="15"/>
      <c r="E999" s="15"/>
      <c r="F999" s="15"/>
      <c r="G999" s="15"/>
    </row>
    <row r="1000" spans="3:7" ht="14.25" customHeight="1" x14ac:dyDescent="0.2">
      <c r="C1000" s="15"/>
      <c r="D1000" s="15"/>
      <c r="E1000" s="15"/>
      <c r="F1000" s="15"/>
      <c r="G1000" s="15"/>
    </row>
    <row r="1001" spans="3:7" ht="14.25" customHeight="1" x14ac:dyDescent="0.2"/>
    <row r="1002" spans="3:7" ht="14.25" customHeight="1" x14ac:dyDescent="0.2"/>
    <row r="1003" spans="3:7" ht="14.25" customHeight="1" x14ac:dyDescent="0.2"/>
    <row r="1004" spans="3:7" ht="14.25" customHeight="1" x14ac:dyDescent="0.2"/>
    <row r="1005" spans="3:7" ht="14.25" customHeight="1" x14ac:dyDescent="0.2"/>
    <row r="1006" spans="3:7" ht="14.25" customHeight="1" x14ac:dyDescent="0.2"/>
    <row r="1007" spans="3:7" ht="14.25" customHeight="1" x14ac:dyDescent="0.2"/>
  </sheetData>
  <mergeCells count="1">
    <mergeCell ref="C18:G18"/>
  </mergeCells>
  <hyperlinks>
    <hyperlink ref="E8" r:id="rId1" xr:uid="{83A6181E-6E99-DB45-94D8-744E51D68BB9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Votre tableau d'amortissement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2022-04-12T13:35:44Z</dcterms:created>
  <dcterms:modified xsi:type="dcterms:W3CDTF">2022-04-12T14:36:24Z</dcterms:modified>
</cp:coreProperties>
</file>