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keleton" sheetId="2" state="visible" r:id="rId4"/>
    <sheet name="Chapter outline" sheetId="3" state="visible" r:id="rId5"/>
    <sheet name="Scene list" sheetId="4" state="visible" r:id="rId6"/>
    <sheet name="Example - The Salt Ledger" sheetId="5" state="visible" r:id="rId7"/>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<sst xmlns="http://schemas.openxmlformats.org/spreadsheetml/2006/main" count="302" uniqueCount="179">
  <si>
    <t xml:space="preserve">Novel outline template: chapter by chapter</t>
  </si>
  <si>
    <t xml:space="preserve">1. Skeleton tab: type your book length and average chapter length into the yellow cells. The sheet works out which chapter each key moment lands in.</t>
  </si>
  <si>
    <t xml:space="preserve">2. Fill the seven key moments (hook through resolution). The two pinch points are optional; they help keep Act Two from sagging.</t>
  </si>
  <si>
    <t xml:space="preserve">3. Chapter outline tab: put each key moment in the chapter the Skeleton tab gave you, then fill the chapters between them.</t>
  </si>
  <si>
    <t xml:space="preserve">4. Plants and payoffs: write the chapter number of the other half (→14 means “planted here, pays off in chapter 14”).</t>
  </si>
  <si>
    <t xml:space="preserve">5. Main plot / Subplot columns: one short line per chapter, or leave the cell empty. A subplot column that stays empty for ten rows is a thread you dropped.</t>
  </si>
  <si>
    <t xml:space="preserve">6. Status: pick Concept, Draft, Revision or Final from the dropdown. Target words: start from the average on the Skeleton tab and adjust chapter by chapter; actual words come from your draft.</t>
  </si>
  <si>
    <t xml:space="preserve">7. Scene list tab: optional, for books you plan scene by scene (mysteries, several POVs).</t>
  </si>
  <si>
    <t xml:space="preserve">8. Example tab: a filled outline for an invented 80,000-word mystery, The Salt Ledger, so you can see how much goes in a cell.</t>
  </si>
  <si>
    <t xml:space="preserve">Opens in Excel, Google Sheets (upload to Drive, then open with Google Sheets), and Numbers. Free to use and adapt. From litmemo.com/en/templates/story-outline</t>
  </si>
  <si>
    <t xml:space="preserve">Three-act skeleton</t>
  </si>
  <si>
    <t xml:space="preserve">Book length (words)</t>
  </si>
  <si>
    <t xml:space="preserve">Average chapter (words)</t>
  </si>
  <si>
    <t xml:space="preserve">Chapters</t>
  </si>
  <si>
    <t xml:space="preserve">Key moment</t>
  </si>
  <si>
    <t xml:space="preserve">% of book</t>
  </si>
  <si>
    <t xml:space="preserve">Word mark</t>
  </si>
  <si>
    <t xml:space="preserve">Lands in chapter</t>
  </si>
  <si>
    <t xml:space="preserve">What it is</t>
  </si>
  <si>
    <t xml:space="preserve">What happens in your book</t>
  </si>
  <si>
    <t xml:space="preserve">Hook</t>
  </si>
  <si>
    <t xml:space="preserve">The first scene: the protagonist in their normal world, doing something that shows who they are.</t>
  </si>
  <si>
    <t xml:space="preserve">Inciting incident</t>
  </si>
  <si>
    <t xml:space="preserve">The event that breaks the normal world. It happens to the protagonist.</t>
  </si>
  <si>
    <t xml:space="preserve">First plot point</t>
  </si>
  <si>
    <t xml:space="preserve">The protagonist chooses to engage. End of Act One; no way back.</t>
  </si>
  <si>
    <t xml:space="preserve">Pinch point 1 (optional)</t>
  </si>
  <si>
    <t xml:space="preserve">The opposition shows its strength and raises the pressure.</t>
  </si>
  <si>
    <t xml:space="preserve">Midpoint</t>
  </si>
  <si>
    <t xml:space="preserve">A reversal or revelation that changes what the protagonist wants or knows.</t>
  </si>
  <si>
    <t xml:space="preserve">Pinch point 2 (optional)</t>
  </si>
  <si>
    <t xml:space="preserve">The opposition strikes again, harder.</t>
  </si>
  <si>
    <t xml:space="preserve">Second plot point</t>
  </si>
  <si>
    <t xml:space="preserve">The lowest point, or the last piece of information. End of Act Two.</t>
  </si>
  <si>
    <t xml:space="preserve">Climax</t>
  </si>
  <si>
    <t xml:space="preserve">The confrontation the book has been building toward.</t>
  </si>
  <si>
    <t xml:space="preserve">Resolution</t>
  </si>
  <si>
    <t xml:space="preserve">The new normal. Echo the hook so the reader can measure the change.</t>
  </si>
  <si>
    <t xml:space="preserve">Ch</t>
  </si>
  <si>
    <t xml:space="preserve">Working title</t>
  </si>
  <si>
    <t xml:space="preserve">Act</t>
  </si>
  <si>
    <t xml:space="preserve">What happens</t>
  </si>
  <si>
    <t xml:space="preserve">What changes by the end</t>
  </si>
  <si>
    <t xml:space="preserve">POV</t>
  </si>
  <si>
    <t xml:space="preserve">Story day / date</t>
  </si>
  <si>
    <t xml:space="preserve">Cast on the page</t>
  </si>
  <si>
    <t xml:space="preserve">Main plot</t>
  </si>
  <si>
    <t xml:space="preserve">Subplot B</t>
  </si>
  <si>
    <t xml:space="preserve">Subplot C</t>
  </si>
  <si>
    <t xml:space="preserve">Plants (→ ch.)</t>
  </si>
  <si>
    <t xml:space="preserve">Payoffs (← ch.)</t>
  </si>
  <si>
    <t xml:space="preserve">Target words</t>
  </si>
  <si>
    <t xml:space="preserve">Actual words</t>
  </si>
  <si>
    <t xml:space="preserve">Status</t>
  </si>
  <si>
    <t xml:space="preserve">Notes</t>
  </si>
  <si>
    <t xml:space="preserve">Concept</t>
  </si>
  <si>
    <t xml:space="preserve">Total</t>
  </si>
  <si>
    <t xml:space="preserve">Scene</t>
  </si>
  <si>
    <t xml:space="preserve">Where / when</t>
  </si>
  <si>
    <t xml:space="preserve">Goal (what the POV character wants)</t>
  </si>
  <si>
    <t xml:space="preserve">Conflict (what stops them)</t>
  </si>
  <si>
    <t xml:space="preserve">Outcome (yes / no / yes, but / no, and)</t>
  </si>
  <si>
    <t xml:space="preserve">Clue or plant</t>
  </si>
  <si>
    <t xml:space="preserve">Words</t>
  </si>
  <si>
    <t xml:space="preserve">Closing the Books</t>
  </si>
  <si>
    <t xml:space="preserve">1</t>
  </si>
  <si>
    <t xml:space="preserve">Maren closes the Gullhaven cannery's books for the last time and finds a $40 cash advance to her father every month since 1987, with no receipt.</t>
  </si>
  <si>
    <t xml:space="preserve">She has a question she can't put down.</t>
  </si>
  <si>
    <t xml:space="preserve">Maren, Dot, Eli</t>
  </si>
  <si>
    <t xml:space="preserve">→14 the $40 advance</t>
  </si>
  <si>
    <t xml:space="preserve">Final</t>
  </si>
  <si>
    <t xml:space="preserve">Low Tide</t>
  </si>
  <si>
    <t xml:space="preserve">A week in Maren's life: her late father's empty house, her brother Eli, and the boats she has refused to step onto since she was nine.</t>
  </si>
  <si>
    <t xml:space="preserve">We know what she's afraid of.</t>
  </si>
  <si>
    <t xml:space="preserve">Maren, Eli</t>
  </si>
  <si>
    <t xml:space="preserve">→24 she won't go on the water</t>
  </si>
  <si>
    <t xml:space="preserve">The Funeral</t>
  </si>
  <si>
    <t xml:space="preserve">At the funeral, harbormaster Calvin Reese asks her, quietly, for “the green ledger.”</t>
  </si>
  <si>
    <t xml:space="preserve">There is a ledger, and someone powerful wants it.</t>
  </si>
  <si>
    <t xml:space="preserve">Maren, Reese, Eli, Jonah</t>
  </si>
  <si>
    <t xml:space="preserve">→14 Reese's limp (“a fall on the ice”)</t>
  </si>
  <si>
    <t xml:space="preserve">Revision</t>
  </si>
  <si>
    <t xml:space="preserve">Inventory</t>
  </si>
  <si>
    <t xml:space="preserve">Maren searches the house and finds nothing. Eli wants to list it by Friday.</t>
  </si>
  <si>
    <t xml:space="preserve">Grieving together turns into brother against sister.</t>
  </si>
  <si>
    <t xml:space="preserve">Draft</t>
  </si>
  <si>
    <t xml:space="preserve">The Reporter</t>
  </si>
  <si>
    <t xml:space="preserve">Jonah Pike of the county paper asks about the 1987 storm that drowned three men. She sends him away.</t>
  </si>
  <si>
    <t xml:space="preserve">The past has a date.</t>
  </si>
  <si>
    <t xml:space="preserve">Maren, Jonah</t>
  </si>
  <si>
    <t xml:space="preserve">→8, 14 the 1987 storm</t>
  </si>
  <si>
    <t xml:space="preserve">Someone Was Here</t>
  </si>
  <si>
    <t xml:space="preserve">The house is searched while she is at work. The boathouse has a new lock she didn't buy.</t>
  </si>
  <si>
    <t xml:space="preserve">The danger is real and close.</t>
  </si>
  <si>
    <t xml:space="preserve">Maren, Dot</t>
  </si>
  <si>
    <t xml:space="preserve">The Green Ledger</t>
  </si>
  <si>
    <t xml:space="preserve">Under the boathouse floor: the green ledger, showing where the $40 went, to Ada Moss, widow of a man drowned in 1987. She hides it and lies to Reese when he comes by.</t>
  </si>
  <si>
    <t xml:space="preserve">She chooses to dig. No way back.</t>
  </si>
  <si>
    <t xml:space="preserve">Maren, Reese</t>
  </si>
  <si>
    <t xml:space="preserve">←1 the $40 advance</t>
  </si>
  <si>
    <t xml:space="preserve">One Name</t>
  </si>
  <si>
    <t xml:space="preserve">2</t>
  </si>
  <si>
    <t xml:space="preserve">At the library she finds Ada's husband on the list of men lost in the 1987 storm.</t>
  </si>
  <si>
    <t xml:space="preserve">The money is about the drownings.</t>
  </si>
  <si>
    <t xml:space="preserve">Maren, librarian</t>
  </si>
  <si>
    <t xml:space="preserve">←5 the storm</t>
  </si>
  <si>
    <t xml:space="preserve">Dot Knows Something</t>
  </si>
  <si>
    <t xml:space="preserve">Dot admits the cannery paid out the cash for Maren's father, no questions asked. “Tom wrote everything down twice.”</t>
  </si>
  <si>
    <t xml:space="preserve">Maren learns her father didn't act alone.</t>
  </si>
  <si>
    <t xml:space="preserve">→21 Dad wrote everything twice</t>
  </si>
  <si>
    <t xml:space="preserve">The Offer</t>
  </si>
  <si>
    <t xml:space="preserve">Pinch point 1</t>
  </si>
  <si>
    <t xml:space="preserve">Reese offers to buy the house well above asking. Eli says yes before Maren can stop him.</t>
  </si>
  <si>
    <t xml:space="preserve">The clock starts: closing in 30 days.</t>
  </si>
  <si>
    <t xml:space="preserve">Maren, Eli, Reese</t>
  </si>
  <si>
    <t xml:space="preserve">Jonah's Files</t>
  </si>
  <si>
    <t xml:space="preserve">Maren trades Ada's name for a look at Jonah's storm archive. They agree to work together.</t>
  </si>
  <si>
    <t xml:space="preserve">She stops working alone.</t>
  </si>
  <si>
    <t xml:space="preserve">Cutter Lane</t>
  </si>
  <si>
    <t xml:space="preserve">Ada Moss thought the money came from the church.</t>
  </si>
  <si>
    <t xml:space="preserve">The payments meant something to Ada.</t>
  </si>
  <si>
    <t xml:space="preserve">Maren, Ada</t>
  </si>
  <si>
    <t xml:space="preserve">Followed</t>
  </si>
  <si>
    <t xml:space="preserve">A truck follows Maren home. Eli has heard about the ledger and wants it gone.</t>
  </si>
  <si>
    <t xml:space="preserve">Eli is now in the way.</t>
  </si>
  <si>
    <t xml:space="preserve">What the Money Was For</t>
  </si>
  <si>
    <t xml:space="preserve">The 1987 log in Jonah's archive: Reese captained the boat and took it out against the storm warning, and was hurt when it went down. Dad, the cannery foreman, signed it out and told the inquiry the warning came late. The $40 was guilt.</t>
  </si>
  <si>
    <t xml:space="preserve">Her goal flips: protecting Dad's name becomes telling the truth, his part included.</t>
  </si>
  <si>
    <t xml:space="preserve">←1 $40 · ←3 the limp · ←5 the storm</t>
  </si>
  <si>
    <t xml:space="preserve">Eli's Side</t>
  </si>
  <si>
    <t xml:space="preserve">Eli confesses Reese paid for their mother's care home for years.</t>
  </si>
  <si>
    <t xml:space="preserve">Telling the truth now costs the family.</t>
  </si>
  <si>
    <t xml:space="preserve">Public Record</t>
  </si>
  <si>
    <t xml:space="preserve">Maren and Jonah request the 1987 inquiry file. It comes back with pages missing.</t>
  </si>
  <si>
    <t xml:space="preserve">Someone has buried this before.</t>
  </si>
  <si>
    <t xml:space="preserve">The Harbor Board</t>
  </si>
  <si>
    <t xml:space="preserve">Pinch point 2</t>
  </si>
  <si>
    <t xml:space="preserve">Reese moves to revoke the cannery's lease, putting Dot out of business.</t>
  </si>
  <si>
    <t xml:space="preserve">Reese strikes back in public.</t>
  </si>
  <si>
    <t xml:space="preserve">Maren, Dot, Reese</t>
  </si>
  <si>
    <t xml:space="preserve">Ada Says No</t>
  </si>
  <si>
    <t xml:space="preserve">Ada refuses to go on record; she wants the money's story kept private.</t>
  </si>
  <si>
    <t xml:space="preserve">Maren learns the truth will hurt the person she meant to help.</t>
  </si>
  <si>
    <t xml:space="preserve">Copies</t>
  </si>
  <si>
    <t xml:space="preserve">Maren copies the ledger and hides the copies in Dot's office.</t>
  </si>
  <si>
    <t xml:space="preserve">A plan that feels safe.</t>
  </si>
  <si>
    <t xml:space="preserve">Fire at the Cannery</t>
  </si>
  <si>
    <t xml:space="preserve">Jonah's editor runs a teaser early. That night the cannery office burns with the copies, Eli tells Reese where the original is, and by morning it's gone.</t>
  </si>
  <si>
    <t xml:space="preserve">Lowest point: no proof, no brother.</t>
  </si>
  <si>
    <t xml:space="preserve">Maren, Jonah, Eli, Dot</t>
  </si>
  <si>
    <t xml:space="preserve">Carbon</t>
  </si>
  <si>
    <t xml:space="preserve">3</t>
  </si>
  <si>
    <t xml:space="preserve">Maren remembers what Dot said: Dad wrote every entry twice. The carbon book has to be on his old boat, the Marigold.</t>
  </si>
  <si>
    <t xml:space="preserve">A last chance exists.</t>
  </si>
  <si>
    <t xml:space="preserve">Maren</t>
  </si>
  <si>
    <t xml:space="preserve">←9 Dad wrote everything twice</t>
  </si>
  <si>
    <t xml:space="preserve">The Marigold</t>
  </si>
  <si>
    <t xml:space="preserve">Dot gives Maren the key to the Marigold, moored out past the breakwater since Tom stopped fishing.</t>
  </si>
  <si>
    <t xml:space="preserve">The proof is somewhere she's afraid to go.</t>
  </si>
  <si>
    <t xml:space="preserve">Eli at the Dock</t>
  </si>
  <si>
    <t xml:space="preserve">Eli comes to stop her, then decides to row her out.</t>
  </si>
  <si>
    <t xml:space="preserve">The siblings are on the same side again.</t>
  </si>
  <si>
    <t xml:space="preserve">Out on the Water</t>
  </si>
  <si>
    <t xml:space="preserve">Maren goes out on the water for the first time since she was nine, finds the carbon book, and faces Reese on the Marigold.</t>
  </si>
  <si>
    <t xml:space="preserve">She does the thing she couldn't do in ch. 2.</t>
  </si>
  <si>
    <t xml:space="preserve">←2 she won't go on the water</t>
  </si>
  <si>
    <t xml:space="preserve">Town Meeting</t>
  </si>
  <si>
    <t xml:space="preserve">She reads the carbon ledger aloud at the harbor board meeting, her father's part included.</t>
  </si>
  <si>
    <t xml:space="preserve">The town knows.</t>
  </si>
  <si>
    <t xml:space="preserve">Maren, Reese, Ada, Dot, Jonah</t>
  </si>
  <si>
    <t xml:space="preserve">Inquiry</t>
  </si>
  <si>
    <t xml:space="preserve">Reese resigns; the state reopens the 1987 inquiry. Eli moves out of the house.</t>
  </si>
  <si>
    <t xml:space="preserve">Consequences land.</t>
  </si>
  <si>
    <t xml:space="preserve">Maren, Eli, Jonah</t>
  </si>
  <si>
    <t xml:space="preserve">Balanced</t>
  </si>
  <si>
    <t xml:space="preserve">Maren opens a bookkeeping office under her own name and keeps paying Ada the $40, openly.</t>
  </si>
  <si>
    <t xml:space="preserve">The opening scene, changed: the same line, now in the open.</t>
  </si>
  <si>
    <t xml:space="preserve">Maren, Dot, Ada</t>
  </si>
  <si>
    <t xml:space="preserve">An invented example. 80,000 words in 27 chapters; key moments at ch. 1, 3, 7, 14, 20, 24–25 and 27; pinch points at ch. 10 and 17.</t>
  </si>
</sst>
</file>

<file path=xl/styles.xml><?xml version="1.0" encoding="utf-8"?>
<styleSheet xmlns="http://schemas.openxmlformats.org/spreadsheetml/2006/main">
  <numFmts count="3">
    <numFmt numFmtId="164" formatCode="General"/>
    <numFmt numFmtId="165" formatCode="#,##0"/>
    <numFmt numFmtId="166" formatCode="0%"/>
  </numFmts>
  <fonts count="10">
    <font>
      <sz val="10"/>
      <name val="Arial"/>
      <family val="2"/>
    </font>
    <font>
      <sz val="10"/>
      <name val="Arial"/>
      <family val="0"/>
    </font>
    <font>
      <sz val="10"/>
      <name val="Arial"/>
      <family val="0"/>
    </font>
    <font>
      <sz val="10"/>
      <name val="Arial"/>
      <family val="0"/>
    </font>
    <font>
      <b val="true"/>
      <sz val="16"/>
      <color rgb="FF1F2933"/>
      <name val="Arial"/>
      <family val="2"/>
    </font>
    <font>
      <sz val="11"/>
      <color rgb="FF1F2933"/>
      <name val="Arial"/>
      <family val="2"/>
    </font>
    <font>
      <b val="true"/>
      <sz val="11"/>
      <color rgb="FF1F2933"/>
      <name val="Arial"/>
      <family val="2"/>
    </font>
    <font>
      <b val="true"/>
      <sz val="12"/>
      <color rgb="FF1F2933"/>
      <name val="Arial"/>
      <family val="2"/>
    </font>
    <font>
      <b val="true"/>
      <sz val="11"/>
      <color rgb="FFFFFFFF"/>
      <name val="Arial"/>
      <family val="2"/>
    </font>
    <font>
      <b val="true"/>
      <sz val="11"/>
      <color rgb="FFB4232C"/>
      <name val="Arial"/>
      <family val="2"/>
    </font>
  </fonts>
  <fills count="6">
    <fill>
      <patternFill patternType="none"/>
    </fill>
    <fill>
      <patternFill patternType="gray125"/>
    </fill>
    <fill>
      <patternFill patternType="solid">
        <fgColor rgb="FFFFF8E1"/>
        <bgColor rgb="FFFFFFFF"/>
      </patternFill>
    </fill>
    <fill>
      <patternFill patternType="solid">
        <fgColor rgb="FFEEF2F7"/>
        <bgColor rgb="FFFDE8E8"/>
      </patternFill>
    </fill>
    <fill>
      <patternFill patternType="solid">
        <fgColor rgb="FF243B53"/>
        <bgColor rgb="FF1F2933"/>
      </patternFill>
    </fill>
    <fill>
      <patternFill patternType="solid">
        <fgColor rgb="FFFDE8E8"/>
        <bgColor rgb="FFEEF2F7"/>
      </patternFill>
    </fill>
  </fills>
  <borders count="4">
    <border diagonalUp="false" diagonalDown="false">
      <left/>
      <right/>
      <top/>
      <bottom/>
      <diagonal/>
    </border>
    <border diagonalUp="false" diagonalDown="false">
      <left style="hair">
        <color rgb="FFCBD2D9"/>
      </left>
      <right style="hair">
        <color rgb="FFCBD2D9"/>
      </right>
      <top style="hair">
        <color rgb="FFCBD2D9"/>
      </top>
      <bottom style="hair">
        <color rgb="FFCBD2D9"/>
      </bottom>
      <diagonal/>
    </border>
    <border diagonalUp="false" diagonalDown="false">
      <left style="hair">
        <color rgb="FFE0B84C"/>
      </left>
      <right style="hair">
        <color rgb="FFE0B84C"/>
      </right>
      <top style="hair">
        <color rgb="FFE0B84C"/>
      </top>
      <bottom style="hair">
        <color rgb="FFE0B84C"/>
      </bottom>
      <diagonal/>
    </border>
    <border diagonalUp="false" diagonalDown="false">
      <left style="hair">
        <color rgb="FF9AA5B1"/>
      </left>
      <right style="hair">
        <color rgb="FF9AA5B1"/>
      </right>
      <top style="hair">
        <color rgb="FF9AA5B1"/>
      </top>
      <bottom style="hair">
        <color rgb="FF9AA5B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7" fillId="2" borderId="2" xfId="0" applyFont="true" applyBorder="true" applyAlignment="true" applyProtection="false">
      <alignment horizontal="general" vertical="top" textRotation="0" wrapText="true" indent="0" shrinkToFit="false"/>
      <protection locked="true" hidden="false"/>
    </xf>
    <xf numFmtId="165" fontId="5" fillId="3" borderId="1" xfId="0" applyFont="true" applyBorder="true" applyAlignment="true" applyProtection="false">
      <alignment horizontal="general" vertical="top" textRotation="0" wrapText="false" indent="0" shrinkToFit="false"/>
      <protection locked="true" hidden="false"/>
    </xf>
    <xf numFmtId="164" fontId="8" fillId="4" borderId="3" xfId="0" applyFont="true" applyBorder="true" applyAlignment="true" applyProtection="false">
      <alignment horizontal="general" vertical="center" textRotation="0" wrapText="true" indent="0" shrinkToFit="false"/>
      <protection locked="true" hidden="false"/>
    </xf>
    <xf numFmtId="164" fontId="9" fillId="5" borderId="1" xfId="0" applyFont="true" applyBorder="true" applyAlignment="true" applyProtection="false">
      <alignment horizontal="general" vertical="top" textRotation="0" wrapText="true" indent="0" shrinkToFit="false"/>
      <protection locked="true" hidden="false"/>
    </xf>
    <xf numFmtId="166" fontId="5" fillId="0" borderId="1" xfId="0" applyFont="true" applyBorder="true" applyAlignment="true" applyProtection="false">
      <alignment horizontal="general" vertical="top" textRotation="0" wrapText="false" indent="0" shrinkToFit="false"/>
      <protection locked="true" hidden="false"/>
    </xf>
    <xf numFmtId="165" fontId="5" fillId="0" borderId="1" xfId="0" applyFont="true" applyBorder="true" applyAlignment="true" applyProtection="false">
      <alignment horizontal="general"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8E1"/>
      <rgbColor rgb="FFEEF2F7"/>
      <rgbColor rgb="FF660066"/>
      <rgbColor rgb="FFFF8080"/>
      <rgbColor rgb="FF0066CC"/>
      <rgbColor rgb="FFCBD2D9"/>
      <rgbColor rgb="FF000080"/>
      <rgbColor rgb="FFFF00FF"/>
      <rgbColor rgb="FFFFFF00"/>
      <rgbColor rgb="FF00FFFF"/>
      <rgbColor rgb="FF800080"/>
      <rgbColor rgb="FF800000"/>
      <rgbColor rgb="FF008080"/>
      <rgbColor rgb="FF0000FF"/>
      <rgbColor rgb="FF00CCFF"/>
      <rgbColor rgb="FFCCFFFF"/>
      <rgbColor rgb="FFCCFFCC"/>
      <rgbColor rgb="FFFDE8E8"/>
      <rgbColor rgb="FF99CCFF"/>
      <rgbColor rgb="FFFF99CC"/>
      <rgbColor rgb="FFCC99FF"/>
      <rgbColor rgb="FFFFCC99"/>
      <rgbColor rgb="FF3366FF"/>
      <rgbColor rgb="FF33CCCC"/>
      <rgbColor rgb="FF99CC00"/>
      <rgbColor rgb="FFE0B84C"/>
      <rgbColor rgb="FFFF9900"/>
      <rgbColor rgb="FFFF6600"/>
      <rgbColor rgb="FF666699"/>
      <rgbColor rgb="FF9AA5B1"/>
      <rgbColor rgb="FF243B53"/>
      <rgbColor rgb="FF339966"/>
      <rgbColor rgb="FF003300"/>
      <rgbColor rgb="FF333300"/>
      <rgbColor rgb="FFB4232C"/>
      <rgbColor rgb="FF993366"/>
      <rgbColor rgb="FF333399"/>
      <rgbColor rgb="FF1F29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8" customHeight="true" zeroHeight="false" outlineLevelRow="0" outlineLevelCol="0"/>
  <cols>
    <col collapsed="false" customWidth="true" hidden="false" outlineLevel="0" max="1" min="1" style="0" width="132.79"/>
  </cols>
  <sheetData>
    <row r="1" customFormat="false" ht="25.5" hidden="false" customHeight="true" outlineLevel="0" collapsed="false">
      <c r="A1" s="1" t="s">
        <v>0</v>
      </c>
    </row>
    <row r="2" customFormat="false" ht="16.3" hidden="false" customHeight="false" outlineLevel="0" collapsed="false">
      <c r="A2" s="2"/>
    </row>
    <row r="3" customFormat="false" ht="26.85" hidden="false" customHeight="false" outlineLevel="0" collapsed="false">
      <c r="A3" s="3" t="s">
        <v>1</v>
      </c>
    </row>
    <row r="4" customFormat="false" ht="14.15" hidden="false" customHeight="false" outlineLevel="0" collapsed="false">
      <c r="A4" s="3" t="s">
        <v>2</v>
      </c>
    </row>
    <row r="5" customFormat="false" ht="14.15" hidden="false" customHeight="false" outlineLevel="0" collapsed="false">
      <c r="A5" s="3" t="s">
        <v>3</v>
      </c>
    </row>
    <row r="6" customFormat="false" ht="14.15" hidden="false" customHeight="false" outlineLevel="0" collapsed="false">
      <c r="A6" s="3" t="s">
        <v>4</v>
      </c>
    </row>
    <row r="7" customFormat="false" ht="26.85" hidden="false" customHeight="false" outlineLevel="0" collapsed="false">
      <c r="A7" s="3" t="s">
        <v>5</v>
      </c>
    </row>
    <row r="8" customFormat="false" ht="26.85" hidden="false" customHeight="false" outlineLevel="0" collapsed="false">
      <c r="A8" s="3" t="s">
        <v>6</v>
      </c>
    </row>
    <row r="9" customFormat="false" ht="14.15" hidden="false" customHeight="false" outlineLevel="0" collapsed="false">
      <c r="A9" s="3" t="s">
        <v>7</v>
      </c>
    </row>
    <row r="10" customFormat="false" ht="14.15" hidden="false" customHeight="false" outlineLevel="0" collapsed="false">
      <c r="A10" s="3" t="s">
        <v>8</v>
      </c>
    </row>
    <row r="11" customFormat="false" ht="13.8" hidden="false" customHeight="false" outlineLevel="0" collapsed="false">
      <c r="A11" s="3"/>
    </row>
    <row r="12" customFormat="false" ht="26.85" hidden="false" customHeight="false" outlineLevel="0" collapsed="false">
      <c r="A12" s="3" t="s">
        <v>9</v>
      </c>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5"/>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11.53515625" defaultRowHeight="12.8" customHeight="true" zeroHeight="false" outlineLevelRow="0" outlineLevelCol="0"/>
  <cols>
    <col collapsed="false" customWidth="true" hidden="false" outlineLevel="0" max="1" min="1" style="0" width="25.54"/>
    <col collapsed="false" customWidth="true" hidden="false" outlineLevel="0" max="2" min="2" style="0" width="12.26"/>
    <col collapsed="false" customWidth="true" hidden="false" outlineLevel="0" max="4" min="3" style="0" width="16.34"/>
    <col collapsed="false" customWidth="true" hidden="false" outlineLevel="0" max="6" min="5" style="0" width="61.29"/>
  </cols>
  <sheetData>
    <row r="1" customFormat="false" ht="25.5" hidden="false" customHeight="true" outlineLevel="0" collapsed="false">
      <c r="A1" s="1" t="s">
        <v>10</v>
      </c>
    </row>
    <row r="2" customFormat="false" ht="17.5" hidden="false" customHeight="false" outlineLevel="0" collapsed="false">
      <c r="A2" s="4" t="s">
        <v>11</v>
      </c>
      <c r="B2" s="5" t="n">
        <v>80000</v>
      </c>
    </row>
    <row r="3" customFormat="false" ht="17.5" hidden="false" customHeight="false" outlineLevel="0" collapsed="false">
      <c r="A3" s="4" t="s">
        <v>12</v>
      </c>
      <c r="B3" s="5" t="n">
        <v>3000</v>
      </c>
    </row>
    <row r="4" customFormat="false" ht="17.15" hidden="false" customHeight="false" outlineLevel="0" collapsed="false">
      <c r="A4" s="4" t="s">
        <v>13</v>
      </c>
      <c r="B4" s="6" t="n">
        <f aca="false">ROUND(B2/B3,0)</f>
        <v>27</v>
      </c>
    </row>
    <row r="5" customFormat="false" ht="16.3" hidden="false" customHeight="false" outlineLevel="0" collapsed="false">
      <c r="A5" s="2"/>
    </row>
    <row r="6" customFormat="false" ht="25.5" hidden="false" customHeight="true" outlineLevel="0" collapsed="false">
      <c r="A6" s="7" t="s">
        <v>14</v>
      </c>
      <c r="B6" s="7" t="s">
        <v>15</v>
      </c>
      <c r="C6" s="7" t="s">
        <v>16</v>
      </c>
      <c r="D6" s="7" t="s">
        <v>17</v>
      </c>
      <c r="E6" s="7" t="s">
        <v>18</v>
      </c>
      <c r="F6" s="7" t="s">
        <v>19</v>
      </c>
    </row>
    <row r="7" customFormat="false" ht="39.7" hidden="false" customHeight="true" outlineLevel="0" collapsed="false">
      <c r="A7" s="8" t="s">
        <v>20</v>
      </c>
      <c r="B7" s="9" t="n">
        <v>0</v>
      </c>
      <c r="C7" s="6" t="n">
        <f aca="false">ROUND(B7*B$2,0)</f>
        <v>0</v>
      </c>
      <c r="D7" s="6" t="n">
        <f aca="false">MAX(1,MIN(B$4,ROUNDUP(C7/B$3,0)))</f>
        <v>1</v>
      </c>
      <c r="E7" s="2" t="s">
        <v>21</v>
      </c>
      <c r="F7" s="5"/>
    </row>
    <row r="8" customFormat="false" ht="39.7" hidden="false" customHeight="true" outlineLevel="0" collapsed="false">
      <c r="A8" s="8" t="s">
        <v>22</v>
      </c>
      <c r="B8" s="9" t="n">
        <v>0.1</v>
      </c>
      <c r="C8" s="6" t="n">
        <f aca="false">ROUND(B8*B$2,0)</f>
        <v>8000</v>
      </c>
      <c r="D8" s="6" t="n">
        <f aca="false">MAX(1,MIN(B$4,ROUNDUP(C8/B$3,0)))</f>
        <v>3</v>
      </c>
      <c r="E8" s="2" t="s">
        <v>23</v>
      </c>
      <c r="F8" s="5"/>
    </row>
    <row r="9" customFormat="false" ht="39.7" hidden="false" customHeight="true" outlineLevel="0" collapsed="false">
      <c r="A9" s="8" t="s">
        <v>24</v>
      </c>
      <c r="B9" s="9" t="n">
        <v>0.25</v>
      </c>
      <c r="C9" s="6" t="n">
        <f aca="false">ROUND(B9*B$2,0)</f>
        <v>20000</v>
      </c>
      <c r="D9" s="6" t="n">
        <f aca="false">MAX(1,MIN(B$4,ROUNDUP(C9/B$3,0)))</f>
        <v>7</v>
      </c>
      <c r="E9" s="2" t="s">
        <v>25</v>
      </c>
      <c r="F9" s="5"/>
    </row>
    <row r="10" customFormat="false" ht="39.7" hidden="false" customHeight="true" outlineLevel="0" collapsed="false">
      <c r="A10" s="8" t="s">
        <v>26</v>
      </c>
      <c r="B10" s="9" t="n">
        <v>0.37</v>
      </c>
      <c r="C10" s="6" t="n">
        <f aca="false">ROUND(B10*B$2,0)</f>
        <v>29600</v>
      </c>
      <c r="D10" s="6" t="n">
        <f aca="false">MAX(1,MIN(B$4,ROUNDUP(C10/B$3,0)))</f>
        <v>10</v>
      </c>
      <c r="E10" s="2" t="s">
        <v>27</v>
      </c>
      <c r="F10" s="5"/>
    </row>
    <row r="11" customFormat="false" ht="39.7" hidden="false" customHeight="true" outlineLevel="0" collapsed="false">
      <c r="A11" s="8" t="s">
        <v>28</v>
      </c>
      <c r="B11" s="9" t="n">
        <v>0.5</v>
      </c>
      <c r="C11" s="6" t="n">
        <f aca="false">ROUND(B11*B$2,0)</f>
        <v>40000</v>
      </c>
      <c r="D11" s="6" t="n">
        <f aca="false">MAX(1,MIN(B$4,ROUNDUP(C11/B$3,0)))</f>
        <v>14</v>
      </c>
      <c r="E11" s="2" t="s">
        <v>29</v>
      </c>
      <c r="F11" s="5"/>
    </row>
    <row r="12" customFormat="false" ht="39.7" hidden="false" customHeight="true" outlineLevel="0" collapsed="false">
      <c r="A12" s="8" t="s">
        <v>30</v>
      </c>
      <c r="B12" s="9" t="n">
        <v>0.62</v>
      </c>
      <c r="C12" s="6" t="n">
        <f aca="false">ROUND(B12*B$2,0)</f>
        <v>49600</v>
      </c>
      <c r="D12" s="6" t="n">
        <f aca="false">MAX(1,MIN(B$4,ROUNDUP(C12/B$3,0)))</f>
        <v>17</v>
      </c>
      <c r="E12" s="2" t="s">
        <v>31</v>
      </c>
      <c r="F12" s="5"/>
    </row>
    <row r="13" customFormat="false" ht="39.7" hidden="false" customHeight="true" outlineLevel="0" collapsed="false">
      <c r="A13" s="8" t="s">
        <v>32</v>
      </c>
      <c r="B13" s="9" t="n">
        <v>0.75</v>
      </c>
      <c r="C13" s="6" t="n">
        <f aca="false">ROUND(B13*B$2,0)</f>
        <v>60000</v>
      </c>
      <c r="D13" s="6" t="n">
        <f aca="false">MAX(1,MIN(B$4,ROUNDUP(C13/B$3,0)))</f>
        <v>20</v>
      </c>
      <c r="E13" s="2" t="s">
        <v>33</v>
      </c>
      <c r="F13" s="5"/>
    </row>
    <row r="14" customFormat="false" ht="39.7" hidden="false" customHeight="true" outlineLevel="0" collapsed="false">
      <c r="A14" s="8" t="s">
        <v>34</v>
      </c>
      <c r="B14" s="9" t="n">
        <v>0.9</v>
      </c>
      <c r="C14" s="6" t="n">
        <f aca="false">ROUND(B14*B$2,0)</f>
        <v>72000</v>
      </c>
      <c r="D14" s="6" t="n">
        <f aca="false">MAX(1,MIN(B$4,ROUNDUP(C14/B$3,0)))</f>
        <v>24</v>
      </c>
      <c r="E14" s="2" t="s">
        <v>35</v>
      </c>
      <c r="F14" s="5"/>
    </row>
    <row r="15" customFormat="false" ht="39.7" hidden="false" customHeight="true" outlineLevel="0" collapsed="false">
      <c r="A15" s="8" t="s">
        <v>36</v>
      </c>
      <c r="B15" s="9" t="n">
        <v>1</v>
      </c>
      <c r="C15" s="6" t="n">
        <f aca="false">ROUND(B15*B$2,0)</f>
        <v>80000</v>
      </c>
      <c r="D15" s="6" t="n">
        <f aca="false">MAX(1,MIN(B$4,ROUNDUP(C15/B$3,0)))</f>
        <v>27</v>
      </c>
      <c r="E15" s="2" t="s">
        <v>37</v>
      </c>
      <c r="F15" s="5"/>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42"/>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pane xSplit="0" ySplit="1" topLeftCell="A2" activePane="bottomLeft" state="frozen"/>
      <selection pane="bottomLeft" activeCell="A2" sqref="A2"/>
    </sheetView>
  </sheetViews>
  <sheetFormatPr defaultColWidth="11.53515625" defaultRowHeight="12.8" customHeight="true" zeroHeight="false" outlineLevelRow="0" outlineLevelCol="0"/>
  <cols>
    <col collapsed="false" customWidth="true" hidden="false" outlineLevel="0" max="1" min="1" style="0" width="6.64"/>
    <col collapsed="false" customWidth="true" hidden="false" outlineLevel="0" max="2" min="2" style="0" width="20.43"/>
    <col collapsed="false" customWidth="true" hidden="false" outlineLevel="0" max="3" min="3" style="0" width="6.64"/>
    <col collapsed="false" customWidth="true" hidden="false" outlineLevel="0" max="4" min="4" style="0" width="16.34"/>
    <col collapsed="false" customWidth="true" hidden="false" outlineLevel="0" max="5" min="5" style="0" width="45.96"/>
    <col collapsed="false" customWidth="true" hidden="false" outlineLevel="0" max="6" min="6" style="0" width="30.65"/>
    <col collapsed="false" customWidth="true" hidden="false" outlineLevel="0" max="7" min="7" style="0" width="12.26"/>
    <col collapsed="false" customWidth="true" hidden="false" outlineLevel="0" max="8" min="8" style="0" width="15.32"/>
    <col collapsed="false" customWidth="true" hidden="false" outlineLevel="0" max="9" min="9" style="0" width="20.43"/>
    <col collapsed="false" customWidth="true" hidden="false" outlineLevel="0" max="12" min="10" style="0" width="25.54"/>
    <col collapsed="false" customWidth="true" hidden="false" outlineLevel="0" max="14" min="13" style="0" width="20.43"/>
    <col collapsed="false" customWidth="true" hidden="false" outlineLevel="0" max="16" min="15" style="0" width="12.26"/>
    <col collapsed="false" customWidth="true" hidden="false" outlineLevel="0" max="17" min="17" style="0" width="13.28"/>
    <col collapsed="false" customWidth="true" hidden="false" outlineLevel="0" max="18" min="18" style="0" width="30.65"/>
  </cols>
  <sheetData>
    <row r="1" customFormat="false" ht="25.5" hidden="false" customHeight="true" outlineLevel="0" collapsed="false">
      <c r="A1" s="7" t="s">
        <v>38</v>
      </c>
      <c r="B1" s="7" t="s">
        <v>39</v>
      </c>
      <c r="C1" s="7" t="s">
        <v>40</v>
      </c>
      <c r="D1" s="7" t="s">
        <v>14</v>
      </c>
      <c r="E1" s="7" t="s">
        <v>41</v>
      </c>
      <c r="F1" s="7" t="s">
        <v>42</v>
      </c>
      <c r="G1" s="7" t="s">
        <v>43</v>
      </c>
      <c r="H1" s="7" t="s">
        <v>44</v>
      </c>
      <c r="I1" s="7" t="s">
        <v>45</v>
      </c>
      <c r="J1" s="7" t="s">
        <v>46</v>
      </c>
      <c r="K1" s="7" t="s">
        <v>47</v>
      </c>
      <c r="L1" s="7" t="s">
        <v>48</v>
      </c>
      <c r="M1" s="7" t="s">
        <v>49</v>
      </c>
      <c r="N1" s="7" t="s">
        <v>50</v>
      </c>
      <c r="O1" s="7" t="s">
        <v>51</v>
      </c>
      <c r="P1" s="7" t="s">
        <v>52</v>
      </c>
      <c r="Q1" s="7" t="s">
        <v>53</v>
      </c>
      <c r="R1" s="7" t="s">
        <v>54</v>
      </c>
    </row>
    <row r="2" customFormat="false" ht="39.7" hidden="false" customHeight="true" outlineLevel="0" collapsed="false">
      <c r="A2" s="10" t="n">
        <v>1</v>
      </c>
      <c r="B2" s="2"/>
      <c r="C2" s="2"/>
      <c r="D2" s="2"/>
      <c r="E2" s="2"/>
      <c r="F2" s="2"/>
      <c r="G2" s="2"/>
      <c r="H2" s="2"/>
      <c r="I2" s="2"/>
      <c r="J2" s="2"/>
      <c r="K2" s="2"/>
      <c r="L2" s="2"/>
      <c r="M2" s="2"/>
      <c r="N2" s="2"/>
      <c r="O2" s="10"/>
      <c r="P2" s="10"/>
      <c r="Q2" s="2" t="s">
        <v>55</v>
      </c>
      <c r="R2" s="2"/>
    </row>
    <row r="3" customFormat="false" ht="39.7" hidden="false" customHeight="true" outlineLevel="0" collapsed="false">
      <c r="A3" s="10" t="n">
        <v>2</v>
      </c>
      <c r="B3" s="2"/>
      <c r="C3" s="2"/>
      <c r="D3" s="2"/>
      <c r="E3" s="2"/>
      <c r="F3" s="2"/>
      <c r="G3" s="2"/>
      <c r="H3" s="2"/>
      <c r="I3" s="2"/>
      <c r="J3" s="2"/>
      <c r="K3" s="2"/>
      <c r="L3" s="2"/>
      <c r="M3" s="2"/>
      <c r="N3" s="2"/>
      <c r="O3" s="10"/>
      <c r="P3" s="10"/>
      <c r="Q3" s="2" t="s">
        <v>55</v>
      </c>
      <c r="R3" s="2"/>
    </row>
    <row r="4" customFormat="false" ht="39.7" hidden="false" customHeight="true" outlineLevel="0" collapsed="false">
      <c r="A4" s="10" t="n">
        <v>3</v>
      </c>
      <c r="B4" s="2"/>
      <c r="C4" s="2"/>
      <c r="D4" s="2"/>
      <c r="E4" s="2"/>
      <c r="F4" s="2"/>
      <c r="G4" s="2"/>
      <c r="H4" s="2"/>
      <c r="I4" s="2"/>
      <c r="J4" s="2"/>
      <c r="K4" s="2"/>
      <c r="L4" s="2"/>
      <c r="M4" s="2"/>
      <c r="N4" s="2"/>
      <c r="O4" s="10"/>
      <c r="P4" s="10"/>
      <c r="Q4" s="2" t="s">
        <v>55</v>
      </c>
      <c r="R4" s="2"/>
    </row>
    <row r="5" customFormat="false" ht="39.7" hidden="false" customHeight="true" outlineLevel="0" collapsed="false">
      <c r="A5" s="10" t="n">
        <v>4</v>
      </c>
      <c r="B5" s="2"/>
      <c r="C5" s="2"/>
      <c r="D5" s="2"/>
      <c r="E5" s="2"/>
      <c r="F5" s="2"/>
      <c r="G5" s="2"/>
      <c r="H5" s="2"/>
      <c r="I5" s="2"/>
      <c r="J5" s="2"/>
      <c r="K5" s="2"/>
      <c r="L5" s="2"/>
      <c r="M5" s="2"/>
      <c r="N5" s="2"/>
      <c r="O5" s="10"/>
      <c r="P5" s="10"/>
      <c r="Q5" s="2" t="s">
        <v>55</v>
      </c>
      <c r="R5" s="2"/>
    </row>
    <row r="6" customFormat="false" ht="39.7" hidden="false" customHeight="true" outlineLevel="0" collapsed="false">
      <c r="A6" s="10" t="n">
        <v>5</v>
      </c>
      <c r="B6" s="2"/>
      <c r="C6" s="2"/>
      <c r="D6" s="2"/>
      <c r="E6" s="2"/>
      <c r="F6" s="2"/>
      <c r="G6" s="2"/>
      <c r="H6" s="2"/>
      <c r="I6" s="2"/>
      <c r="J6" s="2"/>
      <c r="K6" s="2"/>
      <c r="L6" s="2"/>
      <c r="M6" s="2"/>
      <c r="N6" s="2"/>
      <c r="O6" s="10"/>
      <c r="P6" s="10"/>
      <c r="Q6" s="2" t="s">
        <v>55</v>
      </c>
      <c r="R6" s="2"/>
    </row>
    <row r="7" customFormat="false" ht="39.7" hidden="false" customHeight="true" outlineLevel="0" collapsed="false">
      <c r="A7" s="10" t="n">
        <v>6</v>
      </c>
      <c r="B7" s="2"/>
      <c r="C7" s="2"/>
      <c r="D7" s="2"/>
      <c r="E7" s="2"/>
      <c r="F7" s="2"/>
      <c r="G7" s="2"/>
      <c r="H7" s="2"/>
      <c r="I7" s="2"/>
      <c r="J7" s="2"/>
      <c r="K7" s="2"/>
      <c r="L7" s="2"/>
      <c r="M7" s="2"/>
      <c r="N7" s="2"/>
      <c r="O7" s="10"/>
      <c r="P7" s="10"/>
      <c r="Q7" s="2" t="s">
        <v>55</v>
      </c>
      <c r="R7" s="2"/>
    </row>
    <row r="8" customFormat="false" ht="39.7" hidden="false" customHeight="true" outlineLevel="0" collapsed="false">
      <c r="A8" s="10" t="n">
        <v>7</v>
      </c>
      <c r="B8" s="2"/>
      <c r="C8" s="2"/>
      <c r="D8" s="2"/>
      <c r="E8" s="2"/>
      <c r="F8" s="2"/>
      <c r="G8" s="2"/>
      <c r="H8" s="2"/>
      <c r="I8" s="2"/>
      <c r="J8" s="2"/>
      <c r="K8" s="2"/>
      <c r="L8" s="2"/>
      <c r="M8" s="2"/>
      <c r="N8" s="2"/>
      <c r="O8" s="10"/>
      <c r="P8" s="10"/>
      <c r="Q8" s="2" t="s">
        <v>55</v>
      </c>
      <c r="R8" s="2"/>
    </row>
    <row r="9" customFormat="false" ht="39.7" hidden="false" customHeight="true" outlineLevel="0" collapsed="false">
      <c r="A9" s="10" t="n">
        <v>8</v>
      </c>
      <c r="B9" s="2"/>
      <c r="C9" s="2"/>
      <c r="D9" s="2"/>
      <c r="E9" s="2"/>
      <c r="F9" s="2"/>
      <c r="G9" s="2"/>
      <c r="H9" s="2"/>
      <c r="I9" s="2"/>
      <c r="J9" s="2"/>
      <c r="K9" s="2"/>
      <c r="L9" s="2"/>
      <c r="M9" s="2"/>
      <c r="N9" s="2"/>
      <c r="O9" s="10"/>
      <c r="P9" s="10"/>
      <c r="Q9" s="2" t="s">
        <v>55</v>
      </c>
      <c r="R9" s="2"/>
    </row>
    <row r="10" customFormat="false" ht="39.7" hidden="false" customHeight="true" outlineLevel="0" collapsed="false">
      <c r="A10" s="10" t="n">
        <v>9</v>
      </c>
      <c r="B10" s="2"/>
      <c r="C10" s="2"/>
      <c r="D10" s="2"/>
      <c r="E10" s="2"/>
      <c r="F10" s="2"/>
      <c r="G10" s="2"/>
      <c r="H10" s="2"/>
      <c r="I10" s="2"/>
      <c r="J10" s="2"/>
      <c r="K10" s="2"/>
      <c r="L10" s="2"/>
      <c r="M10" s="2"/>
      <c r="N10" s="2"/>
      <c r="O10" s="10"/>
      <c r="P10" s="10"/>
      <c r="Q10" s="2" t="s">
        <v>55</v>
      </c>
      <c r="R10" s="2"/>
    </row>
    <row r="11" customFormat="false" ht="39.7" hidden="false" customHeight="true" outlineLevel="0" collapsed="false">
      <c r="A11" s="10" t="n">
        <v>10</v>
      </c>
      <c r="B11" s="2"/>
      <c r="C11" s="2"/>
      <c r="D11" s="2"/>
      <c r="E11" s="2"/>
      <c r="F11" s="2"/>
      <c r="G11" s="2"/>
      <c r="H11" s="2"/>
      <c r="I11" s="2"/>
      <c r="J11" s="2"/>
      <c r="K11" s="2"/>
      <c r="L11" s="2"/>
      <c r="M11" s="2"/>
      <c r="N11" s="2"/>
      <c r="O11" s="10"/>
      <c r="P11" s="10"/>
      <c r="Q11" s="2" t="s">
        <v>55</v>
      </c>
      <c r="R11" s="2"/>
    </row>
    <row r="12" customFormat="false" ht="39.7" hidden="false" customHeight="true" outlineLevel="0" collapsed="false">
      <c r="A12" s="10" t="n">
        <v>11</v>
      </c>
      <c r="B12" s="2"/>
      <c r="C12" s="2"/>
      <c r="D12" s="2"/>
      <c r="E12" s="2"/>
      <c r="F12" s="2"/>
      <c r="G12" s="2"/>
      <c r="H12" s="2"/>
      <c r="I12" s="2"/>
      <c r="J12" s="2"/>
      <c r="K12" s="2"/>
      <c r="L12" s="2"/>
      <c r="M12" s="2"/>
      <c r="N12" s="2"/>
      <c r="O12" s="10"/>
      <c r="P12" s="10"/>
      <c r="Q12" s="2" t="s">
        <v>55</v>
      </c>
      <c r="R12" s="2"/>
    </row>
    <row r="13" customFormat="false" ht="39.7" hidden="false" customHeight="true" outlineLevel="0" collapsed="false">
      <c r="A13" s="10" t="n">
        <v>12</v>
      </c>
      <c r="B13" s="2"/>
      <c r="C13" s="2"/>
      <c r="D13" s="2"/>
      <c r="E13" s="2"/>
      <c r="F13" s="2"/>
      <c r="G13" s="2"/>
      <c r="H13" s="2"/>
      <c r="I13" s="2"/>
      <c r="J13" s="2"/>
      <c r="K13" s="2"/>
      <c r="L13" s="2"/>
      <c r="M13" s="2"/>
      <c r="N13" s="2"/>
      <c r="O13" s="10"/>
      <c r="P13" s="10"/>
      <c r="Q13" s="2" t="s">
        <v>55</v>
      </c>
      <c r="R13" s="2"/>
    </row>
    <row r="14" customFormat="false" ht="39.7" hidden="false" customHeight="true" outlineLevel="0" collapsed="false">
      <c r="A14" s="10" t="n">
        <v>13</v>
      </c>
      <c r="B14" s="2"/>
      <c r="C14" s="2"/>
      <c r="D14" s="2"/>
      <c r="E14" s="2"/>
      <c r="F14" s="2"/>
      <c r="G14" s="2"/>
      <c r="H14" s="2"/>
      <c r="I14" s="2"/>
      <c r="J14" s="2"/>
      <c r="K14" s="2"/>
      <c r="L14" s="2"/>
      <c r="M14" s="2"/>
      <c r="N14" s="2"/>
      <c r="O14" s="10"/>
      <c r="P14" s="10"/>
      <c r="Q14" s="2" t="s">
        <v>55</v>
      </c>
      <c r="R14" s="2"/>
    </row>
    <row r="15" customFormat="false" ht="39.7" hidden="false" customHeight="true" outlineLevel="0" collapsed="false">
      <c r="A15" s="10" t="n">
        <v>14</v>
      </c>
      <c r="B15" s="2"/>
      <c r="C15" s="2"/>
      <c r="D15" s="2"/>
      <c r="E15" s="2"/>
      <c r="F15" s="2"/>
      <c r="G15" s="2"/>
      <c r="H15" s="2"/>
      <c r="I15" s="2"/>
      <c r="J15" s="2"/>
      <c r="K15" s="2"/>
      <c r="L15" s="2"/>
      <c r="M15" s="2"/>
      <c r="N15" s="2"/>
      <c r="O15" s="10"/>
      <c r="P15" s="10"/>
      <c r="Q15" s="2" t="s">
        <v>55</v>
      </c>
      <c r="R15" s="2"/>
    </row>
    <row r="16" customFormat="false" ht="39.7" hidden="false" customHeight="true" outlineLevel="0" collapsed="false">
      <c r="A16" s="10" t="n">
        <v>15</v>
      </c>
      <c r="B16" s="2"/>
      <c r="C16" s="2"/>
      <c r="D16" s="2"/>
      <c r="E16" s="2"/>
      <c r="F16" s="2"/>
      <c r="G16" s="2"/>
      <c r="H16" s="2"/>
      <c r="I16" s="2"/>
      <c r="J16" s="2"/>
      <c r="K16" s="2"/>
      <c r="L16" s="2"/>
      <c r="M16" s="2"/>
      <c r="N16" s="2"/>
      <c r="O16" s="10"/>
      <c r="P16" s="10"/>
      <c r="Q16" s="2" t="s">
        <v>55</v>
      </c>
      <c r="R16" s="2"/>
    </row>
    <row r="17" customFormat="false" ht="39.7" hidden="false" customHeight="true" outlineLevel="0" collapsed="false">
      <c r="A17" s="10" t="n">
        <v>16</v>
      </c>
      <c r="B17" s="2"/>
      <c r="C17" s="2"/>
      <c r="D17" s="2"/>
      <c r="E17" s="2"/>
      <c r="F17" s="2"/>
      <c r="G17" s="2"/>
      <c r="H17" s="2"/>
      <c r="I17" s="2"/>
      <c r="J17" s="2"/>
      <c r="K17" s="2"/>
      <c r="L17" s="2"/>
      <c r="M17" s="2"/>
      <c r="N17" s="2"/>
      <c r="O17" s="10"/>
      <c r="P17" s="10"/>
      <c r="Q17" s="2" t="s">
        <v>55</v>
      </c>
      <c r="R17" s="2"/>
    </row>
    <row r="18" customFormat="false" ht="39.7" hidden="false" customHeight="true" outlineLevel="0" collapsed="false">
      <c r="A18" s="10" t="n">
        <v>17</v>
      </c>
      <c r="B18" s="2"/>
      <c r="C18" s="2"/>
      <c r="D18" s="2"/>
      <c r="E18" s="2"/>
      <c r="F18" s="2"/>
      <c r="G18" s="2"/>
      <c r="H18" s="2"/>
      <c r="I18" s="2"/>
      <c r="J18" s="2"/>
      <c r="K18" s="2"/>
      <c r="L18" s="2"/>
      <c r="M18" s="2"/>
      <c r="N18" s="2"/>
      <c r="O18" s="10"/>
      <c r="P18" s="10"/>
      <c r="Q18" s="2" t="s">
        <v>55</v>
      </c>
      <c r="R18" s="2"/>
    </row>
    <row r="19" customFormat="false" ht="39.7" hidden="false" customHeight="true" outlineLevel="0" collapsed="false">
      <c r="A19" s="10" t="n">
        <v>18</v>
      </c>
      <c r="B19" s="2"/>
      <c r="C19" s="2"/>
      <c r="D19" s="2"/>
      <c r="E19" s="2"/>
      <c r="F19" s="2"/>
      <c r="G19" s="2"/>
      <c r="H19" s="2"/>
      <c r="I19" s="2"/>
      <c r="J19" s="2"/>
      <c r="K19" s="2"/>
      <c r="L19" s="2"/>
      <c r="M19" s="2"/>
      <c r="N19" s="2"/>
      <c r="O19" s="10"/>
      <c r="P19" s="10"/>
      <c r="Q19" s="2" t="s">
        <v>55</v>
      </c>
      <c r="R19" s="2"/>
    </row>
    <row r="20" customFormat="false" ht="39.7" hidden="false" customHeight="true" outlineLevel="0" collapsed="false">
      <c r="A20" s="10" t="n">
        <v>19</v>
      </c>
      <c r="B20" s="2"/>
      <c r="C20" s="2"/>
      <c r="D20" s="2"/>
      <c r="E20" s="2"/>
      <c r="F20" s="2"/>
      <c r="G20" s="2"/>
      <c r="H20" s="2"/>
      <c r="I20" s="2"/>
      <c r="J20" s="2"/>
      <c r="K20" s="2"/>
      <c r="L20" s="2"/>
      <c r="M20" s="2"/>
      <c r="N20" s="2"/>
      <c r="O20" s="10"/>
      <c r="P20" s="10"/>
      <c r="Q20" s="2" t="s">
        <v>55</v>
      </c>
      <c r="R20" s="2"/>
    </row>
    <row r="21" customFormat="false" ht="39.7" hidden="false" customHeight="true" outlineLevel="0" collapsed="false">
      <c r="A21" s="10" t="n">
        <v>20</v>
      </c>
      <c r="B21" s="2"/>
      <c r="C21" s="2"/>
      <c r="D21" s="2"/>
      <c r="E21" s="2"/>
      <c r="F21" s="2"/>
      <c r="G21" s="2"/>
      <c r="H21" s="2"/>
      <c r="I21" s="2"/>
      <c r="J21" s="2"/>
      <c r="K21" s="2"/>
      <c r="L21" s="2"/>
      <c r="M21" s="2"/>
      <c r="N21" s="2"/>
      <c r="O21" s="10"/>
      <c r="P21" s="10"/>
      <c r="Q21" s="2" t="s">
        <v>55</v>
      </c>
      <c r="R21" s="2"/>
    </row>
    <row r="22" customFormat="false" ht="39.7" hidden="false" customHeight="true" outlineLevel="0" collapsed="false">
      <c r="A22" s="10" t="n">
        <v>21</v>
      </c>
      <c r="B22" s="2"/>
      <c r="C22" s="2"/>
      <c r="D22" s="2"/>
      <c r="E22" s="2"/>
      <c r="F22" s="2"/>
      <c r="G22" s="2"/>
      <c r="H22" s="2"/>
      <c r="I22" s="2"/>
      <c r="J22" s="2"/>
      <c r="K22" s="2"/>
      <c r="L22" s="2"/>
      <c r="M22" s="2"/>
      <c r="N22" s="2"/>
      <c r="O22" s="10"/>
      <c r="P22" s="10"/>
      <c r="Q22" s="2" t="s">
        <v>55</v>
      </c>
      <c r="R22" s="2"/>
    </row>
    <row r="23" customFormat="false" ht="39.7" hidden="false" customHeight="true" outlineLevel="0" collapsed="false">
      <c r="A23" s="10" t="n">
        <v>22</v>
      </c>
      <c r="B23" s="2"/>
      <c r="C23" s="2"/>
      <c r="D23" s="2"/>
      <c r="E23" s="2"/>
      <c r="F23" s="2"/>
      <c r="G23" s="2"/>
      <c r="H23" s="2"/>
      <c r="I23" s="2"/>
      <c r="J23" s="2"/>
      <c r="K23" s="2"/>
      <c r="L23" s="2"/>
      <c r="M23" s="2"/>
      <c r="N23" s="2"/>
      <c r="O23" s="10"/>
      <c r="P23" s="10"/>
      <c r="Q23" s="2" t="s">
        <v>55</v>
      </c>
      <c r="R23" s="2"/>
    </row>
    <row r="24" customFormat="false" ht="39.7" hidden="false" customHeight="true" outlineLevel="0" collapsed="false">
      <c r="A24" s="10" t="n">
        <v>23</v>
      </c>
      <c r="B24" s="2"/>
      <c r="C24" s="2"/>
      <c r="D24" s="2"/>
      <c r="E24" s="2"/>
      <c r="F24" s="2"/>
      <c r="G24" s="2"/>
      <c r="H24" s="2"/>
      <c r="I24" s="2"/>
      <c r="J24" s="2"/>
      <c r="K24" s="2"/>
      <c r="L24" s="2"/>
      <c r="M24" s="2"/>
      <c r="N24" s="2"/>
      <c r="O24" s="10"/>
      <c r="P24" s="10"/>
      <c r="Q24" s="2" t="s">
        <v>55</v>
      </c>
      <c r="R24" s="2"/>
    </row>
    <row r="25" customFormat="false" ht="39.7" hidden="false" customHeight="true" outlineLevel="0" collapsed="false">
      <c r="A25" s="10" t="n">
        <v>24</v>
      </c>
      <c r="B25" s="2"/>
      <c r="C25" s="2"/>
      <c r="D25" s="2"/>
      <c r="E25" s="2"/>
      <c r="F25" s="2"/>
      <c r="G25" s="2"/>
      <c r="H25" s="2"/>
      <c r="I25" s="2"/>
      <c r="J25" s="2"/>
      <c r="K25" s="2"/>
      <c r="L25" s="2"/>
      <c r="M25" s="2"/>
      <c r="N25" s="2"/>
      <c r="O25" s="10"/>
      <c r="P25" s="10"/>
      <c r="Q25" s="2" t="s">
        <v>55</v>
      </c>
      <c r="R25" s="2"/>
    </row>
    <row r="26" customFormat="false" ht="39.7" hidden="false" customHeight="true" outlineLevel="0" collapsed="false">
      <c r="A26" s="10" t="n">
        <v>25</v>
      </c>
      <c r="B26" s="2"/>
      <c r="C26" s="2"/>
      <c r="D26" s="2"/>
      <c r="E26" s="2"/>
      <c r="F26" s="2"/>
      <c r="G26" s="2"/>
      <c r="H26" s="2"/>
      <c r="I26" s="2"/>
      <c r="J26" s="2"/>
      <c r="K26" s="2"/>
      <c r="L26" s="2"/>
      <c r="M26" s="2"/>
      <c r="N26" s="2"/>
      <c r="O26" s="10"/>
      <c r="P26" s="10"/>
      <c r="Q26" s="2" t="s">
        <v>55</v>
      </c>
      <c r="R26" s="2"/>
    </row>
    <row r="27" customFormat="false" ht="39.7" hidden="false" customHeight="true" outlineLevel="0" collapsed="false">
      <c r="A27" s="10" t="n">
        <v>26</v>
      </c>
      <c r="B27" s="2"/>
      <c r="C27" s="2"/>
      <c r="D27" s="2"/>
      <c r="E27" s="2"/>
      <c r="F27" s="2"/>
      <c r="G27" s="2"/>
      <c r="H27" s="2"/>
      <c r="I27" s="2"/>
      <c r="J27" s="2"/>
      <c r="K27" s="2"/>
      <c r="L27" s="2"/>
      <c r="M27" s="2"/>
      <c r="N27" s="2"/>
      <c r="O27" s="10"/>
      <c r="P27" s="10"/>
      <c r="Q27" s="2" t="s">
        <v>55</v>
      </c>
      <c r="R27" s="2"/>
    </row>
    <row r="28" customFormat="false" ht="39.7" hidden="false" customHeight="true" outlineLevel="0" collapsed="false">
      <c r="A28" s="10" t="n">
        <v>27</v>
      </c>
      <c r="B28" s="2"/>
      <c r="C28" s="2"/>
      <c r="D28" s="2"/>
      <c r="E28" s="2"/>
      <c r="F28" s="2"/>
      <c r="G28" s="2"/>
      <c r="H28" s="2"/>
      <c r="I28" s="2"/>
      <c r="J28" s="2"/>
      <c r="K28" s="2"/>
      <c r="L28" s="2"/>
      <c r="M28" s="2"/>
      <c r="N28" s="2"/>
      <c r="O28" s="10"/>
      <c r="P28" s="10"/>
      <c r="Q28" s="2" t="s">
        <v>55</v>
      </c>
      <c r="R28" s="2"/>
    </row>
    <row r="29" customFormat="false" ht="39.7" hidden="false" customHeight="true" outlineLevel="0" collapsed="false">
      <c r="A29" s="10" t="n">
        <v>28</v>
      </c>
      <c r="B29" s="2"/>
      <c r="C29" s="2"/>
      <c r="D29" s="2"/>
      <c r="E29" s="2"/>
      <c r="F29" s="2"/>
      <c r="G29" s="2"/>
      <c r="H29" s="2"/>
      <c r="I29" s="2"/>
      <c r="J29" s="2"/>
      <c r="K29" s="2"/>
      <c r="L29" s="2"/>
      <c r="M29" s="2"/>
      <c r="N29" s="2"/>
      <c r="O29" s="10"/>
      <c r="P29" s="10"/>
      <c r="Q29" s="2" t="s">
        <v>55</v>
      </c>
      <c r="R29" s="2"/>
    </row>
    <row r="30" customFormat="false" ht="39.7" hidden="false" customHeight="true" outlineLevel="0" collapsed="false">
      <c r="A30" s="10" t="n">
        <v>29</v>
      </c>
      <c r="B30" s="2"/>
      <c r="C30" s="2"/>
      <c r="D30" s="2"/>
      <c r="E30" s="2"/>
      <c r="F30" s="2"/>
      <c r="G30" s="2"/>
      <c r="H30" s="2"/>
      <c r="I30" s="2"/>
      <c r="J30" s="2"/>
      <c r="K30" s="2"/>
      <c r="L30" s="2"/>
      <c r="M30" s="2"/>
      <c r="N30" s="2"/>
      <c r="O30" s="10"/>
      <c r="P30" s="10"/>
      <c r="Q30" s="2" t="s">
        <v>55</v>
      </c>
      <c r="R30" s="2"/>
    </row>
    <row r="31" customFormat="false" ht="39.7" hidden="false" customHeight="true" outlineLevel="0" collapsed="false">
      <c r="A31" s="10" t="n">
        <v>30</v>
      </c>
      <c r="B31" s="2"/>
      <c r="C31" s="2"/>
      <c r="D31" s="2"/>
      <c r="E31" s="2"/>
      <c r="F31" s="2"/>
      <c r="G31" s="2"/>
      <c r="H31" s="2"/>
      <c r="I31" s="2"/>
      <c r="J31" s="2"/>
      <c r="K31" s="2"/>
      <c r="L31" s="2"/>
      <c r="M31" s="2"/>
      <c r="N31" s="2"/>
      <c r="O31" s="10"/>
      <c r="P31" s="10"/>
      <c r="Q31" s="2" t="s">
        <v>55</v>
      </c>
      <c r="R31" s="2"/>
    </row>
    <row r="32" customFormat="false" ht="39.7" hidden="false" customHeight="true" outlineLevel="0" collapsed="false">
      <c r="A32" s="10" t="n">
        <v>31</v>
      </c>
      <c r="B32" s="2"/>
      <c r="C32" s="2"/>
      <c r="D32" s="2"/>
      <c r="E32" s="2"/>
      <c r="F32" s="2"/>
      <c r="G32" s="2"/>
      <c r="H32" s="2"/>
      <c r="I32" s="2"/>
      <c r="J32" s="2"/>
      <c r="K32" s="2"/>
      <c r="L32" s="2"/>
      <c r="M32" s="2"/>
      <c r="N32" s="2"/>
      <c r="O32" s="10"/>
      <c r="P32" s="10"/>
      <c r="Q32" s="2" t="s">
        <v>55</v>
      </c>
      <c r="R32" s="2"/>
    </row>
    <row r="33" customFormat="false" ht="39.7" hidden="false" customHeight="true" outlineLevel="0" collapsed="false">
      <c r="A33" s="10" t="n">
        <v>32</v>
      </c>
      <c r="B33" s="2"/>
      <c r="C33" s="2"/>
      <c r="D33" s="2"/>
      <c r="E33" s="2"/>
      <c r="F33" s="2"/>
      <c r="G33" s="2"/>
      <c r="H33" s="2"/>
      <c r="I33" s="2"/>
      <c r="J33" s="2"/>
      <c r="K33" s="2"/>
      <c r="L33" s="2"/>
      <c r="M33" s="2"/>
      <c r="N33" s="2"/>
      <c r="O33" s="10"/>
      <c r="P33" s="10"/>
      <c r="Q33" s="2" t="s">
        <v>55</v>
      </c>
      <c r="R33" s="2"/>
    </row>
    <row r="34" customFormat="false" ht="39.7" hidden="false" customHeight="true" outlineLevel="0" collapsed="false">
      <c r="A34" s="10" t="n">
        <v>33</v>
      </c>
      <c r="B34" s="2"/>
      <c r="C34" s="2"/>
      <c r="D34" s="2"/>
      <c r="E34" s="2"/>
      <c r="F34" s="2"/>
      <c r="G34" s="2"/>
      <c r="H34" s="2"/>
      <c r="I34" s="2"/>
      <c r="J34" s="2"/>
      <c r="K34" s="2"/>
      <c r="L34" s="2"/>
      <c r="M34" s="2"/>
      <c r="N34" s="2"/>
      <c r="O34" s="10"/>
      <c r="P34" s="10"/>
      <c r="Q34" s="2" t="s">
        <v>55</v>
      </c>
      <c r="R34" s="2"/>
    </row>
    <row r="35" customFormat="false" ht="39.7" hidden="false" customHeight="true" outlineLevel="0" collapsed="false">
      <c r="A35" s="10" t="n">
        <v>34</v>
      </c>
      <c r="B35" s="2"/>
      <c r="C35" s="2"/>
      <c r="D35" s="2"/>
      <c r="E35" s="2"/>
      <c r="F35" s="2"/>
      <c r="G35" s="2"/>
      <c r="H35" s="2"/>
      <c r="I35" s="2"/>
      <c r="J35" s="2"/>
      <c r="K35" s="2"/>
      <c r="L35" s="2"/>
      <c r="M35" s="2"/>
      <c r="N35" s="2"/>
      <c r="O35" s="10"/>
      <c r="P35" s="10"/>
      <c r="Q35" s="2" t="s">
        <v>55</v>
      </c>
      <c r="R35" s="2"/>
    </row>
    <row r="36" customFormat="false" ht="39.7" hidden="false" customHeight="true" outlineLevel="0" collapsed="false">
      <c r="A36" s="10" t="n">
        <v>35</v>
      </c>
      <c r="B36" s="2"/>
      <c r="C36" s="2"/>
      <c r="D36" s="2"/>
      <c r="E36" s="2"/>
      <c r="F36" s="2"/>
      <c r="G36" s="2"/>
      <c r="H36" s="2"/>
      <c r="I36" s="2"/>
      <c r="J36" s="2"/>
      <c r="K36" s="2"/>
      <c r="L36" s="2"/>
      <c r="M36" s="2"/>
      <c r="N36" s="2"/>
      <c r="O36" s="10"/>
      <c r="P36" s="10"/>
      <c r="Q36" s="2" t="s">
        <v>55</v>
      </c>
      <c r="R36" s="2"/>
    </row>
    <row r="37" customFormat="false" ht="39.7" hidden="false" customHeight="true" outlineLevel="0" collapsed="false">
      <c r="A37" s="10" t="n">
        <v>36</v>
      </c>
      <c r="B37" s="2"/>
      <c r="C37" s="2"/>
      <c r="D37" s="2"/>
      <c r="E37" s="2"/>
      <c r="F37" s="2"/>
      <c r="G37" s="2"/>
      <c r="H37" s="2"/>
      <c r="I37" s="2"/>
      <c r="J37" s="2"/>
      <c r="K37" s="2"/>
      <c r="L37" s="2"/>
      <c r="M37" s="2"/>
      <c r="N37" s="2"/>
      <c r="O37" s="10"/>
      <c r="P37" s="10"/>
      <c r="Q37" s="2" t="s">
        <v>55</v>
      </c>
      <c r="R37" s="2"/>
    </row>
    <row r="38" customFormat="false" ht="39.7" hidden="false" customHeight="true" outlineLevel="0" collapsed="false">
      <c r="A38" s="10" t="n">
        <v>37</v>
      </c>
      <c r="B38" s="2"/>
      <c r="C38" s="2"/>
      <c r="D38" s="2"/>
      <c r="E38" s="2"/>
      <c r="F38" s="2"/>
      <c r="G38" s="2"/>
      <c r="H38" s="2"/>
      <c r="I38" s="2"/>
      <c r="J38" s="2"/>
      <c r="K38" s="2"/>
      <c r="L38" s="2"/>
      <c r="M38" s="2"/>
      <c r="N38" s="2"/>
      <c r="O38" s="10"/>
      <c r="P38" s="10"/>
      <c r="Q38" s="2" t="s">
        <v>55</v>
      </c>
      <c r="R38" s="2"/>
    </row>
    <row r="39" customFormat="false" ht="39.7" hidden="false" customHeight="true" outlineLevel="0" collapsed="false">
      <c r="A39" s="10" t="n">
        <v>38</v>
      </c>
      <c r="B39" s="2"/>
      <c r="C39" s="2"/>
      <c r="D39" s="2"/>
      <c r="E39" s="2"/>
      <c r="F39" s="2"/>
      <c r="G39" s="2"/>
      <c r="H39" s="2"/>
      <c r="I39" s="2"/>
      <c r="J39" s="2"/>
      <c r="K39" s="2"/>
      <c r="L39" s="2"/>
      <c r="M39" s="2"/>
      <c r="N39" s="2"/>
      <c r="O39" s="10"/>
      <c r="P39" s="10"/>
      <c r="Q39" s="2" t="s">
        <v>55</v>
      </c>
      <c r="R39" s="2"/>
    </row>
    <row r="40" customFormat="false" ht="39.7" hidden="false" customHeight="true" outlineLevel="0" collapsed="false">
      <c r="A40" s="10" t="n">
        <v>39</v>
      </c>
      <c r="B40" s="2"/>
      <c r="C40" s="2"/>
      <c r="D40" s="2"/>
      <c r="E40" s="2"/>
      <c r="F40" s="2"/>
      <c r="G40" s="2"/>
      <c r="H40" s="2"/>
      <c r="I40" s="2"/>
      <c r="J40" s="2"/>
      <c r="K40" s="2"/>
      <c r="L40" s="2"/>
      <c r="M40" s="2"/>
      <c r="N40" s="2"/>
      <c r="O40" s="10"/>
      <c r="P40" s="10"/>
      <c r="Q40" s="2" t="s">
        <v>55</v>
      </c>
      <c r="R40" s="2"/>
    </row>
    <row r="41" customFormat="false" ht="39.7" hidden="false" customHeight="true" outlineLevel="0" collapsed="false">
      <c r="A41" s="10" t="n">
        <v>40</v>
      </c>
      <c r="B41" s="2"/>
      <c r="C41" s="2"/>
      <c r="D41" s="2"/>
      <c r="E41" s="2"/>
      <c r="F41" s="2"/>
      <c r="G41" s="2"/>
      <c r="H41" s="2"/>
      <c r="I41" s="2"/>
      <c r="J41" s="2"/>
      <c r="K41" s="2"/>
      <c r="L41" s="2"/>
      <c r="M41" s="2"/>
      <c r="N41" s="2"/>
      <c r="O41" s="10"/>
      <c r="P41" s="10"/>
      <c r="Q41" s="2" t="s">
        <v>55</v>
      </c>
      <c r="R41" s="2"/>
    </row>
    <row r="42" customFormat="false" ht="17.15" hidden="false" customHeight="false" outlineLevel="0" collapsed="false">
      <c r="A42" s="4" t="s">
        <v>56</v>
      </c>
      <c r="B42" s="2"/>
      <c r="C42" s="2"/>
      <c r="D42" s="2"/>
      <c r="E42" s="2"/>
      <c r="F42" s="2"/>
      <c r="G42" s="2"/>
      <c r="H42" s="2"/>
      <c r="I42" s="2"/>
      <c r="J42" s="2"/>
      <c r="K42" s="2"/>
      <c r="L42" s="2"/>
      <c r="M42" s="2"/>
      <c r="N42" s="2"/>
      <c r="O42" s="6" t="n">
        <f aca="false">SUM(O2:O41)</f>
        <v>0</v>
      </c>
      <c r="P42" s="6" t="n">
        <f aca="false">SUM(P2:P41)</f>
        <v>0</v>
      </c>
      <c r="Q42" s="2"/>
      <c r="R42" s="2"/>
    </row>
  </sheetData>
  <dataValidations count="1">
    <dataValidation allowBlank="true" errorStyle="stop" operator="equal" showDropDown="false" showErrorMessage="false" showInputMessage="false" sqref="Q2:Q41" type="list">
      <formula1>"Concept,Draft,Revision,Final"</formula1>
      <formula2>0</formula2>
    </dataValidation>
  </dataValidation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81"/>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pane xSplit="0" ySplit="1" topLeftCell="A2" activePane="bottomLeft" state="frozen"/>
      <selection pane="bottomLeft" activeCell="A2" sqref="A2"/>
    </sheetView>
  </sheetViews>
  <sheetFormatPr defaultColWidth="11.53515625" defaultRowHeight="12.8" customHeight="true" zeroHeight="false" outlineLevelRow="0" outlineLevelCol="0"/>
  <cols>
    <col collapsed="false" customWidth="true" hidden="false" outlineLevel="0" max="1" min="1" style="0" width="7.66"/>
    <col collapsed="false" customWidth="true" hidden="false" outlineLevel="0" max="2" min="2" style="0" width="6.64"/>
    <col collapsed="false" customWidth="true" hidden="false" outlineLevel="0" max="3" min="3" style="0" width="12.26"/>
    <col collapsed="false" customWidth="true" hidden="false" outlineLevel="0" max="4" min="4" style="0" width="20.43"/>
    <col collapsed="false" customWidth="true" hidden="false" outlineLevel="0" max="6" min="5" style="0" width="35.76"/>
    <col collapsed="false" customWidth="true" hidden="false" outlineLevel="0" max="7" min="7" style="0" width="30.65"/>
    <col collapsed="false" customWidth="true" hidden="false" outlineLevel="0" max="8" min="8" style="0" width="25.54"/>
    <col collapsed="false" customWidth="true" hidden="false" outlineLevel="0" max="9" min="9" style="0" width="11.24"/>
  </cols>
  <sheetData>
    <row r="1" customFormat="false" ht="25.5" hidden="false" customHeight="true" outlineLevel="0" collapsed="false">
      <c r="A1" s="7" t="s">
        <v>57</v>
      </c>
      <c r="B1" s="7" t="s">
        <v>38</v>
      </c>
      <c r="C1" s="7" t="s">
        <v>43</v>
      </c>
      <c r="D1" s="7" t="s">
        <v>58</v>
      </c>
      <c r="E1" s="7" t="s">
        <v>59</v>
      </c>
      <c r="F1" s="7" t="s">
        <v>60</v>
      </c>
      <c r="G1" s="7" t="s">
        <v>61</v>
      </c>
      <c r="H1" s="7" t="s">
        <v>62</v>
      </c>
      <c r="I1" s="7" t="s">
        <v>63</v>
      </c>
    </row>
    <row r="2" customFormat="false" ht="39.7" hidden="false" customHeight="true" outlineLevel="0" collapsed="false">
      <c r="A2" s="10" t="n">
        <v>1</v>
      </c>
      <c r="B2" s="2"/>
      <c r="C2" s="2"/>
      <c r="D2" s="2"/>
      <c r="E2" s="2"/>
      <c r="F2" s="2"/>
      <c r="G2" s="2"/>
      <c r="H2" s="2"/>
      <c r="I2" s="10"/>
    </row>
    <row r="3" customFormat="false" ht="39.7" hidden="false" customHeight="true" outlineLevel="0" collapsed="false">
      <c r="A3" s="10" t="n">
        <v>2</v>
      </c>
      <c r="B3" s="2"/>
      <c r="C3" s="2"/>
      <c r="D3" s="2"/>
      <c r="E3" s="2"/>
      <c r="F3" s="2"/>
      <c r="G3" s="2"/>
      <c r="H3" s="2"/>
      <c r="I3" s="10"/>
    </row>
    <row r="4" customFormat="false" ht="39.7" hidden="false" customHeight="true" outlineLevel="0" collapsed="false">
      <c r="A4" s="10" t="n">
        <v>3</v>
      </c>
      <c r="B4" s="2"/>
      <c r="C4" s="2"/>
      <c r="D4" s="2"/>
      <c r="E4" s="2"/>
      <c r="F4" s="2"/>
      <c r="G4" s="2"/>
      <c r="H4" s="2"/>
      <c r="I4" s="10"/>
    </row>
    <row r="5" customFormat="false" ht="39.7" hidden="false" customHeight="true" outlineLevel="0" collapsed="false">
      <c r="A5" s="10" t="n">
        <v>4</v>
      </c>
      <c r="B5" s="2"/>
      <c r="C5" s="2"/>
      <c r="D5" s="2"/>
      <c r="E5" s="2"/>
      <c r="F5" s="2"/>
      <c r="G5" s="2"/>
      <c r="H5" s="2"/>
      <c r="I5" s="10"/>
    </row>
    <row r="6" customFormat="false" ht="39.7" hidden="false" customHeight="true" outlineLevel="0" collapsed="false">
      <c r="A6" s="10" t="n">
        <v>5</v>
      </c>
      <c r="B6" s="2"/>
      <c r="C6" s="2"/>
      <c r="D6" s="2"/>
      <c r="E6" s="2"/>
      <c r="F6" s="2"/>
      <c r="G6" s="2"/>
      <c r="H6" s="2"/>
      <c r="I6" s="10"/>
    </row>
    <row r="7" customFormat="false" ht="39.7" hidden="false" customHeight="true" outlineLevel="0" collapsed="false">
      <c r="A7" s="10" t="n">
        <v>6</v>
      </c>
      <c r="B7" s="2"/>
      <c r="C7" s="2"/>
      <c r="D7" s="2"/>
      <c r="E7" s="2"/>
      <c r="F7" s="2"/>
      <c r="G7" s="2"/>
      <c r="H7" s="2"/>
      <c r="I7" s="10"/>
    </row>
    <row r="8" customFormat="false" ht="39.7" hidden="false" customHeight="true" outlineLevel="0" collapsed="false">
      <c r="A8" s="10" t="n">
        <v>7</v>
      </c>
      <c r="B8" s="2"/>
      <c r="C8" s="2"/>
      <c r="D8" s="2"/>
      <c r="E8" s="2"/>
      <c r="F8" s="2"/>
      <c r="G8" s="2"/>
      <c r="H8" s="2"/>
      <c r="I8" s="10"/>
    </row>
    <row r="9" customFormat="false" ht="39.7" hidden="false" customHeight="true" outlineLevel="0" collapsed="false">
      <c r="A9" s="10" t="n">
        <v>8</v>
      </c>
      <c r="B9" s="2"/>
      <c r="C9" s="2"/>
      <c r="D9" s="2"/>
      <c r="E9" s="2"/>
      <c r="F9" s="2"/>
      <c r="G9" s="2"/>
      <c r="H9" s="2"/>
      <c r="I9" s="10"/>
    </row>
    <row r="10" customFormat="false" ht="39.7" hidden="false" customHeight="true" outlineLevel="0" collapsed="false">
      <c r="A10" s="10" t="n">
        <v>9</v>
      </c>
      <c r="B10" s="2"/>
      <c r="C10" s="2"/>
      <c r="D10" s="2"/>
      <c r="E10" s="2"/>
      <c r="F10" s="2"/>
      <c r="G10" s="2"/>
      <c r="H10" s="2"/>
      <c r="I10" s="10"/>
    </row>
    <row r="11" customFormat="false" ht="39.7" hidden="false" customHeight="true" outlineLevel="0" collapsed="false">
      <c r="A11" s="10" t="n">
        <v>10</v>
      </c>
      <c r="B11" s="2"/>
      <c r="C11" s="2"/>
      <c r="D11" s="2"/>
      <c r="E11" s="2"/>
      <c r="F11" s="2"/>
      <c r="G11" s="2"/>
      <c r="H11" s="2"/>
      <c r="I11" s="10"/>
    </row>
    <row r="12" customFormat="false" ht="39.7" hidden="false" customHeight="true" outlineLevel="0" collapsed="false">
      <c r="A12" s="10" t="n">
        <v>11</v>
      </c>
      <c r="B12" s="2"/>
      <c r="C12" s="2"/>
      <c r="D12" s="2"/>
      <c r="E12" s="2"/>
      <c r="F12" s="2"/>
      <c r="G12" s="2"/>
      <c r="H12" s="2"/>
      <c r="I12" s="10"/>
    </row>
    <row r="13" customFormat="false" ht="39.7" hidden="false" customHeight="true" outlineLevel="0" collapsed="false">
      <c r="A13" s="10" t="n">
        <v>12</v>
      </c>
      <c r="B13" s="2"/>
      <c r="C13" s="2"/>
      <c r="D13" s="2"/>
      <c r="E13" s="2"/>
      <c r="F13" s="2"/>
      <c r="G13" s="2"/>
      <c r="H13" s="2"/>
      <c r="I13" s="10"/>
    </row>
    <row r="14" customFormat="false" ht="39.7" hidden="false" customHeight="true" outlineLevel="0" collapsed="false">
      <c r="A14" s="10" t="n">
        <v>13</v>
      </c>
      <c r="B14" s="2"/>
      <c r="C14" s="2"/>
      <c r="D14" s="2"/>
      <c r="E14" s="2"/>
      <c r="F14" s="2"/>
      <c r="G14" s="2"/>
      <c r="H14" s="2"/>
      <c r="I14" s="10"/>
    </row>
    <row r="15" customFormat="false" ht="39.7" hidden="false" customHeight="true" outlineLevel="0" collapsed="false">
      <c r="A15" s="10" t="n">
        <v>14</v>
      </c>
      <c r="B15" s="2"/>
      <c r="C15" s="2"/>
      <c r="D15" s="2"/>
      <c r="E15" s="2"/>
      <c r="F15" s="2"/>
      <c r="G15" s="2"/>
      <c r="H15" s="2"/>
      <c r="I15" s="10"/>
    </row>
    <row r="16" customFormat="false" ht="39.7" hidden="false" customHeight="true" outlineLevel="0" collapsed="false">
      <c r="A16" s="10" t="n">
        <v>15</v>
      </c>
      <c r="B16" s="2"/>
      <c r="C16" s="2"/>
      <c r="D16" s="2"/>
      <c r="E16" s="2"/>
      <c r="F16" s="2"/>
      <c r="G16" s="2"/>
      <c r="H16" s="2"/>
      <c r="I16" s="10"/>
    </row>
    <row r="17" customFormat="false" ht="39.7" hidden="false" customHeight="true" outlineLevel="0" collapsed="false">
      <c r="A17" s="10" t="n">
        <v>16</v>
      </c>
      <c r="B17" s="2"/>
      <c r="C17" s="2"/>
      <c r="D17" s="2"/>
      <c r="E17" s="2"/>
      <c r="F17" s="2"/>
      <c r="G17" s="2"/>
      <c r="H17" s="2"/>
      <c r="I17" s="10"/>
    </row>
    <row r="18" customFormat="false" ht="39.7" hidden="false" customHeight="true" outlineLevel="0" collapsed="false">
      <c r="A18" s="10" t="n">
        <v>17</v>
      </c>
      <c r="B18" s="2"/>
      <c r="C18" s="2"/>
      <c r="D18" s="2"/>
      <c r="E18" s="2"/>
      <c r="F18" s="2"/>
      <c r="G18" s="2"/>
      <c r="H18" s="2"/>
      <c r="I18" s="10"/>
    </row>
    <row r="19" customFormat="false" ht="39.7" hidden="false" customHeight="true" outlineLevel="0" collapsed="false">
      <c r="A19" s="10" t="n">
        <v>18</v>
      </c>
      <c r="B19" s="2"/>
      <c r="C19" s="2"/>
      <c r="D19" s="2"/>
      <c r="E19" s="2"/>
      <c r="F19" s="2"/>
      <c r="G19" s="2"/>
      <c r="H19" s="2"/>
      <c r="I19" s="10"/>
    </row>
    <row r="20" customFormat="false" ht="39.7" hidden="false" customHeight="true" outlineLevel="0" collapsed="false">
      <c r="A20" s="10" t="n">
        <v>19</v>
      </c>
      <c r="B20" s="2"/>
      <c r="C20" s="2"/>
      <c r="D20" s="2"/>
      <c r="E20" s="2"/>
      <c r="F20" s="2"/>
      <c r="G20" s="2"/>
      <c r="H20" s="2"/>
      <c r="I20" s="10"/>
    </row>
    <row r="21" customFormat="false" ht="39.7" hidden="false" customHeight="true" outlineLevel="0" collapsed="false">
      <c r="A21" s="10" t="n">
        <v>20</v>
      </c>
      <c r="B21" s="2"/>
      <c r="C21" s="2"/>
      <c r="D21" s="2"/>
      <c r="E21" s="2"/>
      <c r="F21" s="2"/>
      <c r="G21" s="2"/>
      <c r="H21" s="2"/>
      <c r="I21" s="10"/>
    </row>
    <row r="22" customFormat="false" ht="39.7" hidden="false" customHeight="true" outlineLevel="0" collapsed="false">
      <c r="A22" s="10" t="n">
        <v>21</v>
      </c>
      <c r="B22" s="2"/>
      <c r="C22" s="2"/>
      <c r="D22" s="2"/>
      <c r="E22" s="2"/>
      <c r="F22" s="2"/>
      <c r="G22" s="2"/>
      <c r="H22" s="2"/>
      <c r="I22" s="10"/>
    </row>
    <row r="23" customFormat="false" ht="39.7" hidden="false" customHeight="true" outlineLevel="0" collapsed="false">
      <c r="A23" s="10" t="n">
        <v>22</v>
      </c>
      <c r="B23" s="2"/>
      <c r="C23" s="2"/>
      <c r="D23" s="2"/>
      <c r="E23" s="2"/>
      <c r="F23" s="2"/>
      <c r="G23" s="2"/>
      <c r="H23" s="2"/>
      <c r="I23" s="10"/>
    </row>
    <row r="24" customFormat="false" ht="39.7" hidden="false" customHeight="true" outlineLevel="0" collapsed="false">
      <c r="A24" s="10" t="n">
        <v>23</v>
      </c>
      <c r="B24" s="2"/>
      <c r="C24" s="2"/>
      <c r="D24" s="2"/>
      <c r="E24" s="2"/>
      <c r="F24" s="2"/>
      <c r="G24" s="2"/>
      <c r="H24" s="2"/>
      <c r="I24" s="10"/>
    </row>
    <row r="25" customFormat="false" ht="39.7" hidden="false" customHeight="true" outlineLevel="0" collapsed="false">
      <c r="A25" s="10" t="n">
        <v>24</v>
      </c>
      <c r="B25" s="2"/>
      <c r="C25" s="2"/>
      <c r="D25" s="2"/>
      <c r="E25" s="2"/>
      <c r="F25" s="2"/>
      <c r="G25" s="2"/>
      <c r="H25" s="2"/>
      <c r="I25" s="10"/>
    </row>
    <row r="26" customFormat="false" ht="39.7" hidden="false" customHeight="true" outlineLevel="0" collapsed="false">
      <c r="A26" s="10" t="n">
        <v>25</v>
      </c>
      <c r="B26" s="2"/>
      <c r="C26" s="2"/>
      <c r="D26" s="2"/>
      <c r="E26" s="2"/>
      <c r="F26" s="2"/>
      <c r="G26" s="2"/>
      <c r="H26" s="2"/>
      <c r="I26" s="10"/>
    </row>
    <row r="27" customFormat="false" ht="39.7" hidden="false" customHeight="true" outlineLevel="0" collapsed="false">
      <c r="A27" s="10" t="n">
        <v>26</v>
      </c>
      <c r="B27" s="2"/>
      <c r="C27" s="2"/>
      <c r="D27" s="2"/>
      <c r="E27" s="2"/>
      <c r="F27" s="2"/>
      <c r="G27" s="2"/>
      <c r="H27" s="2"/>
      <c r="I27" s="10"/>
    </row>
    <row r="28" customFormat="false" ht="39.7" hidden="false" customHeight="true" outlineLevel="0" collapsed="false">
      <c r="A28" s="10" t="n">
        <v>27</v>
      </c>
      <c r="B28" s="2"/>
      <c r="C28" s="2"/>
      <c r="D28" s="2"/>
      <c r="E28" s="2"/>
      <c r="F28" s="2"/>
      <c r="G28" s="2"/>
      <c r="H28" s="2"/>
      <c r="I28" s="10"/>
    </row>
    <row r="29" customFormat="false" ht="39.7" hidden="false" customHeight="true" outlineLevel="0" collapsed="false">
      <c r="A29" s="10" t="n">
        <v>28</v>
      </c>
      <c r="B29" s="2"/>
      <c r="C29" s="2"/>
      <c r="D29" s="2"/>
      <c r="E29" s="2"/>
      <c r="F29" s="2"/>
      <c r="G29" s="2"/>
      <c r="H29" s="2"/>
      <c r="I29" s="10"/>
    </row>
    <row r="30" customFormat="false" ht="39.7" hidden="false" customHeight="true" outlineLevel="0" collapsed="false">
      <c r="A30" s="10" t="n">
        <v>29</v>
      </c>
      <c r="B30" s="2"/>
      <c r="C30" s="2"/>
      <c r="D30" s="2"/>
      <c r="E30" s="2"/>
      <c r="F30" s="2"/>
      <c r="G30" s="2"/>
      <c r="H30" s="2"/>
      <c r="I30" s="10"/>
    </row>
    <row r="31" customFormat="false" ht="39.7" hidden="false" customHeight="true" outlineLevel="0" collapsed="false">
      <c r="A31" s="10" t="n">
        <v>30</v>
      </c>
      <c r="B31" s="2"/>
      <c r="C31" s="2"/>
      <c r="D31" s="2"/>
      <c r="E31" s="2"/>
      <c r="F31" s="2"/>
      <c r="G31" s="2"/>
      <c r="H31" s="2"/>
      <c r="I31" s="10"/>
    </row>
    <row r="32" customFormat="false" ht="39.7" hidden="false" customHeight="true" outlineLevel="0" collapsed="false">
      <c r="A32" s="10" t="n">
        <v>31</v>
      </c>
      <c r="B32" s="2"/>
      <c r="C32" s="2"/>
      <c r="D32" s="2"/>
      <c r="E32" s="2"/>
      <c r="F32" s="2"/>
      <c r="G32" s="2"/>
      <c r="H32" s="2"/>
      <c r="I32" s="10"/>
    </row>
    <row r="33" customFormat="false" ht="39.7" hidden="false" customHeight="true" outlineLevel="0" collapsed="false">
      <c r="A33" s="10" t="n">
        <v>32</v>
      </c>
      <c r="B33" s="2"/>
      <c r="C33" s="2"/>
      <c r="D33" s="2"/>
      <c r="E33" s="2"/>
      <c r="F33" s="2"/>
      <c r="G33" s="2"/>
      <c r="H33" s="2"/>
      <c r="I33" s="10"/>
    </row>
    <row r="34" customFormat="false" ht="39.7" hidden="false" customHeight="true" outlineLevel="0" collapsed="false">
      <c r="A34" s="10" t="n">
        <v>33</v>
      </c>
      <c r="B34" s="2"/>
      <c r="C34" s="2"/>
      <c r="D34" s="2"/>
      <c r="E34" s="2"/>
      <c r="F34" s="2"/>
      <c r="G34" s="2"/>
      <c r="H34" s="2"/>
      <c r="I34" s="10"/>
    </row>
    <row r="35" customFormat="false" ht="39.7" hidden="false" customHeight="true" outlineLevel="0" collapsed="false">
      <c r="A35" s="10" t="n">
        <v>34</v>
      </c>
      <c r="B35" s="2"/>
      <c r="C35" s="2"/>
      <c r="D35" s="2"/>
      <c r="E35" s="2"/>
      <c r="F35" s="2"/>
      <c r="G35" s="2"/>
      <c r="H35" s="2"/>
      <c r="I35" s="10"/>
    </row>
    <row r="36" customFormat="false" ht="39.7" hidden="false" customHeight="true" outlineLevel="0" collapsed="false">
      <c r="A36" s="10" t="n">
        <v>35</v>
      </c>
      <c r="B36" s="2"/>
      <c r="C36" s="2"/>
      <c r="D36" s="2"/>
      <c r="E36" s="2"/>
      <c r="F36" s="2"/>
      <c r="G36" s="2"/>
      <c r="H36" s="2"/>
      <c r="I36" s="10"/>
    </row>
    <row r="37" customFormat="false" ht="39.7" hidden="false" customHeight="true" outlineLevel="0" collapsed="false">
      <c r="A37" s="10" t="n">
        <v>36</v>
      </c>
      <c r="B37" s="2"/>
      <c r="C37" s="2"/>
      <c r="D37" s="2"/>
      <c r="E37" s="2"/>
      <c r="F37" s="2"/>
      <c r="G37" s="2"/>
      <c r="H37" s="2"/>
      <c r="I37" s="10"/>
    </row>
    <row r="38" customFormat="false" ht="39.7" hidden="false" customHeight="true" outlineLevel="0" collapsed="false">
      <c r="A38" s="10" t="n">
        <v>37</v>
      </c>
      <c r="B38" s="2"/>
      <c r="C38" s="2"/>
      <c r="D38" s="2"/>
      <c r="E38" s="2"/>
      <c r="F38" s="2"/>
      <c r="G38" s="2"/>
      <c r="H38" s="2"/>
      <c r="I38" s="10"/>
    </row>
    <row r="39" customFormat="false" ht="39.7" hidden="false" customHeight="true" outlineLevel="0" collapsed="false">
      <c r="A39" s="10" t="n">
        <v>38</v>
      </c>
      <c r="B39" s="2"/>
      <c r="C39" s="2"/>
      <c r="D39" s="2"/>
      <c r="E39" s="2"/>
      <c r="F39" s="2"/>
      <c r="G39" s="2"/>
      <c r="H39" s="2"/>
      <c r="I39" s="10"/>
    </row>
    <row r="40" customFormat="false" ht="39.7" hidden="false" customHeight="true" outlineLevel="0" collapsed="false">
      <c r="A40" s="10" t="n">
        <v>39</v>
      </c>
      <c r="B40" s="2"/>
      <c r="C40" s="2"/>
      <c r="D40" s="2"/>
      <c r="E40" s="2"/>
      <c r="F40" s="2"/>
      <c r="G40" s="2"/>
      <c r="H40" s="2"/>
      <c r="I40" s="10"/>
    </row>
    <row r="41" customFormat="false" ht="39.7" hidden="false" customHeight="true" outlineLevel="0" collapsed="false">
      <c r="A41" s="10" t="n">
        <v>40</v>
      </c>
      <c r="B41" s="2"/>
      <c r="C41" s="2"/>
      <c r="D41" s="2"/>
      <c r="E41" s="2"/>
      <c r="F41" s="2"/>
      <c r="G41" s="2"/>
      <c r="H41" s="2"/>
      <c r="I41" s="10"/>
    </row>
    <row r="42" customFormat="false" ht="39.7" hidden="false" customHeight="true" outlineLevel="0" collapsed="false">
      <c r="A42" s="10" t="n">
        <v>41</v>
      </c>
      <c r="B42" s="2"/>
      <c r="C42" s="2"/>
      <c r="D42" s="2"/>
      <c r="E42" s="2"/>
      <c r="F42" s="2"/>
      <c r="G42" s="2"/>
      <c r="H42" s="2"/>
      <c r="I42" s="10"/>
    </row>
    <row r="43" customFormat="false" ht="39.7" hidden="false" customHeight="true" outlineLevel="0" collapsed="false">
      <c r="A43" s="10" t="n">
        <v>42</v>
      </c>
      <c r="B43" s="2"/>
      <c r="C43" s="2"/>
      <c r="D43" s="2"/>
      <c r="E43" s="2"/>
      <c r="F43" s="2"/>
      <c r="G43" s="2"/>
      <c r="H43" s="2"/>
      <c r="I43" s="10"/>
    </row>
    <row r="44" customFormat="false" ht="39.7" hidden="false" customHeight="true" outlineLevel="0" collapsed="false">
      <c r="A44" s="10" t="n">
        <v>43</v>
      </c>
      <c r="B44" s="2"/>
      <c r="C44" s="2"/>
      <c r="D44" s="2"/>
      <c r="E44" s="2"/>
      <c r="F44" s="2"/>
      <c r="G44" s="2"/>
      <c r="H44" s="2"/>
      <c r="I44" s="10"/>
    </row>
    <row r="45" customFormat="false" ht="39.7" hidden="false" customHeight="true" outlineLevel="0" collapsed="false">
      <c r="A45" s="10" t="n">
        <v>44</v>
      </c>
      <c r="B45" s="2"/>
      <c r="C45" s="2"/>
      <c r="D45" s="2"/>
      <c r="E45" s="2"/>
      <c r="F45" s="2"/>
      <c r="G45" s="2"/>
      <c r="H45" s="2"/>
      <c r="I45" s="10"/>
    </row>
    <row r="46" customFormat="false" ht="39.7" hidden="false" customHeight="true" outlineLevel="0" collapsed="false">
      <c r="A46" s="10" t="n">
        <v>45</v>
      </c>
      <c r="B46" s="2"/>
      <c r="C46" s="2"/>
      <c r="D46" s="2"/>
      <c r="E46" s="2"/>
      <c r="F46" s="2"/>
      <c r="G46" s="2"/>
      <c r="H46" s="2"/>
      <c r="I46" s="10"/>
    </row>
    <row r="47" customFormat="false" ht="39.7" hidden="false" customHeight="true" outlineLevel="0" collapsed="false">
      <c r="A47" s="10" t="n">
        <v>46</v>
      </c>
      <c r="B47" s="2"/>
      <c r="C47" s="2"/>
      <c r="D47" s="2"/>
      <c r="E47" s="2"/>
      <c r="F47" s="2"/>
      <c r="G47" s="2"/>
      <c r="H47" s="2"/>
      <c r="I47" s="10"/>
    </row>
    <row r="48" customFormat="false" ht="39.7" hidden="false" customHeight="true" outlineLevel="0" collapsed="false">
      <c r="A48" s="10" t="n">
        <v>47</v>
      </c>
      <c r="B48" s="2"/>
      <c r="C48" s="2"/>
      <c r="D48" s="2"/>
      <c r="E48" s="2"/>
      <c r="F48" s="2"/>
      <c r="G48" s="2"/>
      <c r="H48" s="2"/>
      <c r="I48" s="10"/>
    </row>
    <row r="49" customFormat="false" ht="39.7" hidden="false" customHeight="true" outlineLevel="0" collapsed="false">
      <c r="A49" s="10" t="n">
        <v>48</v>
      </c>
      <c r="B49" s="2"/>
      <c r="C49" s="2"/>
      <c r="D49" s="2"/>
      <c r="E49" s="2"/>
      <c r="F49" s="2"/>
      <c r="G49" s="2"/>
      <c r="H49" s="2"/>
      <c r="I49" s="10"/>
    </row>
    <row r="50" customFormat="false" ht="39.7" hidden="false" customHeight="true" outlineLevel="0" collapsed="false">
      <c r="A50" s="10" t="n">
        <v>49</v>
      </c>
      <c r="B50" s="2"/>
      <c r="C50" s="2"/>
      <c r="D50" s="2"/>
      <c r="E50" s="2"/>
      <c r="F50" s="2"/>
      <c r="G50" s="2"/>
      <c r="H50" s="2"/>
      <c r="I50" s="10"/>
    </row>
    <row r="51" customFormat="false" ht="39.7" hidden="false" customHeight="true" outlineLevel="0" collapsed="false">
      <c r="A51" s="10" t="n">
        <v>50</v>
      </c>
      <c r="B51" s="2"/>
      <c r="C51" s="2"/>
      <c r="D51" s="2"/>
      <c r="E51" s="2"/>
      <c r="F51" s="2"/>
      <c r="G51" s="2"/>
      <c r="H51" s="2"/>
      <c r="I51" s="10"/>
    </row>
    <row r="52" customFormat="false" ht="39.7" hidden="false" customHeight="true" outlineLevel="0" collapsed="false">
      <c r="A52" s="10" t="n">
        <v>51</v>
      </c>
      <c r="B52" s="2"/>
      <c r="C52" s="2"/>
      <c r="D52" s="2"/>
      <c r="E52" s="2"/>
      <c r="F52" s="2"/>
      <c r="G52" s="2"/>
      <c r="H52" s="2"/>
      <c r="I52" s="10"/>
    </row>
    <row r="53" customFormat="false" ht="39.7" hidden="false" customHeight="true" outlineLevel="0" collapsed="false">
      <c r="A53" s="10" t="n">
        <v>52</v>
      </c>
      <c r="B53" s="2"/>
      <c r="C53" s="2"/>
      <c r="D53" s="2"/>
      <c r="E53" s="2"/>
      <c r="F53" s="2"/>
      <c r="G53" s="2"/>
      <c r="H53" s="2"/>
      <c r="I53" s="10"/>
    </row>
    <row r="54" customFormat="false" ht="39.7" hidden="false" customHeight="true" outlineLevel="0" collapsed="false">
      <c r="A54" s="10" t="n">
        <v>53</v>
      </c>
      <c r="B54" s="2"/>
      <c r="C54" s="2"/>
      <c r="D54" s="2"/>
      <c r="E54" s="2"/>
      <c r="F54" s="2"/>
      <c r="G54" s="2"/>
      <c r="H54" s="2"/>
      <c r="I54" s="10"/>
    </row>
    <row r="55" customFormat="false" ht="39.7" hidden="false" customHeight="true" outlineLevel="0" collapsed="false">
      <c r="A55" s="10" t="n">
        <v>54</v>
      </c>
      <c r="B55" s="2"/>
      <c r="C55" s="2"/>
      <c r="D55" s="2"/>
      <c r="E55" s="2"/>
      <c r="F55" s="2"/>
      <c r="G55" s="2"/>
      <c r="H55" s="2"/>
      <c r="I55" s="10"/>
    </row>
    <row r="56" customFormat="false" ht="39.7" hidden="false" customHeight="true" outlineLevel="0" collapsed="false">
      <c r="A56" s="10" t="n">
        <v>55</v>
      </c>
      <c r="B56" s="2"/>
      <c r="C56" s="2"/>
      <c r="D56" s="2"/>
      <c r="E56" s="2"/>
      <c r="F56" s="2"/>
      <c r="G56" s="2"/>
      <c r="H56" s="2"/>
      <c r="I56" s="10"/>
    </row>
    <row r="57" customFormat="false" ht="39.7" hidden="false" customHeight="true" outlineLevel="0" collapsed="false">
      <c r="A57" s="10" t="n">
        <v>56</v>
      </c>
      <c r="B57" s="2"/>
      <c r="C57" s="2"/>
      <c r="D57" s="2"/>
      <c r="E57" s="2"/>
      <c r="F57" s="2"/>
      <c r="G57" s="2"/>
      <c r="H57" s="2"/>
      <c r="I57" s="10"/>
    </row>
    <row r="58" customFormat="false" ht="39.7" hidden="false" customHeight="true" outlineLevel="0" collapsed="false">
      <c r="A58" s="10" t="n">
        <v>57</v>
      </c>
      <c r="B58" s="2"/>
      <c r="C58" s="2"/>
      <c r="D58" s="2"/>
      <c r="E58" s="2"/>
      <c r="F58" s="2"/>
      <c r="G58" s="2"/>
      <c r="H58" s="2"/>
      <c r="I58" s="10"/>
    </row>
    <row r="59" customFormat="false" ht="39.7" hidden="false" customHeight="true" outlineLevel="0" collapsed="false">
      <c r="A59" s="10" t="n">
        <v>58</v>
      </c>
      <c r="B59" s="2"/>
      <c r="C59" s="2"/>
      <c r="D59" s="2"/>
      <c r="E59" s="2"/>
      <c r="F59" s="2"/>
      <c r="G59" s="2"/>
      <c r="H59" s="2"/>
      <c r="I59" s="10"/>
    </row>
    <row r="60" customFormat="false" ht="39.7" hidden="false" customHeight="true" outlineLevel="0" collapsed="false">
      <c r="A60" s="10" t="n">
        <v>59</v>
      </c>
      <c r="B60" s="2"/>
      <c r="C60" s="2"/>
      <c r="D60" s="2"/>
      <c r="E60" s="2"/>
      <c r="F60" s="2"/>
      <c r="G60" s="2"/>
      <c r="H60" s="2"/>
      <c r="I60" s="10"/>
    </row>
    <row r="61" customFormat="false" ht="39.7" hidden="false" customHeight="true" outlineLevel="0" collapsed="false">
      <c r="A61" s="10" t="n">
        <v>60</v>
      </c>
      <c r="B61" s="2"/>
      <c r="C61" s="2"/>
      <c r="D61" s="2"/>
      <c r="E61" s="2"/>
      <c r="F61" s="2"/>
      <c r="G61" s="2"/>
      <c r="H61" s="2"/>
      <c r="I61" s="10"/>
    </row>
    <row r="62" customFormat="false" ht="39.7" hidden="false" customHeight="true" outlineLevel="0" collapsed="false">
      <c r="A62" s="10" t="n">
        <v>61</v>
      </c>
      <c r="B62" s="2"/>
      <c r="C62" s="2"/>
      <c r="D62" s="2"/>
      <c r="E62" s="2"/>
      <c r="F62" s="2"/>
      <c r="G62" s="2"/>
      <c r="H62" s="2"/>
      <c r="I62" s="10"/>
    </row>
    <row r="63" customFormat="false" ht="39.7" hidden="false" customHeight="true" outlineLevel="0" collapsed="false">
      <c r="A63" s="10" t="n">
        <v>62</v>
      </c>
      <c r="B63" s="2"/>
      <c r="C63" s="2"/>
      <c r="D63" s="2"/>
      <c r="E63" s="2"/>
      <c r="F63" s="2"/>
      <c r="G63" s="2"/>
      <c r="H63" s="2"/>
      <c r="I63" s="10"/>
    </row>
    <row r="64" customFormat="false" ht="39.7" hidden="false" customHeight="true" outlineLevel="0" collapsed="false">
      <c r="A64" s="10" t="n">
        <v>63</v>
      </c>
      <c r="B64" s="2"/>
      <c r="C64" s="2"/>
      <c r="D64" s="2"/>
      <c r="E64" s="2"/>
      <c r="F64" s="2"/>
      <c r="G64" s="2"/>
      <c r="H64" s="2"/>
      <c r="I64" s="10"/>
    </row>
    <row r="65" customFormat="false" ht="39.7" hidden="false" customHeight="true" outlineLevel="0" collapsed="false">
      <c r="A65" s="10" t="n">
        <v>64</v>
      </c>
      <c r="B65" s="2"/>
      <c r="C65" s="2"/>
      <c r="D65" s="2"/>
      <c r="E65" s="2"/>
      <c r="F65" s="2"/>
      <c r="G65" s="2"/>
      <c r="H65" s="2"/>
      <c r="I65" s="10"/>
    </row>
    <row r="66" customFormat="false" ht="39.7" hidden="false" customHeight="true" outlineLevel="0" collapsed="false">
      <c r="A66" s="10" t="n">
        <v>65</v>
      </c>
      <c r="B66" s="2"/>
      <c r="C66" s="2"/>
      <c r="D66" s="2"/>
      <c r="E66" s="2"/>
      <c r="F66" s="2"/>
      <c r="G66" s="2"/>
      <c r="H66" s="2"/>
      <c r="I66" s="10"/>
    </row>
    <row r="67" customFormat="false" ht="39.7" hidden="false" customHeight="true" outlineLevel="0" collapsed="false">
      <c r="A67" s="10" t="n">
        <v>66</v>
      </c>
      <c r="B67" s="2"/>
      <c r="C67" s="2"/>
      <c r="D67" s="2"/>
      <c r="E67" s="2"/>
      <c r="F67" s="2"/>
      <c r="G67" s="2"/>
      <c r="H67" s="2"/>
      <c r="I67" s="10"/>
    </row>
    <row r="68" customFormat="false" ht="39.7" hidden="false" customHeight="true" outlineLevel="0" collapsed="false">
      <c r="A68" s="10" t="n">
        <v>67</v>
      </c>
      <c r="B68" s="2"/>
      <c r="C68" s="2"/>
      <c r="D68" s="2"/>
      <c r="E68" s="2"/>
      <c r="F68" s="2"/>
      <c r="G68" s="2"/>
      <c r="H68" s="2"/>
      <c r="I68" s="10"/>
    </row>
    <row r="69" customFormat="false" ht="39.7" hidden="false" customHeight="true" outlineLevel="0" collapsed="false">
      <c r="A69" s="10" t="n">
        <v>68</v>
      </c>
      <c r="B69" s="2"/>
      <c r="C69" s="2"/>
      <c r="D69" s="2"/>
      <c r="E69" s="2"/>
      <c r="F69" s="2"/>
      <c r="G69" s="2"/>
      <c r="H69" s="2"/>
      <c r="I69" s="10"/>
    </row>
    <row r="70" customFormat="false" ht="39.7" hidden="false" customHeight="true" outlineLevel="0" collapsed="false">
      <c r="A70" s="10" t="n">
        <v>69</v>
      </c>
      <c r="B70" s="2"/>
      <c r="C70" s="2"/>
      <c r="D70" s="2"/>
      <c r="E70" s="2"/>
      <c r="F70" s="2"/>
      <c r="G70" s="2"/>
      <c r="H70" s="2"/>
      <c r="I70" s="10"/>
    </row>
    <row r="71" customFormat="false" ht="39.7" hidden="false" customHeight="true" outlineLevel="0" collapsed="false">
      <c r="A71" s="10" t="n">
        <v>70</v>
      </c>
      <c r="B71" s="2"/>
      <c r="C71" s="2"/>
      <c r="D71" s="2"/>
      <c r="E71" s="2"/>
      <c r="F71" s="2"/>
      <c r="G71" s="2"/>
      <c r="H71" s="2"/>
      <c r="I71" s="10"/>
    </row>
    <row r="72" customFormat="false" ht="39.7" hidden="false" customHeight="true" outlineLevel="0" collapsed="false">
      <c r="A72" s="10" t="n">
        <v>71</v>
      </c>
      <c r="B72" s="2"/>
      <c r="C72" s="2"/>
      <c r="D72" s="2"/>
      <c r="E72" s="2"/>
      <c r="F72" s="2"/>
      <c r="G72" s="2"/>
      <c r="H72" s="2"/>
      <c r="I72" s="10"/>
    </row>
    <row r="73" customFormat="false" ht="39.7" hidden="false" customHeight="true" outlineLevel="0" collapsed="false">
      <c r="A73" s="10" t="n">
        <v>72</v>
      </c>
      <c r="B73" s="2"/>
      <c r="C73" s="2"/>
      <c r="D73" s="2"/>
      <c r="E73" s="2"/>
      <c r="F73" s="2"/>
      <c r="G73" s="2"/>
      <c r="H73" s="2"/>
      <c r="I73" s="10"/>
    </row>
    <row r="74" customFormat="false" ht="39.7" hidden="false" customHeight="true" outlineLevel="0" collapsed="false">
      <c r="A74" s="10" t="n">
        <v>73</v>
      </c>
      <c r="B74" s="2"/>
      <c r="C74" s="2"/>
      <c r="D74" s="2"/>
      <c r="E74" s="2"/>
      <c r="F74" s="2"/>
      <c r="G74" s="2"/>
      <c r="H74" s="2"/>
      <c r="I74" s="10"/>
    </row>
    <row r="75" customFormat="false" ht="39.7" hidden="false" customHeight="true" outlineLevel="0" collapsed="false">
      <c r="A75" s="10" t="n">
        <v>74</v>
      </c>
      <c r="B75" s="2"/>
      <c r="C75" s="2"/>
      <c r="D75" s="2"/>
      <c r="E75" s="2"/>
      <c r="F75" s="2"/>
      <c r="G75" s="2"/>
      <c r="H75" s="2"/>
      <c r="I75" s="10"/>
    </row>
    <row r="76" customFormat="false" ht="39.7" hidden="false" customHeight="true" outlineLevel="0" collapsed="false">
      <c r="A76" s="10" t="n">
        <v>75</v>
      </c>
      <c r="B76" s="2"/>
      <c r="C76" s="2"/>
      <c r="D76" s="2"/>
      <c r="E76" s="2"/>
      <c r="F76" s="2"/>
      <c r="G76" s="2"/>
      <c r="H76" s="2"/>
      <c r="I76" s="10"/>
    </row>
    <row r="77" customFormat="false" ht="39.7" hidden="false" customHeight="true" outlineLevel="0" collapsed="false">
      <c r="A77" s="10" t="n">
        <v>76</v>
      </c>
      <c r="B77" s="2"/>
      <c r="C77" s="2"/>
      <c r="D77" s="2"/>
      <c r="E77" s="2"/>
      <c r="F77" s="2"/>
      <c r="G77" s="2"/>
      <c r="H77" s="2"/>
      <c r="I77" s="10"/>
    </row>
    <row r="78" customFormat="false" ht="39.7" hidden="false" customHeight="true" outlineLevel="0" collapsed="false">
      <c r="A78" s="10" t="n">
        <v>77</v>
      </c>
      <c r="B78" s="2"/>
      <c r="C78" s="2"/>
      <c r="D78" s="2"/>
      <c r="E78" s="2"/>
      <c r="F78" s="2"/>
      <c r="G78" s="2"/>
      <c r="H78" s="2"/>
      <c r="I78" s="10"/>
    </row>
    <row r="79" customFormat="false" ht="39.7" hidden="false" customHeight="true" outlineLevel="0" collapsed="false">
      <c r="A79" s="10" t="n">
        <v>78</v>
      </c>
      <c r="B79" s="2"/>
      <c r="C79" s="2"/>
      <c r="D79" s="2"/>
      <c r="E79" s="2"/>
      <c r="F79" s="2"/>
      <c r="G79" s="2"/>
      <c r="H79" s="2"/>
      <c r="I79" s="10"/>
    </row>
    <row r="80" customFormat="false" ht="39.7" hidden="false" customHeight="true" outlineLevel="0" collapsed="false">
      <c r="A80" s="10" t="n">
        <v>79</v>
      </c>
      <c r="B80" s="2"/>
      <c r="C80" s="2"/>
      <c r="D80" s="2"/>
      <c r="E80" s="2"/>
      <c r="F80" s="2"/>
      <c r="G80" s="2"/>
      <c r="H80" s="2"/>
      <c r="I80" s="10"/>
    </row>
    <row r="81" customFormat="false" ht="39.7" hidden="false" customHeight="true" outlineLevel="0" collapsed="false">
      <c r="A81" s="10" t="n">
        <v>80</v>
      </c>
      <c r="B81" s="2"/>
      <c r="C81" s="2"/>
      <c r="D81" s="2"/>
      <c r="E81" s="2"/>
      <c r="F81" s="2"/>
      <c r="G81" s="2"/>
      <c r="H81" s="2"/>
      <c r="I81" s="10"/>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29"/>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pane xSplit="0" ySplit="1" topLeftCell="A2" activePane="bottomLeft" state="frozen"/>
      <selection pane="bottomLeft" activeCell="A2" sqref="A2"/>
    </sheetView>
  </sheetViews>
  <sheetFormatPr defaultColWidth="11.53515625" defaultRowHeight="12.8" customHeight="true" zeroHeight="false" outlineLevelRow="0" outlineLevelCol="0"/>
  <cols>
    <col collapsed="false" customWidth="true" hidden="false" outlineLevel="0" max="1" min="1" style="0" width="6.64"/>
    <col collapsed="false" customWidth="true" hidden="false" outlineLevel="0" max="2" min="2" style="0" width="20.43"/>
    <col collapsed="false" customWidth="true" hidden="false" outlineLevel="0" max="3" min="3" style="0" width="6.64"/>
    <col collapsed="false" customWidth="true" hidden="false" outlineLevel="0" max="4" min="4" style="0" width="16.34"/>
    <col collapsed="false" customWidth="true" hidden="false" outlineLevel="0" max="5" min="5" style="0" width="51.07"/>
    <col collapsed="false" customWidth="true" hidden="false" outlineLevel="0" max="6" min="6" style="0" width="30.65"/>
    <col collapsed="false" customWidth="true" hidden="false" outlineLevel="0" max="9" min="7" style="0" width="22.98"/>
    <col collapsed="false" customWidth="true" hidden="false" outlineLevel="0" max="10" min="10" style="0" width="12.26"/>
    <col collapsed="false" customWidth="true" hidden="false" outlineLevel="0" max="11" min="11" style="0" width="13.28"/>
  </cols>
  <sheetData>
    <row r="1" customFormat="false" ht="25.5" hidden="false" customHeight="true" outlineLevel="0" collapsed="false">
      <c r="A1" s="7" t="s">
        <v>38</v>
      </c>
      <c r="B1" s="7" t="s">
        <v>39</v>
      </c>
      <c r="C1" s="7" t="s">
        <v>40</v>
      </c>
      <c r="D1" s="7" t="s">
        <v>14</v>
      </c>
      <c r="E1" s="7" t="s">
        <v>41</v>
      </c>
      <c r="F1" s="7" t="s">
        <v>42</v>
      </c>
      <c r="G1" s="7" t="s">
        <v>45</v>
      </c>
      <c r="H1" s="7" t="s">
        <v>49</v>
      </c>
      <c r="I1" s="7" t="s">
        <v>50</v>
      </c>
      <c r="J1" s="7" t="s">
        <v>51</v>
      </c>
      <c r="K1" s="7" t="s">
        <v>53</v>
      </c>
    </row>
    <row r="2" customFormat="false" ht="42.5" hidden="false" customHeight="false" outlineLevel="0" collapsed="false">
      <c r="A2" s="10" t="n">
        <v>1</v>
      </c>
      <c r="B2" s="4" t="s">
        <v>64</v>
      </c>
      <c r="C2" s="2" t="s">
        <v>65</v>
      </c>
      <c r="D2" s="8" t="s">
        <v>20</v>
      </c>
      <c r="E2" s="2" t="s">
        <v>66</v>
      </c>
      <c r="F2" s="2" t="s">
        <v>67</v>
      </c>
      <c r="G2" s="2" t="s">
        <v>68</v>
      </c>
      <c r="H2" s="2" t="s">
        <v>69</v>
      </c>
      <c r="I2" s="2"/>
      <c r="J2" s="10" t="n">
        <v>2800</v>
      </c>
      <c r="K2" s="2" t="s">
        <v>70</v>
      </c>
    </row>
    <row r="3" customFormat="false" ht="42.5" hidden="false" customHeight="false" outlineLevel="0" collapsed="false">
      <c r="A3" s="10" t="n">
        <v>2</v>
      </c>
      <c r="B3" s="4" t="s">
        <v>71</v>
      </c>
      <c r="C3" s="2" t="s">
        <v>65</v>
      </c>
      <c r="D3" s="2"/>
      <c r="E3" s="2" t="s">
        <v>72</v>
      </c>
      <c r="F3" s="2" t="s">
        <v>73</v>
      </c>
      <c r="G3" s="2" t="s">
        <v>74</v>
      </c>
      <c r="H3" s="2" t="s">
        <v>75</v>
      </c>
      <c r="I3" s="2"/>
      <c r="J3" s="10" t="n">
        <v>2600</v>
      </c>
      <c r="K3" s="2" t="s">
        <v>70</v>
      </c>
    </row>
    <row r="4" customFormat="false" ht="29.85" hidden="false" customHeight="false" outlineLevel="0" collapsed="false">
      <c r="A4" s="10" t="n">
        <v>3</v>
      </c>
      <c r="B4" s="4" t="s">
        <v>76</v>
      </c>
      <c r="C4" s="2" t="s">
        <v>65</v>
      </c>
      <c r="D4" s="8" t="s">
        <v>22</v>
      </c>
      <c r="E4" s="2" t="s">
        <v>77</v>
      </c>
      <c r="F4" s="2" t="s">
        <v>78</v>
      </c>
      <c r="G4" s="2" t="s">
        <v>79</v>
      </c>
      <c r="H4" s="2" t="s">
        <v>80</v>
      </c>
      <c r="I4" s="2"/>
      <c r="J4" s="10" t="n">
        <v>3000</v>
      </c>
      <c r="K4" s="2" t="s">
        <v>81</v>
      </c>
    </row>
    <row r="5" customFormat="false" ht="29.85" hidden="false" customHeight="false" outlineLevel="0" collapsed="false">
      <c r="A5" s="10" t="n">
        <v>4</v>
      </c>
      <c r="B5" s="4" t="s">
        <v>82</v>
      </c>
      <c r="C5" s="2" t="s">
        <v>65</v>
      </c>
      <c r="D5" s="2"/>
      <c r="E5" s="2" t="s">
        <v>83</v>
      </c>
      <c r="F5" s="2" t="s">
        <v>84</v>
      </c>
      <c r="G5" s="2" t="s">
        <v>74</v>
      </c>
      <c r="H5" s="2"/>
      <c r="I5" s="2"/>
      <c r="J5" s="10" t="n">
        <v>2900</v>
      </c>
      <c r="K5" s="2" t="s">
        <v>85</v>
      </c>
    </row>
    <row r="6" customFormat="false" ht="29.85" hidden="false" customHeight="false" outlineLevel="0" collapsed="false">
      <c r="A6" s="10" t="n">
        <v>5</v>
      </c>
      <c r="B6" s="4" t="s">
        <v>86</v>
      </c>
      <c r="C6" s="2" t="s">
        <v>65</v>
      </c>
      <c r="D6" s="2"/>
      <c r="E6" s="2" t="s">
        <v>87</v>
      </c>
      <c r="F6" s="2" t="s">
        <v>88</v>
      </c>
      <c r="G6" s="2" t="s">
        <v>89</v>
      </c>
      <c r="H6" s="2" t="s">
        <v>90</v>
      </c>
      <c r="I6" s="2"/>
      <c r="J6" s="10" t="n">
        <v>3100</v>
      </c>
      <c r="K6" s="2" t="s">
        <v>85</v>
      </c>
    </row>
    <row r="7" customFormat="false" ht="29.85" hidden="false" customHeight="false" outlineLevel="0" collapsed="false">
      <c r="A7" s="10" t="n">
        <v>6</v>
      </c>
      <c r="B7" s="4" t="s">
        <v>91</v>
      </c>
      <c r="C7" s="2" t="s">
        <v>65</v>
      </c>
      <c r="D7" s="2"/>
      <c r="E7" s="2" t="s">
        <v>92</v>
      </c>
      <c r="F7" s="2" t="s">
        <v>93</v>
      </c>
      <c r="G7" s="2" t="s">
        <v>94</v>
      </c>
      <c r="H7" s="2"/>
      <c r="I7" s="2"/>
      <c r="J7" s="10" t="n">
        <v>2700</v>
      </c>
      <c r="K7" s="2" t="s">
        <v>85</v>
      </c>
    </row>
    <row r="8" customFormat="false" ht="55.2" hidden="false" customHeight="false" outlineLevel="0" collapsed="false">
      <c r="A8" s="10" t="n">
        <v>7</v>
      </c>
      <c r="B8" s="4" t="s">
        <v>95</v>
      </c>
      <c r="C8" s="2" t="s">
        <v>65</v>
      </c>
      <c r="D8" s="8" t="s">
        <v>24</v>
      </c>
      <c r="E8" s="2" t="s">
        <v>96</v>
      </c>
      <c r="F8" s="2" t="s">
        <v>97</v>
      </c>
      <c r="G8" s="2" t="s">
        <v>98</v>
      </c>
      <c r="H8" s="2"/>
      <c r="I8" s="2" t="s">
        <v>99</v>
      </c>
      <c r="J8" s="10" t="n">
        <v>3400</v>
      </c>
      <c r="K8" s="2" t="s">
        <v>55</v>
      </c>
    </row>
    <row r="9" customFormat="false" ht="29.85" hidden="false" customHeight="false" outlineLevel="0" collapsed="false">
      <c r="A9" s="10" t="n">
        <v>8</v>
      </c>
      <c r="B9" s="4" t="s">
        <v>100</v>
      </c>
      <c r="C9" s="2" t="s">
        <v>101</v>
      </c>
      <c r="D9" s="2"/>
      <c r="E9" s="2" t="s">
        <v>102</v>
      </c>
      <c r="F9" s="2" t="s">
        <v>103</v>
      </c>
      <c r="G9" s="2" t="s">
        <v>104</v>
      </c>
      <c r="H9" s="2"/>
      <c r="I9" s="2" t="s">
        <v>105</v>
      </c>
      <c r="J9" s="10" t="n">
        <v>3000</v>
      </c>
      <c r="K9" s="2" t="s">
        <v>55</v>
      </c>
    </row>
    <row r="10" customFormat="false" ht="42.5" hidden="false" customHeight="false" outlineLevel="0" collapsed="false">
      <c r="A10" s="10" t="n">
        <v>9</v>
      </c>
      <c r="B10" s="4" t="s">
        <v>106</v>
      </c>
      <c r="C10" s="2" t="s">
        <v>101</v>
      </c>
      <c r="D10" s="2"/>
      <c r="E10" s="2" t="s">
        <v>107</v>
      </c>
      <c r="F10" s="2" t="s">
        <v>108</v>
      </c>
      <c r="G10" s="2" t="s">
        <v>94</v>
      </c>
      <c r="H10" s="2" t="s">
        <v>109</v>
      </c>
      <c r="I10" s="2"/>
      <c r="J10" s="10" t="n">
        <v>2800</v>
      </c>
      <c r="K10" s="2" t="s">
        <v>55</v>
      </c>
    </row>
    <row r="11" customFormat="false" ht="29.85" hidden="false" customHeight="false" outlineLevel="0" collapsed="false">
      <c r="A11" s="10" t="n">
        <v>10</v>
      </c>
      <c r="B11" s="4" t="s">
        <v>110</v>
      </c>
      <c r="C11" s="2" t="s">
        <v>101</v>
      </c>
      <c r="D11" s="8" t="s">
        <v>111</v>
      </c>
      <c r="E11" s="2" t="s">
        <v>112</v>
      </c>
      <c r="F11" s="2" t="s">
        <v>113</v>
      </c>
      <c r="G11" s="2" t="s">
        <v>114</v>
      </c>
      <c r="H11" s="2"/>
      <c r="I11" s="2"/>
      <c r="J11" s="10" t="n">
        <v>3100</v>
      </c>
      <c r="K11" s="2" t="s">
        <v>55</v>
      </c>
    </row>
    <row r="12" customFormat="false" ht="29.85" hidden="false" customHeight="false" outlineLevel="0" collapsed="false">
      <c r="A12" s="10" t="n">
        <v>11</v>
      </c>
      <c r="B12" s="4" t="s">
        <v>115</v>
      </c>
      <c r="C12" s="2" t="s">
        <v>101</v>
      </c>
      <c r="D12" s="2"/>
      <c r="E12" s="2" t="s">
        <v>116</v>
      </c>
      <c r="F12" s="2" t="s">
        <v>117</v>
      </c>
      <c r="G12" s="2" t="s">
        <v>89</v>
      </c>
      <c r="H12" s="2"/>
      <c r="I12" s="2"/>
      <c r="J12" s="10" t="n">
        <v>3000</v>
      </c>
      <c r="K12" s="2" t="s">
        <v>55</v>
      </c>
    </row>
    <row r="13" customFormat="false" ht="29.85" hidden="false" customHeight="false" outlineLevel="0" collapsed="false">
      <c r="A13" s="10" t="n">
        <v>12</v>
      </c>
      <c r="B13" s="4" t="s">
        <v>118</v>
      </c>
      <c r="C13" s="2" t="s">
        <v>101</v>
      </c>
      <c r="D13" s="2"/>
      <c r="E13" s="2" t="s">
        <v>119</v>
      </c>
      <c r="F13" s="2" t="s">
        <v>120</v>
      </c>
      <c r="G13" s="2" t="s">
        <v>121</v>
      </c>
      <c r="H13" s="2"/>
      <c r="I13" s="2"/>
      <c r="J13" s="10" t="n">
        <v>3200</v>
      </c>
      <c r="K13" s="2" t="s">
        <v>55</v>
      </c>
    </row>
    <row r="14" customFormat="false" ht="29.85" hidden="false" customHeight="false" outlineLevel="0" collapsed="false">
      <c r="A14" s="10" t="n">
        <v>13</v>
      </c>
      <c r="B14" s="4" t="s">
        <v>122</v>
      </c>
      <c r="C14" s="2" t="s">
        <v>101</v>
      </c>
      <c r="D14" s="2"/>
      <c r="E14" s="2" t="s">
        <v>123</v>
      </c>
      <c r="F14" s="2" t="s">
        <v>124</v>
      </c>
      <c r="G14" s="2" t="s">
        <v>74</v>
      </c>
      <c r="H14" s="2"/>
      <c r="I14" s="2"/>
      <c r="J14" s="10" t="n">
        <v>2900</v>
      </c>
      <c r="K14" s="2" t="s">
        <v>55</v>
      </c>
    </row>
    <row r="15" customFormat="false" ht="67.9" hidden="false" customHeight="false" outlineLevel="0" collapsed="false">
      <c r="A15" s="10" t="n">
        <v>14</v>
      </c>
      <c r="B15" s="4" t="s">
        <v>125</v>
      </c>
      <c r="C15" s="2" t="s">
        <v>101</v>
      </c>
      <c r="D15" s="8" t="s">
        <v>28</v>
      </c>
      <c r="E15" s="2" t="s">
        <v>126</v>
      </c>
      <c r="F15" s="2" t="s">
        <v>127</v>
      </c>
      <c r="G15" s="2" t="s">
        <v>89</v>
      </c>
      <c r="H15" s="2"/>
      <c r="I15" s="2" t="s">
        <v>128</v>
      </c>
      <c r="J15" s="10" t="n">
        <v>3600</v>
      </c>
      <c r="K15" s="2" t="s">
        <v>55</v>
      </c>
    </row>
    <row r="16" customFormat="false" ht="29.85" hidden="false" customHeight="false" outlineLevel="0" collapsed="false">
      <c r="A16" s="10" t="n">
        <v>15</v>
      </c>
      <c r="B16" s="4" t="s">
        <v>129</v>
      </c>
      <c r="C16" s="2" t="s">
        <v>101</v>
      </c>
      <c r="D16" s="2"/>
      <c r="E16" s="2" t="s">
        <v>130</v>
      </c>
      <c r="F16" s="2" t="s">
        <v>131</v>
      </c>
      <c r="G16" s="2" t="s">
        <v>74</v>
      </c>
      <c r="H16" s="2"/>
      <c r="I16" s="2"/>
      <c r="J16" s="10" t="n">
        <v>3000</v>
      </c>
      <c r="K16" s="2" t="s">
        <v>55</v>
      </c>
    </row>
    <row r="17" customFormat="false" ht="29.85" hidden="false" customHeight="false" outlineLevel="0" collapsed="false">
      <c r="A17" s="10" t="n">
        <v>16</v>
      </c>
      <c r="B17" s="4" t="s">
        <v>132</v>
      </c>
      <c r="C17" s="2" t="s">
        <v>101</v>
      </c>
      <c r="D17" s="2"/>
      <c r="E17" s="2" t="s">
        <v>133</v>
      </c>
      <c r="F17" s="2" t="s">
        <v>134</v>
      </c>
      <c r="G17" s="2" t="s">
        <v>89</v>
      </c>
      <c r="H17" s="2"/>
      <c r="I17" s="2"/>
      <c r="J17" s="10" t="n">
        <v>2700</v>
      </c>
      <c r="K17" s="2" t="s">
        <v>55</v>
      </c>
    </row>
    <row r="18" customFormat="false" ht="29.85" hidden="false" customHeight="false" outlineLevel="0" collapsed="false">
      <c r="A18" s="10" t="n">
        <v>17</v>
      </c>
      <c r="B18" s="4" t="s">
        <v>135</v>
      </c>
      <c r="C18" s="2" t="s">
        <v>101</v>
      </c>
      <c r="D18" s="8" t="s">
        <v>136</v>
      </c>
      <c r="E18" s="2" t="s">
        <v>137</v>
      </c>
      <c r="F18" s="2" t="s">
        <v>138</v>
      </c>
      <c r="G18" s="2" t="s">
        <v>139</v>
      </c>
      <c r="H18" s="2"/>
      <c r="I18" s="2"/>
      <c r="J18" s="10" t="n">
        <v>2900</v>
      </c>
      <c r="K18" s="2" t="s">
        <v>55</v>
      </c>
    </row>
    <row r="19" customFormat="false" ht="29.85" hidden="false" customHeight="false" outlineLevel="0" collapsed="false">
      <c r="A19" s="10" t="n">
        <v>18</v>
      </c>
      <c r="B19" s="4" t="s">
        <v>140</v>
      </c>
      <c r="C19" s="2" t="s">
        <v>101</v>
      </c>
      <c r="D19" s="2"/>
      <c r="E19" s="2" t="s">
        <v>141</v>
      </c>
      <c r="F19" s="2" t="s">
        <v>142</v>
      </c>
      <c r="G19" s="2" t="s">
        <v>121</v>
      </c>
      <c r="H19" s="2"/>
      <c r="I19" s="2"/>
      <c r="J19" s="10" t="n">
        <v>3000</v>
      </c>
      <c r="K19" s="2" t="s">
        <v>55</v>
      </c>
    </row>
    <row r="20" customFormat="false" ht="29.85" hidden="false" customHeight="false" outlineLevel="0" collapsed="false">
      <c r="A20" s="10" t="n">
        <v>19</v>
      </c>
      <c r="B20" s="4" t="s">
        <v>143</v>
      </c>
      <c r="C20" s="2" t="s">
        <v>101</v>
      </c>
      <c r="D20" s="2"/>
      <c r="E20" s="2" t="s">
        <v>144</v>
      </c>
      <c r="F20" s="2" t="s">
        <v>145</v>
      </c>
      <c r="G20" s="2" t="s">
        <v>94</v>
      </c>
      <c r="H20" s="2"/>
      <c r="I20" s="2"/>
      <c r="J20" s="10" t="n">
        <v>2800</v>
      </c>
      <c r="K20" s="2" t="s">
        <v>55</v>
      </c>
    </row>
    <row r="21" customFormat="false" ht="42.5" hidden="false" customHeight="false" outlineLevel="0" collapsed="false">
      <c r="A21" s="10" t="n">
        <v>20</v>
      </c>
      <c r="B21" s="4" t="s">
        <v>146</v>
      </c>
      <c r="C21" s="2" t="s">
        <v>101</v>
      </c>
      <c r="D21" s="8" t="s">
        <v>32</v>
      </c>
      <c r="E21" s="2" t="s">
        <v>147</v>
      </c>
      <c r="F21" s="2" t="s">
        <v>148</v>
      </c>
      <c r="G21" s="2" t="s">
        <v>149</v>
      </c>
      <c r="H21" s="2"/>
      <c r="I21" s="2"/>
      <c r="J21" s="10" t="n">
        <v>3500</v>
      </c>
      <c r="K21" s="2" t="s">
        <v>55</v>
      </c>
    </row>
    <row r="22" customFormat="false" ht="42.5" hidden="false" customHeight="false" outlineLevel="0" collapsed="false">
      <c r="A22" s="10" t="n">
        <v>21</v>
      </c>
      <c r="B22" s="4" t="s">
        <v>150</v>
      </c>
      <c r="C22" s="2" t="s">
        <v>151</v>
      </c>
      <c r="D22" s="2"/>
      <c r="E22" s="2" t="s">
        <v>152</v>
      </c>
      <c r="F22" s="2" t="s">
        <v>153</v>
      </c>
      <c r="G22" s="2" t="s">
        <v>154</v>
      </c>
      <c r="H22" s="2"/>
      <c r="I22" s="2" t="s">
        <v>155</v>
      </c>
      <c r="J22" s="10" t="n">
        <v>2800</v>
      </c>
      <c r="K22" s="2" t="s">
        <v>55</v>
      </c>
    </row>
    <row r="23" customFormat="false" ht="29.85" hidden="false" customHeight="false" outlineLevel="0" collapsed="false">
      <c r="A23" s="10" t="n">
        <v>22</v>
      </c>
      <c r="B23" s="4" t="s">
        <v>156</v>
      </c>
      <c r="C23" s="2" t="s">
        <v>151</v>
      </c>
      <c r="D23" s="2"/>
      <c r="E23" s="2" t="s">
        <v>157</v>
      </c>
      <c r="F23" s="2" t="s">
        <v>158</v>
      </c>
      <c r="G23" s="2" t="s">
        <v>94</v>
      </c>
      <c r="H23" s="2"/>
      <c r="I23" s="2"/>
      <c r="J23" s="10" t="n">
        <v>2600</v>
      </c>
      <c r="K23" s="2" t="s">
        <v>55</v>
      </c>
    </row>
    <row r="24" customFormat="false" ht="29.85" hidden="false" customHeight="false" outlineLevel="0" collapsed="false">
      <c r="A24" s="10" t="n">
        <v>23</v>
      </c>
      <c r="B24" s="4" t="s">
        <v>159</v>
      </c>
      <c r="C24" s="2" t="s">
        <v>151</v>
      </c>
      <c r="D24" s="2"/>
      <c r="E24" s="2" t="s">
        <v>160</v>
      </c>
      <c r="F24" s="2" t="s">
        <v>161</v>
      </c>
      <c r="G24" s="2" t="s">
        <v>74</v>
      </c>
      <c r="H24" s="2"/>
      <c r="I24" s="2"/>
      <c r="J24" s="10" t="n">
        <v>2700</v>
      </c>
      <c r="K24" s="2" t="s">
        <v>55</v>
      </c>
    </row>
    <row r="25" customFormat="false" ht="42.5" hidden="false" customHeight="false" outlineLevel="0" collapsed="false">
      <c r="A25" s="10" t="n">
        <v>24</v>
      </c>
      <c r="B25" s="4" t="s">
        <v>162</v>
      </c>
      <c r="C25" s="2" t="s">
        <v>151</v>
      </c>
      <c r="D25" s="8" t="s">
        <v>34</v>
      </c>
      <c r="E25" s="2" t="s">
        <v>163</v>
      </c>
      <c r="F25" s="2" t="s">
        <v>164</v>
      </c>
      <c r="G25" s="2" t="s">
        <v>114</v>
      </c>
      <c r="H25" s="2"/>
      <c r="I25" s="2" t="s">
        <v>165</v>
      </c>
      <c r="J25" s="10" t="n">
        <v>3400</v>
      </c>
      <c r="K25" s="2" t="s">
        <v>55</v>
      </c>
    </row>
    <row r="26" customFormat="false" ht="29.85" hidden="false" customHeight="false" outlineLevel="0" collapsed="false">
      <c r="A26" s="10" t="n">
        <v>25</v>
      </c>
      <c r="B26" s="4" t="s">
        <v>166</v>
      </c>
      <c r="C26" s="2" t="s">
        <v>151</v>
      </c>
      <c r="D26" s="8" t="s">
        <v>34</v>
      </c>
      <c r="E26" s="2" t="s">
        <v>167</v>
      </c>
      <c r="F26" s="2" t="s">
        <v>168</v>
      </c>
      <c r="G26" s="2" t="s">
        <v>169</v>
      </c>
      <c r="H26" s="2"/>
      <c r="I26" s="2"/>
      <c r="J26" s="10" t="n">
        <v>3600</v>
      </c>
      <c r="K26" s="2" t="s">
        <v>55</v>
      </c>
    </row>
    <row r="27" customFormat="false" ht="29.85" hidden="false" customHeight="false" outlineLevel="0" collapsed="false">
      <c r="A27" s="10" t="n">
        <v>26</v>
      </c>
      <c r="B27" s="4" t="s">
        <v>170</v>
      </c>
      <c r="C27" s="2" t="s">
        <v>151</v>
      </c>
      <c r="D27" s="2"/>
      <c r="E27" s="2" t="s">
        <v>171</v>
      </c>
      <c r="F27" s="2" t="s">
        <v>172</v>
      </c>
      <c r="G27" s="2" t="s">
        <v>173</v>
      </c>
      <c r="H27" s="2"/>
      <c r="I27" s="2"/>
      <c r="J27" s="10" t="n">
        <v>2600</v>
      </c>
      <c r="K27" s="2" t="s">
        <v>55</v>
      </c>
    </row>
    <row r="28" customFormat="false" ht="29.85" hidden="false" customHeight="false" outlineLevel="0" collapsed="false">
      <c r="A28" s="10" t="n">
        <v>27</v>
      </c>
      <c r="B28" s="4" t="s">
        <v>174</v>
      </c>
      <c r="C28" s="2" t="s">
        <v>151</v>
      </c>
      <c r="D28" s="8" t="s">
        <v>36</v>
      </c>
      <c r="E28" s="2" t="s">
        <v>175</v>
      </c>
      <c r="F28" s="2" t="s">
        <v>176</v>
      </c>
      <c r="G28" s="2" t="s">
        <v>177</v>
      </c>
      <c r="H28" s="2"/>
      <c r="I28" s="2" t="s">
        <v>99</v>
      </c>
      <c r="J28" s="10" t="n">
        <v>2300</v>
      </c>
      <c r="K28" s="2" t="s">
        <v>55</v>
      </c>
    </row>
    <row r="29" customFormat="false" ht="42.5" hidden="false" customHeight="false" outlineLevel="0" collapsed="false">
      <c r="A29" s="4" t="s">
        <v>56</v>
      </c>
      <c r="B29" s="2"/>
      <c r="C29" s="2"/>
      <c r="D29" s="2"/>
      <c r="E29" s="2" t="s">
        <v>178</v>
      </c>
      <c r="F29" s="2"/>
      <c r="G29" s="2"/>
      <c r="H29" s="2"/>
      <c r="I29" s="2"/>
      <c r="J29" s="6" t="n">
        <f aca="false">SUM(J2:J28)</f>
        <v>80000</v>
      </c>
      <c r="K29" s="2"/>
    </row>
  </sheetData>
  <dataValidations count="1">
    <dataValidation allowBlank="true" errorStyle="stop" operator="equal" showDropDown="false" showErrorMessage="false" showInputMessage="false" sqref="K2:K28" type="list">
      <formula1>"Concept,Draft,Revision,Final"</formula1>
      <formula2>0</formula2>
    </dataValidation>
  </dataValidation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LibreOffice/25.2.3.2$Linux_X86_64 LibreOffice_project/520$Build-2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