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mc:AlternateContent xmlns:mc="http://schemas.openxmlformats.org/markup-compatibility/2006">
    <mc:Choice Requires="x15">
      <x15ac:absPath xmlns:x15ac="http://schemas.microsoft.com/office/spreadsheetml/2010/11/ac" url="/Users/helenkaostrum/Desktop/"/>
    </mc:Choice>
  </mc:AlternateContent>
  <xr:revisionPtr revIDLastSave="0" documentId="13_ncr:1_{58638668-DD10-3746-A25B-E398FAA1B8D2}" xr6:coauthVersionLast="47" xr6:coauthVersionMax="47" xr10:uidLastSave="{00000000-0000-0000-0000-000000000000}"/>
  <bookViews>
    <workbookView xWindow="0" yWindow="660" windowWidth="24300" windowHeight="16240" xr2:uid="{00000000-000D-0000-FFFF-FFFF00000000}"/>
  </bookViews>
  <sheets>
    <sheet name="Instructions" sheetId="1" r:id="rId1"/>
    <sheet name="Salad Bar Production Template (" sheetId="2" r:id="rId2"/>
    <sheet name="EXAMPLE - Salad Bar Production " sheetId="3" r:id="rId3"/>
    <sheet name="OLD - Wk1 - By Serving (DELETE)" sheetId="4" state="hidden" r:id="rId4"/>
    <sheet name="OLD - Wk1 - By Pan (DELETE)" sheetId="5"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9" roundtripDataChecksum="o88EZHTjZ/DbiOYEWhENe34sN/36RNQMxu7jZ0NTJxQ="/>
    </ext>
  </extLst>
</workbook>
</file>

<file path=xl/calcChain.xml><?xml version="1.0" encoding="utf-8"?>
<calcChain xmlns="http://schemas.openxmlformats.org/spreadsheetml/2006/main">
  <c r="W56" i="5" l="1"/>
  <c r="S56" i="5"/>
  <c r="O56" i="5"/>
  <c r="K56" i="5"/>
  <c r="G56" i="5"/>
  <c r="W55" i="5"/>
  <c r="S55" i="5"/>
  <c r="O55" i="5"/>
  <c r="K55" i="5"/>
  <c r="G55" i="5"/>
  <c r="W54" i="5"/>
  <c r="S54" i="5"/>
  <c r="O54" i="5"/>
  <c r="K54" i="5"/>
  <c r="G54" i="5"/>
  <c r="W53" i="5"/>
  <c r="S53" i="5"/>
  <c r="O53" i="5"/>
  <c r="K53" i="5"/>
  <c r="G53" i="5"/>
  <c r="W52" i="5"/>
  <c r="S52" i="5"/>
  <c r="O52" i="5"/>
  <c r="K52" i="5"/>
  <c r="G52" i="5"/>
  <c r="W51" i="5"/>
  <c r="S51" i="5"/>
  <c r="O51" i="5"/>
  <c r="K51" i="5"/>
  <c r="G51" i="5"/>
  <c r="W49" i="5"/>
  <c r="S49" i="5"/>
  <c r="O49" i="5"/>
  <c r="K49" i="5"/>
  <c r="G49" i="5"/>
  <c r="W48" i="5"/>
  <c r="S48" i="5"/>
  <c r="O48" i="5"/>
  <c r="K48" i="5"/>
  <c r="G48" i="5"/>
  <c r="W47" i="5"/>
  <c r="S47" i="5"/>
  <c r="O47" i="5"/>
  <c r="K47" i="5"/>
  <c r="G47" i="5"/>
  <c r="W46" i="5"/>
  <c r="S46" i="5"/>
  <c r="O46" i="5"/>
  <c r="K46" i="5"/>
  <c r="G46" i="5"/>
  <c r="W44" i="5"/>
  <c r="S44" i="5"/>
  <c r="O44" i="5"/>
  <c r="K44" i="5"/>
  <c r="G44" i="5"/>
  <c r="W43" i="5"/>
  <c r="S43" i="5"/>
  <c r="O43" i="5"/>
  <c r="K43" i="5"/>
  <c r="G43" i="5"/>
  <c r="W42" i="5"/>
  <c r="S42" i="5"/>
  <c r="O42" i="5"/>
  <c r="K42" i="5"/>
  <c r="G42" i="5"/>
  <c r="W41" i="5"/>
  <c r="S41" i="5"/>
  <c r="O41" i="5"/>
  <c r="K41" i="5"/>
  <c r="G41" i="5"/>
  <c r="W40" i="5"/>
  <c r="S40" i="5"/>
  <c r="O40" i="5"/>
  <c r="K40" i="5"/>
  <c r="G40" i="5"/>
  <c r="W38" i="5"/>
  <c r="S38" i="5"/>
  <c r="O38" i="5"/>
  <c r="K38" i="5"/>
  <c r="G38" i="5"/>
  <c r="W37" i="5"/>
  <c r="S37" i="5"/>
  <c r="O37" i="5"/>
  <c r="K37" i="5"/>
  <c r="G37" i="5"/>
  <c r="W36" i="5"/>
  <c r="S36" i="5"/>
  <c r="O36" i="5"/>
  <c r="K36" i="5"/>
  <c r="G36" i="5"/>
  <c r="W35" i="5"/>
  <c r="S35" i="5"/>
  <c r="O35" i="5"/>
  <c r="K35" i="5"/>
  <c r="G35" i="5"/>
  <c r="W34" i="5"/>
  <c r="S34" i="5"/>
  <c r="O34" i="5"/>
  <c r="K34" i="5"/>
  <c r="G34" i="5"/>
  <c r="W33" i="5"/>
  <c r="S33" i="5"/>
  <c r="O33" i="5"/>
  <c r="K33" i="5"/>
  <c r="G33" i="5"/>
  <c r="W32" i="5"/>
  <c r="S32" i="5"/>
  <c r="O32" i="5"/>
  <c r="K32" i="5"/>
  <c r="G32" i="5"/>
  <c r="W31" i="5"/>
  <c r="S31" i="5"/>
  <c r="O31" i="5"/>
  <c r="K31" i="5"/>
  <c r="G31" i="5"/>
  <c r="W30" i="5"/>
  <c r="S30" i="5"/>
  <c r="O30" i="5"/>
  <c r="K30" i="5"/>
  <c r="G30" i="5"/>
  <c r="W29" i="5"/>
  <c r="S29" i="5"/>
  <c r="O29" i="5"/>
  <c r="K29" i="5"/>
  <c r="G29" i="5"/>
  <c r="W28" i="5"/>
  <c r="S28" i="5"/>
  <c r="O28" i="5"/>
  <c r="K28" i="5"/>
  <c r="G28" i="5"/>
  <c r="W27" i="5"/>
  <c r="S27" i="5"/>
  <c r="O27" i="5"/>
  <c r="K27" i="5"/>
  <c r="G27" i="5"/>
  <c r="W25" i="5"/>
  <c r="S25" i="5"/>
  <c r="O25" i="5"/>
  <c r="K25" i="5"/>
  <c r="G25" i="5"/>
  <c r="W24" i="5"/>
  <c r="S24" i="5"/>
  <c r="O24" i="5"/>
  <c r="K24" i="5"/>
  <c r="G24" i="5"/>
  <c r="W23" i="5"/>
  <c r="S23" i="5"/>
  <c r="O23" i="5"/>
  <c r="K23" i="5"/>
  <c r="G23" i="5"/>
  <c r="W22" i="5"/>
  <c r="S22" i="5"/>
  <c r="O22" i="5"/>
  <c r="K22" i="5"/>
  <c r="G22" i="5"/>
  <c r="W21" i="5"/>
  <c r="S21" i="5"/>
  <c r="O21" i="5"/>
  <c r="K21" i="5"/>
  <c r="G21" i="5"/>
  <c r="W20" i="5"/>
  <c r="S20" i="5"/>
  <c r="O20" i="5"/>
  <c r="K20" i="5"/>
  <c r="G20" i="5"/>
  <c r="W19" i="5"/>
  <c r="S19" i="5"/>
  <c r="O19" i="5"/>
  <c r="K19" i="5"/>
  <c r="G19" i="5"/>
  <c r="W18" i="5"/>
  <c r="S18" i="5"/>
  <c r="O18" i="5"/>
  <c r="K18" i="5"/>
  <c r="G18" i="5"/>
  <c r="W17" i="5"/>
  <c r="S17" i="5"/>
  <c r="O17" i="5"/>
  <c r="K17" i="5"/>
  <c r="G17" i="5"/>
  <c r="W16" i="5"/>
  <c r="S16" i="5"/>
  <c r="O16" i="5"/>
  <c r="K16" i="5"/>
  <c r="G16" i="5"/>
  <c r="W15" i="5"/>
  <c r="S15" i="5"/>
  <c r="O15" i="5"/>
  <c r="K15" i="5"/>
  <c r="G15" i="5"/>
  <c r="W14" i="5"/>
  <c r="S14" i="5"/>
  <c r="O14" i="5"/>
  <c r="K14" i="5"/>
  <c r="G14" i="5"/>
  <c r="W13" i="5"/>
  <c r="S13" i="5"/>
  <c r="O13" i="5"/>
  <c r="K13" i="5"/>
  <c r="G13" i="5"/>
  <c r="W12" i="5"/>
  <c r="S12" i="5"/>
  <c r="O12" i="5"/>
  <c r="K12" i="5"/>
  <c r="G12" i="5"/>
  <c r="W11" i="5"/>
  <c r="S11" i="5"/>
  <c r="O11" i="5"/>
  <c r="K11" i="5"/>
  <c r="G11" i="5"/>
  <c r="W10" i="5"/>
  <c r="S10" i="5"/>
  <c r="O10" i="5"/>
  <c r="K10" i="5"/>
  <c r="G10" i="5"/>
  <c r="W9" i="5"/>
  <c r="S9" i="5"/>
  <c r="O9" i="5"/>
  <c r="K9" i="5"/>
  <c r="G9" i="5"/>
  <c r="W8" i="5"/>
  <c r="S8" i="5"/>
  <c r="O8" i="5"/>
  <c r="K8" i="5"/>
  <c r="G8" i="5"/>
  <c r="W56" i="4"/>
  <c r="S56" i="4"/>
  <c r="O56" i="4"/>
  <c r="K56" i="4"/>
  <c r="G56" i="4"/>
  <c r="W55" i="4"/>
  <c r="S55" i="4"/>
  <c r="O55" i="4"/>
  <c r="K55" i="4"/>
  <c r="G55" i="4"/>
  <c r="W54" i="4"/>
  <c r="S54" i="4"/>
  <c r="O54" i="4"/>
  <c r="K54" i="4"/>
  <c r="G54" i="4"/>
  <c r="W53" i="4"/>
  <c r="S53" i="4"/>
  <c r="O53" i="4"/>
  <c r="K53" i="4"/>
  <c r="G53" i="4"/>
  <c r="W52" i="4"/>
  <c r="S52" i="4"/>
  <c r="O52" i="4"/>
  <c r="K52" i="4"/>
  <c r="G52" i="4"/>
  <c r="W51" i="4"/>
  <c r="S51" i="4"/>
  <c r="O51" i="4"/>
  <c r="K51" i="4"/>
  <c r="G51" i="4"/>
  <c r="W49" i="4"/>
  <c r="S49" i="4"/>
  <c r="O49" i="4"/>
  <c r="K49" i="4"/>
  <c r="G49" i="4"/>
  <c r="W48" i="4"/>
  <c r="S48" i="4"/>
  <c r="O48" i="4"/>
  <c r="K48" i="4"/>
  <c r="G48" i="4"/>
  <c r="W47" i="4"/>
  <c r="S47" i="4"/>
  <c r="O47" i="4"/>
  <c r="K47" i="4"/>
  <c r="G47" i="4"/>
  <c r="W46" i="4"/>
  <c r="S46" i="4"/>
  <c r="O46" i="4"/>
  <c r="K46" i="4"/>
  <c r="G46" i="4"/>
  <c r="W44" i="4"/>
  <c r="S44" i="4"/>
  <c r="O44" i="4"/>
  <c r="K44" i="4"/>
  <c r="G44" i="4"/>
  <c r="W43" i="4"/>
  <c r="S43" i="4"/>
  <c r="O43" i="4"/>
  <c r="K43" i="4"/>
  <c r="G43" i="4"/>
  <c r="W42" i="4"/>
  <c r="S42" i="4"/>
  <c r="O42" i="4"/>
  <c r="K42" i="4"/>
  <c r="G42" i="4"/>
  <c r="W41" i="4"/>
  <c r="S41" i="4"/>
  <c r="O41" i="4"/>
  <c r="K41" i="4"/>
  <c r="G41" i="4"/>
  <c r="W40" i="4"/>
  <c r="S40" i="4"/>
  <c r="O40" i="4"/>
  <c r="K40" i="4"/>
  <c r="G40" i="4"/>
  <c r="W38" i="4"/>
  <c r="S38" i="4"/>
  <c r="O38" i="4"/>
  <c r="K38" i="4"/>
  <c r="G38" i="4"/>
  <c r="W37" i="4"/>
  <c r="S37" i="4"/>
  <c r="O37" i="4"/>
  <c r="K37" i="4"/>
  <c r="G37" i="4"/>
  <c r="W36" i="4"/>
  <c r="S36" i="4"/>
  <c r="O36" i="4"/>
  <c r="K36" i="4"/>
  <c r="G36" i="4"/>
  <c r="W35" i="4"/>
  <c r="S35" i="4"/>
  <c r="O35" i="4"/>
  <c r="K35" i="4"/>
  <c r="G35" i="4"/>
  <c r="W34" i="4"/>
  <c r="S34" i="4"/>
  <c r="O34" i="4"/>
  <c r="K34" i="4"/>
  <c r="G34" i="4"/>
  <c r="W33" i="4"/>
  <c r="S33" i="4"/>
  <c r="O33" i="4"/>
  <c r="K33" i="4"/>
  <c r="G33" i="4"/>
  <c r="W32" i="4"/>
  <c r="S32" i="4"/>
  <c r="O32" i="4"/>
  <c r="K32" i="4"/>
  <c r="G32" i="4"/>
  <c r="W31" i="4"/>
  <c r="S31" i="4"/>
  <c r="O31" i="4"/>
  <c r="K31" i="4"/>
  <c r="G31" i="4"/>
  <c r="W30" i="4"/>
  <c r="S30" i="4"/>
  <c r="O30" i="4"/>
  <c r="K30" i="4"/>
  <c r="G30" i="4"/>
  <c r="W29" i="4"/>
  <c r="S29" i="4"/>
  <c r="O29" i="4"/>
  <c r="K29" i="4"/>
  <c r="G29" i="4"/>
  <c r="W28" i="4"/>
  <c r="S28" i="4"/>
  <c r="O28" i="4"/>
  <c r="K28" i="4"/>
  <c r="G28" i="4"/>
  <c r="W27" i="4"/>
  <c r="S27" i="4"/>
  <c r="O27" i="4"/>
  <c r="K27" i="4"/>
  <c r="G27" i="4"/>
  <c r="W25" i="4"/>
  <c r="S25" i="4"/>
  <c r="O25" i="4"/>
  <c r="K25" i="4"/>
  <c r="G25" i="4"/>
  <c r="W24" i="4"/>
  <c r="S24" i="4"/>
  <c r="O24" i="4"/>
  <c r="K24" i="4"/>
  <c r="G24" i="4"/>
  <c r="W23" i="4"/>
  <c r="S23" i="4"/>
  <c r="O23" i="4"/>
  <c r="K23" i="4"/>
  <c r="G23" i="4"/>
  <c r="W22" i="4"/>
  <c r="S22" i="4"/>
  <c r="O22" i="4"/>
  <c r="K22" i="4"/>
  <c r="G22" i="4"/>
  <c r="W21" i="4"/>
  <c r="S21" i="4"/>
  <c r="O21" i="4"/>
  <c r="K21" i="4"/>
  <c r="G21" i="4"/>
  <c r="W20" i="4"/>
  <c r="S20" i="4"/>
  <c r="O20" i="4"/>
  <c r="K20" i="4"/>
  <c r="G20" i="4"/>
  <c r="W19" i="4"/>
  <c r="S19" i="4"/>
  <c r="O19" i="4"/>
  <c r="K19" i="4"/>
  <c r="G19" i="4"/>
  <c r="W18" i="4"/>
  <c r="S18" i="4"/>
  <c r="O18" i="4"/>
  <c r="K18" i="4"/>
  <c r="G18" i="4"/>
  <c r="W17" i="4"/>
  <c r="S17" i="4"/>
  <c r="O17" i="4"/>
  <c r="K17" i="4"/>
  <c r="G17" i="4"/>
  <c r="W16" i="4"/>
  <c r="S16" i="4"/>
  <c r="O16" i="4"/>
  <c r="K16" i="4"/>
  <c r="G16" i="4"/>
  <c r="W15" i="4"/>
  <c r="S15" i="4"/>
  <c r="O15" i="4"/>
  <c r="K15" i="4"/>
  <c r="G15" i="4"/>
  <c r="W14" i="4"/>
  <c r="S14" i="4"/>
  <c r="O14" i="4"/>
  <c r="K14" i="4"/>
  <c r="G14" i="4"/>
  <c r="W13" i="4"/>
  <c r="S13" i="4"/>
  <c r="O13" i="4"/>
  <c r="K13" i="4"/>
  <c r="G13" i="4"/>
  <c r="W12" i="4"/>
  <c r="S12" i="4"/>
  <c r="O12" i="4"/>
  <c r="K12" i="4"/>
  <c r="G12" i="4"/>
  <c r="W11" i="4"/>
  <c r="S11" i="4"/>
  <c r="O11" i="4"/>
  <c r="K11" i="4"/>
  <c r="G11" i="4"/>
  <c r="W10" i="4"/>
  <c r="S10" i="4"/>
  <c r="O10" i="4"/>
  <c r="K10" i="4"/>
  <c r="G10" i="4"/>
  <c r="W9" i="4"/>
  <c r="S9" i="4"/>
  <c r="O9" i="4"/>
  <c r="K9" i="4"/>
  <c r="G9" i="4"/>
  <c r="W8" i="4"/>
  <c r="S8" i="4"/>
  <c r="O8" i="4"/>
  <c r="K8" i="4"/>
  <c r="G8" i="4"/>
  <c r="AA56" i="3"/>
  <c r="AB56" i="3" s="1"/>
  <c r="Z56" i="3"/>
  <c r="Y56" i="3"/>
  <c r="W56" i="3"/>
  <c r="S56" i="3"/>
  <c r="O56" i="3"/>
  <c r="K56" i="3"/>
  <c r="G56" i="3"/>
  <c r="Y55" i="3"/>
  <c r="W55" i="3"/>
  <c r="S55" i="3"/>
  <c r="O55" i="3"/>
  <c r="K55" i="3"/>
  <c r="G55" i="3"/>
  <c r="Y54" i="3"/>
  <c r="W54" i="3"/>
  <c r="S54" i="3"/>
  <c r="Z54" i="3" s="1"/>
  <c r="O54" i="3"/>
  <c r="K54" i="3"/>
  <c r="G54" i="3"/>
  <c r="Y53" i="3"/>
  <c r="W53" i="3"/>
  <c r="S53" i="3"/>
  <c r="O53" i="3"/>
  <c r="AA53" i="3" s="1"/>
  <c r="AB53" i="3" s="1"/>
  <c r="K53" i="3"/>
  <c r="G53" i="3"/>
  <c r="Y52" i="3"/>
  <c r="W52" i="3"/>
  <c r="S52" i="3"/>
  <c r="O52" i="3"/>
  <c r="K52" i="3"/>
  <c r="G52" i="3"/>
  <c r="Y51" i="3"/>
  <c r="W51" i="3"/>
  <c r="S51" i="3"/>
  <c r="O51" i="3"/>
  <c r="K51" i="3"/>
  <c r="G51" i="3"/>
  <c r="AA51" i="3" s="1"/>
  <c r="AB51" i="3" s="1"/>
  <c r="Z48" i="3"/>
  <c r="Y48" i="3"/>
  <c r="W48" i="3"/>
  <c r="S48" i="3"/>
  <c r="O48" i="3"/>
  <c r="K48" i="3"/>
  <c r="G48" i="3"/>
  <c r="Y47" i="3"/>
  <c r="W47" i="3"/>
  <c r="S47" i="3"/>
  <c r="O47" i="3"/>
  <c r="K47" i="3"/>
  <c r="G47" i="3"/>
  <c r="Y46" i="3"/>
  <c r="W46" i="3"/>
  <c r="S46" i="3"/>
  <c r="O46" i="3"/>
  <c r="K46" i="3"/>
  <c r="G46" i="3"/>
  <c r="Z46" i="3" s="1"/>
  <c r="Z45" i="3"/>
  <c r="Y45" i="3"/>
  <c r="W45" i="3"/>
  <c r="S45" i="3"/>
  <c r="O45" i="3"/>
  <c r="K45" i="3"/>
  <c r="AA45" i="3" s="1"/>
  <c r="AB45" i="3" s="1"/>
  <c r="G45" i="3"/>
  <c r="Y44" i="3"/>
  <c r="W44" i="3"/>
  <c r="S44" i="3"/>
  <c r="O44" i="3"/>
  <c r="AA44" i="3" s="1"/>
  <c r="AB44" i="3" s="1"/>
  <c r="K44" i="3"/>
  <c r="G44" i="3"/>
  <c r="Y43" i="3"/>
  <c r="W43" i="3"/>
  <c r="S43" i="3"/>
  <c r="O43" i="3"/>
  <c r="K43" i="3"/>
  <c r="G43" i="3"/>
  <c r="Y42" i="3"/>
  <c r="W42" i="3"/>
  <c r="S42" i="3"/>
  <c r="O42" i="3"/>
  <c r="K42" i="3"/>
  <c r="G42" i="3"/>
  <c r="Y41" i="3"/>
  <c r="W41" i="3"/>
  <c r="S41" i="3"/>
  <c r="O41" i="3"/>
  <c r="K41" i="3"/>
  <c r="G41" i="3"/>
  <c r="Y40" i="3"/>
  <c r="W40" i="3"/>
  <c r="S40" i="3"/>
  <c r="O40" i="3"/>
  <c r="K40" i="3"/>
  <c r="Z40" i="3" s="1"/>
  <c r="G40" i="3"/>
  <c r="Y39" i="3"/>
  <c r="W39" i="3"/>
  <c r="S39" i="3"/>
  <c r="O39" i="3"/>
  <c r="K39" i="3"/>
  <c r="G39" i="3"/>
  <c r="Y36" i="3"/>
  <c r="W36" i="3"/>
  <c r="S36" i="3"/>
  <c r="O36" i="3"/>
  <c r="K36" i="3"/>
  <c r="G36" i="3"/>
  <c r="AA36" i="3" s="1"/>
  <c r="AB36" i="3" s="1"/>
  <c r="Y35" i="3"/>
  <c r="W35" i="3"/>
  <c r="S35" i="3"/>
  <c r="O35" i="3"/>
  <c r="K35" i="3"/>
  <c r="G35" i="3"/>
  <c r="AA35" i="3" s="1"/>
  <c r="AB35" i="3" s="1"/>
  <c r="Y34" i="3"/>
  <c r="W34" i="3"/>
  <c r="S34" i="3"/>
  <c r="O34" i="3"/>
  <c r="K34" i="3"/>
  <c r="G34" i="3"/>
  <c r="AA34" i="3" s="1"/>
  <c r="AB34" i="3" s="1"/>
  <c r="Y33" i="3"/>
  <c r="W33" i="3"/>
  <c r="S33" i="3"/>
  <c r="O33" i="3"/>
  <c r="K33" i="3"/>
  <c r="G33" i="3"/>
  <c r="Z33" i="3" s="1"/>
  <c r="Y30" i="3"/>
  <c r="W30" i="3"/>
  <c r="S30" i="3"/>
  <c r="O30" i="3"/>
  <c r="K30" i="3"/>
  <c r="G30" i="3"/>
  <c r="Z30" i="3" s="1"/>
  <c r="Y29" i="3"/>
  <c r="W29" i="3"/>
  <c r="S29" i="3"/>
  <c r="O29" i="3"/>
  <c r="K29" i="3"/>
  <c r="AA29" i="3" s="1"/>
  <c r="AB29" i="3" s="1"/>
  <c r="G29" i="3"/>
  <c r="Y26" i="3"/>
  <c r="W26" i="3"/>
  <c r="S26" i="3"/>
  <c r="O26" i="3"/>
  <c r="K26" i="3"/>
  <c r="G26" i="3"/>
  <c r="Y25" i="3"/>
  <c r="W25" i="3"/>
  <c r="S25" i="3"/>
  <c r="O25" i="3"/>
  <c r="K25" i="3"/>
  <c r="G25" i="3"/>
  <c r="Y24" i="3"/>
  <c r="W24" i="3"/>
  <c r="S24" i="3"/>
  <c r="O24" i="3"/>
  <c r="K24" i="3"/>
  <c r="G24" i="3"/>
  <c r="Y23" i="3"/>
  <c r="W23" i="3"/>
  <c r="S23" i="3"/>
  <c r="O23" i="3"/>
  <c r="K23" i="3"/>
  <c r="G23" i="3"/>
  <c r="AA23" i="3" s="1"/>
  <c r="AB23" i="3" s="1"/>
  <c r="Y22" i="3"/>
  <c r="W22" i="3"/>
  <c r="S22" i="3"/>
  <c r="O22" i="3"/>
  <c r="K22" i="3"/>
  <c r="G22" i="3"/>
  <c r="Z22" i="3" s="1"/>
  <c r="Y19" i="3"/>
  <c r="W19" i="3"/>
  <c r="S19" i="3"/>
  <c r="O19" i="3"/>
  <c r="K19" i="3"/>
  <c r="G19" i="3"/>
  <c r="AA18" i="3"/>
  <c r="AB18" i="3" s="1"/>
  <c r="Y18" i="3"/>
  <c r="W18" i="3"/>
  <c r="S18" i="3"/>
  <c r="O18" i="3"/>
  <c r="K18" i="3"/>
  <c r="G18" i="3"/>
  <c r="Z18" i="3" s="1"/>
  <c r="Y17" i="3"/>
  <c r="W17" i="3"/>
  <c r="S17" i="3"/>
  <c r="O17" i="3"/>
  <c r="K17" i="3"/>
  <c r="G17" i="3"/>
  <c r="Z17" i="3" s="1"/>
  <c r="Y16" i="3"/>
  <c r="W16" i="3"/>
  <c r="S16" i="3"/>
  <c r="O16" i="3"/>
  <c r="K16" i="3"/>
  <c r="G16" i="3"/>
  <c r="Y15" i="3"/>
  <c r="W15" i="3"/>
  <c r="S15" i="3"/>
  <c r="O15" i="3"/>
  <c r="K15" i="3"/>
  <c r="G15" i="3"/>
  <c r="Y14" i="3"/>
  <c r="W14" i="3"/>
  <c r="S14" i="3"/>
  <c r="O14" i="3"/>
  <c r="K14" i="3"/>
  <c r="G14" i="3"/>
  <c r="Z14" i="3" s="1"/>
  <c r="Y13" i="3"/>
  <c r="W13" i="3"/>
  <c r="S13" i="3"/>
  <c r="O13" i="3"/>
  <c r="K13" i="3"/>
  <c r="G13" i="3"/>
  <c r="Y12" i="3"/>
  <c r="W12" i="3"/>
  <c r="S12" i="3"/>
  <c r="O12" i="3"/>
  <c r="K12" i="3"/>
  <c r="G12" i="3"/>
  <c r="Y11" i="3"/>
  <c r="W11" i="3"/>
  <c r="S11" i="3"/>
  <c r="O11" i="3"/>
  <c r="K11" i="3"/>
  <c r="G11" i="3"/>
  <c r="Z10" i="3"/>
  <c r="Y10" i="3"/>
  <c r="W10" i="3"/>
  <c r="S10" i="3"/>
  <c r="O10" i="3"/>
  <c r="K10" i="3"/>
  <c r="G10" i="3"/>
  <c r="AA10" i="3" s="1"/>
  <c r="AB10" i="3" s="1"/>
  <c r="Y9" i="3"/>
  <c r="W9" i="3"/>
  <c r="S9" i="3"/>
  <c r="O9" i="3"/>
  <c r="K9" i="3"/>
  <c r="G9" i="3"/>
  <c r="Y8" i="3"/>
  <c r="W8" i="3"/>
  <c r="S8" i="3"/>
  <c r="O8" i="3"/>
  <c r="K8" i="3"/>
  <c r="G8" i="3"/>
  <c r="L6" i="3"/>
  <c r="P6" i="3" s="1"/>
  <c r="T6" i="3" s="1"/>
  <c r="X6" i="3" s="1"/>
  <c r="K6" i="3"/>
  <c r="O6" i="3" s="1"/>
  <c r="S6" i="3" s="1"/>
  <c r="W6" i="3" s="1"/>
  <c r="J6" i="3"/>
  <c r="N6" i="3" s="1"/>
  <c r="R6" i="3" s="1"/>
  <c r="V6" i="3" s="1"/>
  <c r="I6" i="3"/>
  <c r="M6" i="3" s="1"/>
  <c r="Q6" i="3" s="1"/>
  <c r="U6" i="3" s="1"/>
  <c r="Y56" i="2"/>
  <c r="W56" i="2"/>
  <c r="S56" i="2"/>
  <c r="O56" i="2"/>
  <c r="K56" i="2"/>
  <c r="G56" i="2"/>
  <c r="AA56" i="2" s="1"/>
  <c r="AB56" i="2" s="1"/>
  <c r="Y55" i="2"/>
  <c r="W55" i="2"/>
  <c r="S55" i="2"/>
  <c r="O55" i="2"/>
  <c r="K55" i="2"/>
  <c r="G55" i="2"/>
  <c r="AA55" i="2" s="1"/>
  <c r="AB55" i="2" s="1"/>
  <c r="AA54" i="2"/>
  <c r="AB54" i="2" s="1"/>
  <c r="Y54" i="2"/>
  <c r="W54" i="2"/>
  <c r="S54" i="2"/>
  <c r="O54" i="2"/>
  <c r="K54" i="2"/>
  <c r="G54" i="2"/>
  <c r="Z54" i="2" s="1"/>
  <c r="AA53" i="2"/>
  <c r="AB53" i="2" s="1"/>
  <c r="Z53" i="2"/>
  <c r="Y53" i="2"/>
  <c r="W53" i="2"/>
  <c r="S53" i="2"/>
  <c r="O53" i="2"/>
  <c r="K53" i="2"/>
  <c r="G53" i="2"/>
  <c r="AA52" i="2"/>
  <c r="AB52" i="2" s="1"/>
  <c r="Z52" i="2"/>
  <c r="Y52" i="2"/>
  <c r="W52" i="2"/>
  <c r="S52" i="2"/>
  <c r="O52" i="2"/>
  <c r="K52" i="2"/>
  <c r="G52" i="2"/>
  <c r="Y51" i="2"/>
  <c r="W51" i="2"/>
  <c r="Z51" i="2" s="1"/>
  <c r="S51" i="2"/>
  <c r="O51" i="2"/>
  <c r="K51" i="2"/>
  <c r="G51" i="2"/>
  <c r="Y48" i="2"/>
  <c r="W48" i="2"/>
  <c r="S48" i="2"/>
  <c r="Z48" i="2" s="1"/>
  <c r="O48" i="2"/>
  <c r="K48" i="2"/>
  <c r="AA48" i="2" s="1"/>
  <c r="AB48" i="2" s="1"/>
  <c r="G48" i="2"/>
  <c r="Y47" i="2"/>
  <c r="W47" i="2"/>
  <c r="S47" i="2"/>
  <c r="O47" i="2"/>
  <c r="AA47" i="2" s="1"/>
  <c r="AB47" i="2" s="1"/>
  <c r="K47" i="2"/>
  <c r="G47" i="2"/>
  <c r="Z47" i="2" s="1"/>
  <c r="Y46" i="2"/>
  <c r="W46" i="2"/>
  <c r="S46" i="2"/>
  <c r="O46" i="2"/>
  <c r="K46" i="2"/>
  <c r="Z46" i="2" s="1"/>
  <c r="G46" i="2"/>
  <c r="AA46" i="2" s="1"/>
  <c r="AB46" i="2" s="1"/>
  <c r="Y45" i="2"/>
  <c r="W45" i="2"/>
  <c r="S45" i="2"/>
  <c r="O45" i="2"/>
  <c r="K45" i="2"/>
  <c r="G45" i="2"/>
  <c r="Z45" i="2" s="1"/>
  <c r="Y44" i="2"/>
  <c r="W44" i="2"/>
  <c r="S44" i="2"/>
  <c r="O44" i="2"/>
  <c r="K44" i="2"/>
  <c r="G44" i="2"/>
  <c r="AA44" i="2" s="1"/>
  <c r="AB44" i="2" s="1"/>
  <c r="Y43" i="2"/>
  <c r="W43" i="2"/>
  <c r="S43" i="2"/>
  <c r="O43" i="2"/>
  <c r="K43" i="2"/>
  <c r="G43" i="2"/>
  <c r="AA43" i="2" s="1"/>
  <c r="AB43" i="2" s="1"/>
  <c r="AA42" i="2"/>
  <c r="AB42" i="2" s="1"/>
  <c r="Y42" i="2"/>
  <c r="W42" i="2"/>
  <c r="S42" i="2"/>
  <c r="O42" i="2"/>
  <c r="K42" i="2"/>
  <c r="G42" i="2"/>
  <c r="Z42" i="2" s="1"/>
  <c r="AA41" i="2"/>
  <c r="AB41" i="2" s="1"/>
  <c r="Z41" i="2"/>
  <c r="Y41" i="2"/>
  <c r="W41" i="2"/>
  <c r="S41" i="2"/>
  <c r="O41" i="2"/>
  <c r="K41" i="2"/>
  <c r="G41" i="2"/>
  <c r="AA40" i="2"/>
  <c r="AB40" i="2" s="1"/>
  <c r="Z40" i="2"/>
  <c r="Y40" i="2"/>
  <c r="W40" i="2"/>
  <c r="S40" i="2"/>
  <c r="O40" i="2"/>
  <c r="K40" i="2"/>
  <c r="G40" i="2"/>
  <c r="Y39" i="2"/>
  <c r="W39" i="2"/>
  <c r="Z39" i="2" s="1"/>
  <c r="S39" i="2"/>
  <c r="O39" i="2"/>
  <c r="K39" i="2"/>
  <c r="G39" i="2"/>
  <c r="Y36" i="2"/>
  <c r="W36" i="2"/>
  <c r="S36" i="2"/>
  <c r="Z36" i="2" s="1"/>
  <c r="O36" i="2"/>
  <c r="K36" i="2"/>
  <c r="AA36" i="2" s="1"/>
  <c r="AB36" i="2" s="1"/>
  <c r="G36" i="2"/>
  <c r="Y35" i="2"/>
  <c r="W35" i="2"/>
  <c r="S35" i="2"/>
  <c r="O35" i="2"/>
  <c r="AA35" i="2" s="1"/>
  <c r="AB35" i="2" s="1"/>
  <c r="K35" i="2"/>
  <c r="G35" i="2"/>
  <c r="Z35" i="2" s="1"/>
  <c r="Y34" i="2"/>
  <c r="W34" i="2"/>
  <c r="S34" i="2"/>
  <c r="O34" i="2"/>
  <c r="K34" i="2"/>
  <c r="AA34" i="2" s="1"/>
  <c r="AB34" i="2" s="1"/>
  <c r="G34" i="2"/>
  <c r="Y33" i="2"/>
  <c r="W33" i="2"/>
  <c r="S33" i="2"/>
  <c r="O33" i="2"/>
  <c r="K33" i="2"/>
  <c r="G33" i="2"/>
  <c r="Z33" i="2" s="1"/>
  <c r="Y30" i="2"/>
  <c r="W30" i="2"/>
  <c r="S30" i="2"/>
  <c r="O30" i="2"/>
  <c r="K30" i="2"/>
  <c r="G30" i="2"/>
  <c r="AA30" i="2" s="1"/>
  <c r="AB30" i="2" s="1"/>
  <c r="Y29" i="2"/>
  <c r="W29" i="2"/>
  <c r="S29" i="2"/>
  <c r="O29" i="2"/>
  <c r="K29" i="2"/>
  <c r="G29" i="2"/>
  <c r="AA29" i="2" s="1"/>
  <c r="AB29" i="2" s="1"/>
  <c r="AA26" i="2"/>
  <c r="AB26" i="2" s="1"/>
  <c r="Y26" i="2"/>
  <c r="W26" i="2"/>
  <c r="S26" i="2"/>
  <c r="O26" i="2"/>
  <c r="K26" i="2"/>
  <c r="G26" i="2"/>
  <c r="Z26" i="2" s="1"/>
  <c r="AA25" i="2"/>
  <c r="AB25" i="2" s="1"/>
  <c r="Z25" i="2"/>
  <c r="Y25" i="2"/>
  <c r="W25" i="2"/>
  <c r="S25" i="2"/>
  <c r="O25" i="2"/>
  <c r="K25" i="2"/>
  <c r="G25" i="2"/>
  <c r="AA24" i="2"/>
  <c r="AB24" i="2" s="1"/>
  <c r="Z24" i="2"/>
  <c r="Y24" i="2"/>
  <c r="W24" i="2"/>
  <c r="S24" i="2"/>
  <c r="O24" i="2"/>
  <c r="K24" i="2"/>
  <c r="G24" i="2"/>
  <c r="Y23" i="2"/>
  <c r="W23" i="2"/>
  <c r="AA23" i="2" s="1"/>
  <c r="AB23" i="2" s="1"/>
  <c r="S23" i="2"/>
  <c r="O23" i="2"/>
  <c r="K23" i="2"/>
  <c r="G23" i="2"/>
  <c r="Y22" i="2"/>
  <c r="W22" i="2"/>
  <c r="S22" i="2"/>
  <c r="Z22" i="2" s="1"/>
  <c r="O22" i="2"/>
  <c r="K22" i="2"/>
  <c r="AA22" i="2" s="1"/>
  <c r="AB22" i="2" s="1"/>
  <c r="G22" i="2"/>
  <c r="Y19" i="2"/>
  <c r="W19" i="2"/>
  <c r="S19" i="2"/>
  <c r="O19" i="2"/>
  <c r="AA19" i="2" s="1"/>
  <c r="AB19" i="2" s="1"/>
  <c r="K19" i="2"/>
  <c r="G19" i="2"/>
  <c r="Z19" i="2" s="1"/>
  <c r="Y18" i="2"/>
  <c r="W18" i="2"/>
  <c r="S18" i="2"/>
  <c r="O18" i="2"/>
  <c r="K18" i="2"/>
  <c r="AA18" i="2" s="1"/>
  <c r="AB18" i="2" s="1"/>
  <c r="G18" i="2"/>
  <c r="Y17" i="2"/>
  <c r="W17" i="2"/>
  <c r="S17" i="2"/>
  <c r="O17" i="2"/>
  <c r="K17" i="2"/>
  <c r="G17" i="2"/>
  <c r="Z17" i="2" s="1"/>
  <c r="Y16" i="2"/>
  <c r="W16" i="2"/>
  <c r="S16" i="2"/>
  <c r="O16" i="2"/>
  <c r="K16" i="2"/>
  <c r="G16" i="2"/>
  <c r="AA16" i="2" s="1"/>
  <c r="AB16" i="2" s="1"/>
  <c r="Y15" i="2"/>
  <c r="W15" i="2"/>
  <c r="S15" i="2"/>
  <c r="O15" i="2"/>
  <c r="K15" i="2"/>
  <c r="G15" i="2"/>
  <c r="AA15" i="2" s="1"/>
  <c r="AB15" i="2" s="1"/>
  <c r="AA14" i="2"/>
  <c r="AB14" i="2" s="1"/>
  <c r="Y14" i="2"/>
  <c r="W14" i="2"/>
  <c r="S14" i="2"/>
  <c r="O14" i="2"/>
  <c r="K14" i="2"/>
  <c r="G14" i="2"/>
  <c r="Z14" i="2" s="1"/>
  <c r="AA13" i="2"/>
  <c r="AB13" i="2" s="1"/>
  <c r="Z13" i="2"/>
  <c r="Y13" i="2"/>
  <c r="W13" i="2"/>
  <c r="S13" i="2"/>
  <c r="O13" i="2"/>
  <c r="K13" i="2"/>
  <c r="G13" i="2"/>
  <c r="AA12" i="2"/>
  <c r="AB12" i="2" s="1"/>
  <c r="Z12" i="2"/>
  <c r="Y12" i="2"/>
  <c r="W12" i="2"/>
  <c r="S12" i="2"/>
  <c r="O12" i="2"/>
  <c r="K12" i="2"/>
  <c r="G12" i="2"/>
  <c r="Y11" i="2"/>
  <c r="W11" i="2"/>
  <c r="AA11" i="2" s="1"/>
  <c r="AB11" i="2" s="1"/>
  <c r="S11" i="2"/>
  <c r="O11" i="2"/>
  <c r="K11" i="2"/>
  <c r="G11" i="2"/>
  <c r="Y10" i="2"/>
  <c r="W10" i="2"/>
  <c r="S10" i="2"/>
  <c r="Z10" i="2" s="1"/>
  <c r="O10" i="2"/>
  <c r="K10" i="2"/>
  <c r="AA10" i="2" s="1"/>
  <c r="AB10" i="2" s="1"/>
  <c r="G10" i="2"/>
  <c r="Y9" i="2"/>
  <c r="W9" i="2"/>
  <c r="S9" i="2"/>
  <c r="O9" i="2"/>
  <c r="AA9" i="2" s="1"/>
  <c r="AB9" i="2" s="1"/>
  <c r="K9" i="2"/>
  <c r="G9" i="2"/>
  <c r="Z9" i="2" s="1"/>
  <c r="Y8" i="2"/>
  <c r="W8" i="2"/>
  <c r="S8" i="2"/>
  <c r="O8" i="2"/>
  <c r="K8" i="2"/>
  <c r="AA8" i="2" s="1"/>
  <c r="AB8" i="2" s="1"/>
  <c r="G8" i="2"/>
  <c r="L6" i="2"/>
  <c r="P6" i="2" s="1"/>
  <c r="T6" i="2" s="1"/>
  <c r="X6" i="2" s="1"/>
  <c r="K6" i="2"/>
  <c r="O6" i="2" s="1"/>
  <c r="S6" i="2" s="1"/>
  <c r="W6" i="2" s="1"/>
  <c r="J6" i="2"/>
  <c r="N6" i="2" s="1"/>
  <c r="R6" i="2" s="1"/>
  <c r="V6" i="2" s="1"/>
  <c r="I6" i="2"/>
  <c r="M6" i="2" s="1"/>
  <c r="Q6" i="2" s="1"/>
  <c r="U6" i="2" s="1"/>
  <c r="AA9" i="3" l="1"/>
  <c r="AB9" i="3" s="1"/>
  <c r="AA12" i="3"/>
  <c r="AB12" i="3" s="1"/>
  <c r="AA17" i="3"/>
  <c r="AB17" i="3" s="1"/>
  <c r="AA25" i="3"/>
  <c r="AB25" i="3" s="1"/>
  <c r="AA55" i="3"/>
  <c r="AB55" i="3" s="1"/>
  <c r="AA11" i="3"/>
  <c r="AB11" i="3" s="1"/>
  <c r="AA19" i="3"/>
  <c r="AB19" i="3" s="1"/>
  <c r="AA33" i="3"/>
  <c r="AB33" i="3" s="1"/>
  <c r="Z8" i="3"/>
  <c r="Z26" i="3"/>
  <c r="AA43" i="3"/>
  <c r="AB43" i="3" s="1"/>
  <c r="Z16" i="3"/>
  <c r="AA24" i="3"/>
  <c r="AB24" i="3" s="1"/>
  <c r="AA41" i="3"/>
  <c r="AB41" i="3" s="1"/>
  <c r="AA16" i="3"/>
  <c r="AB16" i="3" s="1"/>
  <c r="AA40" i="3"/>
  <c r="AB40" i="3" s="1"/>
  <c r="AA48" i="3"/>
  <c r="AB48" i="3" s="1"/>
  <c r="AA13" i="3"/>
  <c r="AB13" i="3" s="1"/>
  <c r="Z42" i="3"/>
  <c r="AA8" i="3"/>
  <c r="AB8" i="3" s="1"/>
  <c r="Z15" i="3"/>
  <c r="AA30" i="3"/>
  <c r="AB30" i="3" s="1"/>
  <c r="Z36" i="3"/>
  <c r="AA46" i="3"/>
  <c r="AB46" i="3" s="1"/>
  <c r="AA15" i="3"/>
  <c r="AB15" i="3" s="1"/>
  <c r="AA22" i="3"/>
  <c r="AB22" i="3" s="1"/>
  <c r="Z34" i="3"/>
  <c r="AA39" i="3"/>
  <c r="AB39" i="3" s="1"/>
  <c r="Z44" i="3"/>
  <c r="AA47" i="3"/>
  <c r="AB47" i="3" s="1"/>
  <c r="AA52" i="3"/>
  <c r="AB52" i="3" s="1"/>
  <c r="Z18" i="2"/>
  <c r="Z34" i="2"/>
  <c r="Z29" i="3"/>
  <c r="Z16" i="2"/>
  <c r="AA17" i="2"/>
  <c r="AB17" i="2" s="1"/>
  <c r="Z30" i="2"/>
  <c r="AA33" i="2"/>
  <c r="AB33" i="2" s="1"/>
  <c r="Z44" i="2"/>
  <c r="AA45" i="2"/>
  <c r="AB45" i="2" s="1"/>
  <c r="Z56" i="2"/>
  <c r="Z13" i="3"/>
  <c r="AA14" i="3"/>
  <c r="AB14" i="3" s="1"/>
  <c r="Z25" i="3"/>
  <c r="AA26" i="3"/>
  <c r="AB26" i="3" s="1"/>
  <c r="Z41" i="3"/>
  <c r="AA42" i="3"/>
  <c r="AB42" i="3" s="1"/>
  <c r="Z53" i="3"/>
  <c r="AA54" i="3"/>
  <c r="AB54" i="3" s="1"/>
  <c r="Z23" i="2"/>
  <c r="Z43" i="2"/>
  <c r="Z15" i="2"/>
  <c r="Z29" i="2"/>
  <c r="Z55" i="2"/>
  <c r="Z12" i="3"/>
  <c r="Z24" i="3"/>
  <c r="Z52" i="3"/>
  <c r="Z11" i="3"/>
  <c r="Z23" i="3"/>
  <c r="Z39" i="3"/>
  <c r="Z51" i="3"/>
  <c r="Z9" i="3"/>
  <c r="Z19" i="3"/>
  <c r="Z35" i="3"/>
  <c r="Z47" i="3"/>
  <c r="AA39" i="2"/>
  <c r="AB39" i="2" s="1"/>
  <c r="AA51" i="2"/>
  <c r="AB51" i="2" s="1"/>
  <c r="Z11" i="2"/>
  <c r="Z8" i="2"/>
  <c r="Z43" i="3"/>
  <c r="Z55" i="3"/>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<sst xmlns="http://schemas.openxmlformats.org/spreadsheetml/2006/main" count="732" uniqueCount="236">
  <si>
    <t>SALAD BAR WEEKLY 
PRODUCTION RECORD</t>
  </si>
  <si>
    <t>Salad Bar Weekly Production Record</t>
  </si>
  <si>
    <t>Week of:</t>
  </si>
  <si>
    <t>/</t>
  </si>
  <si>
    <t xml:space="preserve">This Salad Bar production record sheet is used by Chef Ann Cooper.  Please download and modify for use in your school. </t>
  </si>
  <si>
    <t>-</t>
  </si>
  <si>
    <t>SALAD BAR PRODUCTION RECORD K-12</t>
  </si>
  <si>
    <t>Student Lunches Served:</t>
  </si>
  <si>
    <t>What is the purpose of this tool?</t>
  </si>
  <si>
    <t>School:</t>
  </si>
  <si>
    <t>Furman Elementary School</t>
  </si>
  <si>
    <t>Central Kitchen or School:</t>
  </si>
  <si>
    <t>Adult Lunches Served:</t>
  </si>
  <si>
    <t>Site Lead:</t>
  </si>
  <si>
    <t>Sally</t>
  </si>
  <si>
    <t>FILL OUT SB PRODUCTION RECORDS DAILY</t>
  </si>
  <si>
    <t>A la Carte Lunches Served:</t>
  </si>
  <si>
    <t>ABC Elementary School</t>
  </si>
  <si>
    <t>This tool is for school food service professionals to keep track of how much each ingredient is prepared and used on the salad bar.</t>
  </si>
  <si>
    <t>Monday</t>
  </si>
  <si>
    <t>Tuesday</t>
  </si>
  <si>
    <t>We recommend collecting this data using a five-day production record that tracks the product prepared and used for each ingredient.</t>
  </si>
  <si>
    <t>Wednesday</t>
  </si>
  <si>
    <t>Thursday</t>
  </si>
  <si>
    <t>Friday</t>
  </si>
  <si>
    <t>ITEM</t>
  </si>
  <si>
    <t>Measure</t>
  </si>
  <si>
    <t xml:space="preserve">This Salad Bar Weekly Production Record spreadsheet is a template used by Chef Ann Foundation on The Lunch Box. </t>
  </si>
  <si>
    <t>AMT/PAN</t>
  </si>
  <si>
    <t>SVG SIZE</t>
  </si>
  <si>
    <t>Prepped Amount</t>
  </si>
  <si>
    <t>Leftover</t>
  </si>
  <si>
    <t>Chef Ann</t>
  </si>
  <si>
    <t>Used</t>
  </si>
  <si>
    <t>Discard</t>
  </si>
  <si>
    <t xml:space="preserve">Please download and modify for use in your schools. </t>
  </si>
  <si>
    <t>VEGETABLES</t>
  </si>
  <si>
    <t>Beans, Black</t>
  </si>
  <si>
    <t>1/4 pan</t>
  </si>
  <si>
    <t>61 oz</t>
  </si>
  <si>
    <t>1/2 c</t>
  </si>
  <si>
    <t>Directions</t>
  </si>
  <si>
    <t>TOTAL PRODUCTION</t>
  </si>
  <si>
    <t>SALAD BAR
RECIPE</t>
  </si>
  <si>
    <t>Beans, Garbanzo</t>
  </si>
  <si>
    <t>Pan Size</t>
  </si>
  <si>
    <t>FILLING OUT THE SPREADSHEET:</t>
  </si>
  <si>
    <t>Serving Size
(cup/oz)</t>
  </si>
  <si>
    <t>Beets, shred</t>
  </si>
  <si>
    <t>Prepped Amount
(measure)</t>
  </si>
  <si>
    <t>1.5#</t>
  </si>
  <si>
    <t>Leftover
(measure)</t>
  </si>
  <si>
    <t>1. Make a copy of the "Salad Bar Production Template" tab for each week.</t>
  </si>
  <si>
    <t>Used
(measure)</t>
  </si>
  <si>
    <t>Prepped Amount
(cups)</t>
  </si>
  <si>
    <t>Discard
(measure)</t>
  </si>
  <si>
    <t>Broccoli</t>
  </si>
  <si>
    <t>1#</t>
  </si>
  <si>
    <t>2. Fill out the information at the top including the number of meals served for the week in column Z.</t>
  </si>
  <si>
    <t>Leftover
(cups)</t>
  </si>
  <si>
    <t>Used
(cups)</t>
  </si>
  <si>
    <t>Discard
(cups)</t>
  </si>
  <si>
    <t>Carrots</t>
  </si>
  <si>
    <t>3. Fill out the salad bar ingredients for the week in column A. Add additional rows as needed in each section.</t>
  </si>
  <si>
    <r>
      <rPr>
        <sz val="12"/>
        <color theme="1"/>
        <rFont val="Calibri"/>
        <family val="2"/>
      </rPr>
      <t>4. Fill out the pan size (column B) and amount per pan (column C) for each ingredient (</t>
    </r>
    <r>
      <rPr>
        <b/>
        <sz val="12"/>
        <color theme="1"/>
        <rFont val="Calibri"/>
        <family val="2"/>
      </rPr>
      <t>blue</t>
    </r>
    <r>
      <rPr>
        <sz val="12"/>
        <color theme="1"/>
        <rFont val="Calibri"/>
        <family val="2"/>
      </rPr>
      <t>).</t>
    </r>
  </si>
  <si>
    <t>Cauliflower</t>
  </si>
  <si>
    <t>Total
Discarded
(measure)</t>
  </si>
  <si>
    <t>Total Used +
Discarded
(measure)</t>
  </si>
  <si>
    <t>Total
Consumed
(measure)</t>
  </si>
  <si>
    <t>Total
Servings
(measure)</t>
  </si>
  <si>
    <t>Total
Discarded
(cups)</t>
  </si>
  <si>
    <t>Celery</t>
  </si>
  <si>
    <t>Total Used +
Discarded
(cups)</t>
  </si>
  <si>
    <t>Total
Consumed
(cups)</t>
  </si>
  <si>
    <t>Total
Servings
(cups)</t>
  </si>
  <si>
    <t>Cherry Tomatoes</t>
  </si>
  <si>
    <t>3#</t>
  </si>
  <si>
    <t>Corn</t>
  </si>
  <si>
    <t>2#</t>
  </si>
  <si>
    <t>5. Adjust the "Serving size" and "(measures)" if needed.</t>
  </si>
  <si>
    <t>Dark Leafy Greens #1</t>
  </si>
  <si>
    <t>Cucumbers</t>
  </si>
  <si>
    <r>
      <rPr>
        <sz val="12"/>
        <color theme="1"/>
        <rFont val="Calibri"/>
        <family val="2"/>
      </rPr>
      <t>6. Fill out the "Prepped Amount" and "Leftover" boxes (</t>
    </r>
    <r>
      <rPr>
        <b/>
        <sz val="12"/>
        <color theme="1"/>
        <rFont val="Calibri"/>
        <family val="2"/>
      </rPr>
      <t>blue</t>
    </r>
    <r>
      <rPr>
        <sz val="12"/>
        <color theme="1"/>
        <rFont val="Calibri"/>
        <family val="2"/>
      </rPr>
      <t>) with the total quantity of measure (change to cups, lbs, pans, etc. in row 8).</t>
    </r>
  </si>
  <si>
    <t>1 c</t>
  </si>
  <si>
    <t>Hummus</t>
  </si>
  <si>
    <t>1 QT</t>
  </si>
  <si>
    <t>Spring Mix</t>
  </si>
  <si>
    <t>1 lb</t>
  </si>
  <si>
    <r>
      <rPr>
        <b/>
        <sz val="12"/>
        <color theme="1"/>
        <rFont val="Calibri"/>
        <family val="2"/>
      </rPr>
      <t xml:space="preserve">    Example</t>
    </r>
    <r>
      <rPr>
        <sz val="12"/>
        <color theme="1"/>
        <rFont val="Calibri"/>
        <family val="2"/>
      </rPr>
      <t>: You prepare 20 cups of leafy greens and have 2 cups leftover at the end of Monday. Change the "(measure)" to "cups." 
    Then put the number "20" in the "Prepped Amount" box and the number "2" in the "Leftover" box.</t>
    </r>
  </si>
  <si>
    <t>Peas</t>
  </si>
  <si>
    <r>
      <rPr>
        <b/>
        <sz val="12"/>
        <color theme="1"/>
        <rFont val="Calibri"/>
        <family val="2"/>
      </rPr>
      <t xml:space="preserve">    Example</t>
    </r>
    <r>
      <rPr>
        <sz val="12"/>
        <color theme="1"/>
        <rFont val="Calibri"/>
        <family val="2"/>
      </rPr>
      <t>: You prepare two 1/4 pans of carrots and have one 1/4 pan leftover at the end of Monday. Change the "(measure)" to "pans." 
    Then put the number "2" in the "Prepped Amount" box and the number "1" in the "Leftover" box.</t>
    </r>
  </si>
  <si>
    <t>Peppers, green/red</t>
  </si>
  <si>
    <t>7. Record any ingredients that were discarded with the total quantity of measure.</t>
  </si>
  <si>
    <t>Radishes</t>
  </si>
  <si>
    <t>8. The total production amounts will be automatically calculated in column Y for the week.</t>
  </si>
  <si>
    <t>9. The "Salad Bar Recipe" amounts will be automatically calculated in columns Z and AA for the week.</t>
  </si>
  <si>
    <t>Squash, zuc/summer</t>
  </si>
  <si>
    <t>Salad Mix - romaine</t>
  </si>
  <si>
    <t>1/2 pan</t>
  </si>
  <si>
    <t>RECOMMENDATIONS:</t>
  </si>
  <si>
    <t>1. Print a paper copy of this spreadsheet template to make daily recordings of prepped, leftover, and discarded ingredients. Keep this copy in a binder for your records. You can also use the paper copy to fill out the electronic spreadsheet to keep a digital file for each school year as well.</t>
  </si>
  <si>
    <t>Salad Mix - spring</t>
  </si>
  <si>
    <t>w/ rom.</t>
  </si>
  <si>
    <t>.5#</t>
  </si>
  <si>
    <t>total</t>
  </si>
  <si>
    <t>2. Not all items will be available every day. Fill out information for only those items that are actually used on which days. Leave other item boxes blank (no need to enter a zero).</t>
  </si>
  <si>
    <t>Veg other</t>
  </si>
  <si>
    <t xml:space="preserve">3. Use appropriately sized serving utensils for easy portioning. Post signage with portion sizes so students know the serving size of each ingredient. </t>
  </si>
  <si>
    <t xml:space="preserve">FRUIT </t>
  </si>
  <si>
    <t>4. Follow a rotation for Meats/Meat Alternates (protein) options.</t>
  </si>
  <si>
    <t>Apples</t>
  </si>
  <si>
    <r>
      <rPr>
        <b/>
        <sz val="12"/>
        <color theme="1"/>
        <rFont val="Calibri"/>
        <family val="2"/>
      </rPr>
      <t xml:space="preserve">    Example</t>
    </r>
    <r>
      <rPr>
        <sz val="12"/>
        <color theme="1"/>
        <rFont val="Calibri"/>
        <family val="2"/>
      </rPr>
      <t>: Alternate Cottage Cheese or Yogurt (dairy), Eggs or Chicken (meats), Bean Dip or Hummus (meat alternates) so that all three categories are on the salad bar daily while offering variety.</t>
    </r>
  </si>
  <si>
    <t>Dark Leafy Greens #2</t>
  </si>
  <si>
    <t>ea</t>
  </si>
  <si>
    <t>Romaine Lettuce</t>
  </si>
  <si>
    <t>Bananas</t>
  </si>
  <si>
    <t>Cantaloupe</t>
  </si>
  <si>
    <t>Dark Green Veg #1</t>
  </si>
  <si>
    <t>Kale</t>
  </si>
  <si>
    <t>Grapefruit</t>
  </si>
  <si>
    <t>Oranges</t>
  </si>
  <si>
    <t>Peaches</t>
  </si>
  <si>
    <t>Dark Green Veg #2</t>
  </si>
  <si>
    <t>Pears</t>
  </si>
  <si>
    <t>Red/Orange Veg #1</t>
  </si>
  <si>
    <t>Plums</t>
  </si>
  <si>
    <t>Tangerines</t>
  </si>
  <si>
    <t>Carrots, shredded</t>
  </si>
  <si>
    <t>Watermelon</t>
  </si>
  <si>
    <t>3 lbs</t>
  </si>
  <si>
    <t>Fruit, canned</t>
  </si>
  <si>
    <t>Red/Orange Veg #2</t>
  </si>
  <si>
    <t>6 lbs</t>
  </si>
  <si>
    <t>Fruit other</t>
  </si>
  <si>
    <t xml:space="preserve">PROTEINS </t>
  </si>
  <si>
    <t>Other Veg #1</t>
  </si>
  <si>
    <t>Chicken, Diced</t>
  </si>
  <si>
    <t>2 oz</t>
  </si>
  <si>
    <t>Cucumbers, sliced</t>
  </si>
  <si>
    <t>Other Veg #2</t>
  </si>
  <si>
    <t>Cottage Cheese</t>
  </si>
  <si>
    <t>4#</t>
  </si>
  <si>
    <t>4 oz</t>
  </si>
  <si>
    <t>1.5 lbs</t>
  </si>
  <si>
    <t>Egg, chopped</t>
  </si>
  <si>
    <t>Starchy Veg #1</t>
  </si>
  <si>
    <t>Yogurt, bulk plain</t>
  </si>
  <si>
    <t>2 lbs</t>
  </si>
  <si>
    <t>Protein other</t>
  </si>
  <si>
    <t xml:space="preserve">2 oz </t>
  </si>
  <si>
    <t>COMPOSED SALAD/GRAIN</t>
  </si>
  <si>
    <t>Starchy Veg #2</t>
  </si>
  <si>
    <t>Salad Ruby Rice</t>
  </si>
  <si>
    <t>2.5 qt</t>
  </si>
  <si>
    <t>Green Peas</t>
  </si>
  <si>
    <t>Beans, Peas, Lentils #1</t>
  </si>
  <si>
    <t>Salad Quinoa</t>
  </si>
  <si>
    <t>1.5 qt</t>
  </si>
  <si>
    <t>Chickpeas</t>
  </si>
  <si>
    <t>Salad Other</t>
  </si>
  <si>
    <t>Beans, Peas, Lentils #2</t>
  </si>
  <si>
    <t>SALAD BAR CONDIMENTS</t>
  </si>
  <si>
    <t>Black Beans</t>
  </si>
  <si>
    <t>Jalapenos</t>
  </si>
  <si>
    <t>1 oz</t>
  </si>
  <si>
    <t>Salsa</t>
  </si>
  <si>
    <t xml:space="preserve">MEAT/MEAT ALTERNATES </t>
  </si>
  <si>
    <t>Hot Sauce</t>
  </si>
  <si>
    <t>Dressing Ital/Balsamic</t>
  </si>
  <si>
    <t>bottle</t>
  </si>
  <si>
    <t>Dressing Ranch</t>
  </si>
  <si>
    <t>Dressing rotation</t>
  </si>
  <si>
    <t>INSTRUCTIONS - Salad Bar Details</t>
  </si>
  <si>
    <t>1.  Protein choices -Follow the rotation. Alternate Eggs and Chicken; cottage cheese and yogurt; beans and hummus - all 3 categories (animal, dairy, bean) should be on salad bar daily</t>
  </si>
  <si>
    <t>2.  All Grains are gluten free. Use 1 oz salad bar spoon. Post new signage so kids know serving size of composed grain salads</t>
  </si>
  <si>
    <t>3.  Use paper copy of spreadsheet to make daily recordings of prepped, leftover, and discard.  Use paper copy to fill out electronic spreadsheet and make sure to complete weekly.</t>
  </si>
  <si>
    <t>4.  Not all items will be available at all times.  Fill out information for only those items that are actually used. Leave other item boxes blank (no need to enter a zero).</t>
  </si>
  <si>
    <t>INSTRUCTIONS - Filling out Spreadsheet</t>
  </si>
  <si>
    <t>1.  Fill out Prepped Amount and Leftover boxes with the total quantity of the Measure.</t>
  </si>
  <si>
    <t xml:space="preserve">                  Example: You prepare two quarter pans of carrots and have one leftover.  Put the number 2 in the Prepped Amount box and the number 1 in the Leftover box.</t>
  </si>
  <si>
    <t>2.  Do not enter any numbers in the Used boxes - the formulas in those cells will automatically calculate Used quantities when you enter the Prepped and Leftover quantities.</t>
  </si>
  <si>
    <t>3.  Please do not add rows to the spreadsheet.  To record items not specified, type in the name in the "other" choice box under the correct component.</t>
  </si>
  <si>
    <t>4 lbs</t>
  </si>
  <si>
    <t>4.  At the end of every 6 week cycle, email your Salad Bar production record to your District Manager.</t>
  </si>
  <si>
    <t>Har-Boiled Egg, chopped</t>
  </si>
  <si>
    <t>Chicken, diced</t>
  </si>
  <si>
    <t>Cheddar Cheese, shredded</t>
  </si>
  <si>
    <t>Protein, other</t>
  </si>
  <si>
    <t>GRAINS</t>
  </si>
  <si>
    <t>Quinoa</t>
  </si>
  <si>
    <t>Grain #1</t>
  </si>
  <si>
    <t>Grain #2</t>
  </si>
  <si>
    <t>Wild Rice</t>
  </si>
  <si>
    <t>COMPOSED SALADS</t>
  </si>
  <si>
    <t>Composed Salad #1</t>
  </si>
  <si>
    <t>Kale and Apple Salad</t>
  </si>
  <si>
    <t>Composed Salad #2</t>
  </si>
  <si>
    <t>Composed Salad #3</t>
  </si>
  <si>
    <t>Lentil Salad</t>
  </si>
  <si>
    <t>Composed Salad #4</t>
  </si>
  <si>
    <t>FRUITS</t>
  </si>
  <si>
    <t>Fruit #1</t>
  </si>
  <si>
    <t>Potato Salad</t>
  </si>
  <si>
    <t>Southwest Quinoa Salad</t>
  </si>
  <si>
    <t>Fruit #2</t>
  </si>
  <si>
    <t>Fruit #3</t>
  </si>
  <si>
    <t>Fruit #4</t>
  </si>
  <si>
    <t>Fruit #5</t>
  </si>
  <si>
    <t>each</t>
  </si>
  <si>
    <t>Fruit #6</t>
  </si>
  <si>
    <t>Fruit #7</t>
  </si>
  <si>
    <t>Fruit #8</t>
  </si>
  <si>
    <t>Clementines</t>
  </si>
  <si>
    <t>Grapes</t>
  </si>
  <si>
    <t>Fruit #9</t>
  </si>
  <si>
    <t>Honeydew</t>
  </si>
  <si>
    <t>Fruit #10</t>
  </si>
  <si>
    <t>Kiwi</t>
  </si>
  <si>
    <t>DRESSINGS, CONDIMENTS</t>
  </si>
  <si>
    <t>Condiment #1</t>
  </si>
  <si>
    <t>Pineapple</t>
  </si>
  <si>
    <t>Condiment #2</t>
  </si>
  <si>
    <t>Sunflower Seeds</t>
  </si>
  <si>
    <t>Condiment #3</t>
  </si>
  <si>
    <t>Dressing #1</t>
  </si>
  <si>
    <t>Dried Cranberries</t>
  </si>
  <si>
    <t>Dressing #2</t>
  </si>
  <si>
    <t>Pickled Jalapeños</t>
  </si>
  <si>
    <t>Dressing #3</t>
  </si>
  <si>
    <t>Balsamic Herb Dressing</t>
  </si>
  <si>
    <t>Bottle</t>
  </si>
  <si>
    <t>Italian Dressing</t>
  </si>
  <si>
    <t>Ranch Dressing</t>
  </si>
  <si>
    <t>Amount/ Pan
(lbs/oz)</t>
  </si>
  <si>
    <r>
      <rPr>
        <b/>
        <sz val="12"/>
        <color theme="1"/>
        <rFont val="Calibri"/>
        <family val="2"/>
      </rPr>
      <t>Note</t>
    </r>
    <r>
      <rPr>
        <sz val="12"/>
        <color theme="1"/>
        <rFont val="Calibri"/>
        <family val="2"/>
      </rPr>
      <t>: Do not enter any numbers in the "Used" boxes (</t>
    </r>
    <r>
      <rPr>
        <b/>
        <sz val="12"/>
        <color theme="1"/>
        <rFont val="Calibri"/>
        <family val="2"/>
      </rPr>
      <t>white</t>
    </r>
    <r>
      <rPr>
        <sz val="12"/>
        <color theme="1"/>
        <rFont val="Calibri"/>
        <family val="2"/>
      </rPr>
      <t>) - the formulas in those cells will automatically calculate "Used" quantities when you enter the "Prepped" and "Leftover" quantities.</t>
    </r>
  </si>
  <si>
    <r>
      <rPr>
        <b/>
        <sz val="12"/>
        <color theme="1"/>
        <rFont val="Calibri"/>
        <family val="2"/>
      </rPr>
      <t>Note</t>
    </r>
    <r>
      <rPr>
        <sz val="12"/>
        <color theme="1"/>
        <rFont val="Calibri"/>
        <family val="2"/>
      </rPr>
      <t xml:space="preserve">: Use the Salad Bar Layout Tool (tab 2: Salad Bar Ingredients List) to help you fill out the ingredients. This tool is available on The Lunch Box's </t>
    </r>
    <r>
      <rPr>
        <u/>
        <sz val="12"/>
        <color rgb="FF1155CC"/>
        <rFont val="Calibri"/>
        <family val="2"/>
      </rPr>
      <t>Salad Bars Tools &amp; Resources page</t>
    </r>
    <r>
      <rPr>
        <sz val="12"/>
        <color theme="1"/>
        <rFont val="Calibri"/>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</si>
</sst>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
  </numFmts>
  <fonts count="30" x14ac:knownFonts="1">
    <font>
      <sz val="11"/>
      <color theme="1"/>
      <name val="Calibri"/>
      <scheme val="minor"/>
    </font>
    <font>
      <sz val="12"/>
      <color theme="1"/>
      <name val="Calibri"/>
      <family val="2"/>
      <scheme val="minor"/>
    </font>
    <font>
      <sz val="12"/>
      <color theme="1"/>
      <name val="Calibri"/>
      <family val="2"/>
      <scheme val="minor"/>
    </font>
    <font>
      <b/>
      <sz val="20"/>
      <color rgb="FFFFFFFF"/>
      <name val="Calibri"/>
      <family val="2"/>
      <scheme val="minor"/>
    </font>
    <font>
      <sz val="11"/>
      <name val="Calibri"/>
      <family val="2"/>
    </font>
    <font>
      <sz val="11"/>
      <color theme="1"/>
      <name val="Calibri"/>
      <family val="2"/>
    </font>
    <font>
      <b/>
      <sz val="14"/>
      <color theme="1"/>
      <name val="Calibri"/>
      <family val="2"/>
    </font>
    <font>
      <sz val="12"/>
      <color theme="1"/>
      <name val="Calibri"/>
      <family val="2"/>
    </font>
    <font>
      <sz val="12"/>
      <color theme="1"/>
      <name val="Calibri"/>
      <family val="2"/>
      <scheme val="minor"/>
    </font>
    <font>
      <b/>
      <sz val="12"/>
      <color rgb="FFFFFFFF"/>
      <name val="Calibri"/>
      <family val="2"/>
      <scheme val="minor"/>
    </font>
    <font>
      <b/>
      <sz val="9"/>
      <color theme="1"/>
      <name val="Calibri"/>
      <family val="2"/>
    </font>
    <font>
      <b/>
      <sz val="8"/>
      <color theme="1"/>
      <name val="Calibri"/>
      <family val="2"/>
    </font>
    <font>
      <b/>
      <i/>
      <sz val="14"/>
      <color theme="1"/>
      <name val="Calibri"/>
      <family val="2"/>
    </font>
    <font>
      <b/>
      <sz val="12"/>
      <color theme="1"/>
      <name val="Calibri"/>
      <family val="2"/>
    </font>
    <font>
      <sz val="9"/>
      <color theme="1"/>
      <name val="Calibri"/>
      <family val="2"/>
    </font>
    <font>
      <b/>
      <sz val="12"/>
      <color theme="1"/>
      <name val="Calibri"/>
      <family val="2"/>
      <scheme val="minor"/>
    </font>
    <font>
      <u/>
      <sz val="12"/>
      <color theme="1"/>
      <name val="Calibri"/>
      <family val="2"/>
    </font>
    <font>
      <u/>
      <sz val="12"/>
      <color rgb="FF1155CC"/>
      <name val="Calibri"/>
      <family val="2"/>
    </font>
    <font>
      <sz val="11"/>
      <color theme="1"/>
      <name val="Calibri"/>
      <family val="2"/>
      <scheme val="minor"/>
    </font>
    <font>
      <b/>
      <sz val="14"/>
      <color rgb="FFFFFFFF"/>
      <name val="Calibri (Body)"/>
    </font>
    <font>
      <sz val="14"/>
      <name val="Calibri (Body)"/>
    </font>
    <font>
      <b/>
      <sz val="14"/>
      <color theme="1"/>
      <name val="Calibri"/>
      <family val="2"/>
      <scheme val="minor"/>
    </font>
    <font>
      <sz val="14"/>
      <color theme="1"/>
      <name val="Calibri"/>
      <family val="2"/>
      <scheme val="minor"/>
    </font>
    <font>
      <sz val="11"/>
      <color theme="1"/>
      <name val="Calibri (Body)"/>
    </font>
    <font>
      <b/>
      <sz val="11"/>
      <color theme="1"/>
      <name val="Calibri (Body)"/>
    </font>
    <font>
      <sz val="11"/>
      <name val="Calibri (Body)"/>
    </font>
    <font>
      <u/>
      <sz val="11"/>
      <color rgb="FF0000FF"/>
      <name val="Calibri (Body)"/>
    </font>
    <font>
      <sz val="13"/>
      <color theme="1"/>
      <name val="Calibri"/>
      <family val="2"/>
      <scheme val="minor"/>
    </font>
    <font>
      <sz val="12"/>
      <name val="Calibri"/>
      <family val="2"/>
      <scheme val="minor"/>
    </font>
    <font>
      <b/>
      <sz val="11"/>
      <color theme="1"/>
      <name val="Calibri"/>
      <family val="2"/>
      <scheme val="minor"/>
    </font>
  </fonts>
  <fills count="13">
    <fill>
      <patternFill patternType="none"/>
    </fill>
    <fill>
      <patternFill patternType="gray125"/>
    </fill>
    <fill>
      <patternFill patternType="solid">
        <fgColor rgb="FFDAD9D7"/>
        <bgColor rgb="FFDAD9D7"/>
      </patternFill>
    </fill>
    <fill>
      <patternFill patternType="solid">
        <fgColor rgb="FFD14600"/>
        <bgColor rgb="FFD14600"/>
      </patternFill>
    </fill>
    <fill>
      <patternFill patternType="solid">
        <fgColor rgb="FF326195"/>
        <bgColor rgb="FF326195"/>
      </patternFill>
    </fill>
    <fill>
      <patternFill patternType="solid">
        <fgColor rgb="FFFFFFFF"/>
        <bgColor rgb="FFFFFFFF"/>
      </patternFill>
    </fill>
    <fill>
      <patternFill patternType="solid">
        <fgColor rgb="FFD9EAD3"/>
        <bgColor rgb="FFD9EAD3"/>
      </patternFill>
    </fill>
    <fill>
      <patternFill patternType="solid">
        <fgColor rgb="FFC9DAF8"/>
        <bgColor rgb="FFC9DAF8"/>
      </patternFill>
    </fill>
    <fill>
      <patternFill patternType="solid">
        <fgColor rgb="FFB6D7A8"/>
        <bgColor rgb="FFB6D7A8"/>
      </patternFill>
    </fill>
    <fill>
      <patternFill patternType="solid">
        <fgColor rgb="FFEA9999"/>
        <bgColor rgb="FFEA9999"/>
      </patternFill>
    </fill>
    <fill>
      <patternFill patternType="solid">
        <fgColor rgb="FFB4A7D6"/>
        <bgColor rgb="FFB4A7D6"/>
      </patternFill>
    </fill>
    <fill>
      <patternFill patternType="solid">
        <fgColor rgb="FFFFF2CC"/>
        <bgColor rgb="FFFFF2CC"/>
      </patternFill>
    </fill>
    <fill>
      <patternFill patternType="solid">
        <fgColor rgb="FF9FC5E8"/>
        <bgColor rgb="FF9FC5E8"/>
      </patternFill>
    </fill>
  </fills>
  <borders count="24">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diagonal/>
    </border>
    <border>
      <left/>
      <right style="thin">
        <color rgb="FF000000"/>
      </right>
      <top/>
      <bottom/>
      <diagonal/>
    </border>
  </borders>
  <cellStyleXfs count="1">
    <xf numFmtId="0" fontId="0" fillId="0" borderId="0"/>
  </cellStyleXfs>
  <cellXfs count="182">
    <xf numFmtId="0" fontId="0" fillId="0" borderId="0" xfId="0"/>
    <xf numFmtId="0" fontId="5" fillId="0" borderId="0" xfId="0" applyFont="1"/>
    <xf numFmtId="0" fontId="6" fillId="0" borderId="0" xfId="0" applyFont="1"/>
    <xf numFmtId="0" fontId="7" fillId="3" borderId="4" xfId="0" applyFont="1" applyFill="1" applyBorder="1" applyAlignment="1">
      <alignment horizontal="center"/>
    </xf>
    <xf numFmtId="0" fontId="8" fillId="0" borderId="0" xfId="0" applyFont="1"/>
    <xf numFmtId="0" fontId="6" fillId="0" borderId="0" xfId="0" applyFont="1" applyAlignment="1">
      <alignment horizontal="center"/>
    </xf>
    <xf numFmtId="0" fontId="5" fillId="0" borderId="0" xfId="0" applyFont="1" applyAlignment="1">
      <alignment horizontal="right"/>
    </xf>
    <xf numFmtId="0" fontId="5" fillId="0" borderId="3" xfId="0" applyFont="1" applyBorder="1"/>
    <xf numFmtId="0" fontId="7" fillId="0" borderId="0" xfId="0" applyFont="1" applyAlignment="1">
      <alignment horizontal="left"/>
    </xf>
    <xf numFmtId="0" fontId="5" fillId="0" borderId="5" xfId="0" applyFont="1" applyBorder="1"/>
    <xf numFmtId="0" fontId="7" fillId="0" borderId="0" xfId="0" applyFont="1"/>
    <xf numFmtId="0" fontId="10" fillId="0" borderId="1" xfId="0" applyFont="1" applyBorder="1"/>
    <xf numFmtId="0" fontId="10" fillId="0" borderId="5" xfId="0" applyFont="1" applyBorder="1" applyAlignment="1">
      <alignment wrapText="1"/>
    </xf>
    <xf numFmtId="0" fontId="5" fillId="0" borderId="7" xfId="0" applyFont="1" applyBorder="1"/>
    <xf numFmtId="0" fontId="6" fillId="0" borderId="7" xfId="0" applyFont="1" applyBorder="1"/>
    <xf numFmtId="0" fontId="10" fillId="0" borderId="7" xfId="0" applyFont="1" applyBorder="1"/>
    <xf numFmtId="0" fontId="11" fillId="0" borderId="7" xfId="0" applyFont="1" applyBorder="1" applyAlignment="1">
      <alignment horizontal="center" wrapText="1"/>
    </xf>
    <xf numFmtId="0" fontId="11" fillId="0" borderId="7" xfId="0" applyFont="1" applyBorder="1" applyAlignment="1">
      <alignment horizontal="center"/>
    </xf>
    <xf numFmtId="0" fontId="12" fillId="0" borderId="7" xfId="0" applyFont="1" applyBorder="1"/>
    <xf numFmtId="0" fontId="8" fillId="5" borderId="0" xfId="0" applyFont="1" applyFill="1"/>
    <xf numFmtId="0" fontId="13" fillId="0" borderId="7" xfId="0" applyFont="1" applyBorder="1"/>
    <xf numFmtId="0" fontId="10" fillId="0" borderId="7" xfId="0" applyFont="1" applyBorder="1" applyAlignment="1">
      <alignment wrapText="1"/>
    </xf>
    <xf numFmtId="0" fontId="14" fillId="0" borderId="7" xfId="0" applyFont="1" applyBorder="1"/>
    <xf numFmtId="0" fontId="13" fillId="0" borderId="21" xfId="0" applyFont="1" applyBorder="1"/>
    <xf numFmtId="0" fontId="10" fillId="0" borderId="22" xfId="0" applyFont="1" applyBorder="1"/>
    <xf numFmtId="0" fontId="13" fillId="0" borderId="0" xfId="0" applyFont="1"/>
    <xf numFmtId="0" fontId="10" fillId="0" borderId="0" xfId="0" applyFont="1"/>
    <xf numFmtId="0" fontId="13" fillId="0" borderId="23" xfId="0" applyFont="1" applyBorder="1"/>
    <xf numFmtId="0" fontId="21" fillId="2" borderId="0" xfId="0" applyFont="1" applyFill="1" applyAlignment="1">
      <alignment wrapText="1"/>
    </xf>
    <xf numFmtId="0" fontId="23" fillId="0" borderId="0" xfId="0" applyFont="1"/>
    <xf numFmtId="0" fontId="24" fillId="0" borderId="0" xfId="0" applyFont="1" applyAlignment="1">
      <alignment horizontal="center"/>
    </xf>
    <xf numFmtId="0" fontId="24" fillId="0" borderId="0" xfId="0" applyFont="1"/>
    <xf numFmtId="0" fontId="23" fillId="0" borderId="0" xfId="0" applyFont="1" applyAlignment="1">
      <alignment horizontal="right"/>
    </xf>
    <xf numFmtId="0" fontId="23" fillId="0" borderId="0" xfId="0" applyFont="1" applyAlignment="1">
      <alignment horizontal="left"/>
    </xf>
    <xf numFmtId="0" fontId="24" fillId="0" borderId="0" xfId="0" applyFont="1" applyAlignment="1">
      <alignment horizontal="right"/>
    </xf>
    <xf numFmtId="0" fontId="24" fillId="0" borderId="8" xfId="0" applyFont="1" applyBorder="1"/>
    <xf numFmtId="0" fontId="24" fillId="0" borderId="9" xfId="0" applyFont="1" applyBorder="1" applyAlignment="1">
      <alignment horizontal="left" wrapText="1"/>
    </xf>
    <xf numFmtId="0" fontId="24" fillId="0" borderId="9" xfId="0" applyFont="1" applyBorder="1" applyAlignment="1">
      <alignment wrapText="1"/>
    </xf>
    <xf numFmtId="0" fontId="24" fillId="0" borderId="7" xfId="0" applyFont="1" applyBorder="1"/>
    <xf numFmtId="0" fontId="24" fillId="0" borderId="7" xfId="0" applyFont="1" applyBorder="1" applyAlignment="1">
      <alignment horizontal="center" wrapText="1"/>
    </xf>
    <xf numFmtId="0" fontId="24" fillId="0" borderId="17" xfId="0" applyFont="1" applyBorder="1" applyAlignment="1">
      <alignment horizontal="center" wrapText="1"/>
    </xf>
    <xf numFmtId="0" fontId="24" fillId="0" borderId="18" xfId="0" applyFont="1" applyBorder="1" applyAlignment="1">
      <alignment horizontal="center" wrapText="1"/>
    </xf>
    <xf numFmtId="0" fontId="24" fillId="0" borderId="1" xfId="0" applyFont="1" applyBorder="1" applyAlignment="1">
      <alignment horizontal="center" wrapText="1"/>
    </xf>
    <xf numFmtId="0" fontId="24" fillId="0" borderId="19" xfId="0" applyFont="1" applyBorder="1" applyAlignment="1">
      <alignment horizontal="center"/>
    </xf>
    <xf numFmtId="0" fontId="24" fillId="0" borderId="20" xfId="0" applyFont="1" applyBorder="1" applyAlignment="1">
      <alignment horizontal="center"/>
    </xf>
    <xf numFmtId="0" fontId="24" fillId="0" borderId="5" xfId="0" applyFont="1" applyBorder="1" applyAlignment="1">
      <alignment horizontal="center"/>
    </xf>
    <xf numFmtId="0" fontId="24" fillId="0" borderId="7" xfId="0" applyFont="1" applyBorder="1" applyAlignment="1">
      <alignment horizontal="center"/>
    </xf>
    <xf numFmtId="0" fontId="24" fillId="0" borderId="1" xfId="0" applyFont="1" applyBorder="1" applyAlignment="1">
      <alignment horizontal="center"/>
    </xf>
    <xf numFmtId="0" fontId="24" fillId="0" borderId="6" xfId="0" applyFont="1" applyBorder="1" applyAlignment="1">
      <alignment horizontal="center" wrapText="1"/>
    </xf>
    <xf numFmtId="0" fontId="23" fillId="6" borderId="7" xfId="0" applyFont="1" applyFill="1" applyBorder="1"/>
    <xf numFmtId="0" fontId="24" fillId="7" borderId="18" xfId="0" applyFont="1" applyFill="1" applyBorder="1"/>
    <xf numFmtId="0" fontId="24" fillId="7" borderId="7" xfId="0" applyFont="1" applyFill="1" applyBorder="1"/>
    <xf numFmtId="0" fontId="24" fillId="7" borderId="20" xfId="0" applyFont="1" applyFill="1" applyBorder="1"/>
    <xf numFmtId="0" fontId="24" fillId="7" borderId="6" xfId="0" applyFont="1" applyFill="1" applyBorder="1"/>
    <xf numFmtId="0" fontId="24" fillId="7" borderId="1" xfId="0" applyFont="1" applyFill="1" applyBorder="1"/>
    <xf numFmtId="0" fontId="24" fillId="0" borderId="18" xfId="0" applyFont="1" applyBorder="1" applyAlignment="1">
      <alignment horizontal="right"/>
    </xf>
    <xf numFmtId="0" fontId="24" fillId="0" borderId="20" xfId="0" applyFont="1" applyBorder="1" applyAlignment="1">
      <alignment horizontal="right"/>
    </xf>
    <xf numFmtId="0" fontId="24" fillId="0" borderId="6" xfId="0" applyFont="1" applyBorder="1"/>
    <xf numFmtId="0" fontId="24" fillId="0" borderId="7" xfId="0" applyFont="1" applyBorder="1" applyAlignment="1">
      <alignment horizontal="right"/>
    </xf>
    <xf numFmtId="0" fontId="23" fillId="8" borderId="7" xfId="0" applyFont="1" applyFill="1" applyBorder="1"/>
    <xf numFmtId="0" fontId="23" fillId="9" borderId="7" xfId="0" applyFont="1" applyFill="1" applyBorder="1"/>
    <xf numFmtId="0" fontId="23" fillId="10" borderId="7" xfId="0" applyFont="1" applyFill="1" applyBorder="1"/>
    <xf numFmtId="0" fontId="23" fillId="11" borderId="7" xfId="0" applyFont="1" applyFill="1" applyBorder="1"/>
    <xf numFmtId="0" fontId="23" fillId="12" borderId="7" xfId="0" applyFont="1" applyFill="1" applyBorder="1"/>
    <xf numFmtId="0" fontId="23" fillId="0" borderId="1" xfId="0" applyFont="1" applyBorder="1"/>
    <xf numFmtId="0" fontId="23" fillId="0" borderId="5" xfId="0" applyFont="1" applyBorder="1"/>
    <xf numFmtId="0" fontId="23" fillId="0" borderId="18" xfId="0" applyFont="1" applyBorder="1"/>
    <xf numFmtId="0" fontId="23" fillId="0" borderId="7" xfId="0" applyFont="1" applyBorder="1"/>
    <xf numFmtId="0" fontId="23" fillId="0" borderId="20" xfId="0" applyFont="1" applyBorder="1"/>
    <xf numFmtId="0" fontId="23" fillId="0" borderId="6" xfId="0" applyFont="1" applyBorder="1"/>
    <xf numFmtId="0" fontId="26" fillId="0" borderId="7" xfId="0" applyFont="1" applyBorder="1"/>
    <xf numFmtId="0" fontId="24" fillId="0" borderId="22" xfId="0" applyFont="1" applyBorder="1"/>
    <xf numFmtId="0" fontId="2" fillId="0" borderId="0" xfId="0" applyFont="1"/>
    <xf numFmtId="0" fontId="27" fillId="0" borderId="0" xfId="0" applyFont="1" applyAlignment="1">
      <alignment horizontal="left"/>
    </xf>
    <xf numFmtId="0" fontId="27" fillId="0" borderId="0" xfId="0" applyFont="1"/>
    <xf numFmtId="164" fontId="2" fillId="0" borderId="3" xfId="0" applyNumberFormat="1" applyFont="1" applyBorder="1" applyAlignment="1">
      <alignment horizontal="center"/>
    </xf>
    <xf numFmtId="0" fontId="15" fillId="0" borderId="3" xfId="0" applyFont="1" applyBorder="1" applyAlignment="1">
      <alignment horizontal="center"/>
    </xf>
    <xf numFmtId="0" fontId="24" fillId="0" borderId="1" xfId="0" applyFont="1" applyBorder="1" applyAlignment="1">
      <alignment horizontal="right"/>
    </xf>
    <xf numFmtId="164" fontId="24" fillId="7" borderId="7" xfId="0" applyNumberFormat="1" applyFont="1" applyFill="1" applyBorder="1" applyAlignment="1">
      <alignment horizontal="right" wrapText="1"/>
    </xf>
    <xf numFmtId="0" fontId="24" fillId="7" borderId="7" xfId="0" applyFont="1" applyFill="1" applyBorder="1" applyAlignment="1">
      <alignment horizontal="right" wrapText="1"/>
    </xf>
    <xf numFmtId="0" fontId="23" fillId="0" borderId="5" xfId="0" applyFont="1" applyBorder="1" applyAlignment="1">
      <alignment horizontal="right"/>
    </xf>
    <xf numFmtId="0" fontId="24" fillId="0" borderId="7" xfId="0" applyFont="1" applyBorder="1" applyAlignment="1">
      <alignment horizontal="right" wrapText="1"/>
    </xf>
    <xf numFmtId="0" fontId="24" fillId="7" borderId="7" xfId="0" applyFont="1" applyFill="1" applyBorder="1" applyAlignment="1">
      <alignment horizontal="right"/>
    </xf>
    <xf numFmtId="164" fontId="24" fillId="7" borderId="18" xfId="0" applyNumberFormat="1" applyFont="1" applyFill="1" applyBorder="1" applyAlignment="1">
      <alignment horizontal="right"/>
    </xf>
    <xf numFmtId="0" fontId="24" fillId="7" borderId="18" xfId="0" applyFont="1" applyFill="1" applyBorder="1" applyAlignment="1">
      <alignment horizontal="right"/>
    </xf>
    <xf numFmtId="0" fontId="29" fillId="0" borderId="0" xfId="0" applyFont="1" applyAlignment="1">
      <alignment horizontal="center"/>
    </xf>
    <xf numFmtId="0" fontId="18" fillId="0" borderId="0" xfId="0" applyFont="1"/>
    <xf numFmtId="0" fontId="29" fillId="0" borderId="0" xfId="0" applyFont="1"/>
    <xf numFmtId="0" fontId="18" fillId="0" borderId="0" xfId="0" applyFont="1" applyAlignment="1">
      <alignment horizontal="right"/>
    </xf>
    <xf numFmtId="0" fontId="29" fillId="0" borderId="3" xfId="0" applyFont="1" applyBorder="1"/>
    <xf numFmtId="0" fontId="29" fillId="0" borderId="0" xfId="0" applyFont="1" applyAlignment="1">
      <alignment horizontal="right"/>
    </xf>
    <xf numFmtId="0" fontId="29" fillId="0" borderId="5" xfId="0" applyFont="1" applyBorder="1"/>
    <xf numFmtId="0" fontId="29" fillId="0" borderId="8" xfId="0" applyFont="1" applyBorder="1"/>
    <xf numFmtId="0" fontId="29" fillId="0" borderId="9" xfId="0" applyFont="1" applyBorder="1" applyAlignment="1">
      <alignment wrapText="1"/>
    </xf>
    <xf numFmtId="0" fontId="29" fillId="0" borderId="7" xfId="0" applyFont="1" applyBorder="1" applyAlignment="1">
      <alignment horizontal="center"/>
    </xf>
    <xf numFmtId="0" fontId="29" fillId="0" borderId="7" xfId="0" applyFont="1" applyBorder="1" applyAlignment="1">
      <alignment horizontal="center" wrapText="1"/>
    </xf>
    <xf numFmtId="0" fontId="29" fillId="0" borderId="17" xfId="0" applyFont="1" applyBorder="1" applyAlignment="1">
      <alignment horizontal="center" wrapText="1"/>
    </xf>
    <xf numFmtId="0" fontId="29" fillId="0" borderId="18" xfId="0" applyFont="1" applyBorder="1" applyAlignment="1">
      <alignment horizontal="center" wrapText="1"/>
    </xf>
    <xf numFmtId="0" fontId="29" fillId="0" borderId="1" xfId="0" applyFont="1" applyBorder="1" applyAlignment="1">
      <alignment horizontal="center" wrapText="1"/>
    </xf>
    <xf numFmtId="0" fontId="29" fillId="0" borderId="19" xfId="0" applyFont="1" applyBorder="1" applyAlignment="1">
      <alignment horizontal="center"/>
    </xf>
    <xf numFmtId="0" fontId="29" fillId="0" borderId="20" xfId="0" applyFont="1" applyBorder="1" applyAlignment="1">
      <alignment horizontal="center"/>
    </xf>
    <xf numFmtId="0" fontId="29" fillId="0" borderId="5" xfId="0" applyFont="1" applyBorder="1" applyAlignment="1">
      <alignment horizontal="center"/>
    </xf>
    <xf numFmtId="0" fontId="29" fillId="0" borderId="7" xfId="0" applyFont="1" applyBorder="1"/>
    <xf numFmtId="0" fontId="29" fillId="0" borderId="1" xfId="0" applyFont="1" applyBorder="1"/>
    <xf numFmtId="0" fontId="29" fillId="0" borderId="1" xfId="0" applyFont="1" applyBorder="1" applyAlignment="1">
      <alignment horizontal="center"/>
    </xf>
    <xf numFmtId="0" fontId="29" fillId="0" borderId="6" xfId="0" applyFont="1" applyBorder="1" applyAlignment="1">
      <alignment horizontal="center" wrapText="1"/>
    </xf>
    <xf numFmtId="0" fontId="18" fillId="6" borderId="7" xfId="0" applyFont="1" applyFill="1" applyBorder="1"/>
    <xf numFmtId="164" fontId="29" fillId="7" borderId="7" xfId="0" applyNumberFormat="1" applyFont="1" applyFill="1" applyBorder="1" applyAlignment="1">
      <alignment horizontal="right" wrapText="1"/>
    </xf>
    <xf numFmtId="0" fontId="29" fillId="7" borderId="7" xfId="0" applyFont="1" applyFill="1" applyBorder="1" applyAlignment="1">
      <alignment horizontal="right" wrapText="1"/>
    </xf>
    <xf numFmtId="0" fontId="29" fillId="0" borderId="1" xfId="0" applyFont="1" applyBorder="1" applyAlignment="1">
      <alignment horizontal="right"/>
    </xf>
    <xf numFmtId="0" fontId="29" fillId="7" borderId="18" xfId="0" applyFont="1" applyFill="1" applyBorder="1"/>
    <xf numFmtId="0" fontId="29" fillId="7" borderId="7" xfId="0" applyFont="1" applyFill="1" applyBorder="1"/>
    <xf numFmtId="0" fontId="29" fillId="7" borderId="20" xfId="0" applyFont="1" applyFill="1" applyBorder="1"/>
    <xf numFmtId="0" fontId="29" fillId="7" borderId="6" xfId="0" applyFont="1" applyFill="1" applyBorder="1"/>
    <xf numFmtId="0" fontId="29" fillId="7" borderId="1" xfId="0" applyFont="1" applyFill="1" applyBorder="1"/>
    <xf numFmtId="0" fontId="29" fillId="0" borderId="18" xfId="0" applyFont="1" applyBorder="1" applyAlignment="1">
      <alignment horizontal="right"/>
    </xf>
    <xf numFmtId="0" fontId="29" fillId="0" borderId="20" xfId="0" applyFont="1" applyBorder="1" applyAlignment="1">
      <alignment horizontal="right"/>
    </xf>
    <xf numFmtId="0" fontId="29" fillId="0" borderId="6" xfId="0" applyFont="1" applyBorder="1"/>
    <xf numFmtId="0" fontId="29" fillId="0" borderId="7" xfId="0" applyFont="1" applyBorder="1" applyAlignment="1">
      <alignment horizontal="right"/>
    </xf>
    <xf numFmtId="0" fontId="18" fillId="8" borderId="7" xfId="0" applyFont="1" applyFill="1" applyBorder="1"/>
    <xf numFmtId="0" fontId="18" fillId="9" borderId="7" xfId="0" applyFont="1" applyFill="1" applyBorder="1"/>
    <xf numFmtId="0" fontId="18" fillId="10" borderId="7" xfId="0" applyFont="1" applyFill="1" applyBorder="1"/>
    <xf numFmtId="0" fontId="18" fillId="11" borderId="7" xfId="0" applyFont="1" applyFill="1" applyBorder="1"/>
    <xf numFmtId="0" fontId="18" fillId="12" borderId="7" xfId="0" applyFont="1" applyFill="1" applyBorder="1"/>
    <xf numFmtId="0" fontId="18" fillId="0" borderId="1" xfId="0" applyFont="1" applyBorder="1"/>
    <xf numFmtId="0" fontId="18" fillId="0" borderId="5" xfId="0" applyFont="1" applyBorder="1" applyAlignment="1">
      <alignment horizontal="right"/>
    </xf>
    <xf numFmtId="0" fontId="18" fillId="0" borderId="5" xfId="0" applyFont="1" applyBorder="1"/>
    <xf numFmtId="0" fontId="29" fillId="0" borderId="7" xfId="0" applyFont="1" applyBorder="1" applyAlignment="1">
      <alignment horizontal="right" wrapText="1"/>
    </xf>
    <xf numFmtId="0" fontId="18" fillId="0" borderId="18" xfId="0" applyFont="1" applyBorder="1"/>
    <xf numFmtId="0" fontId="18" fillId="0" borderId="7" xfId="0" applyFont="1" applyBorder="1"/>
    <xf numFmtId="0" fontId="18" fillId="0" borderId="20" xfId="0" applyFont="1" applyBorder="1"/>
    <xf numFmtId="0" fontId="18" fillId="0" borderId="6" xfId="0" applyFont="1" applyBorder="1"/>
    <xf numFmtId="0" fontId="29" fillId="0" borderId="22" xfId="0" applyFont="1" applyBorder="1"/>
    <xf numFmtId="0" fontId="2" fillId="0" borderId="3" xfId="0" applyFont="1" applyBorder="1" applyAlignment="1">
      <alignment horizontal="center"/>
    </xf>
    <xf numFmtId="0" fontId="2" fillId="0" borderId="0" xfId="0" applyFont="1" applyAlignment="1">
      <alignment horizontal="right"/>
    </xf>
    <xf numFmtId="0" fontId="15" fillId="0" borderId="0" xfId="0" applyFont="1"/>
    <xf numFmtId="0" fontId="15" fillId="0" borderId="3" xfId="0" applyFont="1" applyBorder="1"/>
    <xf numFmtId="0" fontId="15" fillId="0" borderId="0" xfId="0" applyFont="1" applyAlignment="1">
      <alignment horizontal="right"/>
    </xf>
    <xf numFmtId="0" fontId="15" fillId="0" borderId="5" xfId="0" applyFont="1" applyBorder="1"/>
    <xf numFmtId="0" fontId="8" fillId="0" borderId="0" xfId="0" applyFont="1" applyAlignment="1">
      <alignment wrapText="1"/>
    </xf>
    <xf numFmtId="0" fontId="0" fillId="0" borderId="0" xfId="0"/>
    <xf numFmtId="0" fontId="21" fillId="2" borderId="0" xfId="0" applyFont="1" applyFill="1" applyAlignment="1">
      <alignment wrapText="1"/>
    </xf>
    <xf numFmtId="0" fontId="22" fillId="0" borderId="0" xfId="0" applyFont="1"/>
    <xf numFmtId="0" fontId="7" fillId="0" borderId="0" xfId="0" applyFont="1" applyAlignment="1">
      <alignment wrapText="1"/>
    </xf>
    <xf numFmtId="0" fontId="16" fillId="0" borderId="0" xfId="0" applyFont="1" applyAlignment="1">
      <alignment wrapText="1"/>
    </xf>
    <xf numFmtId="0" fontId="3" fillId="3" borderId="1" xfId="0" applyFont="1" applyFill="1" applyBorder="1" applyAlignment="1">
      <alignment horizontal="center" vertical="center" wrapText="1"/>
    </xf>
    <xf numFmtId="0" fontId="4" fillId="0" borderId="2" xfId="0" applyFont="1" applyBorder="1"/>
    <xf numFmtId="0" fontId="19" fillId="4" borderId="1" xfId="0" applyFont="1" applyFill="1" applyBorder="1" applyAlignment="1">
      <alignment wrapText="1"/>
    </xf>
    <xf numFmtId="0" fontId="20" fillId="0" borderId="5" xfId="0" applyFont="1" applyBorder="1"/>
    <xf numFmtId="0" fontId="20" fillId="0" borderId="6" xfId="0" applyFont="1" applyBorder="1"/>
    <xf numFmtId="0" fontId="15" fillId="0" borderId="0" xfId="0" applyFont="1" applyAlignment="1">
      <alignment wrapText="1"/>
    </xf>
    <xf numFmtId="0" fontId="8" fillId="0" borderId="0" xfId="0" applyFont="1" applyAlignment="1">
      <alignment horizontal="left"/>
    </xf>
    <xf numFmtId="0" fontId="8" fillId="0" borderId="22" xfId="0" applyFont="1" applyBorder="1" applyAlignment="1">
      <alignment horizontal="center"/>
    </xf>
    <xf numFmtId="0" fontId="8" fillId="0" borderId="0" xfId="0" applyFont="1" applyAlignment="1">
      <alignment horizontal="center"/>
    </xf>
    <xf numFmtId="0" fontId="9" fillId="0" borderId="3" xfId="0" applyFont="1" applyBorder="1" applyAlignment="1">
      <alignment horizontal="center" wrapText="1"/>
    </xf>
    <xf numFmtId="0" fontId="2" fillId="0" borderId="0" xfId="0" applyFont="1" applyAlignment="1">
      <alignment horizontal="right"/>
    </xf>
    <xf numFmtId="0" fontId="29" fillId="2" borderId="9" xfId="0" applyFont="1" applyFill="1" applyBorder="1" applyAlignment="1">
      <alignment horizontal="center"/>
    </xf>
    <xf numFmtId="0" fontId="4" fillId="0" borderId="9" xfId="0" applyFont="1" applyBorder="1"/>
    <xf numFmtId="0" fontId="4" fillId="0" borderId="11" xfId="0" applyFont="1" applyBorder="1"/>
    <xf numFmtId="0" fontId="29" fillId="2" borderId="10" xfId="0" applyFont="1" applyFill="1" applyBorder="1" applyAlignment="1">
      <alignment horizontal="center"/>
    </xf>
    <xf numFmtId="0" fontId="29" fillId="2" borderId="13" xfId="0" applyFont="1" applyFill="1" applyBorder="1" applyAlignment="1">
      <alignment horizontal="center" wrapText="1"/>
    </xf>
    <xf numFmtId="0" fontId="4" fillId="0" borderId="14" xfId="0" applyFont="1" applyBorder="1"/>
    <xf numFmtId="0" fontId="29" fillId="2" borderId="15" xfId="0" applyFont="1" applyFill="1" applyBorder="1" applyAlignment="1">
      <alignment horizontal="center"/>
    </xf>
    <xf numFmtId="0" fontId="4" fillId="0" borderId="16" xfId="0" applyFont="1" applyBorder="1"/>
    <xf numFmtId="0" fontId="2" fillId="0" borderId="3" xfId="0" applyFont="1" applyBorder="1"/>
    <xf numFmtId="0" fontId="28" fillId="0" borderId="3" xfId="0" applyFont="1" applyBorder="1"/>
    <xf numFmtId="0" fontId="4" fillId="0" borderId="12" xfId="0" applyFont="1" applyBorder="1"/>
    <xf numFmtId="0" fontId="24" fillId="2" borderId="9" xfId="0" applyFont="1" applyFill="1" applyBorder="1" applyAlignment="1">
      <alignment horizontal="center"/>
    </xf>
    <xf numFmtId="0" fontId="25" fillId="0" borderId="9" xfId="0" applyFont="1" applyBorder="1"/>
    <xf numFmtId="0" fontId="25" fillId="0" borderId="11" xfId="0" applyFont="1" applyBorder="1"/>
    <xf numFmtId="0" fontId="24" fillId="2" borderId="10" xfId="0" applyFont="1" applyFill="1" applyBorder="1" applyAlignment="1">
      <alignment horizontal="center"/>
    </xf>
    <xf numFmtId="0" fontId="24" fillId="2" borderId="13" xfId="0" applyFont="1" applyFill="1" applyBorder="1" applyAlignment="1">
      <alignment horizontal="center" wrapText="1"/>
    </xf>
    <xf numFmtId="0" fontId="25" fillId="0" borderId="14" xfId="0" applyFont="1" applyBorder="1"/>
    <xf numFmtId="0" fontId="24" fillId="2" borderId="15" xfId="0" applyFont="1" applyFill="1" applyBorder="1" applyAlignment="1">
      <alignment horizontal="center"/>
    </xf>
    <xf numFmtId="0" fontId="25" fillId="0" borderId="16" xfId="0" applyFont="1" applyBorder="1"/>
    <xf numFmtId="0" fontId="25" fillId="0" borderId="12" xfId="0" applyFont="1" applyBorder="1"/>
    <xf numFmtId="0" fontId="6" fillId="0" borderId="1" xfId="0" applyFont="1" applyBorder="1" applyAlignment="1">
      <alignment horizontal="center"/>
    </xf>
    <xf numFmtId="0" fontId="4" fillId="0" borderId="5" xfId="0" applyFont="1" applyBorder="1"/>
    <xf numFmtId="0" fontId="4" fillId="0" borderId="6" xfId="0" applyFont="1" applyBorder="1"/>
    <xf numFmtId="0" fontId="5" fillId="0" borderId="0" xfId="0" applyFont="1"/>
    <xf numFmtId="0" fontId="6" fillId="0" borderId="0" xfId="0" applyFont="1" applyAlignment="1">
      <alignment horizontal="center"/>
    </xf>
    <xf numFmtId="0" fontId="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eetMetadata" Target="metadata.xml"/><Relationship Id="rId18"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17" Type="http://schemas.microsoft.com/office/2017/06/relationships/rdRichValueTypes" Target="richData/rdRichValueTypes.xml"/><Relationship Id="rId2" Type="http://schemas.openxmlformats.org/officeDocument/2006/relationships/worksheet" Target="worksheets/sheet2.xml"/><Relationship Id="rId16" Type="http://schemas.microsoft.com/office/2017/06/relationships/rdRichValueStructure" Target="richData/rdrichvaluestructure.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5" Type="http://schemas.microsoft.com/office/2017/06/relationships/rdRichValue" Target="richData/rdrichvalue.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 Id="rId14" Type="http://schemas.microsoft.com/office/2022/10/relationships/richValueRel" Target="richData/richValueRel.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thelunchbox.org/fresh-food-initiatives/salad-bars/tools-resources/"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thelunchbox.org/recipes-menus/recipes/1979319" TargetMode="External"/><Relationship Id="rId7" Type="http://schemas.openxmlformats.org/officeDocument/2006/relationships/hyperlink" Target="https://www.thelunchbox.org/recipes-menus/recipes/2002144" TargetMode="External"/><Relationship Id="rId2" Type="http://schemas.openxmlformats.org/officeDocument/2006/relationships/hyperlink" Target="https://www.thelunchbox.org/recipes-menus/recipes/1968920" TargetMode="External"/><Relationship Id="rId1" Type="http://schemas.openxmlformats.org/officeDocument/2006/relationships/hyperlink" Target="https://www.thelunchbox.org/recipes-menus/recipes/1957966" TargetMode="External"/><Relationship Id="rId6" Type="http://schemas.openxmlformats.org/officeDocument/2006/relationships/hyperlink" Target="https://www.thelunchbox.org/recipes-menus/recipes/1957950" TargetMode="External"/><Relationship Id="rId5" Type="http://schemas.openxmlformats.org/officeDocument/2006/relationships/hyperlink" Target="https://www.thelunchbox.org/recipes-menus/recipes/1951845" TargetMode="External"/><Relationship Id="rId4" Type="http://schemas.openxmlformats.org/officeDocument/2006/relationships/hyperlink" Target="https://www.thelunchbox.org/recipes-menus/recipes/198115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B988"/>
  <sheetViews>
    <sheetView tabSelected="1" zoomScale="110" zoomScaleNormal="110" workbookViewId="0">
      <selection activeCell="A3" sqref="A3:C3"/>
    </sheetView>
  </sheetViews>
  <sheetFormatPr baseColWidth="10" defaultColWidth="14.5" defaultRowHeight="15" customHeight="1" x14ac:dyDescent="0.2"/>
  <cols>
    <col min="1" max="1" width="53" customWidth="1"/>
    <col min="2" max="2" width="58.5" customWidth="1"/>
    <col min="3" max="3" width="23.33203125" customWidth="1"/>
  </cols>
  <sheetData>
    <row r="1" spans="1:28" ht="69" customHeight="1" x14ac:dyDescent="0.2">
      <c r="A1" s="145" t="s">
        <v>1</v>
      </c>
      <c r="B1" s="146"/>
      <c r="C1" s="3" t="e" vm="1">
        <v>#VALUE!</v>
      </c>
      <c r="D1" s="4"/>
      <c r="E1" s="4"/>
      <c r="F1" s="4"/>
      <c r="G1" s="4"/>
      <c r="H1" s="4"/>
      <c r="I1" s="4"/>
      <c r="J1" s="4"/>
      <c r="K1" s="4"/>
      <c r="L1" s="4"/>
      <c r="M1" s="4"/>
      <c r="N1" s="4"/>
      <c r="O1" s="4"/>
      <c r="P1" s="4"/>
      <c r="Q1" s="4"/>
      <c r="R1" s="4"/>
      <c r="S1" s="4"/>
      <c r="T1" s="4"/>
      <c r="U1" s="4"/>
      <c r="V1" s="4"/>
      <c r="W1" s="4"/>
      <c r="X1" s="4"/>
      <c r="Y1" s="4"/>
      <c r="Z1" s="4"/>
      <c r="AA1" s="4"/>
      <c r="AB1" s="4"/>
    </row>
    <row r="2" spans="1:28" ht="21.75" customHeight="1" x14ac:dyDescent="0.25">
      <c r="A2" s="147" t="s">
        <v>8</v>
      </c>
      <c r="B2" s="148"/>
      <c r="C2" s="149"/>
      <c r="D2" s="4"/>
      <c r="E2" s="4"/>
      <c r="F2" s="4"/>
      <c r="G2" s="4"/>
      <c r="H2" s="4"/>
      <c r="I2" s="4"/>
      <c r="J2" s="4"/>
      <c r="K2" s="4"/>
      <c r="L2" s="4"/>
      <c r="M2" s="4"/>
      <c r="N2" s="4"/>
      <c r="O2" s="4"/>
      <c r="P2" s="4"/>
      <c r="Q2" s="4"/>
      <c r="R2" s="4"/>
      <c r="S2" s="4"/>
      <c r="T2" s="4"/>
      <c r="U2" s="4"/>
      <c r="V2" s="4"/>
      <c r="W2" s="4"/>
      <c r="X2" s="4"/>
      <c r="Y2" s="4"/>
      <c r="Z2" s="4"/>
      <c r="AA2" s="4"/>
      <c r="AB2" s="4"/>
    </row>
    <row r="3" spans="1:28" ht="16" x14ac:dyDescent="0.2">
      <c r="A3" s="152"/>
      <c r="B3" s="152"/>
      <c r="C3" s="152"/>
      <c r="D3" s="4"/>
      <c r="E3" s="4"/>
      <c r="F3" s="4"/>
      <c r="G3" s="4"/>
      <c r="H3" s="4"/>
      <c r="I3" s="4"/>
      <c r="J3" s="4"/>
      <c r="K3" s="4"/>
      <c r="L3" s="4"/>
      <c r="M3" s="4"/>
      <c r="N3" s="4"/>
      <c r="O3" s="4"/>
      <c r="P3" s="4"/>
      <c r="Q3" s="4"/>
      <c r="R3" s="4"/>
      <c r="S3" s="4"/>
      <c r="T3" s="4"/>
      <c r="U3" s="4"/>
      <c r="V3" s="4"/>
      <c r="W3" s="4"/>
      <c r="X3" s="4"/>
      <c r="Y3" s="4"/>
      <c r="Z3" s="4"/>
      <c r="AA3" s="4"/>
      <c r="AB3" s="4"/>
    </row>
    <row r="4" spans="1:28" ht="16" x14ac:dyDescent="0.2">
      <c r="A4" s="151" t="s">
        <v>18</v>
      </c>
      <c r="B4" s="151"/>
      <c r="C4" s="151"/>
      <c r="D4" s="4"/>
      <c r="E4" s="4"/>
      <c r="F4" s="4"/>
      <c r="G4" s="4"/>
      <c r="H4" s="4"/>
      <c r="I4" s="4"/>
      <c r="J4" s="4"/>
      <c r="K4" s="4"/>
      <c r="L4" s="4"/>
      <c r="M4" s="4"/>
      <c r="N4" s="4"/>
      <c r="O4" s="4"/>
      <c r="P4" s="4"/>
      <c r="Q4" s="4"/>
      <c r="R4" s="4"/>
      <c r="S4" s="4"/>
      <c r="T4" s="4"/>
      <c r="U4" s="4"/>
      <c r="V4" s="4"/>
      <c r="W4" s="4"/>
      <c r="X4" s="4"/>
      <c r="Y4" s="4"/>
      <c r="Z4" s="4"/>
      <c r="AA4" s="4"/>
      <c r="AB4" s="4"/>
    </row>
    <row r="5" spans="1:28" ht="16" x14ac:dyDescent="0.2">
      <c r="A5" s="151" t="s">
        <v>21</v>
      </c>
      <c r="B5" s="151"/>
      <c r="C5" s="151"/>
      <c r="D5" s="4"/>
      <c r="E5" s="4"/>
      <c r="F5" s="4"/>
      <c r="G5" s="4"/>
      <c r="H5" s="4"/>
      <c r="I5" s="4"/>
      <c r="J5" s="4"/>
      <c r="K5" s="4"/>
      <c r="L5" s="4"/>
      <c r="M5" s="4"/>
      <c r="N5" s="4"/>
      <c r="O5" s="4"/>
      <c r="P5" s="4"/>
      <c r="Q5" s="4"/>
      <c r="R5" s="4"/>
      <c r="S5" s="4"/>
      <c r="T5" s="4"/>
      <c r="U5" s="4"/>
      <c r="V5" s="4"/>
      <c r="W5" s="4"/>
      <c r="X5" s="4"/>
      <c r="Y5" s="4"/>
      <c r="Z5" s="4"/>
      <c r="AA5" s="4"/>
      <c r="AB5" s="4"/>
    </row>
    <row r="6" spans="1:28" ht="16" x14ac:dyDescent="0.2">
      <c r="A6" s="153"/>
      <c r="B6" s="153"/>
      <c r="C6" s="153"/>
      <c r="D6" s="4"/>
      <c r="E6" s="4"/>
      <c r="F6" s="4"/>
      <c r="G6" s="4"/>
      <c r="H6" s="4"/>
      <c r="I6" s="4"/>
      <c r="J6" s="4"/>
      <c r="K6" s="4"/>
      <c r="L6" s="4"/>
      <c r="M6" s="4"/>
      <c r="N6" s="4"/>
      <c r="O6" s="4"/>
      <c r="P6" s="4"/>
      <c r="Q6" s="4"/>
      <c r="R6" s="4"/>
      <c r="S6" s="4"/>
      <c r="T6" s="4"/>
      <c r="U6" s="4"/>
      <c r="V6" s="4"/>
      <c r="W6" s="4"/>
      <c r="X6" s="4"/>
      <c r="Y6" s="4"/>
      <c r="Z6" s="4"/>
      <c r="AA6" s="4"/>
      <c r="AB6" s="4"/>
    </row>
    <row r="7" spans="1:28" ht="16" x14ac:dyDescent="0.2">
      <c r="A7" s="151" t="s">
        <v>27</v>
      </c>
      <c r="B7" s="151"/>
      <c r="C7" s="151"/>
      <c r="D7" s="4"/>
      <c r="E7" s="4"/>
      <c r="F7" s="4"/>
      <c r="G7" s="4"/>
      <c r="H7" s="4"/>
      <c r="I7" s="4"/>
      <c r="J7" s="4"/>
      <c r="K7" s="4"/>
      <c r="L7" s="4"/>
      <c r="M7" s="4"/>
      <c r="N7" s="4"/>
      <c r="O7" s="4"/>
      <c r="P7" s="4"/>
      <c r="Q7" s="4"/>
      <c r="R7" s="4"/>
      <c r="S7" s="4"/>
      <c r="T7" s="4"/>
      <c r="U7" s="4"/>
      <c r="V7" s="4"/>
      <c r="W7" s="4"/>
      <c r="X7" s="4"/>
      <c r="Y7" s="4"/>
      <c r="Z7" s="4"/>
      <c r="AA7" s="4"/>
      <c r="AB7" s="4"/>
    </row>
    <row r="8" spans="1:28" ht="16" x14ac:dyDescent="0.2">
      <c r="A8" s="151" t="s">
        <v>35</v>
      </c>
      <c r="B8" s="151"/>
      <c r="C8" s="151"/>
      <c r="D8" s="4"/>
      <c r="E8" s="4"/>
      <c r="F8" s="4"/>
      <c r="G8" s="4"/>
      <c r="H8" s="4"/>
      <c r="I8" s="4"/>
      <c r="J8" s="4"/>
      <c r="K8" s="4"/>
      <c r="L8" s="4"/>
      <c r="M8" s="4"/>
      <c r="N8" s="4"/>
      <c r="O8" s="4"/>
      <c r="P8" s="4"/>
      <c r="Q8" s="4"/>
      <c r="R8" s="4"/>
      <c r="S8" s="4"/>
      <c r="T8" s="4"/>
      <c r="U8" s="4"/>
      <c r="V8" s="4"/>
      <c r="W8" s="4"/>
      <c r="X8" s="4"/>
      <c r="Y8" s="4"/>
      <c r="Z8" s="4"/>
      <c r="AA8" s="4"/>
      <c r="AB8" s="4"/>
    </row>
    <row r="9" spans="1:28" ht="16" x14ac:dyDescent="0.2">
      <c r="A9" s="154"/>
      <c r="B9" s="154"/>
      <c r="C9" s="154"/>
      <c r="D9" s="19"/>
      <c r="E9" s="19"/>
      <c r="F9" s="19"/>
      <c r="G9" s="19"/>
      <c r="H9" s="19"/>
      <c r="I9" s="19"/>
      <c r="J9" s="19"/>
      <c r="K9" s="19"/>
      <c r="L9" s="19"/>
      <c r="M9" s="19"/>
      <c r="N9" s="19"/>
      <c r="O9" s="19"/>
      <c r="P9" s="19"/>
      <c r="Q9" s="19"/>
      <c r="R9" s="19"/>
      <c r="S9" s="19"/>
      <c r="T9" s="19"/>
      <c r="U9" s="19"/>
      <c r="V9" s="19"/>
      <c r="W9" s="19"/>
      <c r="X9" s="19"/>
      <c r="Y9" s="19"/>
      <c r="Z9" s="19"/>
      <c r="AA9" s="19"/>
      <c r="AB9" s="19"/>
    </row>
    <row r="10" spans="1:28" ht="18.75" customHeight="1" x14ac:dyDescent="0.25">
      <c r="A10" s="147" t="s">
        <v>41</v>
      </c>
      <c r="B10" s="148"/>
      <c r="C10" s="149"/>
      <c r="D10" s="4"/>
      <c r="E10" s="4"/>
      <c r="F10" s="4"/>
      <c r="G10" s="4"/>
      <c r="H10" s="4"/>
      <c r="I10" s="4"/>
      <c r="J10" s="4"/>
      <c r="K10" s="4"/>
      <c r="L10" s="4"/>
      <c r="M10" s="4"/>
      <c r="N10" s="4"/>
      <c r="O10" s="4"/>
      <c r="P10" s="4"/>
      <c r="Q10" s="4"/>
      <c r="R10" s="4"/>
      <c r="S10" s="4"/>
      <c r="T10" s="4"/>
      <c r="U10" s="4"/>
      <c r="V10" s="4"/>
      <c r="W10" s="4"/>
      <c r="X10" s="4"/>
      <c r="Y10" s="4"/>
      <c r="Z10" s="4"/>
      <c r="AA10" s="4"/>
      <c r="AB10" s="4"/>
    </row>
    <row r="11" spans="1:28" ht="16" x14ac:dyDescent="0.2">
      <c r="A11" s="150"/>
      <c r="B11" s="140"/>
      <c r="C11" s="140"/>
      <c r="D11" s="4"/>
      <c r="E11" s="4"/>
      <c r="F11" s="4"/>
      <c r="G11" s="4"/>
      <c r="H11" s="4"/>
      <c r="I11" s="4"/>
      <c r="J11" s="4"/>
      <c r="K11" s="4"/>
      <c r="L11" s="4"/>
      <c r="M11" s="4"/>
      <c r="N11" s="4"/>
      <c r="O11" s="4"/>
      <c r="P11" s="4"/>
      <c r="Q11" s="4"/>
      <c r="R11" s="4"/>
      <c r="S11" s="4"/>
      <c r="T11" s="4"/>
      <c r="U11" s="4"/>
      <c r="V11" s="4"/>
      <c r="W11" s="4"/>
      <c r="X11" s="4"/>
      <c r="Y11" s="4"/>
      <c r="Z11" s="4"/>
      <c r="AA11" s="4"/>
      <c r="AB11" s="4"/>
    </row>
    <row r="12" spans="1:28" ht="19" x14ac:dyDescent="0.25">
      <c r="A12" s="141" t="s">
        <v>46</v>
      </c>
      <c r="B12" s="142"/>
      <c r="C12" s="142"/>
      <c r="D12" s="4"/>
      <c r="E12" s="4"/>
      <c r="F12" s="4"/>
      <c r="G12" s="4"/>
      <c r="H12" s="4"/>
      <c r="I12" s="4"/>
      <c r="J12" s="4"/>
      <c r="K12" s="4"/>
      <c r="L12" s="4"/>
      <c r="M12" s="4"/>
      <c r="N12" s="4"/>
      <c r="O12" s="4"/>
      <c r="P12" s="4"/>
      <c r="Q12" s="4"/>
      <c r="R12" s="4"/>
      <c r="S12" s="4"/>
      <c r="T12" s="4"/>
      <c r="U12" s="4"/>
      <c r="V12" s="4"/>
      <c r="W12" s="4"/>
      <c r="X12" s="4"/>
      <c r="Y12" s="4"/>
      <c r="Z12" s="4"/>
      <c r="AA12" s="4"/>
      <c r="AB12" s="4"/>
    </row>
    <row r="13" spans="1:28" ht="19" customHeight="1" x14ac:dyDescent="0.2">
      <c r="A13" s="139" t="s">
        <v>52</v>
      </c>
      <c r="B13" s="140"/>
      <c r="C13" s="140"/>
      <c r="D13" s="4"/>
      <c r="E13" s="4"/>
      <c r="F13" s="4"/>
      <c r="G13" s="4"/>
      <c r="H13" s="4"/>
      <c r="I13" s="4"/>
      <c r="J13" s="4"/>
      <c r="K13" s="4"/>
      <c r="L13" s="4"/>
      <c r="M13" s="4"/>
      <c r="N13" s="4"/>
      <c r="O13" s="4"/>
      <c r="P13" s="4"/>
      <c r="Q13" s="4"/>
      <c r="R13" s="4"/>
      <c r="S13" s="4"/>
      <c r="T13" s="4"/>
      <c r="U13" s="4"/>
      <c r="V13" s="4"/>
      <c r="W13" s="4"/>
      <c r="X13" s="4"/>
      <c r="Y13" s="4"/>
      <c r="Z13" s="4"/>
      <c r="AA13" s="4"/>
      <c r="AB13" s="4"/>
    </row>
    <row r="14" spans="1:28" ht="18" customHeight="1" x14ac:dyDescent="0.2">
      <c r="A14" s="139" t="s">
        <v>58</v>
      </c>
      <c r="B14" s="140"/>
      <c r="C14" s="140"/>
      <c r="D14" s="4"/>
      <c r="E14" s="4"/>
      <c r="F14" s="4"/>
      <c r="G14" s="4"/>
      <c r="H14" s="4"/>
      <c r="I14" s="4"/>
      <c r="J14" s="4"/>
      <c r="K14" s="4"/>
      <c r="L14" s="4"/>
      <c r="M14" s="4"/>
      <c r="N14" s="4"/>
      <c r="O14" s="4"/>
      <c r="P14" s="4"/>
      <c r="Q14" s="4"/>
      <c r="R14" s="4"/>
      <c r="S14" s="4"/>
      <c r="T14" s="4"/>
      <c r="U14" s="4"/>
      <c r="V14" s="4"/>
      <c r="W14" s="4"/>
      <c r="X14" s="4"/>
      <c r="Y14" s="4"/>
      <c r="Z14" s="4"/>
      <c r="AA14" s="4"/>
      <c r="AB14" s="4"/>
    </row>
    <row r="15" spans="1:28" ht="18" customHeight="1" x14ac:dyDescent="0.2">
      <c r="A15" s="139" t="s">
        <v>63</v>
      </c>
      <c r="B15" s="140"/>
      <c r="C15" s="140"/>
      <c r="D15" s="4"/>
      <c r="E15" s="4"/>
      <c r="F15" s="4"/>
      <c r="G15" s="4"/>
      <c r="H15" s="4"/>
      <c r="I15" s="4"/>
      <c r="J15" s="4"/>
      <c r="K15" s="4"/>
      <c r="L15" s="4"/>
      <c r="M15" s="4"/>
      <c r="N15" s="4"/>
      <c r="O15" s="4"/>
      <c r="P15" s="4"/>
      <c r="Q15" s="4"/>
      <c r="R15" s="4"/>
      <c r="S15" s="4"/>
      <c r="T15" s="4"/>
      <c r="U15" s="4"/>
      <c r="V15" s="4"/>
      <c r="W15" s="4"/>
      <c r="X15" s="4"/>
      <c r="Y15" s="4"/>
      <c r="Z15" s="4"/>
      <c r="AA15" s="4"/>
      <c r="AB15" s="4"/>
    </row>
    <row r="16" spans="1:28" ht="18" customHeight="1" x14ac:dyDescent="0.2">
      <c r="A16" s="139" t="s">
        <v>64</v>
      </c>
      <c r="B16" s="140"/>
      <c r="C16" s="140"/>
      <c r="D16" s="4"/>
      <c r="E16" s="4"/>
      <c r="F16" s="4"/>
      <c r="G16" s="4"/>
      <c r="H16" s="4"/>
      <c r="I16" s="4"/>
      <c r="J16" s="4"/>
      <c r="K16" s="4"/>
      <c r="L16" s="4"/>
      <c r="M16" s="4"/>
      <c r="N16" s="4"/>
      <c r="O16" s="4"/>
      <c r="P16" s="4"/>
      <c r="Q16" s="4"/>
      <c r="R16" s="4"/>
      <c r="S16" s="4"/>
      <c r="T16" s="4"/>
      <c r="U16" s="4"/>
      <c r="V16" s="4"/>
      <c r="W16" s="4"/>
      <c r="X16" s="4"/>
      <c r="Y16" s="4"/>
      <c r="Z16" s="4"/>
      <c r="AA16" s="4"/>
      <c r="AB16" s="4"/>
    </row>
    <row r="17" spans="1:28" ht="31" customHeight="1" x14ac:dyDescent="0.2">
      <c r="A17" s="144" t="s">
        <v>235</v>
      </c>
      <c r="B17" s="140"/>
      <c r="C17" s="140"/>
      <c r="D17" s="4"/>
      <c r="E17" s="4"/>
      <c r="F17" s="4"/>
      <c r="G17" s="4"/>
      <c r="H17" s="4"/>
      <c r="I17" s="4"/>
      <c r="J17" s="4"/>
      <c r="K17" s="4"/>
      <c r="L17" s="4"/>
      <c r="M17" s="4"/>
      <c r="N17" s="4"/>
      <c r="O17" s="4"/>
      <c r="P17" s="4"/>
      <c r="Q17" s="4"/>
      <c r="R17" s="4"/>
      <c r="S17" s="4"/>
      <c r="T17" s="4"/>
      <c r="U17" s="4"/>
      <c r="V17" s="4"/>
      <c r="W17" s="4"/>
      <c r="X17" s="4"/>
      <c r="Y17" s="4"/>
      <c r="Z17" s="4"/>
      <c r="AA17" s="4"/>
      <c r="AB17" s="4"/>
    </row>
    <row r="18" spans="1:28" ht="18" customHeight="1" x14ac:dyDescent="0.2">
      <c r="A18" s="139" t="s">
        <v>79</v>
      </c>
      <c r="B18" s="140"/>
      <c r="C18" s="140"/>
      <c r="D18" s="4"/>
      <c r="E18" s="4"/>
      <c r="F18" s="4"/>
      <c r="G18" s="4"/>
      <c r="H18" s="4"/>
      <c r="I18" s="4"/>
      <c r="J18" s="4"/>
      <c r="K18" s="4"/>
      <c r="L18" s="4"/>
      <c r="M18" s="4"/>
      <c r="N18" s="4"/>
      <c r="O18" s="4"/>
      <c r="P18" s="4"/>
      <c r="Q18" s="4"/>
      <c r="R18" s="4"/>
      <c r="S18" s="4"/>
      <c r="T18" s="4"/>
      <c r="U18" s="4"/>
      <c r="V18" s="4"/>
      <c r="W18" s="4"/>
      <c r="X18" s="4"/>
      <c r="Y18" s="4"/>
      <c r="Z18" s="4"/>
      <c r="AA18" s="4"/>
      <c r="AB18" s="4"/>
    </row>
    <row r="19" spans="1:28" ht="18" customHeight="1" x14ac:dyDescent="0.2">
      <c r="A19" s="139" t="s">
        <v>82</v>
      </c>
      <c r="B19" s="140"/>
      <c r="C19" s="140"/>
      <c r="D19" s="4"/>
      <c r="E19" s="4"/>
      <c r="F19" s="4"/>
      <c r="G19" s="4"/>
      <c r="H19" s="4"/>
      <c r="I19" s="4"/>
      <c r="J19" s="4"/>
      <c r="K19" s="4"/>
      <c r="L19" s="4"/>
      <c r="M19" s="4"/>
      <c r="N19" s="4"/>
      <c r="O19" s="4"/>
      <c r="P19" s="4"/>
      <c r="Q19" s="4"/>
      <c r="R19" s="4"/>
      <c r="S19" s="4"/>
      <c r="T19" s="4"/>
      <c r="U19" s="4"/>
      <c r="V19" s="4"/>
      <c r="W19" s="4"/>
      <c r="X19" s="4"/>
      <c r="Y19" s="4"/>
      <c r="Z19" s="4"/>
      <c r="AA19" s="4"/>
      <c r="AB19" s="4"/>
    </row>
    <row r="20" spans="1:28" ht="35" customHeight="1" x14ac:dyDescent="0.2">
      <c r="A20" s="143" t="s">
        <v>234</v>
      </c>
      <c r="B20" s="140"/>
      <c r="C20" s="140"/>
      <c r="D20" s="4"/>
      <c r="E20" s="4"/>
      <c r="F20" s="4"/>
      <c r="G20" s="4"/>
      <c r="H20" s="4"/>
      <c r="I20" s="4"/>
      <c r="J20" s="4"/>
      <c r="K20" s="4"/>
      <c r="L20" s="4"/>
      <c r="M20" s="4"/>
      <c r="N20" s="4"/>
      <c r="O20" s="4"/>
      <c r="P20" s="4"/>
      <c r="Q20" s="4"/>
      <c r="R20" s="4"/>
      <c r="S20" s="4"/>
      <c r="T20" s="4"/>
      <c r="U20" s="4"/>
      <c r="V20" s="4"/>
      <c r="W20" s="4"/>
      <c r="X20" s="4"/>
      <c r="Y20" s="4"/>
      <c r="Z20" s="4"/>
      <c r="AA20" s="4"/>
      <c r="AB20" s="4"/>
    </row>
    <row r="21" spans="1:28" ht="16" x14ac:dyDescent="0.2">
      <c r="A21" s="139" t="s">
        <v>88</v>
      </c>
      <c r="B21" s="140"/>
      <c r="C21" s="140"/>
      <c r="D21" s="4"/>
      <c r="E21" s="4"/>
      <c r="F21" s="4"/>
      <c r="G21" s="4"/>
      <c r="H21" s="4"/>
      <c r="I21" s="4"/>
      <c r="J21" s="4"/>
      <c r="K21" s="4"/>
      <c r="L21" s="4"/>
      <c r="M21" s="4"/>
      <c r="N21" s="4"/>
      <c r="O21" s="4"/>
      <c r="P21" s="4"/>
      <c r="Q21" s="4"/>
      <c r="R21" s="4"/>
      <c r="S21" s="4"/>
      <c r="T21" s="4"/>
      <c r="U21" s="4"/>
      <c r="V21" s="4"/>
      <c r="W21" s="4"/>
      <c r="X21" s="4"/>
      <c r="Y21" s="4"/>
      <c r="Z21" s="4"/>
      <c r="AA21" s="4"/>
      <c r="AB21" s="4"/>
    </row>
    <row r="22" spans="1:28" ht="16" x14ac:dyDescent="0.2">
      <c r="A22" s="139" t="s">
        <v>90</v>
      </c>
      <c r="B22" s="140"/>
      <c r="C22" s="140"/>
      <c r="D22" s="4"/>
      <c r="E22" s="4"/>
      <c r="F22" s="4"/>
      <c r="G22" s="4"/>
      <c r="H22" s="4"/>
      <c r="I22" s="4"/>
      <c r="J22" s="4"/>
      <c r="K22" s="4"/>
      <c r="L22" s="4"/>
      <c r="M22" s="4"/>
      <c r="N22" s="4"/>
      <c r="O22" s="4"/>
      <c r="P22" s="4"/>
      <c r="Q22" s="4"/>
      <c r="R22" s="4"/>
      <c r="S22" s="4"/>
      <c r="T22" s="4"/>
      <c r="U22" s="4"/>
      <c r="V22" s="4"/>
      <c r="W22" s="4"/>
      <c r="X22" s="4"/>
      <c r="Y22" s="4"/>
      <c r="Z22" s="4"/>
      <c r="AA22" s="4"/>
      <c r="AB22" s="4"/>
    </row>
    <row r="23" spans="1:28" ht="18" customHeight="1" x14ac:dyDescent="0.2">
      <c r="A23" s="139" t="s">
        <v>92</v>
      </c>
      <c r="B23" s="140"/>
      <c r="C23" s="140"/>
      <c r="D23" s="4"/>
      <c r="E23" s="4"/>
      <c r="F23" s="4"/>
      <c r="G23" s="4"/>
      <c r="H23" s="4"/>
      <c r="I23" s="4"/>
      <c r="J23" s="4"/>
      <c r="K23" s="4"/>
      <c r="L23" s="4"/>
      <c r="M23" s="4"/>
      <c r="N23" s="4"/>
      <c r="O23" s="4"/>
      <c r="P23" s="4"/>
      <c r="Q23" s="4"/>
      <c r="R23" s="4"/>
      <c r="S23" s="4"/>
      <c r="T23" s="4"/>
      <c r="U23" s="4"/>
      <c r="V23" s="4"/>
      <c r="W23" s="4"/>
      <c r="X23" s="4"/>
      <c r="Y23" s="4"/>
      <c r="Z23" s="4"/>
      <c r="AA23" s="4"/>
      <c r="AB23" s="4"/>
    </row>
    <row r="24" spans="1:28" ht="18" customHeight="1" x14ac:dyDescent="0.2">
      <c r="A24" s="139" t="s">
        <v>94</v>
      </c>
      <c r="B24" s="140"/>
      <c r="C24" s="140"/>
      <c r="D24" s="4"/>
      <c r="E24" s="4"/>
      <c r="F24" s="4"/>
      <c r="G24" s="4"/>
      <c r="H24" s="4"/>
      <c r="I24" s="4"/>
      <c r="J24" s="4"/>
      <c r="K24" s="4"/>
      <c r="L24" s="4"/>
      <c r="M24" s="4"/>
      <c r="N24" s="4"/>
      <c r="O24" s="4"/>
      <c r="P24" s="4"/>
      <c r="Q24" s="4"/>
      <c r="R24" s="4"/>
      <c r="S24" s="4"/>
      <c r="T24" s="4"/>
      <c r="U24" s="4"/>
      <c r="V24" s="4"/>
      <c r="W24" s="4"/>
      <c r="X24" s="4"/>
      <c r="Y24" s="4"/>
      <c r="Z24" s="4"/>
      <c r="AA24" s="4"/>
      <c r="AB24" s="4"/>
    </row>
    <row r="25" spans="1:28" ht="18" customHeight="1" x14ac:dyDescent="0.2">
      <c r="A25" s="139" t="s">
        <v>95</v>
      </c>
      <c r="B25" s="140"/>
      <c r="C25" s="140"/>
      <c r="D25" s="4"/>
      <c r="E25" s="4"/>
      <c r="F25" s="4"/>
      <c r="G25" s="4"/>
      <c r="H25" s="4"/>
      <c r="I25" s="4"/>
      <c r="J25" s="4"/>
      <c r="K25" s="4"/>
      <c r="L25" s="4"/>
      <c r="M25" s="4"/>
      <c r="N25" s="4"/>
      <c r="O25" s="4"/>
      <c r="P25" s="4"/>
      <c r="Q25" s="4"/>
      <c r="R25" s="4"/>
      <c r="S25" s="4"/>
      <c r="T25" s="4"/>
      <c r="U25" s="4"/>
      <c r="V25" s="4"/>
      <c r="W25" s="4"/>
      <c r="X25" s="4"/>
      <c r="Y25" s="4"/>
      <c r="Z25" s="4"/>
      <c r="AA25" s="4"/>
      <c r="AB25" s="4"/>
    </row>
    <row r="26" spans="1:28" ht="12" customHeight="1" x14ac:dyDescent="0.2">
      <c r="A26" s="139"/>
      <c r="B26" s="140"/>
      <c r="C26" s="140"/>
      <c r="D26" s="4"/>
      <c r="E26" s="4"/>
      <c r="F26" s="4"/>
      <c r="G26" s="4"/>
      <c r="H26" s="4"/>
      <c r="I26" s="4"/>
      <c r="J26" s="4"/>
      <c r="K26" s="4"/>
      <c r="L26" s="4"/>
      <c r="M26" s="4"/>
      <c r="N26" s="4"/>
      <c r="O26" s="4"/>
      <c r="P26" s="4"/>
      <c r="Q26" s="4"/>
      <c r="R26" s="4"/>
      <c r="S26" s="4"/>
      <c r="T26" s="4"/>
      <c r="U26" s="4"/>
      <c r="V26" s="4"/>
      <c r="W26" s="4"/>
      <c r="X26" s="4"/>
      <c r="Y26" s="4"/>
      <c r="Z26" s="4"/>
      <c r="AA26" s="4"/>
      <c r="AB26" s="4"/>
    </row>
    <row r="27" spans="1:28" ht="19" x14ac:dyDescent="0.25">
      <c r="A27" s="141" t="s">
        <v>99</v>
      </c>
      <c r="B27" s="142"/>
      <c r="C27" s="142"/>
      <c r="D27" s="4"/>
      <c r="E27" s="4"/>
      <c r="F27" s="4"/>
      <c r="G27" s="4"/>
      <c r="H27" s="4"/>
      <c r="I27" s="4"/>
      <c r="J27" s="4"/>
      <c r="K27" s="4"/>
      <c r="L27" s="4"/>
      <c r="M27" s="4"/>
      <c r="N27" s="4"/>
      <c r="O27" s="4"/>
      <c r="P27" s="4"/>
      <c r="Q27" s="4"/>
      <c r="R27" s="4"/>
      <c r="S27" s="4"/>
      <c r="T27" s="4"/>
      <c r="U27" s="4"/>
      <c r="V27" s="4"/>
      <c r="W27" s="4"/>
      <c r="X27" s="4"/>
      <c r="Y27" s="4"/>
      <c r="Z27" s="4"/>
      <c r="AA27" s="4"/>
      <c r="AB27" s="4"/>
    </row>
    <row r="28" spans="1:28" ht="33" customHeight="1" x14ac:dyDescent="0.2">
      <c r="A28" s="181" t="s">
        <v>100</v>
      </c>
      <c r="B28" s="140"/>
      <c r="C28" s="140"/>
      <c r="D28" s="4"/>
      <c r="E28" s="4"/>
      <c r="F28" s="4"/>
      <c r="G28" s="4"/>
      <c r="H28" s="4"/>
      <c r="I28" s="4"/>
      <c r="J28" s="4"/>
      <c r="K28" s="4"/>
      <c r="L28" s="4"/>
      <c r="M28" s="4"/>
      <c r="N28" s="4"/>
      <c r="O28" s="4"/>
      <c r="P28" s="4"/>
      <c r="Q28" s="4"/>
      <c r="R28" s="4"/>
      <c r="S28" s="4"/>
      <c r="T28" s="4"/>
      <c r="U28" s="4"/>
      <c r="V28" s="4"/>
      <c r="W28" s="4"/>
      <c r="X28" s="4"/>
      <c r="Y28" s="4"/>
      <c r="Z28" s="4"/>
      <c r="AA28" s="4"/>
      <c r="AB28" s="4"/>
    </row>
    <row r="29" spans="1:28" ht="33" customHeight="1" x14ac:dyDescent="0.2">
      <c r="A29" s="139" t="s">
        <v>105</v>
      </c>
      <c r="B29" s="140"/>
      <c r="C29" s="140"/>
      <c r="D29" s="4"/>
      <c r="E29" s="4"/>
      <c r="F29" s="4"/>
      <c r="G29" s="4"/>
      <c r="H29" s="4"/>
      <c r="I29" s="4"/>
      <c r="J29" s="4"/>
      <c r="K29" s="4"/>
      <c r="L29" s="4"/>
      <c r="M29" s="4"/>
      <c r="N29" s="4"/>
      <c r="O29" s="4"/>
      <c r="P29" s="4"/>
      <c r="Q29" s="4"/>
      <c r="R29" s="4"/>
      <c r="S29" s="4"/>
      <c r="T29" s="4"/>
      <c r="U29" s="4"/>
      <c r="V29" s="4"/>
      <c r="W29" s="4"/>
      <c r="X29" s="4"/>
      <c r="Y29" s="4"/>
      <c r="Z29" s="4"/>
      <c r="AA29" s="4"/>
      <c r="AB29" s="4"/>
    </row>
    <row r="30" spans="1:28" ht="18" customHeight="1" x14ac:dyDescent="0.2">
      <c r="A30" s="139" t="s">
        <v>107</v>
      </c>
      <c r="B30" s="140"/>
      <c r="C30" s="140"/>
      <c r="D30" s="4"/>
      <c r="E30" s="4"/>
      <c r="F30" s="4"/>
      <c r="G30" s="4"/>
      <c r="H30" s="4"/>
      <c r="I30" s="4"/>
      <c r="J30" s="4"/>
      <c r="K30" s="4"/>
      <c r="L30" s="4"/>
      <c r="M30" s="4"/>
      <c r="N30" s="4"/>
      <c r="O30" s="4"/>
      <c r="P30" s="4"/>
      <c r="Q30" s="4"/>
      <c r="R30" s="4"/>
      <c r="S30" s="4"/>
      <c r="T30" s="4"/>
      <c r="U30" s="4"/>
      <c r="V30" s="4"/>
      <c r="W30" s="4"/>
      <c r="X30" s="4"/>
      <c r="Y30" s="4"/>
      <c r="Z30" s="4"/>
      <c r="AA30" s="4"/>
      <c r="AB30" s="4"/>
    </row>
    <row r="31" spans="1:28" ht="18" customHeight="1" x14ac:dyDescent="0.2">
      <c r="A31" s="139" t="s">
        <v>109</v>
      </c>
      <c r="B31" s="140"/>
      <c r="C31" s="140"/>
      <c r="D31" s="4"/>
      <c r="E31" s="4"/>
      <c r="F31" s="4"/>
      <c r="G31" s="4"/>
      <c r="H31" s="4"/>
      <c r="I31" s="4"/>
      <c r="J31" s="4"/>
      <c r="K31" s="4"/>
      <c r="L31" s="4"/>
      <c r="M31" s="4"/>
      <c r="N31" s="4"/>
      <c r="O31" s="4"/>
      <c r="P31" s="4"/>
      <c r="Q31" s="4"/>
      <c r="R31" s="4"/>
      <c r="S31" s="4"/>
      <c r="T31" s="4"/>
      <c r="U31" s="4"/>
      <c r="V31" s="4"/>
      <c r="W31" s="4"/>
      <c r="X31" s="4"/>
      <c r="Y31" s="4"/>
      <c r="Z31" s="4"/>
      <c r="AA31" s="4"/>
      <c r="AB31" s="4"/>
    </row>
    <row r="32" spans="1:28" ht="34" customHeight="1" x14ac:dyDescent="0.2">
      <c r="A32" s="139" t="s">
        <v>111</v>
      </c>
      <c r="B32" s="140"/>
      <c r="C32" s="140"/>
      <c r="D32" s="4"/>
      <c r="E32" s="4"/>
      <c r="F32" s="4"/>
      <c r="G32" s="4"/>
      <c r="H32" s="4"/>
      <c r="I32" s="4"/>
      <c r="J32" s="4"/>
      <c r="K32" s="4"/>
      <c r="L32" s="4"/>
      <c r="M32" s="4"/>
      <c r="N32" s="4"/>
      <c r="O32" s="4"/>
      <c r="P32" s="4"/>
      <c r="Q32" s="4"/>
      <c r="R32" s="4"/>
      <c r="S32" s="4"/>
      <c r="T32" s="4"/>
      <c r="U32" s="4"/>
      <c r="V32" s="4"/>
      <c r="W32" s="4"/>
      <c r="X32" s="4"/>
      <c r="Y32" s="4"/>
      <c r="Z32" s="4"/>
      <c r="AA32" s="4"/>
      <c r="AB32" s="4"/>
    </row>
    <row r="33" spans="1:28" ht="16" x14ac:dyDescent="0.2">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row>
    <row r="34" spans="1:28" ht="16" x14ac:dyDescent="0.2">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row>
    <row r="35" spans="1:28" ht="16" x14ac:dyDescent="0.2">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row>
    <row r="36" spans="1:28" ht="16" x14ac:dyDescent="0.2">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row>
    <row r="37" spans="1:28" ht="16" x14ac:dyDescent="0.2">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row>
    <row r="38" spans="1:28" ht="16" x14ac:dyDescent="0.2">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row>
    <row r="39" spans="1:28" ht="16" x14ac:dyDescent="0.2">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row>
    <row r="40" spans="1:28" ht="16" x14ac:dyDescent="0.2">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row>
    <row r="41" spans="1:28" ht="16" x14ac:dyDescent="0.2">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row>
    <row r="42" spans="1:28" ht="16" x14ac:dyDescent="0.2">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row>
    <row r="43" spans="1:28" ht="16" x14ac:dyDescent="0.2">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row>
    <row r="44" spans="1:28" ht="16" x14ac:dyDescent="0.2">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row>
    <row r="45" spans="1:28" ht="16" x14ac:dyDescent="0.2">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row>
    <row r="46" spans="1:28" ht="16" x14ac:dyDescent="0.2">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row>
    <row r="47" spans="1:28" ht="16" x14ac:dyDescent="0.2">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row>
    <row r="48" spans="1:28" ht="16" x14ac:dyDescent="0.2">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row>
    <row r="49" spans="1:28" ht="16" x14ac:dyDescent="0.2">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row>
    <row r="50" spans="1:28" ht="16" x14ac:dyDescent="0.2">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row>
    <row r="51" spans="1:28" ht="16" x14ac:dyDescent="0.2">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row>
    <row r="52" spans="1:28" ht="16" x14ac:dyDescent="0.2">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row>
    <row r="53" spans="1:28" ht="16" x14ac:dyDescent="0.2">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row>
    <row r="54" spans="1:28" ht="16" x14ac:dyDescent="0.2">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row>
    <row r="55" spans="1:28" ht="16" x14ac:dyDescent="0.2">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row>
    <row r="56" spans="1:28" ht="16" x14ac:dyDescent="0.2">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row>
    <row r="57" spans="1:28" ht="16" x14ac:dyDescent="0.2">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row>
    <row r="58" spans="1:28" ht="16" x14ac:dyDescent="0.2">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row>
    <row r="59" spans="1:28" ht="16" x14ac:dyDescent="0.2">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row>
    <row r="60" spans="1:28" ht="16" x14ac:dyDescent="0.2">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row>
    <row r="61" spans="1:28" ht="16" x14ac:dyDescent="0.2">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row>
    <row r="62" spans="1:28" ht="16" x14ac:dyDescent="0.2">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row>
    <row r="63" spans="1:28" ht="16" x14ac:dyDescent="0.2">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row>
    <row r="64" spans="1:28" ht="16" x14ac:dyDescent="0.2">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row>
    <row r="65" spans="1:28" ht="16" x14ac:dyDescent="0.2">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row>
    <row r="66" spans="1:28" ht="16" x14ac:dyDescent="0.2">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row>
    <row r="67" spans="1:28" ht="16" x14ac:dyDescent="0.2">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row>
    <row r="68" spans="1:28" ht="16" x14ac:dyDescent="0.2">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row>
    <row r="69" spans="1:28" ht="16" x14ac:dyDescent="0.2">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row>
    <row r="70" spans="1:28" ht="16" x14ac:dyDescent="0.2">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row>
    <row r="71" spans="1:28" ht="16" x14ac:dyDescent="0.2">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row>
    <row r="72" spans="1:28" ht="16" x14ac:dyDescent="0.2">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row>
    <row r="73" spans="1:28" ht="16" x14ac:dyDescent="0.2">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row>
    <row r="74" spans="1:28" ht="16" x14ac:dyDescent="0.2">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row>
    <row r="75" spans="1:28" ht="16" x14ac:dyDescent="0.2">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row>
    <row r="76" spans="1:28" ht="16" x14ac:dyDescent="0.2">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row>
    <row r="77" spans="1:28" ht="16" x14ac:dyDescent="0.2">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row>
    <row r="78" spans="1:28" ht="16" x14ac:dyDescent="0.2">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row>
    <row r="79" spans="1:28" ht="16" x14ac:dyDescent="0.2">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row>
    <row r="80" spans="1:28" ht="16" x14ac:dyDescent="0.2">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row>
    <row r="81" spans="1:28" ht="16" x14ac:dyDescent="0.2">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row>
    <row r="82" spans="1:28" ht="16" x14ac:dyDescent="0.2">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row>
    <row r="83" spans="1:28" ht="16" x14ac:dyDescent="0.2">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row>
    <row r="84" spans="1:28" ht="16" x14ac:dyDescent="0.2">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row>
    <row r="85" spans="1:28" ht="16" x14ac:dyDescent="0.2">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row>
    <row r="86" spans="1:28" ht="16" x14ac:dyDescent="0.2">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row>
    <row r="87" spans="1:28" ht="16" x14ac:dyDescent="0.2">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row>
    <row r="88" spans="1:28" ht="16" x14ac:dyDescent="0.2">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row>
    <row r="89" spans="1:28" ht="16" x14ac:dyDescent="0.2">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row>
    <row r="90" spans="1:28" ht="16" x14ac:dyDescent="0.2">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row>
    <row r="91" spans="1:28" ht="16" x14ac:dyDescent="0.2">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row>
    <row r="92" spans="1:28" ht="16" x14ac:dyDescent="0.2">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row>
    <row r="93" spans="1:28" ht="16" x14ac:dyDescent="0.2">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row>
    <row r="94" spans="1:28" ht="16" x14ac:dyDescent="0.2">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row>
    <row r="95" spans="1:28" ht="16" x14ac:dyDescent="0.2">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row>
    <row r="96" spans="1:28" ht="16" x14ac:dyDescent="0.2">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row>
    <row r="97" spans="1:28" ht="16" x14ac:dyDescent="0.2">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row>
    <row r="98" spans="1:28" ht="16" x14ac:dyDescent="0.2">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row>
    <row r="99" spans="1:28" ht="16" x14ac:dyDescent="0.2">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row>
    <row r="100" spans="1:28" ht="16"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row>
    <row r="101" spans="1:28" ht="16"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row>
    <row r="102" spans="1:28" ht="16"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row>
    <row r="103" spans="1:28" ht="16"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row>
    <row r="104" spans="1:28" ht="16"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row>
    <row r="105" spans="1:28" ht="16"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row>
    <row r="106" spans="1:28" ht="16"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row>
    <row r="107" spans="1:28" ht="16"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row>
    <row r="108" spans="1:28" ht="16"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row>
    <row r="109" spans="1:28" ht="16"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row>
    <row r="110" spans="1:28" ht="16"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row>
    <row r="111" spans="1:28" ht="16"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row>
    <row r="112" spans="1:28" ht="16"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row>
    <row r="113" spans="1:28" ht="16"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row>
    <row r="114" spans="1:28" ht="16"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row>
    <row r="115" spans="1:28" ht="16"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row>
    <row r="116" spans="1:28" ht="16"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row>
    <row r="117" spans="1:28" ht="16"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row>
    <row r="118" spans="1:28" ht="16"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row>
    <row r="119" spans="1:28" ht="16"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row>
    <row r="120" spans="1:28" ht="16"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row>
    <row r="121" spans="1:28" ht="16"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row>
    <row r="122" spans="1:28" ht="16"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row>
    <row r="123" spans="1:28" ht="16"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row>
    <row r="124" spans="1:28" ht="16"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row>
    <row r="125" spans="1:28" ht="16"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row>
    <row r="126" spans="1:28" ht="16"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row>
    <row r="127" spans="1:28" ht="16"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row>
    <row r="128" spans="1:28" ht="16"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row>
    <row r="129" spans="1:28" ht="16"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row>
    <row r="130" spans="1:28" ht="16"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row>
    <row r="131" spans="1:28" ht="16"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row>
    <row r="132" spans="1:28" ht="16"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row>
    <row r="133" spans="1:28" ht="16"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row>
    <row r="134" spans="1:28" ht="16"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row>
    <row r="135" spans="1:28" ht="16"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row>
    <row r="136" spans="1:28" ht="16"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row>
    <row r="137" spans="1:28" ht="16"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row>
    <row r="138" spans="1:28" ht="16"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row>
    <row r="139" spans="1:28" ht="16"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row>
    <row r="140" spans="1:28" ht="16"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row>
    <row r="141" spans="1:28" ht="16"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row>
    <row r="142" spans="1:28" ht="16"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row>
    <row r="143" spans="1:28" ht="16"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row>
    <row r="144" spans="1:28" ht="16"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row>
    <row r="145" spans="1:28" ht="16"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row>
    <row r="146" spans="1:28" ht="16"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row>
    <row r="147" spans="1:28" ht="16"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row>
    <row r="148" spans="1:28" ht="16"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row>
    <row r="149" spans="1:28" ht="16"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row>
    <row r="150" spans="1:28" ht="16"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row>
    <row r="151" spans="1:28" ht="16"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row>
    <row r="152" spans="1:28" ht="16"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row>
    <row r="153" spans="1:28" ht="16"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row>
    <row r="154" spans="1:28" ht="16"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row>
    <row r="155" spans="1:28" ht="16"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row>
    <row r="156" spans="1:28" ht="16"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row>
    <row r="157" spans="1:28" ht="16"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row>
    <row r="158" spans="1:28" ht="16"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row>
    <row r="159" spans="1:28" ht="16"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row>
    <row r="160" spans="1:28" ht="16"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row>
    <row r="161" spans="1:28" ht="16"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row>
    <row r="162" spans="1:28" ht="16"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row>
    <row r="163" spans="1:28" ht="16"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row>
    <row r="164" spans="1:28" ht="16"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row>
    <row r="165" spans="1:28" ht="16"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row>
    <row r="166" spans="1:28" ht="16"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row>
    <row r="167" spans="1:28" ht="16"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row>
    <row r="168" spans="1:28" ht="16"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row>
    <row r="169" spans="1:28" ht="16"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row>
    <row r="170" spans="1:28" ht="16"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row>
    <row r="171" spans="1:28" ht="16"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row>
    <row r="172" spans="1:28" ht="16"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row>
    <row r="173" spans="1:28" ht="16"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row>
    <row r="174" spans="1:28" ht="16"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row>
    <row r="175" spans="1:28" ht="16"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row>
    <row r="176" spans="1:28" ht="16"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row>
    <row r="177" spans="1:28" ht="16"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row>
    <row r="178" spans="1:28" ht="16"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row>
    <row r="179" spans="1:28" ht="16"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row>
    <row r="180" spans="1:28" ht="16"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row>
    <row r="181" spans="1:28" ht="16"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row>
    <row r="182" spans="1:28" ht="16"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row>
    <row r="183" spans="1:28" ht="16"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row>
    <row r="184" spans="1:28" ht="16"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row>
    <row r="185" spans="1:28" ht="16"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row>
    <row r="186" spans="1:28" ht="16"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row>
    <row r="187" spans="1:28" ht="16"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row>
    <row r="188" spans="1:28" ht="16"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row>
    <row r="189" spans="1:28" ht="16"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row>
    <row r="190" spans="1:28" ht="16"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row>
    <row r="191" spans="1:28" ht="16"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row>
    <row r="192" spans="1:28" ht="16"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row>
    <row r="193" spans="1:28" ht="16"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row>
    <row r="194" spans="1:28" ht="16"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row>
    <row r="195" spans="1:28" ht="16"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row>
    <row r="196" spans="1:28" ht="16"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row>
    <row r="197" spans="1:28" ht="16"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row>
    <row r="198" spans="1:28" ht="16"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row>
    <row r="199" spans="1:28" ht="16"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row>
    <row r="200" spans="1:28" ht="16"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row>
    <row r="201" spans="1:28" ht="16"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row>
    <row r="202" spans="1:28" ht="16"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row>
    <row r="203" spans="1:28" ht="16"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row>
    <row r="204" spans="1:28" ht="16"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row>
    <row r="205" spans="1:28" ht="16"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row>
    <row r="206" spans="1:28" ht="16"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row>
    <row r="207" spans="1:28" ht="16"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row>
    <row r="208" spans="1:28" ht="16"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row>
    <row r="209" spans="1:28" ht="16"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row>
    <row r="210" spans="1:28" ht="16"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row>
    <row r="211" spans="1:28" ht="16"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row>
    <row r="212" spans="1:28" ht="16"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row>
    <row r="213" spans="1:28" ht="16"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row>
    <row r="214" spans="1:28" ht="16"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row>
    <row r="215" spans="1:28" ht="16"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row>
    <row r="216" spans="1:28" ht="16"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row>
    <row r="217" spans="1:28" ht="16"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row>
    <row r="218" spans="1:28" ht="16"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row>
    <row r="219" spans="1:28" ht="16"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row>
    <row r="220" spans="1:28" ht="16"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row>
    <row r="221" spans="1:28" ht="16"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row>
    <row r="222" spans="1:28" ht="16"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row>
    <row r="223" spans="1:28" ht="16"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row>
    <row r="224" spans="1:28" ht="16"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row>
    <row r="225" spans="1:28" ht="16"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row>
    <row r="226" spans="1:28" ht="16"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row>
    <row r="227" spans="1:28" ht="16"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row>
    <row r="228" spans="1:28" ht="16"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row>
    <row r="229" spans="1:28" ht="16"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row>
    <row r="230" spans="1:28" ht="16"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row>
    <row r="231" spans="1:28" ht="16"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row>
    <row r="232" spans="1:28" ht="16"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row>
    <row r="233" spans="1:28" ht="16"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row>
    <row r="234" spans="1:28" ht="16"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row>
    <row r="235" spans="1:28" ht="16"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row>
    <row r="236" spans="1:28" ht="16"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row>
    <row r="237" spans="1:28" ht="16" x14ac:dyDescent="0.2">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row>
    <row r="238" spans="1:28" ht="16" x14ac:dyDescent="0.2">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row>
    <row r="239" spans="1:28" ht="16" x14ac:dyDescent="0.2">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row>
    <row r="240" spans="1:28" ht="16" x14ac:dyDescent="0.2">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row>
    <row r="241" spans="1:28" ht="16" x14ac:dyDescent="0.2">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row>
    <row r="242" spans="1:28" ht="16" x14ac:dyDescent="0.2">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row>
    <row r="243" spans="1:28" ht="16" x14ac:dyDescent="0.2">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row>
    <row r="244" spans="1:28" ht="16" x14ac:dyDescent="0.2">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row>
    <row r="245" spans="1:28" ht="16" x14ac:dyDescent="0.2">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row>
    <row r="246" spans="1:28" ht="16" x14ac:dyDescent="0.2">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row>
    <row r="247" spans="1:28" ht="16" x14ac:dyDescent="0.2">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row>
    <row r="248" spans="1:28" ht="16" x14ac:dyDescent="0.2">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row>
    <row r="249" spans="1:28" ht="16" x14ac:dyDescent="0.2">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row>
    <row r="250" spans="1:28" ht="16" x14ac:dyDescent="0.2">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row>
    <row r="251" spans="1:28" ht="16" x14ac:dyDescent="0.2">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row>
    <row r="252" spans="1:28" ht="16" x14ac:dyDescent="0.2">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row>
    <row r="253" spans="1:28" ht="16" x14ac:dyDescent="0.2">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row>
    <row r="254" spans="1:28" ht="16" x14ac:dyDescent="0.2">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row>
    <row r="255" spans="1:28" ht="16" x14ac:dyDescent="0.2">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row>
    <row r="256" spans="1:28" ht="16" x14ac:dyDescent="0.2">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row>
    <row r="257" spans="1:28" ht="16" x14ac:dyDescent="0.2">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row>
    <row r="258" spans="1:28" ht="16" x14ac:dyDescent="0.2">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row>
    <row r="259" spans="1:28" ht="16" x14ac:dyDescent="0.2">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row>
    <row r="260" spans="1:28" ht="16" x14ac:dyDescent="0.2">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row>
    <row r="261" spans="1:28" ht="16" x14ac:dyDescent="0.2">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row>
    <row r="262" spans="1:28" ht="16" x14ac:dyDescent="0.2">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row>
    <row r="263" spans="1:28" ht="16" x14ac:dyDescent="0.2">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row>
    <row r="264" spans="1:28" ht="16" x14ac:dyDescent="0.2">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row>
    <row r="265" spans="1:28" ht="16" x14ac:dyDescent="0.2">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row>
    <row r="266" spans="1:28" ht="16" x14ac:dyDescent="0.2">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row>
    <row r="267" spans="1:28" ht="16" x14ac:dyDescent="0.2">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row>
    <row r="268" spans="1:28" ht="16" x14ac:dyDescent="0.2">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row>
    <row r="269" spans="1:28" ht="16" x14ac:dyDescent="0.2">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row>
    <row r="270" spans="1:28" ht="16" x14ac:dyDescent="0.2">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row>
    <row r="271" spans="1:28" ht="16" x14ac:dyDescent="0.2">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row>
    <row r="272" spans="1:28" ht="16" x14ac:dyDescent="0.2">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row>
    <row r="273" spans="1:28" ht="16" x14ac:dyDescent="0.2">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row>
    <row r="274" spans="1:28" ht="16" x14ac:dyDescent="0.2">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row>
    <row r="275" spans="1:28" ht="16" x14ac:dyDescent="0.2">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row>
    <row r="276" spans="1:28" ht="16" x14ac:dyDescent="0.2">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row>
    <row r="277" spans="1:28" ht="16" x14ac:dyDescent="0.2">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row>
    <row r="278" spans="1:28" ht="16" x14ac:dyDescent="0.2">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row>
    <row r="279" spans="1:28" ht="16" x14ac:dyDescent="0.2">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row>
    <row r="280" spans="1:28" ht="16" x14ac:dyDescent="0.2">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row>
    <row r="281" spans="1:28" ht="16" x14ac:dyDescent="0.2">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row>
    <row r="282" spans="1:28" ht="16" x14ac:dyDescent="0.2">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row>
    <row r="283" spans="1:28" ht="16" x14ac:dyDescent="0.2">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row>
    <row r="284" spans="1:28" ht="16" x14ac:dyDescent="0.2">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row>
    <row r="285" spans="1:28" ht="16" x14ac:dyDescent="0.2">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row>
    <row r="286" spans="1:28" ht="16" x14ac:dyDescent="0.2">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row>
    <row r="287" spans="1:28" ht="16" x14ac:dyDescent="0.2">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row>
    <row r="288" spans="1:28" ht="16" x14ac:dyDescent="0.2">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row>
    <row r="289" spans="1:28" ht="16" x14ac:dyDescent="0.2">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row>
    <row r="290" spans="1:28" ht="16" x14ac:dyDescent="0.2">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row>
    <row r="291" spans="1:28" ht="16" x14ac:dyDescent="0.2">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row>
    <row r="292" spans="1:28" ht="16" x14ac:dyDescent="0.2">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row>
    <row r="293" spans="1:28" ht="16" x14ac:dyDescent="0.2">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row>
    <row r="294" spans="1:28" ht="16" x14ac:dyDescent="0.2">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row>
    <row r="295" spans="1:28" ht="16" x14ac:dyDescent="0.2">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row>
    <row r="296" spans="1:28" ht="16" x14ac:dyDescent="0.2">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row>
    <row r="297" spans="1:28" ht="16" x14ac:dyDescent="0.2">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row>
    <row r="298" spans="1:28" ht="16" x14ac:dyDescent="0.2">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row>
    <row r="299" spans="1:28" ht="16" x14ac:dyDescent="0.2">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row>
    <row r="300" spans="1:28" ht="16" x14ac:dyDescent="0.2">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row>
    <row r="301" spans="1:28" ht="16" x14ac:dyDescent="0.2">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row>
    <row r="302" spans="1:28" ht="16" x14ac:dyDescent="0.2">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row>
    <row r="303" spans="1:28" ht="16" x14ac:dyDescent="0.2">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row>
    <row r="304" spans="1:28" ht="16" x14ac:dyDescent="0.2">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row>
    <row r="305" spans="1:28" ht="16" x14ac:dyDescent="0.2">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row>
    <row r="306" spans="1:28" ht="16" x14ac:dyDescent="0.2">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row>
    <row r="307" spans="1:28" ht="16" x14ac:dyDescent="0.2">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row>
    <row r="308" spans="1:28" ht="16" x14ac:dyDescent="0.2">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row>
    <row r="309" spans="1:28" ht="16" x14ac:dyDescent="0.2">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row>
    <row r="310" spans="1:28" ht="16" x14ac:dyDescent="0.2">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row>
    <row r="311" spans="1:28" ht="16" x14ac:dyDescent="0.2">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row>
    <row r="312" spans="1:28" ht="16" x14ac:dyDescent="0.2">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row>
    <row r="313" spans="1:28" ht="16" x14ac:dyDescent="0.2">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row>
    <row r="314" spans="1:28" ht="16" x14ac:dyDescent="0.2">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row>
    <row r="315" spans="1:28" ht="16" x14ac:dyDescent="0.2">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row>
    <row r="316" spans="1:28" ht="16" x14ac:dyDescent="0.2">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row>
    <row r="317" spans="1:28" ht="16" x14ac:dyDescent="0.2">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row>
    <row r="318" spans="1:28" ht="16" x14ac:dyDescent="0.2">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row>
    <row r="319" spans="1:28" ht="16" x14ac:dyDescent="0.2">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row>
    <row r="320" spans="1:28" ht="16" x14ac:dyDescent="0.2">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row>
    <row r="321" spans="1:28" ht="16" x14ac:dyDescent="0.2">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row>
    <row r="322" spans="1:28" ht="16" x14ac:dyDescent="0.2">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row>
    <row r="323" spans="1:28" ht="16" x14ac:dyDescent="0.2">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row>
    <row r="324" spans="1:28" ht="16" x14ac:dyDescent="0.2">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row>
    <row r="325" spans="1:28" ht="16" x14ac:dyDescent="0.2">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row>
    <row r="326" spans="1:28" ht="16" x14ac:dyDescent="0.2">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row>
    <row r="327" spans="1:28" ht="16" x14ac:dyDescent="0.2">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row>
    <row r="328" spans="1:28" ht="16" x14ac:dyDescent="0.2">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row>
    <row r="329" spans="1:28" ht="16" x14ac:dyDescent="0.2">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row>
    <row r="330" spans="1:28" ht="16" x14ac:dyDescent="0.2">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row>
    <row r="331" spans="1:28" ht="16" x14ac:dyDescent="0.2">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row>
    <row r="332" spans="1:28" ht="16" x14ac:dyDescent="0.2">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row>
    <row r="333" spans="1:28" ht="16" x14ac:dyDescent="0.2">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row>
    <row r="334" spans="1:28" ht="16" x14ac:dyDescent="0.2">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row>
    <row r="335" spans="1:28" ht="16" x14ac:dyDescent="0.2">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row>
    <row r="336" spans="1:28" ht="16" x14ac:dyDescent="0.2">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row>
    <row r="337" spans="1:28" ht="16" x14ac:dyDescent="0.2">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row>
    <row r="338" spans="1:28" ht="16" x14ac:dyDescent="0.2">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row>
    <row r="339" spans="1:28" ht="16" x14ac:dyDescent="0.2">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row>
    <row r="340" spans="1:28" ht="16" x14ac:dyDescent="0.2">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row>
    <row r="341" spans="1:28" ht="16" x14ac:dyDescent="0.2">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row>
    <row r="342" spans="1:28" ht="16" x14ac:dyDescent="0.2">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row>
    <row r="343" spans="1:28" ht="16" x14ac:dyDescent="0.2">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row>
    <row r="344" spans="1:28" ht="16" x14ac:dyDescent="0.2">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row>
    <row r="345" spans="1:28" ht="16" x14ac:dyDescent="0.2">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row>
    <row r="346" spans="1:28" ht="16" x14ac:dyDescent="0.2">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row>
    <row r="347" spans="1:28" ht="16" x14ac:dyDescent="0.2">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row>
    <row r="348" spans="1:28" ht="16" x14ac:dyDescent="0.2">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row>
    <row r="349" spans="1:28" ht="16" x14ac:dyDescent="0.2">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row>
    <row r="350" spans="1:28" ht="16" x14ac:dyDescent="0.2">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row>
    <row r="351" spans="1:28" ht="16" x14ac:dyDescent="0.2">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row>
    <row r="352" spans="1:28" ht="16" x14ac:dyDescent="0.2">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row>
    <row r="353" spans="1:28" ht="16" x14ac:dyDescent="0.2">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row>
    <row r="354" spans="1:28" ht="16" x14ac:dyDescent="0.2">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row>
    <row r="355" spans="1:28" ht="16" x14ac:dyDescent="0.2">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row>
    <row r="356" spans="1:28" ht="16" x14ac:dyDescent="0.2">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row>
    <row r="357" spans="1:28" ht="16" x14ac:dyDescent="0.2">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row>
    <row r="358" spans="1:28" ht="16" x14ac:dyDescent="0.2">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row>
    <row r="359" spans="1:28" ht="16" x14ac:dyDescent="0.2">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row>
    <row r="360" spans="1:28" ht="16" x14ac:dyDescent="0.2">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row>
    <row r="361" spans="1:28" ht="16" x14ac:dyDescent="0.2">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row>
    <row r="362" spans="1:28" ht="16" x14ac:dyDescent="0.2">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row>
    <row r="363" spans="1:28" ht="16" x14ac:dyDescent="0.2">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row>
    <row r="364" spans="1:28" ht="16" x14ac:dyDescent="0.2">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row>
    <row r="365" spans="1:28" ht="16" x14ac:dyDescent="0.2">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row>
    <row r="366" spans="1:28" ht="16" x14ac:dyDescent="0.2">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row>
    <row r="367" spans="1:28" ht="16" x14ac:dyDescent="0.2">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row>
    <row r="368" spans="1:28" ht="16" x14ac:dyDescent="0.2">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row>
    <row r="369" spans="1:28" ht="16" x14ac:dyDescent="0.2">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row>
    <row r="370" spans="1:28" ht="16" x14ac:dyDescent="0.2">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row>
    <row r="371" spans="1:28" ht="16" x14ac:dyDescent="0.2">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row>
    <row r="372" spans="1:28" ht="16" x14ac:dyDescent="0.2">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row>
    <row r="373" spans="1:28" ht="16" x14ac:dyDescent="0.2">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row>
    <row r="374" spans="1:28" ht="16" x14ac:dyDescent="0.2">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row>
    <row r="375" spans="1:28" ht="16" x14ac:dyDescent="0.2">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row>
    <row r="376" spans="1:28" ht="16" x14ac:dyDescent="0.2">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row>
    <row r="377" spans="1:28" ht="16" x14ac:dyDescent="0.2">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row>
    <row r="378" spans="1:28" ht="16" x14ac:dyDescent="0.2">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row>
    <row r="379" spans="1:28" ht="16" x14ac:dyDescent="0.2">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row>
    <row r="380" spans="1:28" ht="16" x14ac:dyDescent="0.2">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row>
    <row r="381" spans="1:28" ht="16" x14ac:dyDescent="0.2">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row>
    <row r="382" spans="1:28" ht="16" x14ac:dyDescent="0.2">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row>
    <row r="383" spans="1:28" ht="16" x14ac:dyDescent="0.2">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row>
    <row r="384" spans="1:28" ht="16" x14ac:dyDescent="0.2">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row>
    <row r="385" spans="1:28" ht="16" x14ac:dyDescent="0.2">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row>
    <row r="386" spans="1:28" ht="16" x14ac:dyDescent="0.2">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row>
    <row r="387" spans="1:28" ht="16" x14ac:dyDescent="0.2">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row>
    <row r="388" spans="1:28" ht="16" x14ac:dyDescent="0.2">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row>
    <row r="389" spans="1:28" ht="16" x14ac:dyDescent="0.2">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row>
    <row r="390" spans="1:28" ht="16" x14ac:dyDescent="0.2">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row>
    <row r="391" spans="1:28" ht="16" x14ac:dyDescent="0.2">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row>
    <row r="392" spans="1:28" ht="16" x14ac:dyDescent="0.2">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row>
    <row r="393" spans="1:28" ht="16" x14ac:dyDescent="0.2">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row>
    <row r="394" spans="1:28" ht="16" x14ac:dyDescent="0.2">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row>
    <row r="395" spans="1:28" ht="16" x14ac:dyDescent="0.2">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row>
    <row r="396" spans="1:28" ht="16" x14ac:dyDescent="0.2">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row>
    <row r="397" spans="1:28" ht="16" x14ac:dyDescent="0.2">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row>
    <row r="398" spans="1:28" ht="16" x14ac:dyDescent="0.2">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row>
    <row r="399" spans="1:28" ht="16" x14ac:dyDescent="0.2">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row>
    <row r="400" spans="1:28" ht="16" x14ac:dyDescent="0.2">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row>
    <row r="401" spans="1:28" ht="16" x14ac:dyDescent="0.2">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row>
    <row r="402" spans="1:28" ht="16" x14ac:dyDescent="0.2">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row>
    <row r="403" spans="1:28" ht="16" x14ac:dyDescent="0.2">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row>
    <row r="404" spans="1:28" ht="16" x14ac:dyDescent="0.2">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row>
    <row r="405" spans="1:28" ht="16" x14ac:dyDescent="0.2">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row>
    <row r="406" spans="1:28" ht="16" x14ac:dyDescent="0.2">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row>
    <row r="407" spans="1:28" ht="16" x14ac:dyDescent="0.2">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row>
    <row r="408" spans="1:28" ht="16" x14ac:dyDescent="0.2">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row>
    <row r="409" spans="1:28" ht="16" x14ac:dyDescent="0.2">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row>
    <row r="410" spans="1:28" ht="16" x14ac:dyDescent="0.2">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row>
    <row r="411" spans="1:28" ht="16" x14ac:dyDescent="0.2">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row>
    <row r="412" spans="1:28" ht="16" x14ac:dyDescent="0.2">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row>
    <row r="413" spans="1:28" ht="16" x14ac:dyDescent="0.2">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row>
    <row r="414" spans="1:28" ht="16" x14ac:dyDescent="0.2">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row>
    <row r="415" spans="1:28" ht="16" x14ac:dyDescent="0.2">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row>
    <row r="416" spans="1:28" ht="16" x14ac:dyDescent="0.2">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row>
    <row r="417" spans="1:28" ht="16" x14ac:dyDescent="0.2">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row>
    <row r="418" spans="1:28" ht="16" x14ac:dyDescent="0.2">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row>
    <row r="419" spans="1:28" ht="16" x14ac:dyDescent="0.2">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row>
    <row r="420" spans="1:28" ht="16" x14ac:dyDescent="0.2">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row>
    <row r="421" spans="1:28" ht="16" x14ac:dyDescent="0.2">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row>
    <row r="422" spans="1:28" ht="16" x14ac:dyDescent="0.2">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row>
    <row r="423" spans="1:28" ht="16" x14ac:dyDescent="0.2">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row>
    <row r="424" spans="1:28" ht="16" x14ac:dyDescent="0.2">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row>
    <row r="425" spans="1:28" ht="16" x14ac:dyDescent="0.2">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row>
    <row r="426" spans="1:28" ht="16" x14ac:dyDescent="0.2">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row>
    <row r="427" spans="1:28" ht="16" x14ac:dyDescent="0.2">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row>
    <row r="428" spans="1:28" ht="16" x14ac:dyDescent="0.2">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row>
    <row r="429" spans="1:28" ht="16" x14ac:dyDescent="0.2">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row>
    <row r="430" spans="1:28" ht="16" x14ac:dyDescent="0.2">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row>
    <row r="431" spans="1:28" ht="16" x14ac:dyDescent="0.2">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row>
    <row r="432" spans="1:28" ht="16" x14ac:dyDescent="0.2">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row>
    <row r="433" spans="1:28" ht="16" x14ac:dyDescent="0.2">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row>
    <row r="434" spans="1:28" ht="16" x14ac:dyDescent="0.2">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row>
    <row r="435" spans="1:28" ht="16" x14ac:dyDescent="0.2">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row>
    <row r="436" spans="1:28" ht="16" x14ac:dyDescent="0.2">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row>
    <row r="437" spans="1:28" ht="16" x14ac:dyDescent="0.2">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row>
    <row r="438" spans="1:28" ht="16" x14ac:dyDescent="0.2">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row>
    <row r="439" spans="1:28" ht="16" x14ac:dyDescent="0.2">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row>
    <row r="440" spans="1:28" ht="16" x14ac:dyDescent="0.2">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row>
    <row r="441" spans="1:28" ht="16" x14ac:dyDescent="0.2">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row>
    <row r="442" spans="1:28" ht="16" x14ac:dyDescent="0.2">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row>
    <row r="443" spans="1:28" ht="16" x14ac:dyDescent="0.2">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row>
    <row r="444" spans="1:28" ht="16" x14ac:dyDescent="0.2">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row>
    <row r="445" spans="1:28" ht="16" x14ac:dyDescent="0.2">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row>
    <row r="446" spans="1:28" ht="16" x14ac:dyDescent="0.2">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row>
    <row r="447" spans="1:28" ht="16" x14ac:dyDescent="0.2">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row>
    <row r="448" spans="1:28" ht="16" x14ac:dyDescent="0.2">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row>
    <row r="449" spans="1:28" ht="16" x14ac:dyDescent="0.2">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row>
    <row r="450" spans="1:28" ht="16" x14ac:dyDescent="0.2">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row>
    <row r="451" spans="1:28" ht="16" x14ac:dyDescent="0.2">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row>
    <row r="452" spans="1:28" ht="16" x14ac:dyDescent="0.2">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row>
    <row r="453" spans="1:28" ht="16" x14ac:dyDescent="0.2">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row>
    <row r="454" spans="1:28" ht="16" x14ac:dyDescent="0.2">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row>
    <row r="455" spans="1:28" ht="16" x14ac:dyDescent="0.2">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row>
    <row r="456" spans="1:28" ht="16" x14ac:dyDescent="0.2">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row>
    <row r="457" spans="1:28" ht="16" x14ac:dyDescent="0.2">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row>
    <row r="458" spans="1:28" ht="16" x14ac:dyDescent="0.2">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row>
    <row r="459" spans="1:28" ht="16" x14ac:dyDescent="0.2">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row>
    <row r="460" spans="1:28" ht="16" x14ac:dyDescent="0.2">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row>
    <row r="461" spans="1:28" ht="16" x14ac:dyDescent="0.2">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row>
    <row r="462" spans="1:28" ht="16" x14ac:dyDescent="0.2">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row>
    <row r="463" spans="1:28" ht="16" x14ac:dyDescent="0.2">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row>
    <row r="464" spans="1:28" ht="16" x14ac:dyDescent="0.2">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row>
    <row r="465" spans="1:28" ht="16" x14ac:dyDescent="0.2">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row>
    <row r="466" spans="1:28" ht="16" x14ac:dyDescent="0.2">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row>
    <row r="467" spans="1:28" ht="16" x14ac:dyDescent="0.2">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row>
    <row r="468" spans="1:28" ht="16" x14ac:dyDescent="0.2">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row>
    <row r="469" spans="1:28" ht="16" x14ac:dyDescent="0.2">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row>
    <row r="470" spans="1:28" ht="16" x14ac:dyDescent="0.2">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row>
    <row r="471" spans="1:28" ht="16" x14ac:dyDescent="0.2">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row>
    <row r="472" spans="1:28" ht="16" x14ac:dyDescent="0.2">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row>
    <row r="473" spans="1:28" ht="16" x14ac:dyDescent="0.2">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row>
    <row r="474" spans="1:28" ht="16" x14ac:dyDescent="0.2">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row>
    <row r="475" spans="1:28" ht="16" x14ac:dyDescent="0.2">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row>
    <row r="476" spans="1:28" ht="16" x14ac:dyDescent="0.2">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row>
    <row r="477" spans="1:28" ht="16" x14ac:dyDescent="0.2">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row>
    <row r="478" spans="1:28" ht="16" x14ac:dyDescent="0.2">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row>
    <row r="479" spans="1:28" ht="16" x14ac:dyDescent="0.2">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row>
    <row r="480" spans="1:28" ht="16" x14ac:dyDescent="0.2">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row>
    <row r="481" spans="1:28" ht="16" x14ac:dyDescent="0.2">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row>
    <row r="482" spans="1:28" ht="16" x14ac:dyDescent="0.2">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row>
    <row r="483" spans="1:28" ht="16" x14ac:dyDescent="0.2">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row>
    <row r="484" spans="1:28" ht="16" x14ac:dyDescent="0.2">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row>
    <row r="485" spans="1:28" ht="16" x14ac:dyDescent="0.2">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row>
    <row r="486" spans="1:28" ht="16" x14ac:dyDescent="0.2">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row>
    <row r="487" spans="1:28" ht="16" x14ac:dyDescent="0.2">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row>
    <row r="488" spans="1:28" ht="16" x14ac:dyDescent="0.2">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row>
    <row r="489" spans="1:28" ht="16" x14ac:dyDescent="0.2">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row>
    <row r="490" spans="1:28" ht="16" x14ac:dyDescent="0.2">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row>
    <row r="491" spans="1:28" ht="16" x14ac:dyDescent="0.2">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row>
    <row r="492" spans="1:28" ht="16" x14ac:dyDescent="0.2">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row>
    <row r="493" spans="1:28" ht="16" x14ac:dyDescent="0.2">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row>
    <row r="494" spans="1:28" ht="16" x14ac:dyDescent="0.2">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row>
    <row r="495" spans="1:28" ht="16" x14ac:dyDescent="0.2">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row>
    <row r="496" spans="1:28" ht="16" x14ac:dyDescent="0.2">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row>
    <row r="497" spans="1:28" ht="16" x14ac:dyDescent="0.2">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row>
    <row r="498" spans="1:28" ht="16" x14ac:dyDescent="0.2">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row>
    <row r="499" spans="1:28" ht="16" x14ac:dyDescent="0.2">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row>
    <row r="500" spans="1:28" ht="16" x14ac:dyDescent="0.2">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row>
    <row r="501" spans="1:28" ht="16" x14ac:dyDescent="0.2">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row>
    <row r="502" spans="1:28" ht="16" x14ac:dyDescent="0.2">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row>
    <row r="503" spans="1:28" ht="16" x14ac:dyDescent="0.2">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row>
    <row r="504" spans="1:28" ht="16" x14ac:dyDescent="0.2">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row>
    <row r="505" spans="1:28" ht="16" x14ac:dyDescent="0.2">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row>
    <row r="506" spans="1:28" ht="16" x14ac:dyDescent="0.2">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row>
    <row r="507" spans="1:28" ht="16" x14ac:dyDescent="0.2">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row>
    <row r="508" spans="1:28" ht="16" x14ac:dyDescent="0.2">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row>
    <row r="509" spans="1:28" ht="16" x14ac:dyDescent="0.2">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row>
    <row r="510" spans="1:28" ht="16" x14ac:dyDescent="0.2">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row>
    <row r="511" spans="1:28" ht="16" x14ac:dyDescent="0.2">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row>
    <row r="512" spans="1:28" ht="16" x14ac:dyDescent="0.2">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row>
    <row r="513" spans="1:28" ht="16" x14ac:dyDescent="0.2">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row>
    <row r="514" spans="1:28" ht="16" x14ac:dyDescent="0.2">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row>
    <row r="515" spans="1:28" ht="16" x14ac:dyDescent="0.2">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row>
    <row r="516" spans="1:28" ht="16" x14ac:dyDescent="0.2">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row>
    <row r="517" spans="1:28" ht="16" x14ac:dyDescent="0.2">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row>
    <row r="518" spans="1:28" ht="16" x14ac:dyDescent="0.2">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row>
    <row r="519" spans="1:28" ht="16" x14ac:dyDescent="0.2">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row>
    <row r="520" spans="1:28" ht="16" x14ac:dyDescent="0.2">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row>
    <row r="521" spans="1:28" ht="16" x14ac:dyDescent="0.2">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row>
    <row r="522" spans="1:28" ht="16" x14ac:dyDescent="0.2">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row>
    <row r="523" spans="1:28" ht="16" x14ac:dyDescent="0.2">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row>
    <row r="524" spans="1:28" ht="16" x14ac:dyDescent="0.2">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row>
    <row r="525" spans="1:28" ht="16" x14ac:dyDescent="0.2">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row>
    <row r="526" spans="1:28" ht="16" x14ac:dyDescent="0.2">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row>
    <row r="527" spans="1:28" ht="16" x14ac:dyDescent="0.2">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row>
    <row r="528" spans="1:28" ht="16" x14ac:dyDescent="0.2">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row>
    <row r="529" spans="1:28" ht="16" x14ac:dyDescent="0.2">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row>
    <row r="530" spans="1:28" ht="16" x14ac:dyDescent="0.2">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row>
    <row r="531" spans="1:28" ht="16" x14ac:dyDescent="0.2">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row>
    <row r="532" spans="1:28" ht="16" x14ac:dyDescent="0.2">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row>
    <row r="533" spans="1:28" ht="16" x14ac:dyDescent="0.2">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row>
    <row r="534" spans="1:28" ht="16" x14ac:dyDescent="0.2">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row>
    <row r="535" spans="1:28" ht="16" x14ac:dyDescent="0.2">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row>
    <row r="536" spans="1:28" ht="16" x14ac:dyDescent="0.2">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row>
    <row r="537" spans="1:28" ht="16" x14ac:dyDescent="0.2">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row>
    <row r="538" spans="1:28" ht="16" x14ac:dyDescent="0.2">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row>
    <row r="539" spans="1:28" ht="16" x14ac:dyDescent="0.2">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row>
    <row r="540" spans="1:28" ht="16" x14ac:dyDescent="0.2">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row>
    <row r="541" spans="1:28" ht="16" x14ac:dyDescent="0.2">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row>
    <row r="542" spans="1:28" ht="16" x14ac:dyDescent="0.2">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row>
    <row r="543" spans="1:28" ht="16" x14ac:dyDescent="0.2">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row>
    <row r="544" spans="1:28" ht="16" x14ac:dyDescent="0.2">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row>
    <row r="545" spans="1:28" ht="16" x14ac:dyDescent="0.2">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row>
    <row r="546" spans="1:28" ht="16" x14ac:dyDescent="0.2">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row>
    <row r="547" spans="1:28" ht="16" x14ac:dyDescent="0.2">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row>
    <row r="548" spans="1:28" ht="16" x14ac:dyDescent="0.2">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row>
    <row r="549" spans="1:28" ht="16" x14ac:dyDescent="0.2">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row>
    <row r="550" spans="1:28" ht="16" x14ac:dyDescent="0.2">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row>
    <row r="551" spans="1:28" ht="16" x14ac:dyDescent="0.2">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row>
    <row r="552" spans="1:28" ht="16" x14ac:dyDescent="0.2">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row>
    <row r="553" spans="1:28" ht="16" x14ac:dyDescent="0.2">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row>
    <row r="554" spans="1:28" ht="16" x14ac:dyDescent="0.2">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row>
    <row r="555" spans="1:28" ht="16" x14ac:dyDescent="0.2">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row>
    <row r="556" spans="1:28" ht="16" x14ac:dyDescent="0.2">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row>
    <row r="557" spans="1:28" ht="16" x14ac:dyDescent="0.2">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row>
    <row r="558" spans="1:28" ht="16" x14ac:dyDescent="0.2">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row>
    <row r="559" spans="1:28" ht="16" x14ac:dyDescent="0.2">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row>
    <row r="560" spans="1:28" ht="16" x14ac:dyDescent="0.2">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row>
    <row r="561" spans="1:28" ht="16" x14ac:dyDescent="0.2">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row>
    <row r="562" spans="1:28" ht="16" x14ac:dyDescent="0.2">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row>
    <row r="563" spans="1:28" ht="16" x14ac:dyDescent="0.2">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row>
    <row r="564" spans="1:28" ht="16" x14ac:dyDescent="0.2">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row>
    <row r="565" spans="1:28" ht="16" x14ac:dyDescent="0.2">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row>
    <row r="566" spans="1:28" ht="16" x14ac:dyDescent="0.2">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row>
    <row r="567" spans="1:28" ht="16" x14ac:dyDescent="0.2">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row>
    <row r="568" spans="1:28" ht="16" x14ac:dyDescent="0.2">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row>
    <row r="569" spans="1:28" ht="16" x14ac:dyDescent="0.2">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row>
    <row r="570" spans="1:28" ht="16" x14ac:dyDescent="0.2">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row>
    <row r="571" spans="1:28" ht="16" x14ac:dyDescent="0.2">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row>
    <row r="572" spans="1:28" ht="16" x14ac:dyDescent="0.2">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row>
    <row r="573" spans="1:28" ht="16" x14ac:dyDescent="0.2">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row>
    <row r="574" spans="1:28" ht="16" x14ac:dyDescent="0.2">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row>
    <row r="575" spans="1:28" ht="16" x14ac:dyDescent="0.2">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row>
    <row r="576" spans="1:28" ht="16" x14ac:dyDescent="0.2">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row>
    <row r="577" spans="1:28" ht="16" x14ac:dyDescent="0.2">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row>
    <row r="578" spans="1:28" ht="16" x14ac:dyDescent="0.2">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row>
    <row r="579" spans="1:28" ht="16" x14ac:dyDescent="0.2">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row>
    <row r="580" spans="1:28" ht="16" x14ac:dyDescent="0.2">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row>
    <row r="581" spans="1:28" ht="16" x14ac:dyDescent="0.2">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row>
    <row r="582" spans="1:28" ht="16" x14ac:dyDescent="0.2">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row>
    <row r="583" spans="1:28" ht="16" x14ac:dyDescent="0.2">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row>
    <row r="584" spans="1:28" ht="16" x14ac:dyDescent="0.2">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row>
    <row r="585" spans="1:28" ht="16" x14ac:dyDescent="0.2">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row>
    <row r="586" spans="1:28" ht="16" x14ac:dyDescent="0.2">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row>
    <row r="587" spans="1:28" ht="16" x14ac:dyDescent="0.2">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row>
    <row r="588" spans="1:28" ht="16" x14ac:dyDescent="0.2">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row>
    <row r="589" spans="1:28" ht="16" x14ac:dyDescent="0.2">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row>
    <row r="590" spans="1:28" ht="16" x14ac:dyDescent="0.2">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row>
    <row r="591" spans="1:28" ht="16" x14ac:dyDescent="0.2">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row>
    <row r="592" spans="1:28" ht="16" x14ac:dyDescent="0.2">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row>
    <row r="593" spans="1:28" ht="16" x14ac:dyDescent="0.2">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row>
    <row r="594" spans="1:28" ht="16" x14ac:dyDescent="0.2">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row>
    <row r="595" spans="1:28" ht="16" x14ac:dyDescent="0.2">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row>
    <row r="596" spans="1:28" ht="16" x14ac:dyDescent="0.2">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row>
    <row r="597" spans="1:28" ht="16" x14ac:dyDescent="0.2">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row>
    <row r="598" spans="1:28" ht="16" x14ac:dyDescent="0.2">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row>
    <row r="599" spans="1:28" ht="16" x14ac:dyDescent="0.2">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row>
    <row r="600" spans="1:28" ht="16" x14ac:dyDescent="0.2">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row>
    <row r="601" spans="1:28" ht="16" x14ac:dyDescent="0.2">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row>
    <row r="602" spans="1:28" ht="16" x14ac:dyDescent="0.2">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row>
    <row r="603" spans="1:28" ht="16" x14ac:dyDescent="0.2">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row>
    <row r="604" spans="1:28" ht="16" x14ac:dyDescent="0.2">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row>
    <row r="605" spans="1:28" ht="16" x14ac:dyDescent="0.2">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row>
    <row r="606" spans="1:28" ht="16" x14ac:dyDescent="0.2">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row>
    <row r="607" spans="1:28" ht="16" x14ac:dyDescent="0.2">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row>
    <row r="608" spans="1:28" ht="16" x14ac:dyDescent="0.2">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row>
    <row r="609" spans="1:28" ht="16" x14ac:dyDescent="0.2">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row>
    <row r="610" spans="1:28" ht="16" x14ac:dyDescent="0.2">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row>
    <row r="611" spans="1:28" ht="16" x14ac:dyDescent="0.2">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row>
    <row r="612" spans="1:28" ht="16" x14ac:dyDescent="0.2">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row>
    <row r="613" spans="1:28" ht="16" x14ac:dyDescent="0.2">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row>
    <row r="614" spans="1:28" ht="16" x14ac:dyDescent="0.2">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row>
    <row r="615" spans="1:28" ht="16" x14ac:dyDescent="0.2">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row>
    <row r="616" spans="1:28" ht="16" x14ac:dyDescent="0.2">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row>
    <row r="617" spans="1:28" ht="16" x14ac:dyDescent="0.2">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row>
    <row r="618" spans="1:28" ht="16" x14ac:dyDescent="0.2">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row>
    <row r="619" spans="1:28" ht="16" x14ac:dyDescent="0.2">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row>
    <row r="620" spans="1:28" ht="16" x14ac:dyDescent="0.2">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row>
    <row r="621" spans="1:28" ht="16" x14ac:dyDescent="0.2">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row>
    <row r="622" spans="1:28" ht="16" x14ac:dyDescent="0.2">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row>
    <row r="623" spans="1:28" ht="16" x14ac:dyDescent="0.2">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row>
    <row r="624" spans="1:28" ht="16" x14ac:dyDescent="0.2">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row>
    <row r="625" spans="1:28" ht="16" x14ac:dyDescent="0.2">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row>
    <row r="626" spans="1:28" ht="16" x14ac:dyDescent="0.2">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row>
    <row r="627" spans="1:28" ht="16" x14ac:dyDescent="0.2">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row>
    <row r="628" spans="1:28" ht="16" x14ac:dyDescent="0.2">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row>
    <row r="629" spans="1:28" ht="16" x14ac:dyDescent="0.2">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row>
    <row r="630" spans="1:28" ht="16" x14ac:dyDescent="0.2">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row>
    <row r="631" spans="1:28" ht="16" x14ac:dyDescent="0.2">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row>
    <row r="632" spans="1:28" ht="16" x14ac:dyDescent="0.2">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row>
    <row r="633" spans="1:28" ht="16" x14ac:dyDescent="0.2">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row>
    <row r="634" spans="1:28" ht="16" x14ac:dyDescent="0.2">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row>
    <row r="635" spans="1:28" ht="16" x14ac:dyDescent="0.2">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row>
    <row r="636" spans="1:28" ht="16" x14ac:dyDescent="0.2">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row>
    <row r="637" spans="1:28" ht="16" x14ac:dyDescent="0.2">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row>
    <row r="638" spans="1:28" ht="16" x14ac:dyDescent="0.2">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row>
    <row r="639" spans="1:28" ht="16" x14ac:dyDescent="0.2">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row>
    <row r="640" spans="1:28" ht="16" x14ac:dyDescent="0.2">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row>
    <row r="641" spans="1:28" ht="16" x14ac:dyDescent="0.2">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row>
    <row r="642" spans="1:28" ht="16" x14ac:dyDescent="0.2">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row>
    <row r="643" spans="1:28" ht="16" x14ac:dyDescent="0.2">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row>
    <row r="644" spans="1:28" ht="16" x14ac:dyDescent="0.2">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row>
    <row r="645" spans="1:28" ht="16" x14ac:dyDescent="0.2">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row>
    <row r="646" spans="1:28" ht="16" x14ac:dyDescent="0.2">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row>
    <row r="647" spans="1:28" ht="16" x14ac:dyDescent="0.2">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row>
    <row r="648" spans="1:28" ht="16" x14ac:dyDescent="0.2">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row>
    <row r="649" spans="1:28" ht="16" x14ac:dyDescent="0.2">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row>
    <row r="650" spans="1:28" ht="16" x14ac:dyDescent="0.2">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row>
    <row r="651" spans="1:28" ht="16" x14ac:dyDescent="0.2">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row>
    <row r="652" spans="1:28" ht="16" x14ac:dyDescent="0.2">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row>
    <row r="653" spans="1:28" ht="16" x14ac:dyDescent="0.2">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row>
    <row r="654" spans="1:28" ht="16" x14ac:dyDescent="0.2">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row>
    <row r="655" spans="1:28" ht="16" x14ac:dyDescent="0.2">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row>
    <row r="656" spans="1:28" ht="16" x14ac:dyDescent="0.2">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row>
    <row r="657" spans="1:28" ht="16" x14ac:dyDescent="0.2">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row>
    <row r="658" spans="1:28" ht="16" x14ac:dyDescent="0.2">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row>
    <row r="659" spans="1:28" ht="16" x14ac:dyDescent="0.2">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row>
    <row r="660" spans="1:28" ht="16" x14ac:dyDescent="0.2">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row>
    <row r="661" spans="1:28" ht="16" x14ac:dyDescent="0.2">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row>
    <row r="662" spans="1:28" ht="16" x14ac:dyDescent="0.2">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row>
    <row r="663" spans="1:28" ht="16" x14ac:dyDescent="0.2">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row>
    <row r="664" spans="1:28" ht="16" x14ac:dyDescent="0.2">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row>
    <row r="665" spans="1:28" ht="16" x14ac:dyDescent="0.2">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row>
    <row r="666" spans="1:28" ht="16" x14ac:dyDescent="0.2">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row>
    <row r="667" spans="1:28" ht="16" x14ac:dyDescent="0.2">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row>
    <row r="668" spans="1:28" ht="16" x14ac:dyDescent="0.2">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row>
    <row r="669" spans="1:28" ht="16" x14ac:dyDescent="0.2">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row>
    <row r="670" spans="1:28" ht="16" x14ac:dyDescent="0.2">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row>
    <row r="671" spans="1:28" ht="16" x14ac:dyDescent="0.2">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row>
    <row r="672" spans="1:28" ht="16" x14ac:dyDescent="0.2">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row>
    <row r="673" spans="1:28" ht="16" x14ac:dyDescent="0.2">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row>
    <row r="674" spans="1:28" ht="16" x14ac:dyDescent="0.2">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row>
    <row r="675" spans="1:28" ht="16" x14ac:dyDescent="0.2">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row>
    <row r="676" spans="1:28" ht="16" x14ac:dyDescent="0.2">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row>
    <row r="677" spans="1:28" ht="16" x14ac:dyDescent="0.2">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row>
    <row r="678" spans="1:28" ht="16" x14ac:dyDescent="0.2">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row>
    <row r="679" spans="1:28" ht="16" x14ac:dyDescent="0.2">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row>
    <row r="680" spans="1:28" ht="16" x14ac:dyDescent="0.2">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row>
    <row r="681" spans="1:28" ht="16" x14ac:dyDescent="0.2">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row>
    <row r="682" spans="1:28" ht="16" x14ac:dyDescent="0.2">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row>
    <row r="683" spans="1:28" ht="16" x14ac:dyDescent="0.2">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row>
    <row r="684" spans="1:28" ht="16" x14ac:dyDescent="0.2">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row>
    <row r="685" spans="1:28" ht="16" x14ac:dyDescent="0.2">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row>
    <row r="686" spans="1:28" ht="16" x14ac:dyDescent="0.2">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row>
    <row r="687" spans="1:28" ht="16" x14ac:dyDescent="0.2">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row>
    <row r="688" spans="1:28" ht="16" x14ac:dyDescent="0.2">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row>
    <row r="689" spans="1:28" ht="16" x14ac:dyDescent="0.2">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row>
    <row r="690" spans="1:28" ht="16" x14ac:dyDescent="0.2">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row>
    <row r="691" spans="1:28" ht="16" x14ac:dyDescent="0.2">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row>
    <row r="692" spans="1:28" ht="16" x14ac:dyDescent="0.2">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row>
    <row r="693" spans="1:28" ht="16" x14ac:dyDescent="0.2">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row>
    <row r="694" spans="1:28" ht="16" x14ac:dyDescent="0.2">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row>
    <row r="695" spans="1:28" ht="16" x14ac:dyDescent="0.2">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row>
    <row r="696" spans="1:28" ht="16" x14ac:dyDescent="0.2">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row>
    <row r="697" spans="1:28" ht="16" x14ac:dyDescent="0.2">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row>
    <row r="698" spans="1:28" ht="16" x14ac:dyDescent="0.2">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row>
    <row r="699" spans="1:28" ht="16" x14ac:dyDescent="0.2">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row>
    <row r="700" spans="1:28" ht="16" x14ac:dyDescent="0.2">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row>
    <row r="701" spans="1:28" ht="16" x14ac:dyDescent="0.2">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row>
    <row r="702" spans="1:28" ht="16" x14ac:dyDescent="0.2">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row>
    <row r="703" spans="1:28" ht="16" x14ac:dyDescent="0.2">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row>
    <row r="704" spans="1:28" ht="16" x14ac:dyDescent="0.2">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row>
    <row r="705" spans="1:28" ht="16" x14ac:dyDescent="0.2">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row>
    <row r="706" spans="1:28" ht="16" x14ac:dyDescent="0.2">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row>
    <row r="707" spans="1:28" ht="16" x14ac:dyDescent="0.2">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row>
    <row r="708" spans="1:28" ht="16" x14ac:dyDescent="0.2">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row>
    <row r="709" spans="1:28" ht="16" x14ac:dyDescent="0.2">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row>
    <row r="710" spans="1:28" ht="16" x14ac:dyDescent="0.2">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row>
    <row r="711" spans="1:28" ht="16" x14ac:dyDescent="0.2">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row>
    <row r="712" spans="1:28" ht="16" x14ac:dyDescent="0.2">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row>
    <row r="713" spans="1:28" ht="16" x14ac:dyDescent="0.2">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row>
    <row r="714" spans="1:28" ht="16" x14ac:dyDescent="0.2">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row>
    <row r="715" spans="1:28" ht="16" x14ac:dyDescent="0.2">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row>
    <row r="716" spans="1:28" ht="16" x14ac:dyDescent="0.2">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row>
    <row r="717" spans="1:28" ht="16" x14ac:dyDescent="0.2">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row>
    <row r="718" spans="1:28" ht="16" x14ac:dyDescent="0.2">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row>
    <row r="719" spans="1:28" ht="16" x14ac:dyDescent="0.2">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row>
    <row r="720" spans="1:28" ht="16" x14ac:dyDescent="0.2">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row>
    <row r="721" spans="1:28" ht="16" x14ac:dyDescent="0.2">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row>
    <row r="722" spans="1:28" ht="16" x14ac:dyDescent="0.2">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row>
    <row r="723" spans="1:28" ht="16" x14ac:dyDescent="0.2">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row>
    <row r="724" spans="1:28" ht="16" x14ac:dyDescent="0.2">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row>
    <row r="725" spans="1:28" ht="16" x14ac:dyDescent="0.2">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row>
    <row r="726" spans="1:28" ht="16" x14ac:dyDescent="0.2">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row>
    <row r="727" spans="1:28" ht="16" x14ac:dyDescent="0.2">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row>
    <row r="728" spans="1:28" ht="16" x14ac:dyDescent="0.2">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row>
    <row r="729" spans="1:28" ht="16" x14ac:dyDescent="0.2">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row>
    <row r="730" spans="1:28" ht="16" x14ac:dyDescent="0.2">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row>
    <row r="731" spans="1:28" ht="16" x14ac:dyDescent="0.2">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row>
    <row r="732" spans="1:28" ht="16" x14ac:dyDescent="0.2">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row>
    <row r="733" spans="1:28" ht="16" x14ac:dyDescent="0.2">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row>
    <row r="734" spans="1:28" ht="16" x14ac:dyDescent="0.2">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row>
    <row r="735" spans="1:28" ht="16" x14ac:dyDescent="0.2">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row>
    <row r="736" spans="1:28" ht="16" x14ac:dyDescent="0.2">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row>
    <row r="737" spans="1:28" ht="16" x14ac:dyDescent="0.2">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row>
    <row r="738" spans="1:28" ht="16" x14ac:dyDescent="0.2">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row>
    <row r="739" spans="1:28" ht="16" x14ac:dyDescent="0.2">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row>
    <row r="740" spans="1:28" ht="16" x14ac:dyDescent="0.2">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row>
    <row r="741" spans="1:28" ht="16" x14ac:dyDescent="0.2">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row>
    <row r="742" spans="1:28" ht="16" x14ac:dyDescent="0.2">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row>
    <row r="743" spans="1:28" ht="16" x14ac:dyDescent="0.2">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row>
    <row r="744" spans="1:28" ht="16" x14ac:dyDescent="0.2">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row>
    <row r="745" spans="1:28" ht="16" x14ac:dyDescent="0.2">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row>
    <row r="746" spans="1:28" ht="16" x14ac:dyDescent="0.2">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row>
    <row r="747" spans="1:28" ht="16" x14ac:dyDescent="0.2">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row>
    <row r="748" spans="1:28" ht="16" x14ac:dyDescent="0.2">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row>
    <row r="749" spans="1:28" ht="16" x14ac:dyDescent="0.2">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row>
    <row r="750" spans="1:28" ht="16" x14ac:dyDescent="0.2">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row>
    <row r="751" spans="1:28" ht="16" x14ac:dyDescent="0.2">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row>
    <row r="752" spans="1:28" ht="16" x14ac:dyDescent="0.2">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row>
    <row r="753" spans="1:28" ht="16" x14ac:dyDescent="0.2">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row>
    <row r="754" spans="1:28" ht="16" x14ac:dyDescent="0.2">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row>
    <row r="755" spans="1:28" ht="16" x14ac:dyDescent="0.2">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row>
    <row r="756" spans="1:28" ht="16" x14ac:dyDescent="0.2">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row>
    <row r="757" spans="1:28" ht="16" x14ac:dyDescent="0.2">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row>
    <row r="758" spans="1:28" ht="16" x14ac:dyDescent="0.2">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row>
    <row r="759" spans="1:28" ht="16" x14ac:dyDescent="0.2">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row>
    <row r="760" spans="1:28" ht="16" x14ac:dyDescent="0.2">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row>
    <row r="761" spans="1:28" ht="16" x14ac:dyDescent="0.2">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row>
    <row r="762" spans="1:28" ht="16" x14ac:dyDescent="0.2">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row>
    <row r="763" spans="1:28" ht="16" x14ac:dyDescent="0.2">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row>
    <row r="764" spans="1:28" ht="16" x14ac:dyDescent="0.2">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row>
    <row r="765" spans="1:28" ht="16" x14ac:dyDescent="0.2">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row>
    <row r="766" spans="1:28" ht="16" x14ac:dyDescent="0.2">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row>
    <row r="767" spans="1:28" ht="16" x14ac:dyDescent="0.2">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row>
    <row r="768" spans="1:28" ht="16" x14ac:dyDescent="0.2">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row>
    <row r="769" spans="1:28" ht="16" x14ac:dyDescent="0.2">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row>
    <row r="770" spans="1:28" ht="16" x14ac:dyDescent="0.2">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row>
    <row r="771" spans="1:28" ht="16" x14ac:dyDescent="0.2">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row>
    <row r="772" spans="1:28" ht="16" x14ac:dyDescent="0.2">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row>
    <row r="773" spans="1:28" ht="16" x14ac:dyDescent="0.2">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row>
    <row r="774" spans="1:28" ht="16" x14ac:dyDescent="0.2">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row>
    <row r="775" spans="1:28" ht="16" x14ac:dyDescent="0.2">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row>
    <row r="776" spans="1:28" ht="16" x14ac:dyDescent="0.2">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row>
    <row r="777" spans="1:28" ht="16" x14ac:dyDescent="0.2">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row>
    <row r="778" spans="1:28" ht="16" x14ac:dyDescent="0.2">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row>
    <row r="779" spans="1:28" ht="16" x14ac:dyDescent="0.2">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row>
    <row r="780" spans="1:28" ht="16" x14ac:dyDescent="0.2">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row>
    <row r="781" spans="1:28" ht="16" x14ac:dyDescent="0.2">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row>
    <row r="782" spans="1:28" ht="16" x14ac:dyDescent="0.2">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row>
    <row r="783" spans="1:28" ht="16" x14ac:dyDescent="0.2">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row>
    <row r="784" spans="1:28" ht="16" x14ac:dyDescent="0.2">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row>
    <row r="785" spans="1:28" ht="16" x14ac:dyDescent="0.2">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row>
    <row r="786" spans="1:28" ht="16" x14ac:dyDescent="0.2">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row>
    <row r="787" spans="1:28" ht="16" x14ac:dyDescent="0.2">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row>
    <row r="788" spans="1:28" ht="16" x14ac:dyDescent="0.2">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row>
    <row r="789" spans="1:28" ht="16" x14ac:dyDescent="0.2">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row>
    <row r="790" spans="1:28" ht="16" x14ac:dyDescent="0.2">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row>
    <row r="791" spans="1:28" ht="16" x14ac:dyDescent="0.2">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row>
    <row r="792" spans="1:28" ht="16" x14ac:dyDescent="0.2">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row>
    <row r="793" spans="1:28" ht="16" x14ac:dyDescent="0.2">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row>
    <row r="794" spans="1:28" ht="16" x14ac:dyDescent="0.2">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row>
    <row r="795" spans="1:28" ht="16" x14ac:dyDescent="0.2">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row>
    <row r="796" spans="1:28" ht="16" x14ac:dyDescent="0.2">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row>
    <row r="797" spans="1:28" ht="16" x14ac:dyDescent="0.2">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row>
    <row r="798" spans="1:28" ht="16" x14ac:dyDescent="0.2">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row>
    <row r="799" spans="1:28" ht="16" x14ac:dyDescent="0.2">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row>
    <row r="800" spans="1:28" ht="16" x14ac:dyDescent="0.2">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row>
    <row r="801" spans="1:28" ht="16" x14ac:dyDescent="0.2">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row>
    <row r="802" spans="1:28" ht="16" x14ac:dyDescent="0.2">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row>
    <row r="803" spans="1:28" ht="16" x14ac:dyDescent="0.2">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row>
    <row r="804" spans="1:28" ht="16" x14ac:dyDescent="0.2">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row>
    <row r="805" spans="1:28" ht="16" x14ac:dyDescent="0.2">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row>
    <row r="806" spans="1:28" ht="16" x14ac:dyDescent="0.2">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row>
    <row r="807" spans="1:28" ht="16" x14ac:dyDescent="0.2">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row>
    <row r="808" spans="1:28" ht="16" x14ac:dyDescent="0.2">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row>
    <row r="809" spans="1:28" ht="16" x14ac:dyDescent="0.2">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row>
    <row r="810" spans="1:28" ht="16" x14ac:dyDescent="0.2">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row>
    <row r="811" spans="1:28" ht="16" x14ac:dyDescent="0.2">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row>
    <row r="812" spans="1:28" ht="16" x14ac:dyDescent="0.2">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row>
    <row r="813" spans="1:28" ht="16" x14ac:dyDescent="0.2">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row>
    <row r="814" spans="1:28" ht="16" x14ac:dyDescent="0.2">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row>
    <row r="815" spans="1:28" ht="16" x14ac:dyDescent="0.2">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row>
    <row r="816" spans="1:28" ht="16" x14ac:dyDescent="0.2">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row>
    <row r="817" spans="1:28" ht="16" x14ac:dyDescent="0.2">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row>
    <row r="818" spans="1:28" ht="16" x14ac:dyDescent="0.2">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row>
    <row r="819" spans="1:28" ht="16" x14ac:dyDescent="0.2">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row>
    <row r="820" spans="1:28" ht="16" x14ac:dyDescent="0.2">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row>
    <row r="821" spans="1:28" ht="16" x14ac:dyDescent="0.2">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row>
    <row r="822" spans="1:28" ht="16" x14ac:dyDescent="0.2">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row>
    <row r="823" spans="1:28" ht="16" x14ac:dyDescent="0.2">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row>
    <row r="824" spans="1:28" ht="16" x14ac:dyDescent="0.2">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row>
    <row r="825" spans="1:28" ht="16" x14ac:dyDescent="0.2">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row>
    <row r="826" spans="1:28" ht="16" x14ac:dyDescent="0.2">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row>
    <row r="827" spans="1:28" ht="16" x14ac:dyDescent="0.2">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row>
    <row r="828" spans="1:28" ht="16" x14ac:dyDescent="0.2">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row>
    <row r="829" spans="1:28" ht="16" x14ac:dyDescent="0.2">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row>
    <row r="830" spans="1:28" ht="16" x14ac:dyDescent="0.2">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row>
    <row r="831" spans="1:28" ht="16" x14ac:dyDescent="0.2">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row>
    <row r="832" spans="1:28" ht="16" x14ac:dyDescent="0.2">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row>
    <row r="833" spans="1:28" ht="16" x14ac:dyDescent="0.2">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row>
    <row r="834" spans="1:28" ht="16" x14ac:dyDescent="0.2">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row>
    <row r="835" spans="1:28" ht="16" x14ac:dyDescent="0.2">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row>
    <row r="836" spans="1:28" ht="16" x14ac:dyDescent="0.2">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row>
    <row r="837" spans="1:28" ht="16" x14ac:dyDescent="0.2">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row>
    <row r="838" spans="1:28" ht="16" x14ac:dyDescent="0.2">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row>
    <row r="839" spans="1:28" ht="16" x14ac:dyDescent="0.2">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row>
    <row r="840" spans="1:28" ht="16" x14ac:dyDescent="0.2">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row>
    <row r="841" spans="1:28" ht="16" x14ac:dyDescent="0.2">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row>
    <row r="842" spans="1:28" ht="16" x14ac:dyDescent="0.2">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row>
    <row r="843" spans="1:28" ht="16" x14ac:dyDescent="0.2">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row>
    <row r="844" spans="1:28" ht="16" x14ac:dyDescent="0.2">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row>
    <row r="845" spans="1:28" ht="16" x14ac:dyDescent="0.2">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row>
    <row r="846" spans="1:28" ht="16" x14ac:dyDescent="0.2">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row>
    <row r="847" spans="1:28" ht="16" x14ac:dyDescent="0.2">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row>
    <row r="848" spans="1:28" ht="16" x14ac:dyDescent="0.2">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row>
    <row r="849" spans="1:28" ht="16" x14ac:dyDescent="0.2">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row>
    <row r="850" spans="1:28" ht="16" x14ac:dyDescent="0.2">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row>
    <row r="851" spans="1:28" ht="16" x14ac:dyDescent="0.2">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row>
    <row r="852" spans="1:28" ht="16" x14ac:dyDescent="0.2">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row>
    <row r="853" spans="1:28" ht="16" x14ac:dyDescent="0.2">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row>
    <row r="854" spans="1:28" ht="16" x14ac:dyDescent="0.2">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row>
    <row r="855" spans="1:28" ht="16" x14ac:dyDescent="0.2">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row>
    <row r="856" spans="1:28" ht="16" x14ac:dyDescent="0.2">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row>
    <row r="857" spans="1:28" ht="16" x14ac:dyDescent="0.2">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row>
    <row r="858" spans="1:28" ht="16" x14ac:dyDescent="0.2">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row>
    <row r="859" spans="1:28" ht="16" x14ac:dyDescent="0.2">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row>
    <row r="860" spans="1:28" ht="16" x14ac:dyDescent="0.2">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row>
    <row r="861" spans="1:28" ht="16" x14ac:dyDescent="0.2">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row>
    <row r="862" spans="1:28" ht="16" x14ac:dyDescent="0.2">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row>
    <row r="863" spans="1:28" ht="16" x14ac:dyDescent="0.2">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row>
    <row r="864" spans="1:28" ht="16" x14ac:dyDescent="0.2">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row>
    <row r="865" spans="1:28" ht="16" x14ac:dyDescent="0.2">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row>
    <row r="866" spans="1:28" ht="16" x14ac:dyDescent="0.2">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row>
    <row r="867" spans="1:28" ht="16" x14ac:dyDescent="0.2">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row>
    <row r="868" spans="1:28" ht="16" x14ac:dyDescent="0.2">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row>
    <row r="869" spans="1:28" ht="16" x14ac:dyDescent="0.2">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row>
    <row r="870" spans="1:28" ht="16" x14ac:dyDescent="0.2">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row>
    <row r="871" spans="1:28" ht="16" x14ac:dyDescent="0.2">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row>
    <row r="872" spans="1:28" ht="16" x14ac:dyDescent="0.2">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row>
    <row r="873" spans="1:28" ht="16" x14ac:dyDescent="0.2">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row>
    <row r="874" spans="1:28" ht="16" x14ac:dyDescent="0.2">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row>
    <row r="875" spans="1:28" ht="16" x14ac:dyDescent="0.2">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row>
    <row r="876" spans="1:28" ht="16" x14ac:dyDescent="0.2">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row>
    <row r="877" spans="1:28" ht="16" x14ac:dyDescent="0.2">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row>
    <row r="878" spans="1:28" ht="16" x14ac:dyDescent="0.2">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row>
    <row r="879" spans="1:28" ht="16" x14ac:dyDescent="0.2">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row>
    <row r="880" spans="1:28" ht="16" x14ac:dyDescent="0.2">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row>
    <row r="881" spans="1:28" ht="16" x14ac:dyDescent="0.2">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row>
    <row r="882" spans="1:28" ht="16" x14ac:dyDescent="0.2">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row>
    <row r="883" spans="1:28" ht="16" x14ac:dyDescent="0.2">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row>
    <row r="884" spans="1:28" ht="16" x14ac:dyDescent="0.2">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row>
    <row r="885" spans="1:28" ht="16" x14ac:dyDescent="0.2">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row>
    <row r="886" spans="1:28" ht="16" x14ac:dyDescent="0.2">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row>
    <row r="887" spans="1:28" ht="16" x14ac:dyDescent="0.2">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row>
    <row r="888" spans="1:28" ht="16" x14ac:dyDescent="0.2">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row>
    <row r="889" spans="1:28" ht="16" x14ac:dyDescent="0.2">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row>
    <row r="890" spans="1:28" ht="16" x14ac:dyDescent="0.2">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row>
    <row r="891" spans="1:28" ht="16" x14ac:dyDescent="0.2">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row>
    <row r="892" spans="1:28" ht="16" x14ac:dyDescent="0.2">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row>
    <row r="893" spans="1:28" ht="16" x14ac:dyDescent="0.2">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row>
    <row r="894" spans="1:28" ht="16" x14ac:dyDescent="0.2">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row>
    <row r="895" spans="1:28" ht="16" x14ac:dyDescent="0.2">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row>
    <row r="896" spans="1:28" ht="16" x14ac:dyDescent="0.2">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row>
    <row r="897" spans="1:28" ht="16" x14ac:dyDescent="0.2">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row>
    <row r="898" spans="1:28" ht="16" x14ac:dyDescent="0.2">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row>
    <row r="899" spans="1:28" ht="16" x14ac:dyDescent="0.2">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row>
    <row r="900" spans="1:28" ht="16" x14ac:dyDescent="0.2">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row>
    <row r="901" spans="1:28" ht="16" x14ac:dyDescent="0.2">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row>
    <row r="902" spans="1:28" ht="16" x14ac:dyDescent="0.2">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row>
    <row r="903" spans="1:28" ht="16" x14ac:dyDescent="0.2">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row>
    <row r="904" spans="1:28" ht="16" x14ac:dyDescent="0.2">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row>
    <row r="905" spans="1:28" ht="16" x14ac:dyDescent="0.2">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row>
    <row r="906" spans="1:28" ht="16" x14ac:dyDescent="0.2">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row>
    <row r="907" spans="1:28" ht="16" x14ac:dyDescent="0.2">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row>
    <row r="908" spans="1:28" ht="16" x14ac:dyDescent="0.2">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row>
    <row r="909" spans="1:28" ht="16" x14ac:dyDescent="0.2">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row>
    <row r="910" spans="1:28" ht="16" x14ac:dyDescent="0.2">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row>
    <row r="911" spans="1:28" ht="16" x14ac:dyDescent="0.2">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row>
    <row r="912" spans="1:28" ht="16" x14ac:dyDescent="0.2">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row>
    <row r="913" spans="1:28" ht="16" x14ac:dyDescent="0.2">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row>
    <row r="914" spans="1:28" ht="16" x14ac:dyDescent="0.2">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row>
    <row r="915" spans="1:28" ht="16" x14ac:dyDescent="0.2">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row>
    <row r="916" spans="1:28" ht="16" x14ac:dyDescent="0.2">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row>
    <row r="917" spans="1:28" ht="16" x14ac:dyDescent="0.2">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row>
    <row r="918" spans="1:28" ht="16" x14ac:dyDescent="0.2">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row>
    <row r="919" spans="1:28" ht="16" x14ac:dyDescent="0.2">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row>
    <row r="920" spans="1:28" ht="16" x14ac:dyDescent="0.2">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row>
    <row r="921" spans="1:28" ht="16" x14ac:dyDescent="0.2">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row>
    <row r="922" spans="1:28" ht="16" x14ac:dyDescent="0.2">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row>
    <row r="923" spans="1:28" ht="16" x14ac:dyDescent="0.2">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row>
    <row r="924" spans="1:28" ht="16" x14ac:dyDescent="0.2">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row>
    <row r="925" spans="1:28" ht="16" x14ac:dyDescent="0.2">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row>
    <row r="926" spans="1:28" ht="16" x14ac:dyDescent="0.2">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row>
    <row r="927" spans="1:28" ht="16" x14ac:dyDescent="0.2">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row>
    <row r="928" spans="1:28" ht="16" x14ac:dyDescent="0.2">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row>
    <row r="929" spans="1:28" ht="16" x14ac:dyDescent="0.2">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row>
    <row r="930" spans="1:28" ht="16" x14ac:dyDescent="0.2">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row>
    <row r="931" spans="1:28" ht="16" x14ac:dyDescent="0.2">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row>
    <row r="932" spans="1:28" ht="16" x14ac:dyDescent="0.2">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row>
    <row r="933" spans="1:28" ht="16" x14ac:dyDescent="0.2">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row>
    <row r="934" spans="1:28" ht="16" x14ac:dyDescent="0.2">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row>
    <row r="935" spans="1:28" ht="16" x14ac:dyDescent="0.2">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row>
    <row r="936" spans="1:28" ht="16" x14ac:dyDescent="0.2">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row>
    <row r="937" spans="1:28" ht="16" x14ac:dyDescent="0.2">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row>
    <row r="938" spans="1:28" ht="16" x14ac:dyDescent="0.2">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row>
    <row r="939" spans="1:28" ht="16" x14ac:dyDescent="0.2">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row>
    <row r="940" spans="1:28" ht="16" x14ac:dyDescent="0.2">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row>
    <row r="941" spans="1:28" ht="16" x14ac:dyDescent="0.2">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row>
    <row r="942" spans="1:28" ht="16" x14ac:dyDescent="0.2">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row>
    <row r="943" spans="1:28" ht="16" x14ac:dyDescent="0.2">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row>
    <row r="944" spans="1:28" ht="16" x14ac:dyDescent="0.2">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row>
    <row r="945" spans="1:28" ht="16" x14ac:dyDescent="0.2">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row>
    <row r="946" spans="1:28" ht="16" x14ac:dyDescent="0.2">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row>
    <row r="947" spans="1:28" ht="16" x14ac:dyDescent="0.2">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row>
    <row r="948" spans="1:28" ht="16" x14ac:dyDescent="0.2">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row>
    <row r="949" spans="1:28" ht="16" x14ac:dyDescent="0.2">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row>
    <row r="950" spans="1:28" ht="16" x14ac:dyDescent="0.2">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row>
    <row r="951" spans="1:28" ht="16" x14ac:dyDescent="0.2">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row>
    <row r="952" spans="1:28" ht="16" x14ac:dyDescent="0.2">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row>
    <row r="953" spans="1:28" ht="16" x14ac:dyDescent="0.2">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row>
    <row r="954" spans="1:28" ht="16" x14ac:dyDescent="0.2">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row>
    <row r="955" spans="1:28" ht="16" x14ac:dyDescent="0.2">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row>
    <row r="956" spans="1:28" ht="16" x14ac:dyDescent="0.2">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row>
    <row r="957" spans="1:28" ht="16" x14ac:dyDescent="0.2">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row>
    <row r="958" spans="1:28" ht="16" x14ac:dyDescent="0.2">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row>
    <row r="959" spans="1:28" ht="16" x14ac:dyDescent="0.2">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row>
    <row r="960" spans="1:28" ht="16" x14ac:dyDescent="0.2">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row>
    <row r="961" spans="1:28" ht="16" x14ac:dyDescent="0.2">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row>
    <row r="962" spans="1:28" ht="16" x14ac:dyDescent="0.2">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row>
    <row r="963" spans="1:28" ht="16" x14ac:dyDescent="0.2">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row>
    <row r="964" spans="1:28" ht="16" x14ac:dyDescent="0.2">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row>
    <row r="965" spans="1:28" ht="16" x14ac:dyDescent="0.2">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row>
    <row r="966" spans="1:28" ht="16" x14ac:dyDescent="0.2">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row>
    <row r="967" spans="1:28" ht="16" x14ac:dyDescent="0.2">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row>
    <row r="968" spans="1:28" ht="16" x14ac:dyDescent="0.2">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row>
    <row r="969" spans="1:28" ht="16" x14ac:dyDescent="0.2">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row>
    <row r="970" spans="1:28" ht="16" x14ac:dyDescent="0.2">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row>
    <row r="971" spans="1:28" ht="16" x14ac:dyDescent="0.2">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row>
    <row r="972" spans="1:28" ht="16" x14ac:dyDescent="0.2">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row>
    <row r="973" spans="1:28" ht="16" x14ac:dyDescent="0.2">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row>
    <row r="974" spans="1:28" ht="16" x14ac:dyDescent="0.2">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row>
    <row r="975" spans="1:28" ht="16" x14ac:dyDescent="0.2">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row>
    <row r="976" spans="1:28" ht="16" x14ac:dyDescent="0.2">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row>
    <row r="977" spans="1:28" ht="16" x14ac:dyDescent="0.2">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row>
    <row r="978" spans="1:28" ht="16" x14ac:dyDescent="0.2">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row>
    <row r="979" spans="1:28" ht="16" x14ac:dyDescent="0.2">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row>
    <row r="980" spans="1:28" ht="16" x14ac:dyDescent="0.2">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row>
    <row r="981" spans="1:28" ht="16" x14ac:dyDescent="0.2">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row>
    <row r="982" spans="1:28" ht="16" x14ac:dyDescent="0.2">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row>
    <row r="983" spans="1:28" ht="16" x14ac:dyDescent="0.2">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row>
    <row r="984" spans="1:28" ht="16" x14ac:dyDescent="0.2">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row>
    <row r="985" spans="1:28" ht="16" x14ac:dyDescent="0.2">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row>
    <row r="986" spans="1:28" ht="16" x14ac:dyDescent="0.2">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row>
    <row r="987" spans="1:28" ht="16" x14ac:dyDescent="0.2">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row>
    <row r="988" spans="1:28" ht="16" x14ac:dyDescent="0.2">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row>
  </sheetData>
  <mergeCells count="32">
    <mergeCell ref="A1:B1"/>
    <mergeCell ref="A2:C2"/>
    <mergeCell ref="A10:C10"/>
    <mergeCell ref="A11:C11"/>
    <mergeCell ref="A12:C12"/>
    <mergeCell ref="A4:C4"/>
    <mergeCell ref="A3:C3"/>
    <mergeCell ref="A5:C5"/>
    <mergeCell ref="A7:C7"/>
    <mergeCell ref="A8:C8"/>
    <mergeCell ref="A6:C6"/>
    <mergeCell ref="A9:C9"/>
    <mergeCell ref="A13:C13"/>
    <mergeCell ref="A14:C14"/>
    <mergeCell ref="A15:C15"/>
    <mergeCell ref="A16:C16"/>
    <mergeCell ref="A17:C17"/>
    <mergeCell ref="A18:C18"/>
    <mergeCell ref="A19:C19"/>
    <mergeCell ref="A20:C20"/>
    <mergeCell ref="A21:C21"/>
    <mergeCell ref="A29:C29"/>
    <mergeCell ref="A30:C30"/>
    <mergeCell ref="A31:C31"/>
    <mergeCell ref="A32:C32"/>
    <mergeCell ref="A22:C22"/>
    <mergeCell ref="A23:C23"/>
    <mergeCell ref="A24:C24"/>
    <mergeCell ref="A25:C25"/>
    <mergeCell ref="A26:C26"/>
    <mergeCell ref="A27:C27"/>
    <mergeCell ref="A28:C28"/>
  </mergeCells>
  <hyperlinks>
    <hyperlink ref="A17" r:id="rId1" display="    Note: Use the Salad Bar Layout Tool (tab 2: Salad Bar Ingredients List) to help you fill out the ingredients. This tool is available on The Lunch Box's Salad Bars Tools &amp; Resources page. "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987"/>
  <sheetViews>
    <sheetView workbookViewId="0">
      <pane xSplit="1" ySplit="6" topLeftCell="B7" activePane="bottomRight" state="frozen"/>
      <selection pane="topRight" activeCell="B1" sqref="B1"/>
      <selection pane="bottomLeft" activeCell="A7" sqref="A7"/>
      <selection pane="bottomRight" activeCell="B2" sqref="B2:E2"/>
    </sheetView>
  </sheetViews>
  <sheetFormatPr baseColWidth="10" defaultColWidth="14.5" defaultRowHeight="15" customHeight="1" x14ac:dyDescent="0.2"/>
  <cols>
    <col min="1" max="1" width="34" style="86" customWidth="1"/>
    <col min="2" max="2" width="8.5" style="86" customWidth="1"/>
    <col min="3" max="4" width="7.6640625" style="86" customWidth="1"/>
    <col min="5" max="5" width="9.1640625" style="86" customWidth="1"/>
    <col min="6" max="6" width="8.83203125" style="86" customWidth="1"/>
    <col min="7" max="7" width="8.6640625" style="86" customWidth="1"/>
    <col min="8" max="8" width="8.83203125" style="86" customWidth="1"/>
    <col min="9" max="9" width="9.6640625" style="86" customWidth="1"/>
    <col min="10" max="10" width="9.33203125" style="86" customWidth="1"/>
    <col min="11" max="11" width="9.5" style="86" customWidth="1"/>
    <col min="12" max="13" width="9.33203125" style="86" customWidth="1"/>
    <col min="14" max="14" width="9.6640625" style="86" customWidth="1"/>
    <col min="15" max="15" width="9.33203125" style="86" customWidth="1"/>
    <col min="16" max="17" width="9.5" style="86" customWidth="1"/>
    <col min="18" max="18" width="9.1640625" style="86" customWidth="1"/>
    <col min="19" max="19" width="9.5" style="86" customWidth="1"/>
    <col min="20" max="20" width="9.1640625" style="86" customWidth="1"/>
    <col min="21" max="21" width="9.5" style="86" customWidth="1"/>
    <col min="22" max="22" width="9.1640625" style="86" customWidth="1"/>
    <col min="23" max="24" width="9.5" style="86" customWidth="1"/>
    <col min="25" max="25" width="9" style="86" customWidth="1"/>
    <col min="26" max="26" width="10.1640625" style="86" customWidth="1"/>
    <col min="27" max="28" width="9.1640625" style="86" customWidth="1"/>
    <col min="29" max="16384" width="14.5" style="86"/>
  </cols>
  <sheetData>
    <row r="1" spans="1:28" ht="40" x14ac:dyDescent="0.25">
      <c r="A1" s="28" t="s">
        <v>0</v>
      </c>
      <c r="B1" s="72" t="s">
        <v>2</v>
      </c>
      <c r="C1" s="133" t="s">
        <v>3</v>
      </c>
      <c r="D1" s="76" t="s">
        <v>5</v>
      </c>
      <c r="E1" s="133" t="s">
        <v>3</v>
      </c>
      <c r="F1" s="85"/>
      <c r="G1" s="85"/>
      <c r="H1" s="85"/>
      <c r="I1" s="85"/>
      <c r="J1" s="85"/>
      <c r="K1" s="85"/>
      <c r="L1" s="85"/>
      <c r="M1" s="85"/>
      <c r="O1" s="87"/>
      <c r="W1" s="87"/>
      <c r="Y1" s="134" t="s">
        <v>7</v>
      </c>
      <c r="Z1" s="89"/>
    </row>
    <row r="2" spans="1:28" ht="17" x14ac:dyDescent="0.2">
      <c r="A2" s="73" t="s">
        <v>11</v>
      </c>
      <c r="B2" s="164"/>
      <c r="C2" s="165"/>
      <c r="D2" s="165"/>
      <c r="E2" s="165"/>
      <c r="G2" s="87"/>
      <c r="K2" s="87"/>
      <c r="O2" s="87"/>
      <c r="W2" s="155" t="s">
        <v>12</v>
      </c>
      <c r="X2" s="155"/>
      <c r="Y2" s="155"/>
      <c r="Z2" s="91"/>
    </row>
    <row r="3" spans="1:28" ht="17" x14ac:dyDescent="0.2">
      <c r="A3" s="74" t="s">
        <v>13</v>
      </c>
      <c r="B3" s="164"/>
      <c r="C3" s="165"/>
      <c r="D3" s="165"/>
      <c r="E3" s="165"/>
      <c r="F3" s="85"/>
      <c r="G3" s="85"/>
      <c r="H3" s="85"/>
      <c r="I3" s="85"/>
      <c r="J3" s="85"/>
      <c r="K3" s="85"/>
      <c r="L3" s="85"/>
      <c r="M3" s="85"/>
      <c r="N3" s="85"/>
      <c r="O3" s="85"/>
      <c r="P3" s="85"/>
      <c r="W3" s="90"/>
      <c r="Y3" s="134" t="s">
        <v>16</v>
      </c>
      <c r="Z3" s="89"/>
    </row>
    <row r="4" spans="1:28" x14ac:dyDescent="0.2">
      <c r="D4" s="87"/>
      <c r="F4" s="85"/>
      <c r="G4" s="85"/>
      <c r="H4" s="85"/>
      <c r="I4" s="85"/>
      <c r="J4" s="85"/>
      <c r="K4" s="85"/>
      <c r="L4" s="85"/>
      <c r="M4" s="85"/>
      <c r="N4" s="85"/>
      <c r="O4" s="85"/>
      <c r="P4" s="85"/>
      <c r="S4" s="90"/>
      <c r="U4" s="88"/>
      <c r="W4" s="87"/>
    </row>
    <row r="5" spans="1:28" x14ac:dyDescent="0.2">
      <c r="A5" s="92"/>
      <c r="B5" s="93"/>
      <c r="C5" s="93"/>
      <c r="D5" s="93"/>
      <c r="E5" s="159" t="s">
        <v>19</v>
      </c>
      <c r="F5" s="157"/>
      <c r="G5" s="157"/>
      <c r="H5" s="158"/>
      <c r="I5" s="159" t="s">
        <v>20</v>
      </c>
      <c r="J5" s="157"/>
      <c r="K5" s="157"/>
      <c r="L5" s="158"/>
      <c r="M5" s="159" t="s">
        <v>22</v>
      </c>
      <c r="N5" s="157"/>
      <c r="O5" s="157"/>
      <c r="P5" s="166"/>
      <c r="Q5" s="156" t="s">
        <v>23</v>
      </c>
      <c r="R5" s="157"/>
      <c r="S5" s="157"/>
      <c r="T5" s="158"/>
      <c r="U5" s="159" t="s">
        <v>24</v>
      </c>
      <c r="V5" s="157"/>
      <c r="W5" s="157"/>
      <c r="X5" s="158"/>
      <c r="Y5" s="160" t="s">
        <v>42</v>
      </c>
      <c r="Z5" s="161"/>
      <c r="AA5" s="162" t="s">
        <v>43</v>
      </c>
      <c r="AB5" s="163"/>
    </row>
    <row r="6" spans="1:28" ht="48" x14ac:dyDescent="0.2">
      <c r="A6" s="94" t="s">
        <v>25</v>
      </c>
      <c r="B6" s="95" t="s">
        <v>45</v>
      </c>
      <c r="C6" s="95" t="s">
        <v>233</v>
      </c>
      <c r="D6" s="96" t="s">
        <v>47</v>
      </c>
      <c r="E6" s="97" t="s">
        <v>49</v>
      </c>
      <c r="F6" s="95" t="s">
        <v>51</v>
      </c>
      <c r="G6" s="95" t="s">
        <v>53</v>
      </c>
      <c r="H6" s="98" t="s">
        <v>55</v>
      </c>
      <c r="I6" s="97" t="str">
        <f t="shared" ref="I6:X6" si="0">E6</f>
        <v>Prepped Amount
(measure)</v>
      </c>
      <c r="J6" s="97" t="str">
        <f t="shared" si="0"/>
        <v>Leftover
(measure)</v>
      </c>
      <c r="K6" s="97" t="str">
        <f t="shared" si="0"/>
        <v>Used
(measure)</v>
      </c>
      <c r="L6" s="97" t="str">
        <f t="shared" si="0"/>
        <v>Discard
(measure)</v>
      </c>
      <c r="M6" s="97" t="str">
        <f t="shared" si="0"/>
        <v>Prepped Amount
(measure)</v>
      </c>
      <c r="N6" s="97" t="str">
        <f t="shared" si="0"/>
        <v>Leftover
(measure)</v>
      </c>
      <c r="O6" s="97" t="str">
        <f t="shared" si="0"/>
        <v>Used
(measure)</v>
      </c>
      <c r="P6" s="97" t="str">
        <f t="shared" si="0"/>
        <v>Discard
(measure)</v>
      </c>
      <c r="Q6" s="97" t="str">
        <f t="shared" si="0"/>
        <v>Prepped Amount
(measure)</v>
      </c>
      <c r="R6" s="97" t="str">
        <f t="shared" si="0"/>
        <v>Leftover
(measure)</v>
      </c>
      <c r="S6" s="97" t="str">
        <f t="shared" si="0"/>
        <v>Used
(measure)</v>
      </c>
      <c r="T6" s="97" t="str">
        <f t="shared" si="0"/>
        <v>Discard
(measure)</v>
      </c>
      <c r="U6" s="97" t="str">
        <f t="shared" si="0"/>
        <v>Prepped Amount
(measure)</v>
      </c>
      <c r="V6" s="97" t="str">
        <f t="shared" si="0"/>
        <v>Leftover
(measure)</v>
      </c>
      <c r="W6" s="97" t="str">
        <f t="shared" si="0"/>
        <v>Used
(measure)</v>
      </c>
      <c r="X6" s="97" t="str">
        <f t="shared" si="0"/>
        <v>Discard
(measure)</v>
      </c>
      <c r="Y6" s="99" t="s">
        <v>66</v>
      </c>
      <c r="Z6" s="100" t="s">
        <v>67</v>
      </c>
      <c r="AA6" s="101" t="s">
        <v>68</v>
      </c>
      <c r="AB6" s="94" t="s">
        <v>69</v>
      </c>
    </row>
    <row r="7" spans="1:28" ht="18" customHeight="1" x14ac:dyDescent="0.2">
      <c r="A7" s="102" t="s">
        <v>36</v>
      </c>
      <c r="B7" s="102"/>
      <c r="C7" s="102"/>
      <c r="D7" s="103"/>
      <c r="E7" s="97"/>
      <c r="F7" s="94"/>
      <c r="G7" s="94"/>
      <c r="H7" s="104"/>
      <c r="I7" s="97"/>
      <c r="J7" s="94"/>
      <c r="K7" s="94"/>
      <c r="L7" s="104"/>
      <c r="M7" s="97"/>
      <c r="N7" s="94"/>
      <c r="O7" s="94"/>
      <c r="P7" s="100"/>
      <c r="Q7" s="105"/>
      <c r="R7" s="94"/>
      <c r="S7" s="94"/>
      <c r="T7" s="104"/>
      <c r="U7" s="97"/>
      <c r="V7" s="94"/>
      <c r="W7" s="94"/>
      <c r="X7" s="100"/>
    </row>
    <row r="8" spans="1:28" ht="18" customHeight="1" x14ac:dyDescent="0.2">
      <c r="A8" s="106" t="s">
        <v>80</v>
      </c>
      <c r="B8" s="107"/>
      <c r="C8" s="108"/>
      <c r="D8" s="109" t="s">
        <v>83</v>
      </c>
      <c r="E8" s="110"/>
      <c r="F8" s="111"/>
      <c r="G8" s="102">
        <f t="shared" ref="G8:G19" si="1">E8-F8</f>
        <v>0</v>
      </c>
      <c r="H8" s="111"/>
      <c r="I8" s="110"/>
      <c r="J8" s="111"/>
      <c r="K8" s="102">
        <f t="shared" ref="K8:K19" si="2">I8-J8</f>
        <v>0</v>
      </c>
      <c r="L8" s="111"/>
      <c r="M8" s="110"/>
      <c r="N8" s="111"/>
      <c r="O8" s="102">
        <f t="shared" ref="O8:O19" si="3">M8-N8</f>
        <v>0</v>
      </c>
      <c r="P8" s="112"/>
      <c r="Q8" s="113"/>
      <c r="R8" s="111"/>
      <c r="S8" s="102">
        <f t="shared" ref="S8:S19" si="4">Q8-R8</f>
        <v>0</v>
      </c>
      <c r="T8" s="111"/>
      <c r="U8" s="110"/>
      <c r="V8" s="111"/>
      <c r="W8" s="102">
        <f t="shared" ref="W8:W19" si="5">U8-V8</f>
        <v>0</v>
      </c>
      <c r="X8" s="114"/>
      <c r="Y8" s="115">
        <f t="shared" ref="Y8:Y19" si="6">SUM(H8,L8,P8,T8,X8)</f>
        <v>0</v>
      </c>
      <c r="Z8" s="116">
        <f t="shared" ref="Z8:Z19" si="7">SUM(G8:H8,K8:L8,O8:P8,S8:T8,W8:X8)</f>
        <v>0</v>
      </c>
      <c r="AA8" s="117">
        <f t="shared" ref="AA8:AA19" si="8">SUM(G8,K8,O8,S8,W8)</f>
        <v>0</v>
      </c>
      <c r="AB8" s="118" t="str">
        <f t="shared" ref="AB8:AB19" si="9">IFERROR(AA8/$Z$1, "0")</f>
        <v>0</v>
      </c>
    </row>
    <row r="9" spans="1:28" ht="18" customHeight="1" x14ac:dyDescent="0.2">
      <c r="A9" s="106" t="s">
        <v>112</v>
      </c>
      <c r="B9" s="108"/>
      <c r="C9" s="108"/>
      <c r="D9" s="109" t="s">
        <v>83</v>
      </c>
      <c r="E9" s="110"/>
      <c r="F9" s="111"/>
      <c r="G9" s="102">
        <f t="shared" si="1"/>
        <v>0</v>
      </c>
      <c r="H9" s="111"/>
      <c r="I9" s="110"/>
      <c r="J9" s="111"/>
      <c r="K9" s="102">
        <f t="shared" si="2"/>
        <v>0</v>
      </c>
      <c r="L9" s="111"/>
      <c r="M9" s="110"/>
      <c r="N9" s="111"/>
      <c r="O9" s="102">
        <f t="shared" si="3"/>
        <v>0</v>
      </c>
      <c r="P9" s="112"/>
      <c r="Q9" s="113"/>
      <c r="R9" s="111"/>
      <c r="S9" s="102">
        <f t="shared" si="4"/>
        <v>0</v>
      </c>
      <c r="T9" s="111"/>
      <c r="U9" s="110"/>
      <c r="V9" s="111"/>
      <c r="W9" s="102">
        <f t="shared" si="5"/>
        <v>0</v>
      </c>
      <c r="X9" s="114"/>
      <c r="Y9" s="115">
        <f t="shared" si="6"/>
        <v>0</v>
      </c>
      <c r="Z9" s="116">
        <f t="shared" si="7"/>
        <v>0</v>
      </c>
      <c r="AA9" s="117">
        <f t="shared" si="8"/>
        <v>0</v>
      </c>
      <c r="AB9" s="118" t="str">
        <f t="shared" si="9"/>
        <v>0</v>
      </c>
    </row>
    <row r="10" spans="1:28" ht="18" customHeight="1" x14ac:dyDescent="0.2">
      <c r="A10" s="119" t="s">
        <v>117</v>
      </c>
      <c r="B10" s="108"/>
      <c r="C10" s="108"/>
      <c r="D10" s="109" t="s">
        <v>40</v>
      </c>
      <c r="E10" s="110"/>
      <c r="F10" s="111"/>
      <c r="G10" s="102">
        <f t="shared" si="1"/>
        <v>0</v>
      </c>
      <c r="H10" s="111"/>
      <c r="I10" s="110"/>
      <c r="J10" s="111"/>
      <c r="K10" s="102">
        <f t="shared" si="2"/>
        <v>0</v>
      </c>
      <c r="L10" s="111"/>
      <c r="M10" s="110"/>
      <c r="N10" s="111"/>
      <c r="O10" s="102">
        <f t="shared" si="3"/>
        <v>0</v>
      </c>
      <c r="P10" s="112"/>
      <c r="Q10" s="113"/>
      <c r="R10" s="111"/>
      <c r="S10" s="102">
        <f t="shared" si="4"/>
        <v>0</v>
      </c>
      <c r="T10" s="111"/>
      <c r="U10" s="110"/>
      <c r="V10" s="111"/>
      <c r="W10" s="102">
        <f t="shared" si="5"/>
        <v>0</v>
      </c>
      <c r="X10" s="114"/>
      <c r="Y10" s="115">
        <f t="shared" si="6"/>
        <v>0</v>
      </c>
      <c r="Z10" s="116">
        <f t="shared" si="7"/>
        <v>0</v>
      </c>
      <c r="AA10" s="117">
        <f t="shared" si="8"/>
        <v>0</v>
      </c>
      <c r="AB10" s="118" t="str">
        <f t="shared" si="9"/>
        <v>0</v>
      </c>
    </row>
    <row r="11" spans="1:28" ht="18" customHeight="1" x14ac:dyDescent="0.2">
      <c r="A11" s="119" t="s">
        <v>122</v>
      </c>
      <c r="B11" s="108"/>
      <c r="C11" s="108"/>
      <c r="D11" s="109" t="s">
        <v>40</v>
      </c>
      <c r="E11" s="110"/>
      <c r="F11" s="111"/>
      <c r="G11" s="102">
        <f t="shared" si="1"/>
        <v>0</v>
      </c>
      <c r="H11" s="111"/>
      <c r="I11" s="110"/>
      <c r="J11" s="111"/>
      <c r="K11" s="102">
        <f t="shared" si="2"/>
        <v>0</v>
      </c>
      <c r="L11" s="111"/>
      <c r="M11" s="110"/>
      <c r="N11" s="111"/>
      <c r="O11" s="102">
        <f t="shared" si="3"/>
        <v>0</v>
      </c>
      <c r="P11" s="112"/>
      <c r="Q11" s="113"/>
      <c r="R11" s="111"/>
      <c r="S11" s="102">
        <f t="shared" si="4"/>
        <v>0</v>
      </c>
      <c r="T11" s="111"/>
      <c r="U11" s="110"/>
      <c r="V11" s="111"/>
      <c r="W11" s="102">
        <f t="shared" si="5"/>
        <v>0</v>
      </c>
      <c r="X11" s="114"/>
      <c r="Y11" s="115">
        <f t="shared" si="6"/>
        <v>0</v>
      </c>
      <c r="Z11" s="116">
        <f t="shared" si="7"/>
        <v>0</v>
      </c>
      <c r="AA11" s="117">
        <f t="shared" si="8"/>
        <v>0</v>
      </c>
      <c r="AB11" s="118" t="str">
        <f t="shared" si="9"/>
        <v>0</v>
      </c>
    </row>
    <row r="12" spans="1:28" ht="18" customHeight="1" x14ac:dyDescent="0.2">
      <c r="A12" s="120" t="s">
        <v>124</v>
      </c>
      <c r="B12" s="108"/>
      <c r="C12" s="108"/>
      <c r="D12" s="109" t="s">
        <v>40</v>
      </c>
      <c r="E12" s="110"/>
      <c r="F12" s="111"/>
      <c r="G12" s="102">
        <f t="shared" si="1"/>
        <v>0</v>
      </c>
      <c r="H12" s="111"/>
      <c r="I12" s="110"/>
      <c r="J12" s="111"/>
      <c r="K12" s="102">
        <f t="shared" si="2"/>
        <v>0</v>
      </c>
      <c r="L12" s="111"/>
      <c r="M12" s="110"/>
      <c r="N12" s="111"/>
      <c r="O12" s="102">
        <f t="shared" si="3"/>
        <v>0</v>
      </c>
      <c r="P12" s="112"/>
      <c r="Q12" s="113"/>
      <c r="R12" s="111"/>
      <c r="S12" s="102">
        <f t="shared" si="4"/>
        <v>0</v>
      </c>
      <c r="T12" s="111"/>
      <c r="U12" s="110"/>
      <c r="V12" s="111"/>
      <c r="W12" s="102">
        <f t="shared" si="5"/>
        <v>0</v>
      </c>
      <c r="X12" s="114"/>
      <c r="Y12" s="115">
        <f t="shared" si="6"/>
        <v>0</v>
      </c>
      <c r="Z12" s="116">
        <f t="shared" si="7"/>
        <v>0</v>
      </c>
      <c r="AA12" s="117">
        <f t="shared" si="8"/>
        <v>0</v>
      </c>
      <c r="AB12" s="118" t="str">
        <f t="shared" si="9"/>
        <v>0</v>
      </c>
    </row>
    <row r="13" spans="1:28" ht="18" customHeight="1" x14ac:dyDescent="0.2">
      <c r="A13" s="120" t="s">
        <v>131</v>
      </c>
      <c r="B13" s="108"/>
      <c r="C13" s="108"/>
      <c r="D13" s="109" t="s">
        <v>40</v>
      </c>
      <c r="E13" s="110"/>
      <c r="F13" s="111"/>
      <c r="G13" s="102">
        <f t="shared" si="1"/>
        <v>0</v>
      </c>
      <c r="H13" s="111"/>
      <c r="I13" s="110"/>
      <c r="J13" s="111"/>
      <c r="K13" s="102">
        <f t="shared" si="2"/>
        <v>0</v>
      </c>
      <c r="L13" s="111"/>
      <c r="M13" s="110"/>
      <c r="N13" s="111"/>
      <c r="O13" s="102">
        <f t="shared" si="3"/>
        <v>0</v>
      </c>
      <c r="P13" s="112"/>
      <c r="Q13" s="113"/>
      <c r="R13" s="111"/>
      <c r="S13" s="102">
        <f t="shared" si="4"/>
        <v>0</v>
      </c>
      <c r="T13" s="111"/>
      <c r="U13" s="110"/>
      <c r="V13" s="111"/>
      <c r="W13" s="102">
        <f t="shared" si="5"/>
        <v>0</v>
      </c>
      <c r="X13" s="114"/>
      <c r="Y13" s="115">
        <f t="shared" si="6"/>
        <v>0</v>
      </c>
      <c r="Z13" s="116">
        <f t="shared" si="7"/>
        <v>0</v>
      </c>
      <c r="AA13" s="117">
        <f t="shared" si="8"/>
        <v>0</v>
      </c>
      <c r="AB13" s="118" t="str">
        <f t="shared" si="9"/>
        <v>0</v>
      </c>
    </row>
    <row r="14" spans="1:28" ht="18" customHeight="1" x14ac:dyDescent="0.2">
      <c r="A14" s="121" t="s">
        <v>135</v>
      </c>
      <c r="B14" s="108"/>
      <c r="C14" s="108"/>
      <c r="D14" s="109" t="s">
        <v>40</v>
      </c>
      <c r="E14" s="110"/>
      <c r="F14" s="111"/>
      <c r="G14" s="102">
        <f t="shared" si="1"/>
        <v>0</v>
      </c>
      <c r="H14" s="111"/>
      <c r="I14" s="110"/>
      <c r="J14" s="111"/>
      <c r="K14" s="102">
        <f t="shared" si="2"/>
        <v>0</v>
      </c>
      <c r="L14" s="111"/>
      <c r="M14" s="110"/>
      <c r="N14" s="111"/>
      <c r="O14" s="102">
        <f t="shared" si="3"/>
        <v>0</v>
      </c>
      <c r="P14" s="112"/>
      <c r="Q14" s="113"/>
      <c r="R14" s="111"/>
      <c r="S14" s="102">
        <f t="shared" si="4"/>
        <v>0</v>
      </c>
      <c r="T14" s="111"/>
      <c r="U14" s="110"/>
      <c r="V14" s="111"/>
      <c r="W14" s="102">
        <f t="shared" si="5"/>
        <v>0</v>
      </c>
      <c r="X14" s="114"/>
      <c r="Y14" s="115">
        <f t="shared" si="6"/>
        <v>0</v>
      </c>
      <c r="Z14" s="116">
        <f t="shared" si="7"/>
        <v>0</v>
      </c>
      <c r="AA14" s="117">
        <f t="shared" si="8"/>
        <v>0</v>
      </c>
      <c r="AB14" s="118" t="str">
        <f t="shared" si="9"/>
        <v>0</v>
      </c>
    </row>
    <row r="15" spans="1:28" ht="18" customHeight="1" x14ac:dyDescent="0.2">
      <c r="A15" s="121" t="s">
        <v>139</v>
      </c>
      <c r="B15" s="108"/>
      <c r="C15" s="108"/>
      <c r="D15" s="109" t="s">
        <v>40</v>
      </c>
      <c r="E15" s="110"/>
      <c r="F15" s="111"/>
      <c r="G15" s="102">
        <f t="shared" si="1"/>
        <v>0</v>
      </c>
      <c r="H15" s="111"/>
      <c r="I15" s="110"/>
      <c r="J15" s="111"/>
      <c r="K15" s="102">
        <f t="shared" si="2"/>
        <v>0</v>
      </c>
      <c r="L15" s="111"/>
      <c r="M15" s="110"/>
      <c r="N15" s="111"/>
      <c r="O15" s="102">
        <f t="shared" si="3"/>
        <v>0</v>
      </c>
      <c r="P15" s="112"/>
      <c r="Q15" s="113"/>
      <c r="R15" s="111"/>
      <c r="S15" s="102">
        <f t="shared" si="4"/>
        <v>0</v>
      </c>
      <c r="T15" s="111"/>
      <c r="U15" s="110"/>
      <c r="V15" s="111"/>
      <c r="W15" s="102">
        <f t="shared" si="5"/>
        <v>0</v>
      </c>
      <c r="X15" s="114"/>
      <c r="Y15" s="115">
        <f t="shared" si="6"/>
        <v>0</v>
      </c>
      <c r="Z15" s="116">
        <f t="shared" si="7"/>
        <v>0</v>
      </c>
      <c r="AA15" s="117">
        <f t="shared" si="8"/>
        <v>0</v>
      </c>
      <c r="AB15" s="118" t="str">
        <f t="shared" si="9"/>
        <v>0</v>
      </c>
    </row>
    <row r="16" spans="1:28" ht="18" customHeight="1" x14ac:dyDescent="0.2">
      <c r="A16" s="122" t="s">
        <v>145</v>
      </c>
      <c r="B16" s="108"/>
      <c r="C16" s="108"/>
      <c r="D16" s="109" t="s">
        <v>40</v>
      </c>
      <c r="E16" s="110"/>
      <c r="F16" s="111"/>
      <c r="G16" s="102">
        <f t="shared" si="1"/>
        <v>0</v>
      </c>
      <c r="H16" s="111"/>
      <c r="I16" s="110"/>
      <c r="J16" s="111"/>
      <c r="K16" s="102">
        <f t="shared" si="2"/>
        <v>0</v>
      </c>
      <c r="L16" s="111"/>
      <c r="M16" s="110"/>
      <c r="N16" s="111"/>
      <c r="O16" s="102">
        <f t="shared" si="3"/>
        <v>0</v>
      </c>
      <c r="P16" s="112"/>
      <c r="Q16" s="113"/>
      <c r="R16" s="111"/>
      <c r="S16" s="102">
        <f t="shared" si="4"/>
        <v>0</v>
      </c>
      <c r="T16" s="111"/>
      <c r="U16" s="110"/>
      <c r="V16" s="111"/>
      <c r="W16" s="102">
        <f t="shared" si="5"/>
        <v>0</v>
      </c>
      <c r="X16" s="114"/>
      <c r="Y16" s="115">
        <f t="shared" si="6"/>
        <v>0</v>
      </c>
      <c r="Z16" s="116">
        <f t="shared" si="7"/>
        <v>0</v>
      </c>
      <c r="AA16" s="117">
        <f t="shared" si="8"/>
        <v>0</v>
      </c>
      <c r="AB16" s="118" t="str">
        <f t="shared" si="9"/>
        <v>0</v>
      </c>
    </row>
    <row r="17" spans="1:28" ht="18" customHeight="1" x14ac:dyDescent="0.2">
      <c r="A17" s="122" t="s">
        <v>151</v>
      </c>
      <c r="B17" s="108"/>
      <c r="C17" s="108"/>
      <c r="D17" s="109" t="s">
        <v>40</v>
      </c>
      <c r="E17" s="110"/>
      <c r="F17" s="111"/>
      <c r="G17" s="102">
        <f t="shared" si="1"/>
        <v>0</v>
      </c>
      <c r="H17" s="111"/>
      <c r="I17" s="110"/>
      <c r="J17" s="111"/>
      <c r="K17" s="102">
        <f t="shared" si="2"/>
        <v>0</v>
      </c>
      <c r="L17" s="111"/>
      <c r="M17" s="110"/>
      <c r="N17" s="111"/>
      <c r="O17" s="102">
        <f t="shared" si="3"/>
        <v>0</v>
      </c>
      <c r="P17" s="112"/>
      <c r="Q17" s="113"/>
      <c r="R17" s="111"/>
      <c r="S17" s="102">
        <f t="shared" si="4"/>
        <v>0</v>
      </c>
      <c r="T17" s="111"/>
      <c r="U17" s="110"/>
      <c r="V17" s="111"/>
      <c r="W17" s="102">
        <f t="shared" si="5"/>
        <v>0</v>
      </c>
      <c r="X17" s="114"/>
      <c r="Y17" s="115">
        <f t="shared" si="6"/>
        <v>0</v>
      </c>
      <c r="Z17" s="116">
        <f t="shared" si="7"/>
        <v>0</v>
      </c>
      <c r="AA17" s="117">
        <f t="shared" si="8"/>
        <v>0</v>
      </c>
      <c r="AB17" s="118" t="str">
        <f t="shared" si="9"/>
        <v>0</v>
      </c>
    </row>
    <row r="18" spans="1:28" ht="18" customHeight="1" x14ac:dyDescent="0.2">
      <c r="A18" s="123" t="s">
        <v>155</v>
      </c>
      <c r="B18" s="108"/>
      <c r="C18" s="108"/>
      <c r="D18" s="109" t="s">
        <v>40</v>
      </c>
      <c r="E18" s="110"/>
      <c r="F18" s="111"/>
      <c r="G18" s="102">
        <f t="shared" si="1"/>
        <v>0</v>
      </c>
      <c r="H18" s="111"/>
      <c r="I18" s="110"/>
      <c r="J18" s="111"/>
      <c r="K18" s="102">
        <f t="shared" si="2"/>
        <v>0</v>
      </c>
      <c r="L18" s="111"/>
      <c r="M18" s="110"/>
      <c r="N18" s="111"/>
      <c r="O18" s="102">
        <f t="shared" si="3"/>
        <v>0</v>
      </c>
      <c r="P18" s="112"/>
      <c r="Q18" s="113"/>
      <c r="R18" s="111"/>
      <c r="S18" s="102">
        <f t="shared" si="4"/>
        <v>0</v>
      </c>
      <c r="T18" s="111"/>
      <c r="U18" s="110"/>
      <c r="V18" s="111"/>
      <c r="W18" s="102">
        <f t="shared" si="5"/>
        <v>0</v>
      </c>
      <c r="X18" s="114"/>
      <c r="Y18" s="115">
        <f t="shared" si="6"/>
        <v>0</v>
      </c>
      <c r="Z18" s="116">
        <f t="shared" si="7"/>
        <v>0</v>
      </c>
      <c r="AA18" s="117">
        <f t="shared" si="8"/>
        <v>0</v>
      </c>
      <c r="AB18" s="118" t="str">
        <f t="shared" si="9"/>
        <v>0</v>
      </c>
    </row>
    <row r="19" spans="1:28" ht="18" customHeight="1" x14ac:dyDescent="0.2">
      <c r="A19" s="123" t="s">
        <v>160</v>
      </c>
      <c r="B19" s="108"/>
      <c r="C19" s="108"/>
      <c r="D19" s="109" t="s">
        <v>40</v>
      </c>
      <c r="E19" s="110"/>
      <c r="F19" s="111"/>
      <c r="G19" s="102">
        <f t="shared" si="1"/>
        <v>0</v>
      </c>
      <c r="H19" s="111"/>
      <c r="I19" s="110"/>
      <c r="J19" s="111"/>
      <c r="K19" s="102">
        <f t="shared" si="2"/>
        <v>0</v>
      </c>
      <c r="L19" s="111"/>
      <c r="M19" s="110"/>
      <c r="N19" s="111"/>
      <c r="O19" s="102">
        <f t="shared" si="3"/>
        <v>0</v>
      </c>
      <c r="P19" s="112"/>
      <c r="Q19" s="113"/>
      <c r="R19" s="111"/>
      <c r="S19" s="102">
        <f t="shared" si="4"/>
        <v>0</v>
      </c>
      <c r="T19" s="111"/>
      <c r="U19" s="110"/>
      <c r="V19" s="111"/>
      <c r="W19" s="102">
        <f t="shared" si="5"/>
        <v>0</v>
      </c>
      <c r="X19" s="114"/>
      <c r="Y19" s="115">
        <f t="shared" si="6"/>
        <v>0</v>
      </c>
      <c r="Z19" s="116">
        <f t="shared" si="7"/>
        <v>0</v>
      </c>
      <c r="AA19" s="117">
        <f t="shared" si="8"/>
        <v>0</v>
      </c>
      <c r="AB19" s="118" t="str">
        <f t="shared" si="9"/>
        <v>0</v>
      </c>
    </row>
    <row r="20" spans="1:28" ht="18" customHeight="1" x14ac:dyDescent="0.2">
      <c r="A20" s="124"/>
      <c r="B20" s="125"/>
      <c r="C20" s="125"/>
      <c r="D20" s="125"/>
      <c r="E20" s="126"/>
      <c r="F20" s="126"/>
      <c r="G20" s="126"/>
      <c r="H20" s="126"/>
      <c r="I20" s="126"/>
      <c r="J20" s="126"/>
      <c r="K20" s="126"/>
      <c r="L20" s="126"/>
      <c r="M20" s="126"/>
      <c r="N20" s="126"/>
      <c r="O20" s="126"/>
      <c r="P20" s="126"/>
      <c r="Q20" s="126"/>
      <c r="R20" s="126"/>
      <c r="S20" s="126"/>
      <c r="T20" s="126"/>
      <c r="U20" s="126"/>
      <c r="V20" s="126"/>
      <c r="W20" s="126"/>
      <c r="X20" s="126"/>
    </row>
    <row r="21" spans="1:28" ht="18" customHeight="1" x14ac:dyDescent="0.2">
      <c r="A21" s="102" t="s">
        <v>166</v>
      </c>
      <c r="B21" s="127"/>
      <c r="C21" s="127"/>
      <c r="D21" s="109"/>
      <c r="E21" s="128"/>
      <c r="F21" s="129"/>
      <c r="G21" s="102"/>
      <c r="H21" s="124"/>
      <c r="I21" s="128"/>
      <c r="J21" s="129"/>
      <c r="K21" s="102"/>
      <c r="L21" s="124"/>
      <c r="M21" s="128"/>
      <c r="N21" s="129"/>
      <c r="O21" s="102"/>
      <c r="P21" s="130"/>
      <c r="Q21" s="131"/>
      <c r="R21" s="129"/>
      <c r="S21" s="102"/>
      <c r="T21" s="124"/>
      <c r="U21" s="128"/>
      <c r="V21" s="129"/>
      <c r="W21" s="102"/>
      <c r="X21" s="130"/>
      <c r="AA21" s="87"/>
      <c r="AB21" s="87"/>
    </row>
    <row r="22" spans="1:28" ht="18" customHeight="1" x14ac:dyDescent="0.2">
      <c r="A22" s="129" t="s">
        <v>140</v>
      </c>
      <c r="B22" s="108"/>
      <c r="C22" s="108"/>
      <c r="D22" s="109" t="s">
        <v>142</v>
      </c>
      <c r="E22" s="110"/>
      <c r="F22" s="111"/>
      <c r="G22" s="102">
        <f t="shared" ref="G22:G26" si="10">E22-F22</f>
        <v>0</v>
      </c>
      <c r="H22" s="114"/>
      <c r="I22" s="110"/>
      <c r="J22" s="111"/>
      <c r="K22" s="102">
        <f t="shared" ref="K22:K26" si="11">I22-J22</f>
        <v>0</v>
      </c>
      <c r="L22" s="114"/>
      <c r="M22" s="110"/>
      <c r="N22" s="111"/>
      <c r="O22" s="102">
        <f t="shared" ref="O22:O26" si="12">M22-N22</f>
        <v>0</v>
      </c>
      <c r="P22" s="112"/>
      <c r="Q22" s="113"/>
      <c r="R22" s="111"/>
      <c r="S22" s="102">
        <f t="shared" ref="S22:S26" si="13">Q22-R22</f>
        <v>0</v>
      </c>
      <c r="T22" s="114"/>
      <c r="U22" s="110"/>
      <c r="V22" s="111"/>
      <c r="W22" s="102">
        <f t="shared" ref="W22:W26" si="14">U22-V22</f>
        <v>0</v>
      </c>
      <c r="X22" s="114"/>
      <c r="Y22" s="115">
        <f t="shared" ref="Y22:Y26" si="15">SUM(H22,L22,P22,T22,X22)</f>
        <v>0</v>
      </c>
      <c r="Z22" s="116">
        <f t="shared" ref="Z22:Z26" si="16">SUM(G22:H22,K22:L22,O22:P22,S22:T22,W22:X22)</f>
        <v>0</v>
      </c>
      <c r="AA22" s="117">
        <f t="shared" ref="AA22:AA26" si="17">SUM(G22,K22,O22,S22,W22)</f>
        <v>0</v>
      </c>
      <c r="AB22" s="118" t="str">
        <f t="shared" ref="AB22:AB26" si="18">IFERROR(AA22/$Z$1, "0")</f>
        <v>0</v>
      </c>
    </row>
    <row r="23" spans="1:28" ht="18" customHeight="1" x14ac:dyDescent="0.2">
      <c r="A23" s="129" t="s">
        <v>146</v>
      </c>
      <c r="B23" s="108"/>
      <c r="C23" s="108"/>
      <c r="D23" s="109" t="s">
        <v>142</v>
      </c>
      <c r="E23" s="110"/>
      <c r="F23" s="111"/>
      <c r="G23" s="102">
        <f t="shared" si="10"/>
        <v>0</v>
      </c>
      <c r="H23" s="114"/>
      <c r="I23" s="110"/>
      <c r="J23" s="111"/>
      <c r="K23" s="102">
        <f t="shared" si="11"/>
        <v>0</v>
      </c>
      <c r="L23" s="114"/>
      <c r="M23" s="110"/>
      <c r="N23" s="111"/>
      <c r="O23" s="102">
        <f t="shared" si="12"/>
        <v>0</v>
      </c>
      <c r="P23" s="112"/>
      <c r="Q23" s="113"/>
      <c r="R23" s="111"/>
      <c r="S23" s="102">
        <f t="shared" si="13"/>
        <v>0</v>
      </c>
      <c r="T23" s="114"/>
      <c r="U23" s="110"/>
      <c r="V23" s="111"/>
      <c r="W23" s="102">
        <f t="shared" si="14"/>
        <v>0</v>
      </c>
      <c r="X23" s="114"/>
      <c r="Y23" s="115">
        <f t="shared" si="15"/>
        <v>0</v>
      </c>
      <c r="Z23" s="116">
        <f t="shared" si="16"/>
        <v>0</v>
      </c>
      <c r="AA23" s="117">
        <f t="shared" si="17"/>
        <v>0</v>
      </c>
      <c r="AB23" s="118" t="str">
        <f t="shared" si="18"/>
        <v>0</v>
      </c>
    </row>
    <row r="24" spans="1:28" ht="18" customHeight="1" x14ac:dyDescent="0.2">
      <c r="A24" s="129" t="s">
        <v>144</v>
      </c>
      <c r="B24" s="108"/>
      <c r="C24" s="108"/>
      <c r="D24" s="109" t="s">
        <v>137</v>
      </c>
      <c r="E24" s="110"/>
      <c r="F24" s="111"/>
      <c r="G24" s="102">
        <f t="shared" si="10"/>
        <v>0</v>
      </c>
      <c r="H24" s="114"/>
      <c r="I24" s="110"/>
      <c r="J24" s="111"/>
      <c r="K24" s="102">
        <f t="shared" si="11"/>
        <v>0</v>
      </c>
      <c r="L24" s="114"/>
      <c r="M24" s="110"/>
      <c r="N24" s="111"/>
      <c r="O24" s="102">
        <f t="shared" si="12"/>
        <v>0</v>
      </c>
      <c r="P24" s="112"/>
      <c r="Q24" s="113"/>
      <c r="R24" s="111"/>
      <c r="S24" s="102">
        <f t="shared" si="13"/>
        <v>0</v>
      </c>
      <c r="T24" s="114"/>
      <c r="U24" s="110"/>
      <c r="V24" s="111"/>
      <c r="W24" s="102">
        <f t="shared" si="14"/>
        <v>0</v>
      </c>
      <c r="X24" s="114"/>
      <c r="Y24" s="115">
        <f t="shared" si="15"/>
        <v>0</v>
      </c>
      <c r="Z24" s="116">
        <f t="shared" si="16"/>
        <v>0</v>
      </c>
      <c r="AA24" s="117">
        <f t="shared" si="17"/>
        <v>0</v>
      </c>
      <c r="AB24" s="118" t="str">
        <f t="shared" si="18"/>
        <v>0</v>
      </c>
    </row>
    <row r="25" spans="1:28" ht="18" customHeight="1" x14ac:dyDescent="0.2">
      <c r="A25" s="129" t="s">
        <v>185</v>
      </c>
      <c r="B25" s="108"/>
      <c r="C25" s="108"/>
      <c r="D25" s="109" t="s">
        <v>137</v>
      </c>
      <c r="E25" s="110"/>
      <c r="F25" s="111"/>
      <c r="G25" s="102">
        <f t="shared" si="10"/>
        <v>0</v>
      </c>
      <c r="H25" s="114"/>
      <c r="I25" s="110"/>
      <c r="J25" s="111"/>
      <c r="K25" s="102">
        <f t="shared" si="11"/>
        <v>0</v>
      </c>
      <c r="L25" s="114"/>
      <c r="M25" s="110"/>
      <c r="N25" s="111"/>
      <c r="O25" s="102">
        <f t="shared" si="12"/>
        <v>0</v>
      </c>
      <c r="P25" s="112"/>
      <c r="Q25" s="113"/>
      <c r="R25" s="111"/>
      <c r="S25" s="102">
        <f t="shared" si="13"/>
        <v>0</v>
      </c>
      <c r="T25" s="114"/>
      <c r="U25" s="110"/>
      <c r="V25" s="111"/>
      <c r="W25" s="102">
        <f t="shared" si="14"/>
        <v>0</v>
      </c>
      <c r="X25" s="114"/>
      <c r="Y25" s="115">
        <f t="shared" si="15"/>
        <v>0</v>
      </c>
      <c r="Z25" s="116">
        <f t="shared" si="16"/>
        <v>0</v>
      </c>
      <c r="AA25" s="117">
        <f t="shared" si="17"/>
        <v>0</v>
      </c>
      <c r="AB25" s="118" t="str">
        <f t="shared" si="18"/>
        <v>0</v>
      </c>
    </row>
    <row r="26" spans="1:28" ht="18" customHeight="1" x14ac:dyDescent="0.2">
      <c r="A26" s="129" t="s">
        <v>187</v>
      </c>
      <c r="B26" s="108"/>
      <c r="C26" s="108"/>
      <c r="D26" s="109" t="s">
        <v>149</v>
      </c>
      <c r="E26" s="110"/>
      <c r="F26" s="111"/>
      <c r="G26" s="102">
        <f t="shared" si="10"/>
        <v>0</v>
      </c>
      <c r="H26" s="114"/>
      <c r="I26" s="110"/>
      <c r="J26" s="111"/>
      <c r="K26" s="102">
        <f t="shared" si="11"/>
        <v>0</v>
      </c>
      <c r="L26" s="114"/>
      <c r="M26" s="110"/>
      <c r="N26" s="111"/>
      <c r="O26" s="102">
        <f t="shared" si="12"/>
        <v>0</v>
      </c>
      <c r="P26" s="112"/>
      <c r="Q26" s="113"/>
      <c r="R26" s="111"/>
      <c r="S26" s="102">
        <f t="shared" si="13"/>
        <v>0</v>
      </c>
      <c r="T26" s="114"/>
      <c r="U26" s="110"/>
      <c r="V26" s="111"/>
      <c r="W26" s="102">
        <f t="shared" si="14"/>
        <v>0</v>
      </c>
      <c r="X26" s="114"/>
      <c r="Y26" s="115">
        <f t="shared" si="15"/>
        <v>0</v>
      </c>
      <c r="Z26" s="116">
        <f t="shared" si="16"/>
        <v>0</v>
      </c>
      <c r="AA26" s="117">
        <f t="shared" si="17"/>
        <v>0</v>
      </c>
      <c r="AB26" s="118" t="str">
        <f t="shared" si="18"/>
        <v>0</v>
      </c>
    </row>
    <row r="27" spans="1:28" ht="18" customHeight="1" x14ac:dyDescent="0.2">
      <c r="A27" s="124"/>
      <c r="B27" s="125"/>
      <c r="C27" s="125"/>
      <c r="D27" s="125"/>
      <c r="E27" s="126"/>
      <c r="F27" s="126"/>
      <c r="G27" s="126"/>
      <c r="H27" s="126"/>
      <c r="I27" s="126"/>
      <c r="J27" s="126"/>
      <c r="K27" s="126"/>
      <c r="L27" s="126"/>
      <c r="M27" s="126"/>
      <c r="N27" s="126"/>
      <c r="O27" s="126"/>
      <c r="P27" s="126"/>
      <c r="Q27" s="126"/>
      <c r="R27" s="126"/>
      <c r="S27" s="126"/>
      <c r="T27" s="126"/>
      <c r="U27" s="126"/>
      <c r="V27" s="126"/>
      <c r="W27" s="126"/>
      <c r="X27" s="126"/>
    </row>
    <row r="28" spans="1:28" ht="18" customHeight="1" x14ac:dyDescent="0.2">
      <c r="A28" s="102" t="s">
        <v>188</v>
      </c>
      <c r="B28" s="127"/>
      <c r="C28" s="127"/>
      <c r="D28" s="109"/>
      <c r="E28" s="128"/>
      <c r="F28" s="129"/>
      <c r="G28" s="102"/>
      <c r="H28" s="124"/>
      <c r="I28" s="128"/>
      <c r="J28" s="129"/>
      <c r="K28" s="102"/>
      <c r="L28" s="124"/>
      <c r="M28" s="128"/>
      <c r="N28" s="129"/>
      <c r="O28" s="102"/>
      <c r="P28" s="130"/>
      <c r="Q28" s="131"/>
      <c r="R28" s="129"/>
      <c r="S28" s="102"/>
      <c r="T28" s="124"/>
      <c r="U28" s="128"/>
      <c r="V28" s="129"/>
      <c r="W28" s="102"/>
      <c r="X28" s="130"/>
      <c r="AA28" s="87"/>
      <c r="AB28" s="87"/>
    </row>
    <row r="29" spans="1:28" ht="18" customHeight="1" x14ac:dyDescent="0.2">
      <c r="A29" s="129" t="s">
        <v>190</v>
      </c>
      <c r="B29" s="108"/>
      <c r="C29" s="108"/>
      <c r="D29" s="109" t="s">
        <v>40</v>
      </c>
      <c r="E29" s="110"/>
      <c r="F29" s="111"/>
      <c r="G29" s="102">
        <f t="shared" ref="G29:G30" si="19">E29-F29</f>
        <v>0</v>
      </c>
      <c r="H29" s="114"/>
      <c r="I29" s="110"/>
      <c r="J29" s="111"/>
      <c r="K29" s="102">
        <f t="shared" ref="K29:K30" si="20">I29-J29</f>
        <v>0</v>
      </c>
      <c r="L29" s="114"/>
      <c r="M29" s="110"/>
      <c r="N29" s="111"/>
      <c r="O29" s="102">
        <f t="shared" ref="O29:O30" si="21">M29-N29</f>
        <v>0</v>
      </c>
      <c r="P29" s="112"/>
      <c r="Q29" s="113"/>
      <c r="R29" s="111"/>
      <c r="S29" s="102">
        <f t="shared" ref="S29:S30" si="22">Q29-R29</f>
        <v>0</v>
      </c>
      <c r="T29" s="114"/>
      <c r="U29" s="110"/>
      <c r="V29" s="111"/>
      <c r="W29" s="102">
        <f t="shared" ref="W29:W30" si="23">U29-V29</f>
        <v>0</v>
      </c>
      <c r="X29" s="114"/>
      <c r="Y29" s="115">
        <f t="shared" ref="Y29:Y30" si="24">SUM(H29,L29,P29,T29,X29)</f>
        <v>0</v>
      </c>
      <c r="Z29" s="116">
        <f t="shared" ref="Z29:Z30" si="25">SUM(G29:H29,K29:L29,O29:P29,S29:T29,W29:X29)</f>
        <v>0</v>
      </c>
      <c r="AA29" s="117">
        <f t="shared" ref="AA29:AA30" si="26">SUM(G29,K29,O29,S29,W29)</f>
        <v>0</v>
      </c>
      <c r="AB29" s="118" t="str">
        <f t="shared" ref="AB29:AB30" si="27">IFERROR(AA29/$Z$1, "0")</f>
        <v>0</v>
      </c>
    </row>
    <row r="30" spans="1:28" ht="18" customHeight="1" x14ac:dyDescent="0.2">
      <c r="A30" s="129" t="s">
        <v>191</v>
      </c>
      <c r="B30" s="108"/>
      <c r="C30" s="108"/>
      <c r="D30" s="109" t="s">
        <v>40</v>
      </c>
      <c r="E30" s="110"/>
      <c r="F30" s="111"/>
      <c r="G30" s="102">
        <f t="shared" si="19"/>
        <v>0</v>
      </c>
      <c r="H30" s="114"/>
      <c r="I30" s="110"/>
      <c r="J30" s="111"/>
      <c r="K30" s="102">
        <f t="shared" si="20"/>
        <v>0</v>
      </c>
      <c r="L30" s="114"/>
      <c r="M30" s="110"/>
      <c r="N30" s="111"/>
      <c r="O30" s="102">
        <f t="shared" si="21"/>
        <v>0</v>
      </c>
      <c r="P30" s="112"/>
      <c r="Q30" s="113"/>
      <c r="R30" s="111"/>
      <c r="S30" s="102">
        <f t="shared" si="22"/>
        <v>0</v>
      </c>
      <c r="T30" s="114"/>
      <c r="U30" s="110"/>
      <c r="V30" s="111"/>
      <c r="W30" s="102">
        <f t="shared" si="23"/>
        <v>0</v>
      </c>
      <c r="X30" s="114"/>
      <c r="Y30" s="115">
        <f t="shared" si="24"/>
        <v>0</v>
      </c>
      <c r="Z30" s="116">
        <f t="shared" si="25"/>
        <v>0</v>
      </c>
      <c r="AA30" s="117">
        <f t="shared" si="26"/>
        <v>0</v>
      </c>
      <c r="AB30" s="118" t="str">
        <f t="shared" si="27"/>
        <v>0</v>
      </c>
    </row>
    <row r="31" spans="1:28" ht="18" customHeight="1" x14ac:dyDescent="0.2">
      <c r="A31" s="124"/>
      <c r="B31" s="125"/>
      <c r="C31" s="125"/>
      <c r="D31" s="125"/>
      <c r="E31" s="126"/>
      <c r="F31" s="126"/>
      <c r="G31" s="126"/>
      <c r="H31" s="126"/>
      <c r="I31" s="126"/>
      <c r="J31" s="126"/>
      <c r="K31" s="126"/>
      <c r="L31" s="126"/>
      <c r="M31" s="126"/>
      <c r="N31" s="126"/>
      <c r="O31" s="126"/>
      <c r="P31" s="126"/>
      <c r="Q31" s="126"/>
      <c r="R31" s="126"/>
      <c r="S31" s="126"/>
      <c r="T31" s="126"/>
      <c r="U31" s="126"/>
      <c r="V31" s="126"/>
      <c r="W31" s="126"/>
      <c r="X31" s="126"/>
    </row>
    <row r="32" spans="1:28" ht="18" customHeight="1" x14ac:dyDescent="0.2">
      <c r="A32" s="102" t="s">
        <v>193</v>
      </c>
      <c r="B32" s="127"/>
      <c r="C32" s="127"/>
      <c r="D32" s="109"/>
      <c r="E32" s="128"/>
      <c r="F32" s="129"/>
      <c r="G32" s="102"/>
      <c r="H32" s="124"/>
      <c r="I32" s="128"/>
      <c r="J32" s="129"/>
      <c r="K32" s="102"/>
      <c r="L32" s="124"/>
      <c r="M32" s="128"/>
      <c r="N32" s="129"/>
      <c r="O32" s="102"/>
      <c r="P32" s="130"/>
      <c r="Q32" s="131"/>
      <c r="R32" s="129"/>
      <c r="S32" s="102"/>
      <c r="T32" s="124"/>
      <c r="U32" s="128"/>
      <c r="V32" s="129"/>
      <c r="W32" s="102"/>
      <c r="X32" s="130"/>
      <c r="AA32" s="87"/>
      <c r="AB32" s="87"/>
    </row>
    <row r="33" spans="1:28" ht="18" customHeight="1" x14ac:dyDescent="0.2">
      <c r="A33" s="129" t="s">
        <v>194</v>
      </c>
      <c r="B33" s="108"/>
      <c r="C33" s="108"/>
      <c r="D33" s="109" t="s">
        <v>40</v>
      </c>
      <c r="E33" s="110"/>
      <c r="F33" s="111"/>
      <c r="G33" s="102">
        <f t="shared" ref="G33:G36" si="28">E33-F33</f>
        <v>0</v>
      </c>
      <c r="H33" s="114"/>
      <c r="I33" s="110"/>
      <c r="J33" s="111"/>
      <c r="K33" s="102">
        <f t="shared" ref="K33:K36" si="29">I33-J33</f>
        <v>0</v>
      </c>
      <c r="L33" s="114"/>
      <c r="M33" s="110"/>
      <c r="N33" s="111"/>
      <c r="O33" s="102">
        <f t="shared" ref="O33:O36" si="30">M33-N33</f>
        <v>0</v>
      </c>
      <c r="P33" s="112"/>
      <c r="Q33" s="113"/>
      <c r="R33" s="111"/>
      <c r="S33" s="102">
        <f t="shared" ref="S33:S36" si="31">Q33-R33</f>
        <v>0</v>
      </c>
      <c r="T33" s="114"/>
      <c r="U33" s="110"/>
      <c r="V33" s="111"/>
      <c r="W33" s="102">
        <f t="shared" ref="W33:W36" si="32">U33-V33</f>
        <v>0</v>
      </c>
      <c r="X33" s="114"/>
      <c r="Y33" s="115">
        <f t="shared" ref="Y33:Y36" si="33">SUM(H33,L33,P33,T33,X33)</f>
        <v>0</v>
      </c>
      <c r="Z33" s="116">
        <f t="shared" ref="Z33:Z36" si="34">SUM(G33:H33,K33:L33,O33:P33,S33:T33,W33:X33)</f>
        <v>0</v>
      </c>
      <c r="AA33" s="117">
        <f t="shared" ref="AA33:AA36" si="35">SUM(G33,K33,O33,S33,W33)</f>
        <v>0</v>
      </c>
      <c r="AB33" s="118" t="str">
        <f t="shared" ref="AB33:AB36" si="36">IFERROR(AA33/$Z$1, "0")</f>
        <v>0</v>
      </c>
    </row>
    <row r="34" spans="1:28" ht="18" customHeight="1" x14ac:dyDescent="0.2">
      <c r="A34" s="129" t="s">
        <v>196</v>
      </c>
      <c r="B34" s="108"/>
      <c r="C34" s="108"/>
      <c r="D34" s="109" t="s">
        <v>40</v>
      </c>
      <c r="E34" s="110"/>
      <c r="F34" s="111"/>
      <c r="G34" s="102">
        <f t="shared" si="28"/>
        <v>0</v>
      </c>
      <c r="H34" s="114"/>
      <c r="I34" s="110"/>
      <c r="J34" s="111"/>
      <c r="K34" s="102">
        <f t="shared" si="29"/>
        <v>0</v>
      </c>
      <c r="L34" s="114"/>
      <c r="M34" s="110"/>
      <c r="N34" s="111"/>
      <c r="O34" s="102">
        <f t="shared" si="30"/>
        <v>0</v>
      </c>
      <c r="P34" s="112"/>
      <c r="Q34" s="113"/>
      <c r="R34" s="111"/>
      <c r="S34" s="102">
        <f t="shared" si="31"/>
        <v>0</v>
      </c>
      <c r="T34" s="114"/>
      <c r="U34" s="110"/>
      <c r="V34" s="111"/>
      <c r="W34" s="102">
        <f t="shared" si="32"/>
        <v>0</v>
      </c>
      <c r="X34" s="114"/>
      <c r="Y34" s="115">
        <f t="shared" si="33"/>
        <v>0</v>
      </c>
      <c r="Z34" s="116">
        <f t="shared" si="34"/>
        <v>0</v>
      </c>
      <c r="AA34" s="117">
        <f t="shared" si="35"/>
        <v>0</v>
      </c>
      <c r="AB34" s="118" t="str">
        <f t="shared" si="36"/>
        <v>0</v>
      </c>
    </row>
    <row r="35" spans="1:28" ht="18" customHeight="1" x14ac:dyDescent="0.2">
      <c r="A35" s="129" t="s">
        <v>197</v>
      </c>
      <c r="B35" s="108"/>
      <c r="C35" s="108"/>
      <c r="D35" s="109" t="s">
        <v>40</v>
      </c>
      <c r="E35" s="110"/>
      <c r="F35" s="111"/>
      <c r="G35" s="102">
        <f t="shared" si="28"/>
        <v>0</v>
      </c>
      <c r="H35" s="114"/>
      <c r="I35" s="110"/>
      <c r="J35" s="111"/>
      <c r="K35" s="102">
        <f t="shared" si="29"/>
        <v>0</v>
      </c>
      <c r="L35" s="114"/>
      <c r="M35" s="110"/>
      <c r="N35" s="111"/>
      <c r="O35" s="102">
        <f t="shared" si="30"/>
        <v>0</v>
      </c>
      <c r="P35" s="112"/>
      <c r="Q35" s="113"/>
      <c r="R35" s="111"/>
      <c r="S35" s="102">
        <f t="shared" si="31"/>
        <v>0</v>
      </c>
      <c r="T35" s="114"/>
      <c r="U35" s="110"/>
      <c r="V35" s="111"/>
      <c r="W35" s="102">
        <f t="shared" si="32"/>
        <v>0</v>
      </c>
      <c r="X35" s="114"/>
      <c r="Y35" s="115">
        <f t="shared" si="33"/>
        <v>0</v>
      </c>
      <c r="Z35" s="116">
        <f t="shared" si="34"/>
        <v>0</v>
      </c>
      <c r="AA35" s="117">
        <f t="shared" si="35"/>
        <v>0</v>
      </c>
      <c r="AB35" s="118" t="str">
        <f t="shared" si="36"/>
        <v>0</v>
      </c>
    </row>
    <row r="36" spans="1:28" ht="18" customHeight="1" x14ac:dyDescent="0.2">
      <c r="A36" s="129" t="s">
        <v>199</v>
      </c>
      <c r="B36" s="108"/>
      <c r="C36" s="108"/>
      <c r="D36" s="109" t="s">
        <v>40</v>
      </c>
      <c r="E36" s="110"/>
      <c r="F36" s="111"/>
      <c r="G36" s="102">
        <f t="shared" si="28"/>
        <v>0</v>
      </c>
      <c r="H36" s="114"/>
      <c r="I36" s="110"/>
      <c r="J36" s="111"/>
      <c r="K36" s="102">
        <f t="shared" si="29"/>
        <v>0</v>
      </c>
      <c r="L36" s="114"/>
      <c r="M36" s="110"/>
      <c r="N36" s="111"/>
      <c r="O36" s="102">
        <f t="shared" si="30"/>
        <v>0</v>
      </c>
      <c r="P36" s="112"/>
      <c r="Q36" s="113"/>
      <c r="R36" s="111"/>
      <c r="S36" s="102">
        <f t="shared" si="31"/>
        <v>0</v>
      </c>
      <c r="T36" s="114"/>
      <c r="U36" s="110"/>
      <c r="V36" s="111"/>
      <c r="W36" s="102">
        <f t="shared" si="32"/>
        <v>0</v>
      </c>
      <c r="X36" s="114"/>
      <c r="Y36" s="115">
        <f t="shared" si="33"/>
        <v>0</v>
      </c>
      <c r="Z36" s="116">
        <f t="shared" si="34"/>
        <v>0</v>
      </c>
      <c r="AA36" s="117">
        <f t="shared" si="35"/>
        <v>0</v>
      </c>
      <c r="AB36" s="118" t="str">
        <f t="shared" si="36"/>
        <v>0</v>
      </c>
    </row>
    <row r="37" spans="1:28" ht="18" customHeight="1" x14ac:dyDescent="0.2">
      <c r="A37" s="124"/>
      <c r="B37" s="125"/>
      <c r="C37" s="125"/>
      <c r="D37" s="125"/>
      <c r="E37" s="126"/>
      <c r="F37" s="126"/>
      <c r="G37" s="126"/>
      <c r="H37" s="126"/>
      <c r="I37" s="126"/>
      <c r="J37" s="126"/>
      <c r="K37" s="126"/>
      <c r="L37" s="126"/>
      <c r="M37" s="126"/>
      <c r="N37" s="126"/>
      <c r="O37" s="126"/>
      <c r="P37" s="126"/>
      <c r="Q37" s="126"/>
      <c r="R37" s="126"/>
      <c r="S37" s="126"/>
      <c r="T37" s="126"/>
      <c r="U37" s="126"/>
      <c r="V37" s="126"/>
      <c r="W37" s="126"/>
      <c r="X37" s="126"/>
    </row>
    <row r="38" spans="1:28" ht="18" customHeight="1" x14ac:dyDescent="0.2">
      <c r="A38" s="102" t="s">
        <v>200</v>
      </c>
      <c r="B38" s="127"/>
      <c r="C38" s="127"/>
      <c r="D38" s="109"/>
      <c r="E38" s="128"/>
      <c r="F38" s="129"/>
      <c r="G38" s="102"/>
      <c r="H38" s="124"/>
      <c r="I38" s="128"/>
      <c r="J38" s="129"/>
      <c r="K38" s="102"/>
      <c r="L38" s="124"/>
      <c r="M38" s="128"/>
      <c r="N38" s="129"/>
      <c r="O38" s="102"/>
      <c r="P38" s="130"/>
      <c r="Q38" s="131"/>
      <c r="R38" s="129"/>
      <c r="S38" s="102"/>
      <c r="T38" s="124"/>
      <c r="U38" s="128"/>
      <c r="V38" s="129"/>
      <c r="W38" s="102"/>
      <c r="X38" s="130"/>
      <c r="AA38" s="87"/>
      <c r="AB38" s="87"/>
    </row>
    <row r="39" spans="1:28" ht="18" customHeight="1" x14ac:dyDescent="0.2">
      <c r="A39" s="129" t="s">
        <v>201</v>
      </c>
      <c r="B39" s="108"/>
      <c r="C39" s="108"/>
      <c r="D39" s="109" t="s">
        <v>40</v>
      </c>
      <c r="E39" s="110"/>
      <c r="F39" s="111"/>
      <c r="G39" s="102">
        <f t="shared" ref="G39:G48" si="37">E39-F39</f>
        <v>0</v>
      </c>
      <c r="H39" s="114"/>
      <c r="I39" s="110"/>
      <c r="J39" s="111"/>
      <c r="K39" s="102">
        <f t="shared" ref="K39:K48" si="38">I39-J39</f>
        <v>0</v>
      </c>
      <c r="L39" s="114"/>
      <c r="M39" s="110"/>
      <c r="N39" s="111"/>
      <c r="O39" s="102">
        <f t="shared" ref="O39:O48" si="39">M39-N39</f>
        <v>0</v>
      </c>
      <c r="P39" s="112"/>
      <c r="Q39" s="113"/>
      <c r="R39" s="111"/>
      <c r="S39" s="102">
        <f t="shared" ref="S39:S48" si="40">Q39-R39</f>
        <v>0</v>
      </c>
      <c r="T39" s="114"/>
      <c r="U39" s="110"/>
      <c r="V39" s="111"/>
      <c r="W39" s="102">
        <f t="shared" ref="W39:W48" si="41">U39-V39</f>
        <v>0</v>
      </c>
      <c r="X39" s="114"/>
      <c r="Y39" s="115">
        <f t="shared" ref="Y39:Y48" si="42">SUM(H39,L39,P39,T39,X39)</f>
        <v>0</v>
      </c>
      <c r="Z39" s="116">
        <f t="shared" ref="Z39:Z48" si="43">SUM(G39:H39,K39:L39,O39:P39,S39:T39,W39:X39)</f>
        <v>0</v>
      </c>
      <c r="AA39" s="117">
        <f t="shared" ref="AA39:AA48" si="44">SUM(G39,K39,O39,S39,W39)</f>
        <v>0</v>
      </c>
      <c r="AB39" s="118" t="str">
        <f t="shared" ref="AB39:AB48" si="45">IFERROR(AA39/$Z$1, "0")</f>
        <v>0</v>
      </c>
    </row>
    <row r="40" spans="1:28" ht="18" customHeight="1" x14ac:dyDescent="0.2">
      <c r="A40" s="129" t="s">
        <v>204</v>
      </c>
      <c r="B40" s="108"/>
      <c r="C40" s="108"/>
      <c r="D40" s="109" t="s">
        <v>40</v>
      </c>
      <c r="E40" s="110"/>
      <c r="F40" s="111"/>
      <c r="G40" s="102">
        <f t="shared" si="37"/>
        <v>0</v>
      </c>
      <c r="H40" s="114"/>
      <c r="I40" s="110"/>
      <c r="J40" s="111"/>
      <c r="K40" s="102">
        <f t="shared" si="38"/>
        <v>0</v>
      </c>
      <c r="L40" s="114"/>
      <c r="M40" s="110"/>
      <c r="N40" s="111"/>
      <c r="O40" s="102">
        <f t="shared" si="39"/>
        <v>0</v>
      </c>
      <c r="P40" s="112"/>
      <c r="Q40" s="113"/>
      <c r="R40" s="111"/>
      <c r="S40" s="102">
        <f t="shared" si="40"/>
        <v>0</v>
      </c>
      <c r="T40" s="114"/>
      <c r="U40" s="110"/>
      <c r="V40" s="111"/>
      <c r="W40" s="102">
        <f t="shared" si="41"/>
        <v>0</v>
      </c>
      <c r="X40" s="114"/>
      <c r="Y40" s="115">
        <f t="shared" si="42"/>
        <v>0</v>
      </c>
      <c r="Z40" s="116">
        <f t="shared" si="43"/>
        <v>0</v>
      </c>
      <c r="AA40" s="117">
        <f t="shared" si="44"/>
        <v>0</v>
      </c>
      <c r="AB40" s="118" t="str">
        <f t="shared" si="45"/>
        <v>0</v>
      </c>
    </row>
    <row r="41" spans="1:28" ht="18" customHeight="1" x14ac:dyDescent="0.2">
      <c r="A41" s="129" t="s">
        <v>205</v>
      </c>
      <c r="B41" s="108"/>
      <c r="C41" s="108"/>
      <c r="D41" s="109" t="s">
        <v>40</v>
      </c>
      <c r="E41" s="110"/>
      <c r="F41" s="111"/>
      <c r="G41" s="102">
        <f t="shared" si="37"/>
        <v>0</v>
      </c>
      <c r="H41" s="114"/>
      <c r="I41" s="110"/>
      <c r="J41" s="111"/>
      <c r="K41" s="102">
        <f t="shared" si="38"/>
        <v>0</v>
      </c>
      <c r="L41" s="114"/>
      <c r="M41" s="110"/>
      <c r="N41" s="111"/>
      <c r="O41" s="102">
        <f t="shared" si="39"/>
        <v>0</v>
      </c>
      <c r="P41" s="112"/>
      <c r="Q41" s="113"/>
      <c r="R41" s="111"/>
      <c r="S41" s="102">
        <f t="shared" si="40"/>
        <v>0</v>
      </c>
      <c r="T41" s="114"/>
      <c r="U41" s="110"/>
      <c r="V41" s="111"/>
      <c r="W41" s="102">
        <f t="shared" si="41"/>
        <v>0</v>
      </c>
      <c r="X41" s="114"/>
      <c r="Y41" s="115">
        <f t="shared" si="42"/>
        <v>0</v>
      </c>
      <c r="Z41" s="116">
        <f t="shared" si="43"/>
        <v>0</v>
      </c>
      <c r="AA41" s="117">
        <f t="shared" si="44"/>
        <v>0</v>
      </c>
      <c r="AB41" s="118" t="str">
        <f t="shared" si="45"/>
        <v>0</v>
      </c>
    </row>
    <row r="42" spans="1:28" ht="18" customHeight="1" x14ac:dyDescent="0.2">
      <c r="A42" s="129" t="s">
        <v>206</v>
      </c>
      <c r="B42" s="108"/>
      <c r="C42" s="108"/>
      <c r="D42" s="109" t="s">
        <v>40</v>
      </c>
      <c r="E42" s="110"/>
      <c r="F42" s="111"/>
      <c r="G42" s="102">
        <f t="shared" si="37"/>
        <v>0</v>
      </c>
      <c r="H42" s="114"/>
      <c r="I42" s="110"/>
      <c r="J42" s="111"/>
      <c r="K42" s="102">
        <f t="shared" si="38"/>
        <v>0</v>
      </c>
      <c r="L42" s="114"/>
      <c r="M42" s="110"/>
      <c r="N42" s="111"/>
      <c r="O42" s="102">
        <f t="shared" si="39"/>
        <v>0</v>
      </c>
      <c r="P42" s="112"/>
      <c r="Q42" s="113"/>
      <c r="R42" s="111"/>
      <c r="S42" s="102">
        <f t="shared" si="40"/>
        <v>0</v>
      </c>
      <c r="T42" s="114"/>
      <c r="U42" s="110"/>
      <c r="V42" s="111"/>
      <c r="W42" s="102">
        <f t="shared" si="41"/>
        <v>0</v>
      </c>
      <c r="X42" s="114"/>
      <c r="Y42" s="115">
        <f t="shared" si="42"/>
        <v>0</v>
      </c>
      <c r="Z42" s="116">
        <f t="shared" si="43"/>
        <v>0</v>
      </c>
      <c r="AA42" s="117">
        <f t="shared" si="44"/>
        <v>0</v>
      </c>
      <c r="AB42" s="118" t="str">
        <f t="shared" si="45"/>
        <v>0</v>
      </c>
    </row>
    <row r="43" spans="1:28" ht="18" customHeight="1" x14ac:dyDescent="0.2">
      <c r="A43" s="129" t="s">
        <v>207</v>
      </c>
      <c r="B43" s="108"/>
      <c r="C43" s="108"/>
      <c r="D43" s="109" t="s">
        <v>40</v>
      </c>
      <c r="E43" s="110"/>
      <c r="F43" s="111"/>
      <c r="G43" s="102">
        <f t="shared" si="37"/>
        <v>0</v>
      </c>
      <c r="H43" s="114"/>
      <c r="I43" s="110"/>
      <c r="J43" s="111"/>
      <c r="K43" s="102">
        <f t="shared" si="38"/>
        <v>0</v>
      </c>
      <c r="L43" s="114"/>
      <c r="M43" s="110"/>
      <c r="N43" s="111"/>
      <c r="O43" s="102">
        <f t="shared" si="39"/>
        <v>0</v>
      </c>
      <c r="P43" s="112"/>
      <c r="Q43" s="113"/>
      <c r="R43" s="111"/>
      <c r="S43" s="102">
        <f t="shared" si="40"/>
        <v>0</v>
      </c>
      <c r="T43" s="114"/>
      <c r="U43" s="110"/>
      <c r="V43" s="111"/>
      <c r="W43" s="102">
        <f t="shared" si="41"/>
        <v>0</v>
      </c>
      <c r="X43" s="114"/>
      <c r="Y43" s="115">
        <f t="shared" si="42"/>
        <v>0</v>
      </c>
      <c r="Z43" s="116">
        <f t="shared" si="43"/>
        <v>0</v>
      </c>
      <c r="AA43" s="117">
        <f t="shared" si="44"/>
        <v>0</v>
      </c>
      <c r="AB43" s="118" t="str">
        <f t="shared" si="45"/>
        <v>0</v>
      </c>
    </row>
    <row r="44" spans="1:28" ht="18" customHeight="1" x14ac:dyDescent="0.2">
      <c r="A44" s="129" t="s">
        <v>209</v>
      </c>
      <c r="B44" s="108"/>
      <c r="C44" s="108"/>
      <c r="D44" s="109" t="s">
        <v>40</v>
      </c>
      <c r="E44" s="110"/>
      <c r="F44" s="111"/>
      <c r="G44" s="102">
        <f t="shared" si="37"/>
        <v>0</v>
      </c>
      <c r="H44" s="114"/>
      <c r="I44" s="110"/>
      <c r="J44" s="111"/>
      <c r="K44" s="102">
        <f t="shared" si="38"/>
        <v>0</v>
      </c>
      <c r="L44" s="114"/>
      <c r="M44" s="110"/>
      <c r="N44" s="111"/>
      <c r="O44" s="102">
        <f t="shared" si="39"/>
        <v>0</v>
      </c>
      <c r="P44" s="112"/>
      <c r="Q44" s="113"/>
      <c r="R44" s="111"/>
      <c r="S44" s="102">
        <f t="shared" si="40"/>
        <v>0</v>
      </c>
      <c r="T44" s="114"/>
      <c r="U44" s="110"/>
      <c r="V44" s="111"/>
      <c r="W44" s="102">
        <f t="shared" si="41"/>
        <v>0</v>
      </c>
      <c r="X44" s="114"/>
      <c r="Y44" s="115">
        <f t="shared" si="42"/>
        <v>0</v>
      </c>
      <c r="Z44" s="116">
        <f t="shared" si="43"/>
        <v>0</v>
      </c>
      <c r="AA44" s="117">
        <f t="shared" si="44"/>
        <v>0</v>
      </c>
      <c r="AB44" s="118" t="str">
        <f t="shared" si="45"/>
        <v>0</v>
      </c>
    </row>
    <row r="45" spans="1:28" ht="18" customHeight="1" x14ac:dyDescent="0.2">
      <c r="A45" s="129" t="s">
        <v>210</v>
      </c>
      <c r="B45" s="108"/>
      <c r="C45" s="108"/>
      <c r="D45" s="109" t="s">
        <v>40</v>
      </c>
      <c r="E45" s="110"/>
      <c r="F45" s="111"/>
      <c r="G45" s="102">
        <f t="shared" si="37"/>
        <v>0</v>
      </c>
      <c r="H45" s="114"/>
      <c r="I45" s="110"/>
      <c r="J45" s="111"/>
      <c r="K45" s="102">
        <f t="shared" si="38"/>
        <v>0</v>
      </c>
      <c r="L45" s="114"/>
      <c r="M45" s="110"/>
      <c r="N45" s="111"/>
      <c r="O45" s="102">
        <f t="shared" si="39"/>
        <v>0</v>
      </c>
      <c r="P45" s="112"/>
      <c r="Q45" s="113"/>
      <c r="R45" s="111"/>
      <c r="S45" s="102">
        <f t="shared" si="40"/>
        <v>0</v>
      </c>
      <c r="T45" s="114"/>
      <c r="U45" s="110"/>
      <c r="V45" s="111"/>
      <c r="W45" s="102">
        <f t="shared" si="41"/>
        <v>0</v>
      </c>
      <c r="X45" s="114"/>
      <c r="Y45" s="115">
        <f t="shared" si="42"/>
        <v>0</v>
      </c>
      <c r="Z45" s="116">
        <f t="shared" si="43"/>
        <v>0</v>
      </c>
      <c r="AA45" s="117">
        <f t="shared" si="44"/>
        <v>0</v>
      </c>
      <c r="AB45" s="118" t="str">
        <f t="shared" si="45"/>
        <v>0</v>
      </c>
    </row>
    <row r="46" spans="1:28" ht="18" customHeight="1" x14ac:dyDescent="0.2">
      <c r="A46" s="129" t="s">
        <v>211</v>
      </c>
      <c r="B46" s="108"/>
      <c r="C46" s="108"/>
      <c r="D46" s="109" t="s">
        <v>40</v>
      </c>
      <c r="E46" s="110"/>
      <c r="F46" s="111"/>
      <c r="G46" s="102">
        <f t="shared" si="37"/>
        <v>0</v>
      </c>
      <c r="H46" s="114"/>
      <c r="I46" s="110"/>
      <c r="J46" s="111"/>
      <c r="K46" s="102">
        <f t="shared" si="38"/>
        <v>0</v>
      </c>
      <c r="L46" s="114"/>
      <c r="M46" s="110"/>
      <c r="N46" s="111"/>
      <c r="O46" s="102">
        <f t="shared" si="39"/>
        <v>0</v>
      </c>
      <c r="P46" s="112"/>
      <c r="Q46" s="113"/>
      <c r="R46" s="111"/>
      <c r="S46" s="102">
        <f t="shared" si="40"/>
        <v>0</v>
      </c>
      <c r="T46" s="114"/>
      <c r="U46" s="110"/>
      <c r="V46" s="111"/>
      <c r="W46" s="102">
        <f t="shared" si="41"/>
        <v>0</v>
      </c>
      <c r="X46" s="114"/>
      <c r="Y46" s="115">
        <f t="shared" si="42"/>
        <v>0</v>
      </c>
      <c r="Z46" s="116">
        <f t="shared" si="43"/>
        <v>0</v>
      </c>
      <c r="AA46" s="117">
        <f t="shared" si="44"/>
        <v>0</v>
      </c>
      <c r="AB46" s="118" t="str">
        <f t="shared" si="45"/>
        <v>0</v>
      </c>
    </row>
    <row r="47" spans="1:28" ht="18" customHeight="1" x14ac:dyDescent="0.2">
      <c r="A47" s="129" t="s">
        <v>214</v>
      </c>
      <c r="B47" s="108"/>
      <c r="C47" s="108"/>
      <c r="D47" s="109" t="s">
        <v>40</v>
      </c>
      <c r="E47" s="110"/>
      <c r="F47" s="111"/>
      <c r="G47" s="102">
        <f t="shared" si="37"/>
        <v>0</v>
      </c>
      <c r="H47" s="114"/>
      <c r="I47" s="110"/>
      <c r="J47" s="111"/>
      <c r="K47" s="102">
        <f t="shared" si="38"/>
        <v>0</v>
      </c>
      <c r="L47" s="114"/>
      <c r="M47" s="110"/>
      <c r="N47" s="111"/>
      <c r="O47" s="102">
        <f t="shared" si="39"/>
        <v>0</v>
      </c>
      <c r="P47" s="112"/>
      <c r="Q47" s="113"/>
      <c r="R47" s="111"/>
      <c r="S47" s="102">
        <f t="shared" si="40"/>
        <v>0</v>
      </c>
      <c r="T47" s="114"/>
      <c r="U47" s="110"/>
      <c r="V47" s="111"/>
      <c r="W47" s="102">
        <f t="shared" si="41"/>
        <v>0</v>
      </c>
      <c r="X47" s="114"/>
      <c r="Y47" s="115">
        <f t="shared" si="42"/>
        <v>0</v>
      </c>
      <c r="Z47" s="116">
        <f t="shared" si="43"/>
        <v>0</v>
      </c>
      <c r="AA47" s="117">
        <f t="shared" si="44"/>
        <v>0</v>
      </c>
      <c r="AB47" s="118" t="str">
        <f t="shared" si="45"/>
        <v>0</v>
      </c>
    </row>
    <row r="48" spans="1:28" ht="18" customHeight="1" x14ac:dyDescent="0.2">
      <c r="A48" s="129" t="s">
        <v>216</v>
      </c>
      <c r="B48" s="108"/>
      <c r="C48" s="108"/>
      <c r="D48" s="109" t="s">
        <v>40</v>
      </c>
      <c r="E48" s="110"/>
      <c r="F48" s="111"/>
      <c r="G48" s="102">
        <f t="shared" si="37"/>
        <v>0</v>
      </c>
      <c r="H48" s="114"/>
      <c r="I48" s="110"/>
      <c r="J48" s="111"/>
      <c r="K48" s="102">
        <f t="shared" si="38"/>
        <v>0</v>
      </c>
      <c r="L48" s="114"/>
      <c r="M48" s="110"/>
      <c r="N48" s="111"/>
      <c r="O48" s="102">
        <f t="shared" si="39"/>
        <v>0</v>
      </c>
      <c r="P48" s="112"/>
      <c r="Q48" s="113"/>
      <c r="R48" s="111"/>
      <c r="S48" s="102">
        <f t="shared" si="40"/>
        <v>0</v>
      </c>
      <c r="T48" s="114"/>
      <c r="U48" s="110"/>
      <c r="V48" s="111"/>
      <c r="W48" s="102">
        <f t="shared" si="41"/>
        <v>0</v>
      </c>
      <c r="X48" s="114"/>
      <c r="Y48" s="115">
        <f t="shared" si="42"/>
        <v>0</v>
      </c>
      <c r="Z48" s="116">
        <f t="shared" si="43"/>
        <v>0</v>
      </c>
      <c r="AA48" s="117">
        <f t="shared" si="44"/>
        <v>0</v>
      </c>
      <c r="AB48" s="118" t="str">
        <f t="shared" si="45"/>
        <v>0</v>
      </c>
    </row>
    <row r="49" spans="1:28" ht="18" customHeight="1" x14ac:dyDescent="0.2">
      <c r="A49" s="124"/>
      <c r="B49" s="125"/>
      <c r="C49" s="125"/>
      <c r="D49" s="125"/>
      <c r="E49" s="126"/>
      <c r="F49" s="126"/>
      <c r="G49" s="126"/>
      <c r="H49" s="126"/>
      <c r="I49" s="126"/>
      <c r="J49" s="126"/>
      <c r="K49" s="126"/>
      <c r="L49" s="126"/>
      <c r="M49" s="126"/>
      <c r="N49" s="126"/>
      <c r="O49" s="126"/>
      <c r="P49" s="126"/>
      <c r="Q49" s="126"/>
      <c r="R49" s="126"/>
      <c r="S49" s="126"/>
      <c r="T49" s="126"/>
      <c r="U49" s="126"/>
      <c r="V49" s="126"/>
      <c r="W49" s="126"/>
      <c r="X49" s="126"/>
    </row>
    <row r="50" spans="1:28" ht="18" customHeight="1" x14ac:dyDescent="0.2">
      <c r="A50" s="102" t="s">
        <v>218</v>
      </c>
      <c r="B50" s="127"/>
      <c r="C50" s="127"/>
      <c r="D50" s="109"/>
      <c r="E50" s="128"/>
      <c r="F50" s="129"/>
      <c r="G50" s="102"/>
      <c r="H50" s="124"/>
      <c r="I50" s="128"/>
      <c r="J50" s="129"/>
      <c r="K50" s="102"/>
      <c r="L50" s="124"/>
      <c r="M50" s="128"/>
      <c r="N50" s="129"/>
      <c r="O50" s="102"/>
      <c r="P50" s="130"/>
      <c r="Q50" s="131"/>
      <c r="R50" s="129"/>
      <c r="S50" s="102"/>
      <c r="T50" s="124"/>
      <c r="U50" s="128"/>
      <c r="V50" s="129"/>
      <c r="W50" s="102"/>
      <c r="X50" s="130"/>
      <c r="AA50" s="87"/>
      <c r="AB50" s="87"/>
    </row>
    <row r="51" spans="1:28" ht="18" customHeight="1" x14ac:dyDescent="0.2">
      <c r="A51" s="129" t="s">
        <v>219</v>
      </c>
      <c r="B51" s="108"/>
      <c r="C51" s="108"/>
      <c r="D51" s="109" t="s">
        <v>164</v>
      </c>
      <c r="E51" s="110"/>
      <c r="F51" s="111"/>
      <c r="G51" s="102">
        <f t="shared" ref="G51:G56" si="46">E51-F51</f>
        <v>0</v>
      </c>
      <c r="H51" s="114"/>
      <c r="I51" s="110"/>
      <c r="J51" s="111"/>
      <c r="K51" s="102">
        <f t="shared" ref="K51:K56" si="47">I51-J51</f>
        <v>0</v>
      </c>
      <c r="L51" s="114"/>
      <c r="M51" s="110"/>
      <c r="N51" s="111"/>
      <c r="O51" s="102">
        <f t="shared" ref="O51:O56" si="48">M51-N51</f>
        <v>0</v>
      </c>
      <c r="P51" s="112"/>
      <c r="Q51" s="113"/>
      <c r="R51" s="111"/>
      <c r="S51" s="102">
        <f t="shared" ref="S51:S56" si="49">Q51-R51</f>
        <v>0</v>
      </c>
      <c r="T51" s="114"/>
      <c r="U51" s="110"/>
      <c r="V51" s="111"/>
      <c r="W51" s="102">
        <f t="shared" ref="W51:W56" si="50">U51-V51</f>
        <v>0</v>
      </c>
      <c r="X51" s="114"/>
      <c r="Y51" s="115">
        <f t="shared" ref="Y51:Y56" si="51">SUM(H51,L51,P51,T51,X51)</f>
        <v>0</v>
      </c>
      <c r="Z51" s="116">
        <f t="shared" ref="Z51:Z56" si="52">SUM(G51:H51,K51:L51,O51:P51,S51:T51,W51:X51)</f>
        <v>0</v>
      </c>
      <c r="AA51" s="117">
        <f t="shared" ref="AA51:AA56" si="53">SUM(G51,K51,O51,S51,W51)</f>
        <v>0</v>
      </c>
      <c r="AB51" s="118" t="str">
        <f t="shared" ref="AB51:AB56" si="54">IFERROR(AA51/$Z$1, "0")</f>
        <v>0</v>
      </c>
    </row>
    <row r="52" spans="1:28" ht="18" customHeight="1" x14ac:dyDescent="0.2">
      <c r="A52" s="129" t="s">
        <v>221</v>
      </c>
      <c r="B52" s="108"/>
      <c r="C52" s="108"/>
      <c r="D52" s="109" t="s">
        <v>164</v>
      </c>
      <c r="E52" s="110"/>
      <c r="F52" s="111"/>
      <c r="G52" s="102">
        <f t="shared" si="46"/>
        <v>0</v>
      </c>
      <c r="H52" s="114"/>
      <c r="I52" s="110"/>
      <c r="J52" s="111"/>
      <c r="K52" s="102">
        <f t="shared" si="47"/>
        <v>0</v>
      </c>
      <c r="L52" s="114"/>
      <c r="M52" s="110"/>
      <c r="N52" s="111"/>
      <c r="O52" s="102">
        <f t="shared" si="48"/>
        <v>0</v>
      </c>
      <c r="P52" s="112"/>
      <c r="Q52" s="113"/>
      <c r="R52" s="111"/>
      <c r="S52" s="102">
        <f t="shared" si="49"/>
        <v>0</v>
      </c>
      <c r="T52" s="114"/>
      <c r="U52" s="110"/>
      <c r="V52" s="111"/>
      <c r="W52" s="102">
        <f t="shared" si="50"/>
        <v>0</v>
      </c>
      <c r="X52" s="114"/>
      <c r="Y52" s="115">
        <f t="shared" si="51"/>
        <v>0</v>
      </c>
      <c r="Z52" s="116">
        <f t="shared" si="52"/>
        <v>0</v>
      </c>
      <c r="AA52" s="117">
        <f t="shared" si="53"/>
        <v>0</v>
      </c>
      <c r="AB52" s="118" t="str">
        <f t="shared" si="54"/>
        <v>0</v>
      </c>
    </row>
    <row r="53" spans="1:28" ht="18" customHeight="1" x14ac:dyDescent="0.2">
      <c r="A53" s="129" t="s">
        <v>223</v>
      </c>
      <c r="B53" s="108"/>
      <c r="C53" s="108"/>
      <c r="D53" s="109" t="s">
        <v>164</v>
      </c>
      <c r="E53" s="110"/>
      <c r="F53" s="111"/>
      <c r="G53" s="102">
        <f t="shared" si="46"/>
        <v>0</v>
      </c>
      <c r="H53" s="114"/>
      <c r="I53" s="110"/>
      <c r="J53" s="111"/>
      <c r="K53" s="102">
        <f t="shared" si="47"/>
        <v>0</v>
      </c>
      <c r="L53" s="114"/>
      <c r="M53" s="110"/>
      <c r="N53" s="111"/>
      <c r="O53" s="102">
        <f t="shared" si="48"/>
        <v>0</v>
      </c>
      <c r="P53" s="112"/>
      <c r="Q53" s="113"/>
      <c r="R53" s="111"/>
      <c r="S53" s="102">
        <f t="shared" si="49"/>
        <v>0</v>
      </c>
      <c r="T53" s="114"/>
      <c r="U53" s="110"/>
      <c r="V53" s="111"/>
      <c r="W53" s="102">
        <f t="shared" si="50"/>
        <v>0</v>
      </c>
      <c r="X53" s="114"/>
      <c r="Y53" s="115">
        <f t="shared" si="51"/>
        <v>0</v>
      </c>
      <c r="Z53" s="116">
        <f t="shared" si="52"/>
        <v>0</v>
      </c>
      <c r="AA53" s="117">
        <f t="shared" si="53"/>
        <v>0</v>
      </c>
      <c r="AB53" s="118" t="str">
        <f t="shared" si="54"/>
        <v>0</v>
      </c>
    </row>
    <row r="54" spans="1:28" ht="18" customHeight="1" x14ac:dyDescent="0.2">
      <c r="A54" s="129" t="s">
        <v>224</v>
      </c>
      <c r="B54" s="108"/>
      <c r="C54" s="108"/>
      <c r="D54" s="109" t="s">
        <v>164</v>
      </c>
      <c r="E54" s="110"/>
      <c r="F54" s="111"/>
      <c r="G54" s="102">
        <f t="shared" si="46"/>
        <v>0</v>
      </c>
      <c r="H54" s="114"/>
      <c r="I54" s="110"/>
      <c r="J54" s="111"/>
      <c r="K54" s="102">
        <f t="shared" si="47"/>
        <v>0</v>
      </c>
      <c r="L54" s="114"/>
      <c r="M54" s="110"/>
      <c r="N54" s="111"/>
      <c r="O54" s="102">
        <f t="shared" si="48"/>
        <v>0</v>
      </c>
      <c r="P54" s="112"/>
      <c r="Q54" s="113"/>
      <c r="R54" s="111"/>
      <c r="S54" s="102">
        <f t="shared" si="49"/>
        <v>0</v>
      </c>
      <c r="T54" s="114"/>
      <c r="U54" s="110"/>
      <c r="V54" s="111"/>
      <c r="W54" s="102">
        <f t="shared" si="50"/>
        <v>0</v>
      </c>
      <c r="X54" s="114"/>
      <c r="Y54" s="115">
        <f t="shared" si="51"/>
        <v>0</v>
      </c>
      <c r="Z54" s="116">
        <f t="shared" si="52"/>
        <v>0</v>
      </c>
      <c r="AA54" s="117">
        <f t="shared" si="53"/>
        <v>0</v>
      </c>
      <c r="AB54" s="118" t="str">
        <f t="shared" si="54"/>
        <v>0</v>
      </c>
    </row>
    <row r="55" spans="1:28" ht="18" customHeight="1" x14ac:dyDescent="0.2">
      <c r="A55" s="129" t="s">
        <v>226</v>
      </c>
      <c r="B55" s="108"/>
      <c r="C55" s="108"/>
      <c r="D55" s="109" t="s">
        <v>164</v>
      </c>
      <c r="E55" s="110"/>
      <c r="F55" s="111"/>
      <c r="G55" s="102">
        <f t="shared" si="46"/>
        <v>0</v>
      </c>
      <c r="H55" s="114"/>
      <c r="I55" s="110"/>
      <c r="J55" s="111"/>
      <c r="K55" s="102">
        <f t="shared" si="47"/>
        <v>0</v>
      </c>
      <c r="L55" s="114"/>
      <c r="M55" s="110"/>
      <c r="N55" s="111"/>
      <c r="O55" s="102">
        <f t="shared" si="48"/>
        <v>0</v>
      </c>
      <c r="P55" s="112"/>
      <c r="Q55" s="113"/>
      <c r="R55" s="111"/>
      <c r="S55" s="102">
        <f t="shared" si="49"/>
        <v>0</v>
      </c>
      <c r="T55" s="114"/>
      <c r="U55" s="110"/>
      <c r="V55" s="111"/>
      <c r="W55" s="102">
        <f t="shared" si="50"/>
        <v>0</v>
      </c>
      <c r="X55" s="114"/>
      <c r="Y55" s="115">
        <f t="shared" si="51"/>
        <v>0</v>
      </c>
      <c r="Z55" s="116">
        <f t="shared" si="52"/>
        <v>0</v>
      </c>
      <c r="AA55" s="117">
        <f t="shared" si="53"/>
        <v>0</v>
      </c>
      <c r="AB55" s="118" t="str">
        <f t="shared" si="54"/>
        <v>0</v>
      </c>
    </row>
    <row r="56" spans="1:28" ht="18" customHeight="1" x14ac:dyDescent="0.2">
      <c r="A56" s="129" t="s">
        <v>228</v>
      </c>
      <c r="B56" s="108"/>
      <c r="C56" s="108"/>
      <c r="D56" s="109" t="s">
        <v>164</v>
      </c>
      <c r="E56" s="110"/>
      <c r="F56" s="111"/>
      <c r="G56" s="102">
        <f t="shared" si="46"/>
        <v>0</v>
      </c>
      <c r="H56" s="114"/>
      <c r="I56" s="110"/>
      <c r="J56" s="111"/>
      <c r="K56" s="102">
        <f t="shared" si="47"/>
        <v>0</v>
      </c>
      <c r="L56" s="114"/>
      <c r="M56" s="110"/>
      <c r="N56" s="111"/>
      <c r="O56" s="102">
        <f t="shared" si="48"/>
        <v>0</v>
      </c>
      <c r="P56" s="112"/>
      <c r="Q56" s="113"/>
      <c r="R56" s="111"/>
      <c r="S56" s="102">
        <f t="shared" si="49"/>
        <v>0</v>
      </c>
      <c r="T56" s="114"/>
      <c r="U56" s="110"/>
      <c r="V56" s="111"/>
      <c r="W56" s="102">
        <f t="shared" si="50"/>
        <v>0</v>
      </c>
      <c r="X56" s="114"/>
      <c r="Y56" s="115">
        <f t="shared" si="51"/>
        <v>0</v>
      </c>
      <c r="Z56" s="116">
        <f t="shared" si="52"/>
        <v>0</v>
      </c>
      <c r="AA56" s="117">
        <f t="shared" si="53"/>
        <v>0</v>
      </c>
      <c r="AB56" s="118" t="str">
        <f t="shared" si="54"/>
        <v>0</v>
      </c>
    </row>
    <row r="57" spans="1:28" ht="12" customHeight="1" x14ac:dyDescent="0.2">
      <c r="D57" s="132"/>
      <c r="G57" s="87"/>
      <c r="K57" s="87"/>
      <c r="O57" s="87"/>
      <c r="S57" s="87"/>
      <c r="W57" s="87"/>
    </row>
    <row r="58" spans="1:28" ht="15.75" customHeight="1" x14ac:dyDescent="0.2">
      <c r="D58" s="87"/>
      <c r="G58" s="87"/>
      <c r="K58" s="87"/>
      <c r="O58" s="87"/>
      <c r="S58" s="87"/>
      <c r="W58" s="87"/>
    </row>
    <row r="59" spans="1:28" ht="15.75" customHeight="1" x14ac:dyDescent="0.2">
      <c r="D59" s="87"/>
      <c r="G59" s="87"/>
      <c r="K59" s="87"/>
      <c r="O59" s="87"/>
      <c r="S59" s="87"/>
      <c r="W59" s="87"/>
    </row>
    <row r="60" spans="1:28" ht="15.75" customHeight="1" x14ac:dyDescent="0.2">
      <c r="D60" s="87"/>
      <c r="G60" s="87"/>
      <c r="K60" s="87"/>
      <c r="O60" s="87"/>
      <c r="S60" s="87"/>
      <c r="W60" s="87"/>
    </row>
    <row r="61" spans="1:28" ht="15.75" customHeight="1" x14ac:dyDescent="0.2">
      <c r="D61" s="87"/>
      <c r="G61" s="87"/>
      <c r="K61" s="87"/>
      <c r="O61" s="87"/>
      <c r="S61" s="87"/>
      <c r="W61" s="87"/>
    </row>
    <row r="62" spans="1:28" ht="15.75" customHeight="1" x14ac:dyDescent="0.2">
      <c r="D62" s="87"/>
      <c r="G62" s="87"/>
      <c r="K62" s="87"/>
      <c r="O62" s="87"/>
      <c r="S62" s="87"/>
      <c r="W62" s="87"/>
    </row>
    <row r="63" spans="1:28" ht="15.75" customHeight="1" x14ac:dyDescent="0.2">
      <c r="D63" s="87"/>
      <c r="G63" s="87"/>
      <c r="K63" s="87"/>
      <c r="O63" s="87"/>
      <c r="S63" s="87"/>
      <c r="W63" s="87"/>
    </row>
    <row r="64" spans="1:28" ht="15.75" customHeight="1" x14ac:dyDescent="0.2">
      <c r="D64" s="87"/>
      <c r="G64" s="87"/>
      <c r="K64" s="87"/>
      <c r="O64" s="87"/>
      <c r="S64" s="87"/>
      <c r="W64" s="87"/>
    </row>
    <row r="65" spans="4:23" ht="15.75" customHeight="1" x14ac:dyDescent="0.2">
      <c r="D65" s="87"/>
      <c r="G65" s="87"/>
      <c r="K65" s="87"/>
      <c r="O65" s="87"/>
      <c r="S65" s="87"/>
      <c r="W65" s="87"/>
    </row>
    <row r="66" spans="4:23" ht="15.75" customHeight="1" x14ac:dyDescent="0.2">
      <c r="D66" s="87"/>
      <c r="G66" s="87"/>
      <c r="K66" s="87"/>
      <c r="O66" s="87"/>
      <c r="S66" s="87"/>
      <c r="W66" s="87"/>
    </row>
    <row r="67" spans="4:23" ht="15.75" customHeight="1" x14ac:dyDescent="0.2">
      <c r="D67" s="87"/>
      <c r="G67" s="87"/>
      <c r="K67" s="87"/>
      <c r="O67" s="87"/>
      <c r="S67" s="87"/>
      <c r="W67" s="87"/>
    </row>
    <row r="68" spans="4:23" ht="15.75" customHeight="1" x14ac:dyDescent="0.2">
      <c r="D68" s="87"/>
      <c r="G68" s="87"/>
      <c r="K68" s="87"/>
      <c r="O68" s="87"/>
      <c r="S68" s="87"/>
      <c r="W68" s="87"/>
    </row>
    <row r="69" spans="4:23" ht="15.75" customHeight="1" x14ac:dyDescent="0.2">
      <c r="D69" s="87"/>
      <c r="G69" s="87"/>
      <c r="K69" s="87"/>
      <c r="O69" s="87"/>
      <c r="S69" s="87"/>
      <c r="W69" s="87"/>
    </row>
    <row r="70" spans="4:23" ht="15.75" customHeight="1" x14ac:dyDescent="0.2">
      <c r="D70" s="87"/>
      <c r="G70" s="87"/>
      <c r="K70" s="87"/>
      <c r="O70" s="87"/>
      <c r="S70" s="87"/>
      <c r="W70" s="87"/>
    </row>
    <row r="71" spans="4:23" ht="15.75" customHeight="1" x14ac:dyDescent="0.2">
      <c r="D71" s="87"/>
      <c r="G71" s="87"/>
      <c r="K71" s="87"/>
      <c r="O71" s="87"/>
      <c r="S71" s="87"/>
      <c r="W71" s="87"/>
    </row>
    <row r="72" spans="4:23" ht="15.75" customHeight="1" x14ac:dyDescent="0.2">
      <c r="D72" s="87"/>
      <c r="G72" s="87"/>
      <c r="K72" s="87"/>
      <c r="O72" s="87"/>
      <c r="S72" s="87"/>
      <c r="W72" s="87"/>
    </row>
    <row r="73" spans="4:23" ht="15.75" customHeight="1" x14ac:dyDescent="0.2">
      <c r="D73" s="87"/>
      <c r="G73" s="87"/>
      <c r="K73" s="87"/>
      <c r="O73" s="87"/>
      <c r="S73" s="87"/>
      <c r="W73" s="87"/>
    </row>
    <row r="74" spans="4:23" ht="15.75" customHeight="1" x14ac:dyDescent="0.2">
      <c r="D74" s="87"/>
      <c r="G74" s="87"/>
      <c r="K74" s="87"/>
      <c r="O74" s="87"/>
      <c r="S74" s="87"/>
      <c r="W74" s="87"/>
    </row>
    <row r="75" spans="4:23" ht="15.75" customHeight="1" x14ac:dyDescent="0.2">
      <c r="D75" s="87"/>
      <c r="G75" s="87"/>
      <c r="K75" s="87"/>
      <c r="O75" s="87"/>
      <c r="S75" s="87"/>
      <c r="W75" s="87"/>
    </row>
    <row r="76" spans="4:23" ht="15.75" customHeight="1" x14ac:dyDescent="0.2">
      <c r="D76" s="87"/>
      <c r="G76" s="87"/>
      <c r="K76" s="87"/>
      <c r="O76" s="87"/>
      <c r="S76" s="87"/>
      <c r="W76" s="87"/>
    </row>
    <row r="77" spans="4:23" ht="15.75" customHeight="1" x14ac:dyDescent="0.2">
      <c r="D77" s="87"/>
      <c r="G77" s="87"/>
      <c r="K77" s="87"/>
      <c r="O77" s="87"/>
      <c r="S77" s="87"/>
      <c r="W77" s="87"/>
    </row>
    <row r="78" spans="4:23" ht="15.75" customHeight="1" x14ac:dyDescent="0.2">
      <c r="D78" s="87"/>
      <c r="G78" s="87"/>
      <c r="K78" s="87"/>
      <c r="O78" s="87"/>
      <c r="S78" s="87"/>
      <c r="W78" s="87"/>
    </row>
    <row r="79" spans="4:23" ht="15.75" customHeight="1" x14ac:dyDescent="0.2">
      <c r="D79" s="87"/>
      <c r="G79" s="87"/>
      <c r="K79" s="87"/>
      <c r="O79" s="87"/>
      <c r="S79" s="87"/>
      <c r="W79" s="87"/>
    </row>
    <row r="80" spans="4:23" ht="15.75" customHeight="1" x14ac:dyDescent="0.2">
      <c r="D80" s="87"/>
      <c r="G80" s="87"/>
      <c r="K80" s="87"/>
      <c r="O80" s="87"/>
      <c r="S80" s="87"/>
      <c r="W80" s="87"/>
    </row>
    <row r="81" spans="4:23" ht="15.75" customHeight="1" x14ac:dyDescent="0.2">
      <c r="D81" s="87"/>
      <c r="G81" s="87"/>
      <c r="K81" s="87"/>
      <c r="O81" s="87"/>
      <c r="S81" s="87"/>
      <c r="W81" s="87"/>
    </row>
    <row r="82" spans="4:23" ht="15.75" customHeight="1" x14ac:dyDescent="0.2">
      <c r="D82" s="87"/>
      <c r="G82" s="87"/>
      <c r="K82" s="87"/>
      <c r="O82" s="87"/>
      <c r="S82" s="87"/>
      <c r="W82" s="87"/>
    </row>
    <row r="83" spans="4:23" ht="15.75" customHeight="1" x14ac:dyDescent="0.2">
      <c r="D83" s="87"/>
      <c r="G83" s="87"/>
      <c r="K83" s="87"/>
      <c r="O83" s="87"/>
      <c r="S83" s="87"/>
      <c r="W83" s="87"/>
    </row>
    <row r="84" spans="4:23" ht="15.75" customHeight="1" x14ac:dyDescent="0.2">
      <c r="D84" s="87"/>
      <c r="G84" s="87"/>
      <c r="K84" s="87"/>
      <c r="O84" s="87"/>
      <c r="S84" s="87"/>
      <c r="W84" s="87"/>
    </row>
    <row r="85" spans="4:23" ht="15.75" customHeight="1" x14ac:dyDescent="0.2">
      <c r="D85" s="87"/>
      <c r="G85" s="87"/>
      <c r="K85" s="87"/>
      <c r="O85" s="87"/>
      <c r="S85" s="87"/>
      <c r="W85" s="87"/>
    </row>
    <row r="86" spans="4:23" ht="15.75" customHeight="1" x14ac:dyDescent="0.2">
      <c r="D86" s="87"/>
      <c r="G86" s="87"/>
      <c r="K86" s="87"/>
      <c r="O86" s="87"/>
      <c r="S86" s="87"/>
      <c r="W86" s="87"/>
    </row>
    <row r="87" spans="4:23" ht="15.75" customHeight="1" x14ac:dyDescent="0.2">
      <c r="D87" s="87"/>
      <c r="G87" s="87"/>
      <c r="K87" s="87"/>
      <c r="O87" s="87"/>
      <c r="S87" s="87"/>
      <c r="W87" s="87"/>
    </row>
    <row r="88" spans="4:23" ht="15.75" customHeight="1" x14ac:dyDescent="0.2">
      <c r="D88" s="87"/>
      <c r="G88" s="87"/>
      <c r="K88" s="87"/>
      <c r="O88" s="87"/>
      <c r="S88" s="87"/>
      <c r="W88" s="87"/>
    </row>
    <row r="89" spans="4:23" ht="15.75" customHeight="1" x14ac:dyDescent="0.2">
      <c r="D89" s="87"/>
      <c r="G89" s="87"/>
      <c r="K89" s="87"/>
      <c r="O89" s="87"/>
      <c r="S89" s="87"/>
      <c r="W89" s="87"/>
    </row>
    <row r="90" spans="4:23" ht="15.75" customHeight="1" x14ac:dyDescent="0.2">
      <c r="D90" s="87"/>
      <c r="G90" s="87"/>
      <c r="K90" s="87"/>
      <c r="O90" s="87"/>
      <c r="S90" s="87"/>
      <c r="W90" s="87"/>
    </row>
    <row r="91" spans="4:23" ht="15.75" customHeight="1" x14ac:dyDescent="0.2">
      <c r="D91" s="87"/>
      <c r="G91" s="87"/>
      <c r="K91" s="87"/>
      <c r="O91" s="87"/>
      <c r="S91" s="87"/>
      <c r="W91" s="87"/>
    </row>
    <row r="92" spans="4:23" ht="15.75" customHeight="1" x14ac:dyDescent="0.2">
      <c r="D92" s="87"/>
      <c r="G92" s="87"/>
      <c r="K92" s="87"/>
      <c r="O92" s="87"/>
      <c r="S92" s="87"/>
      <c r="W92" s="87"/>
    </row>
    <row r="93" spans="4:23" ht="15.75" customHeight="1" x14ac:dyDescent="0.2">
      <c r="D93" s="87"/>
      <c r="G93" s="87"/>
      <c r="K93" s="87"/>
      <c r="O93" s="87"/>
      <c r="S93" s="87"/>
      <c r="W93" s="87"/>
    </row>
    <row r="94" spans="4:23" ht="15.75" customHeight="1" x14ac:dyDescent="0.2">
      <c r="D94" s="87"/>
      <c r="G94" s="87"/>
      <c r="K94" s="87"/>
      <c r="O94" s="87"/>
      <c r="S94" s="87"/>
      <c r="W94" s="87"/>
    </row>
    <row r="95" spans="4:23" ht="15.75" customHeight="1" x14ac:dyDescent="0.2">
      <c r="D95" s="87"/>
      <c r="G95" s="87"/>
      <c r="K95" s="87"/>
      <c r="O95" s="87"/>
      <c r="S95" s="87"/>
      <c r="W95" s="87"/>
    </row>
    <row r="96" spans="4:23" ht="15.75" customHeight="1" x14ac:dyDescent="0.2">
      <c r="D96" s="87"/>
      <c r="G96" s="87"/>
      <c r="K96" s="87"/>
      <c r="O96" s="87"/>
      <c r="S96" s="87"/>
      <c r="W96" s="87"/>
    </row>
    <row r="97" spans="4:23" ht="15.75" customHeight="1" x14ac:dyDescent="0.2">
      <c r="D97" s="87"/>
      <c r="G97" s="87"/>
      <c r="K97" s="87"/>
      <c r="O97" s="87"/>
      <c r="S97" s="87"/>
      <c r="W97" s="87"/>
    </row>
    <row r="98" spans="4:23" ht="15.75" customHeight="1" x14ac:dyDescent="0.2">
      <c r="D98" s="87"/>
      <c r="G98" s="87"/>
      <c r="K98" s="87"/>
      <c r="O98" s="87"/>
      <c r="S98" s="87"/>
      <c r="W98" s="87"/>
    </row>
    <row r="99" spans="4:23" ht="15.75" customHeight="1" x14ac:dyDescent="0.2">
      <c r="D99" s="87"/>
      <c r="G99" s="87"/>
      <c r="K99" s="87"/>
      <c r="O99" s="87"/>
      <c r="S99" s="87"/>
      <c r="W99" s="87"/>
    </row>
    <row r="100" spans="4:23" ht="15.75" customHeight="1" x14ac:dyDescent="0.2">
      <c r="D100" s="87"/>
      <c r="G100" s="87"/>
      <c r="K100" s="87"/>
      <c r="O100" s="87"/>
      <c r="S100" s="87"/>
      <c r="W100" s="87"/>
    </row>
    <row r="101" spans="4:23" ht="15.75" customHeight="1" x14ac:dyDescent="0.2">
      <c r="D101" s="87"/>
      <c r="G101" s="87"/>
      <c r="K101" s="87"/>
      <c r="O101" s="87"/>
      <c r="S101" s="87"/>
      <c r="W101" s="87"/>
    </row>
    <row r="102" spans="4:23" ht="15.75" customHeight="1" x14ac:dyDescent="0.2">
      <c r="D102" s="87"/>
      <c r="G102" s="87"/>
      <c r="K102" s="87"/>
      <c r="O102" s="87"/>
      <c r="S102" s="87"/>
      <c r="W102" s="87"/>
    </row>
    <row r="103" spans="4:23" ht="15.75" customHeight="1" x14ac:dyDescent="0.2">
      <c r="D103" s="87"/>
      <c r="G103" s="87"/>
      <c r="K103" s="87"/>
      <c r="O103" s="87"/>
      <c r="S103" s="87"/>
      <c r="W103" s="87"/>
    </row>
    <row r="104" spans="4:23" ht="15.75" customHeight="1" x14ac:dyDescent="0.2">
      <c r="D104" s="87"/>
      <c r="G104" s="87"/>
      <c r="K104" s="87"/>
      <c r="O104" s="87"/>
      <c r="S104" s="87"/>
      <c r="W104" s="87"/>
    </row>
    <row r="105" spans="4:23" ht="15.75" customHeight="1" x14ac:dyDescent="0.2">
      <c r="D105" s="87"/>
      <c r="G105" s="87"/>
      <c r="K105" s="87"/>
      <c r="O105" s="87"/>
      <c r="S105" s="87"/>
      <c r="W105" s="87"/>
    </row>
    <row r="106" spans="4:23" ht="15.75" customHeight="1" x14ac:dyDescent="0.2">
      <c r="D106" s="87"/>
      <c r="G106" s="87"/>
      <c r="K106" s="87"/>
      <c r="O106" s="87"/>
      <c r="S106" s="87"/>
      <c r="W106" s="87"/>
    </row>
    <row r="107" spans="4:23" ht="15.75" customHeight="1" x14ac:dyDescent="0.2">
      <c r="D107" s="87"/>
      <c r="G107" s="87"/>
      <c r="K107" s="87"/>
      <c r="O107" s="87"/>
      <c r="S107" s="87"/>
      <c r="W107" s="87"/>
    </row>
    <row r="108" spans="4:23" ht="15.75" customHeight="1" x14ac:dyDescent="0.2">
      <c r="D108" s="87"/>
      <c r="G108" s="87"/>
      <c r="K108" s="87"/>
      <c r="O108" s="87"/>
      <c r="S108" s="87"/>
      <c r="W108" s="87"/>
    </row>
    <row r="109" spans="4:23" ht="15.75" customHeight="1" x14ac:dyDescent="0.2">
      <c r="D109" s="87"/>
      <c r="G109" s="87"/>
      <c r="K109" s="87"/>
      <c r="O109" s="87"/>
      <c r="S109" s="87"/>
      <c r="W109" s="87"/>
    </row>
    <row r="110" spans="4:23" ht="15.75" customHeight="1" x14ac:dyDescent="0.2">
      <c r="D110" s="87"/>
      <c r="G110" s="87"/>
      <c r="K110" s="87"/>
      <c r="O110" s="87"/>
      <c r="S110" s="87"/>
      <c r="W110" s="87"/>
    </row>
    <row r="111" spans="4:23" ht="15.75" customHeight="1" x14ac:dyDescent="0.2">
      <c r="D111" s="87"/>
      <c r="G111" s="87"/>
      <c r="K111" s="87"/>
      <c r="O111" s="87"/>
      <c r="S111" s="87"/>
      <c r="W111" s="87"/>
    </row>
    <row r="112" spans="4:23" ht="15.75" customHeight="1" x14ac:dyDescent="0.2">
      <c r="D112" s="87"/>
      <c r="G112" s="87"/>
      <c r="K112" s="87"/>
      <c r="O112" s="87"/>
      <c r="S112" s="87"/>
      <c r="W112" s="87"/>
    </row>
    <row r="113" spans="4:23" ht="15.75" customHeight="1" x14ac:dyDescent="0.2">
      <c r="D113" s="87"/>
      <c r="G113" s="87"/>
      <c r="K113" s="87"/>
      <c r="O113" s="87"/>
      <c r="S113" s="87"/>
      <c r="W113" s="87"/>
    </row>
    <row r="114" spans="4:23" ht="15.75" customHeight="1" x14ac:dyDescent="0.2">
      <c r="D114" s="87"/>
      <c r="G114" s="87"/>
      <c r="K114" s="87"/>
      <c r="O114" s="87"/>
      <c r="S114" s="87"/>
      <c r="W114" s="87"/>
    </row>
    <row r="115" spans="4:23" ht="15.75" customHeight="1" x14ac:dyDescent="0.2">
      <c r="D115" s="87"/>
      <c r="G115" s="87"/>
      <c r="K115" s="87"/>
      <c r="O115" s="87"/>
      <c r="S115" s="87"/>
      <c r="W115" s="87"/>
    </row>
    <row r="116" spans="4:23" ht="15.75" customHeight="1" x14ac:dyDescent="0.2">
      <c r="D116" s="87"/>
      <c r="G116" s="87"/>
      <c r="K116" s="87"/>
      <c r="O116" s="87"/>
      <c r="S116" s="87"/>
      <c r="W116" s="87"/>
    </row>
    <row r="117" spans="4:23" ht="15.75" customHeight="1" x14ac:dyDescent="0.2">
      <c r="D117" s="87"/>
      <c r="G117" s="87"/>
      <c r="K117" s="87"/>
      <c r="O117" s="87"/>
      <c r="S117" s="87"/>
      <c r="W117" s="87"/>
    </row>
    <row r="118" spans="4:23" ht="15.75" customHeight="1" x14ac:dyDescent="0.2">
      <c r="D118" s="87"/>
      <c r="G118" s="87"/>
      <c r="K118" s="87"/>
      <c r="O118" s="87"/>
      <c r="S118" s="87"/>
      <c r="W118" s="87"/>
    </row>
    <row r="119" spans="4:23" ht="15.75" customHeight="1" x14ac:dyDescent="0.2">
      <c r="D119" s="87"/>
      <c r="G119" s="87"/>
      <c r="K119" s="87"/>
      <c r="O119" s="87"/>
      <c r="S119" s="87"/>
      <c r="W119" s="87"/>
    </row>
    <row r="120" spans="4:23" ht="15.75" customHeight="1" x14ac:dyDescent="0.2">
      <c r="D120" s="87"/>
      <c r="G120" s="87"/>
      <c r="K120" s="87"/>
      <c r="O120" s="87"/>
      <c r="S120" s="87"/>
      <c r="W120" s="87"/>
    </row>
    <row r="121" spans="4:23" ht="15.75" customHeight="1" x14ac:dyDescent="0.2">
      <c r="D121" s="87"/>
      <c r="G121" s="87"/>
      <c r="K121" s="87"/>
      <c r="O121" s="87"/>
      <c r="S121" s="87"/>
      <c r="W121" s="87"/>
    </row>
    <row r="122" spans="4:23" ht="15.75" customHeight="1" x14ac:dyDescent="0.2">
      <c r="D122" s="87"/>
      <c r="G122" s="87"/>
      <c r="K122" s="87"/>
      <c r="O122" s="87"/>
      <c r="S122" s="87"/>
      <c r="W122" s="87"/>
    </row>
    <row r="123" spans="4:23" ht="15.75" customHeight="1" x14ac:dyDescent="0.2">
      <c r="D123" s="87"/>
      <c r="G123" s="87"/>
      <c r="K123" s="87"/>
      <c r="O123" s="87"/>
      <c r="S123" s="87"/>
      <c r="W123" s="87"/>
    </row>
    <row r="124" spans="4:23" ht="15.75" customHeight="1" x14ac:dyDescent="0.2">
      <c r="D124" s="87"/>
      <c r="G124" s="87"/>
      <c r="K124" s="87"/>
      <c r="O124" s="87"/>
      <c r="S124" s="87"/>
      <c r="W124" s="87"/>
    </row>
    <row r="125" spans="4:23" ht="15.75" customHeight="1" x14ac:dyDescent="0.2">
      <c r="D125" s="87"/>
      <c r="G125" s="87"/>
      <c r="K125" s="87"/>
      <c r="O125" s="87"/>
      <c r="S125" s="87"/>
      <c r="W125" s="87"/>
    </row>
    <row r="126" spans="4:23" ht="15.75" customHeight="1" x14ac:dyDescent="0.2">
      <c r="D126" s="87"/>
      <c r="G126" s="87"/>
      <c r="K126" s="87"/>
      <c r="O126" s="87"/>
      <c r="S126" s="87"/>
      <c r="W126" s="87"/>
    </row>
    <row r="127" spans="4:23" ht="15.75" customHeight="1" x14ac:dyDescent="0.2">
      <c r="D127" s="87"/>
      <c r="G127" s="87"/>
      <c r="K127" s="87"/>
      <c r="O127" s="87"/>
      <c r="S127" s="87"/>
      <c r="W127" s="87"/>
    </row>
    <row r="128" spans="4:23" ht="15.75" customHeight="1" x14ac:dyDescent="0.2">
      <c r="D128" s="87"/>
      <c r="G128" s="87"/>
      <c r="K128" s="87"/>
      <c r="O128" s="87"/>
      <c r="S128" s="87"/>
      <c r="W128" s="87"/>
    </row>
    <row r="129" spans="4:23" ht="15.75" customHeight="1" x14ac:dyDescent="0.2">
      <c r="D129" s="87"/>
      <c r="G129" s="87"/>
      <c r="K129" s="87"/>
      <c r="O129" s="87"/>
      <c r="S129" s="87"/>
      <c r="W129" s="87"/>
    </row>
    <row r="130" spans="4:23" ht="15.75" customHeight="1" x14ac:dyDescent="0.2">
      <c r="D130" s="87"/>
      <c r="G130" s="87"/>
      <c r="K130" s="87"/>
      <c r="O130" s="87"/>
      <c r="S130" s="87"/>
      <c r="W130" s="87"/>
    </row>
    <row r="131" spans="4:23" ht="15.75" customHeight="1" x14ac:dyDescent="0.2">
      <c r="D131" s="87"/>
      <c r="G131" s="87"/>
      <c r="K131" s="87"/>
      <c r="O131" s="87"/>
      <c r="S131" s="87"/>
      <c r="W131" s="87"/>
    </row>
    <row r="132" spans="4:23" ht="15.75" customHeight="1" x14ac:dyDescent="0.2">
      <c r="D132" s="87"/>
      <c r="G132" s="87"/>
      <c r="K132" s="87"/>
      <c r="O132" s="87"/>
      <c r="S132" s="87"/>
      <c r="W132" s="87"/>
    </row>
    <row r="133" spans="4:23" ht="15.75" customHeight="1" x14ac:dyDescent="0.2">
      <c r="D133" s="87"/>
      <c r="G133" s="87"/>
      <c r="K133" s="87"/>
      <c r="O133" s="87"/>
      <c r="S133" s="87"/>
      <c r="W133" s="87"/>
    </row>
    <row r="134" spans="4:23" ht="15.75" customHeight="1" x14ac:dyDescent="0.2">
      <c r="D134" s="87"/>
      <c r="G134" s="87"/>
      <c r="K134" s="87"/>
      <c r="O134" s="87"/>
      <c r="S134" s="87"/>
      <c r="W134" s="87"/>
    </row>
    <row r="135" spans="4:23" ht="15.75" customHeight="1" x14ac:dyDescent="0.2">
      <c r="D135" s="87"/>
      <c r="G135" s="87"/>
      <c r="K135" s="87"/>
      <c r="O135" s="87"/>
      <c r="S135" s="87"/>
      <c r="W135" s="87"/>
    </row>
    <row r="136" spans="4:23" ht="15.75" customHeight="1" x14ac:dyDescent="0.2">
      <c r="D136" s="87"/>
      <c r="G136" s="87"/>
      <c r="K136" s="87"/>
      <c r="O136" s="87"/>
      <c r="S136" s="87"/>
      <c r="W136" s="87"/>
    </row>
    <row r="137" spans="4:23" ht="15.75" customHeight="1" x14ac:dyDescent="0.2">
      <c r="D137" s="87"/>
      <c r="G137" s="87"/>
      <c r="K137" s="87"/>
      <c r="O137" s="87"/>
      <c r="S137" s="87"/>
      <c r="W137" s="87"/>
    </row>
    <row r="138" spans="4:23" ht="15.75" customHeight="1" x14ac:dyDescent="0.2">
      <c r="D138" s="87"/>
      <c r="G138" s="87"/>
      <c r="K138" s="87"/>
      <c r="O138" s="87"/>
      <c r="S138" s="87"/>
      <c r="W138" s="87"/>
    </row>
    <row r="139" spans="4:23" ht="15.75" customHeight="1" x14ac:dyDescent="0.2">
      <c r="D139" s="87"/>
      <c r="G139" s="87"/>
      <c r="K139" s="87"/>
      <c r="O139" s="87"/>
      <c r="S139" s="87"/>
      <c r="W139" s="87"/>
    </row>
    <row r="140" spans="4:23" ht="15.75" customHeight="1" x14ac:dyDescent="0.2">
      <c r="D140" s="87"/>
      <c r="G140" s="87"/>
      <c r="K140" s="87"/>
      <c r="O140" s="87"/>
      <c r="S140" s="87"/>
      <c r="W140" s="87"/>
    </row>
    <row r="141" spans="4:23" ht="15.75" customHeight="1" x14ac:dyDescent="0.2">
      <c r="D141" s="87"/>
      <c r="G141" s="87"/>
      <c r="K141" s="87"/>
      <c r="O141" s="87"/>
      <c r="S141" s="87"/>
      <c r="W141" s="87"/>
    </row>
    <row r="142" spans="4:23" ht="15.75" customHeight="1" x14ac:dyDescent="0.2">
      <c r="D142" s="87"/>
      <c r="G142" s="87"/>
      <c r="K142" s="87"/>
      <c r="O142" s="87"/>
      <c r="S142" s="87"/>
      <c r="W142" s="87"/>
    </row>
    <row r="143" spans="4:23" ht="15.75" customHeight="1" x14ac:dyDescent="0.2">
      <c r="D143" s="87"/>
      <c r="G143" s="87"/>
      <c r="K143" s="87"/>
      <c r="O143" s="87"/>
      <c r="S143" s="87"/>
      <c r="W143" s="87"/>
    </row>
    <row r="144" spans="4:23" ht="15.75" customHeight="1" x14ac:dyDescent="0.2">
      <c r="D144" s="87"/>
      <c r="G144" s="87"/>
      <c r="K144" s="87"/>
      <c r="O144" s="87"/>
      <c r="S144" s="87"/>
      <c r="W144" s="87"/>
    </row>
    <row r="145" spans="4:23" ht="15.75" customHeight="1" x14ac:dyDescent="0.2">
      <c r="D145" s="87"/>
      <c r="G145" s="87"/>
      <c r="K145" s="87"/>
      <c r="O145" s="87"/>
      <c r="S145" s="87"/>
      <c r="W145" s="87"/>
    </row>
    <row r="146" spans="4:23" ht="15.75" customHeight="1" x14ac:dyDescent="0.2">
      <c r="D146" s="87"/>
      <c r="G146" s="87"/>
      <c r="K146" s="87"/>
      <c r="O146" s="87"/>
      <c r="S146" s="87"/>
      <c r="W146" s="87"/>
    </row>
    <row r="147" spans="4:23" ht="15.75" customHeight="1" x14ac:dyDescent="0.2">
      <c r="D147" s="87"/>
      <c r="G147" s="87"/>
      <c r="K147" s="87"/>
      <c r="O147" s="87"/>
      <c r="S147" s="87"/>
      <c r="W147" s="87"/>
    </row>
    <row r="148" spans="4:23" ht="15.75" customHeight="1" x14ac:dyDescent="0.2">
      <c r="D148" s="87"/>
      <c r="G148" s="87"/>
      <c r="K148" s="87"/>
      <c r="O148" s="87"/>
      <c r="S148" s="87"/>
      <c r="W148" s="87"/>
    </row>
    <row r="149" spans="4:23" ht="15.75" customHeight="1" x14ac:dyDescent="0.2">
      <c r="D149" s="87"/>
      <c r="G149" s="87"/>
      <c r="K149" s="87"/>
      <c r="O149" s="87"/>
      <c r="S149" s="87"/>
      <c r="W149" s="87"/>
    </row>
    <row r="150" spans="4:23" ht="15.75" customHeight="1" x14ac:dyDescent="0.2">
      <c r="D150" s="87"/>
      <c r="G150" s="87"/>
      <c r="K150" s="87"/>
      <c r="O150" s="87"/>
      <c r="S150" s="87"/>
      <c r="W150" s="87"/>
    </row>
    <row r="151" spans="4:23" ht="15.75" customHeight="1" x14ac:dyDescent="0.2">
      <c r="D151" s="87"/>
      <c r="G151" s="87"/>
      <c r="K151" s="87"/>
      <c r="O151" s="87"/>
      <c r="S151" s="87"/>
      <c r="W151" s="87"/>
    </row>
    <row r="152" spans="4:23" ht="15.75" customHeight="1" x14ac:dyDescent="0.2">
      <c r="D152" s="87"/>
      <c r="G152" s="87"/>
      <c r="K152" s="87"/>
      <c r="O152" s="87"/>
      <c r="S152" s="87"/>
      <c r="W152" s="87"/>
    </row>
    <row r="153" spans="4:23" ht="15.75" customHeight="1" x14ac:dyDescent="0.2">
      <c r="D153" s="87"/>
      <c r="G153" s="87"/>
      <c r="K153" s="87"/>
      <c r="O153" s="87"/>
      <c r="S153" s="87"/>
      <c r="W153" s="87"/>
    </row>
    <row r="154" spans="4:23" ht="15.75" customHeight="1" x14ac:dyDescent="0.2">
      <c r="D154" s="87"/>
      <c r="G154" s="87"/>
      <c r="K154" s="87"/>
      <c r="O154" s="87"/>
      <c r="S154" s="87"/>
      <c r="W154" s="87"/>
    </row>
    <row r="155" spans="4:23" ht="15.75" customHeight="1" x14ac:dyDescent="0.2">
      <c r="D155" s="87"/>
      <c r="G155" s="87"/>
      <c r="K155" s="87"/>
      <c r="O155" s="87"/>
      <c r="S155" s="87"/>
      <c r="W155" s="87"/>
    </row>
    <row r="156" spans="4:23" ht="15.75" customHeight="1" x14ac:dyDescent="0.2">
      <c r="D156" s="87"/>
      <c r="G156" s="87"/>
      <c r="K156" s="87"/>
      <c r="O156" s="87"/>
      <c r="S156" s="87"/>
      <c r="W156" s="87"/>
    </row>
    <row r="157" spans="4:23" ht="15.75" customHeight="1" x14ac:dyDescent="0.2">
      <c r="D157" s="87"/>
      <c r="G157" s="87"/>
      <c r="K157" s="87"/>
      <c r="O157" s="87"/>
      <c r="S157" s="87"/>
      <c r="W157" s="87"/>
    </row>
    <row r="158" spans="4:23" ht="15.75" customHeight="1" x14ac:dyDescent="0.2">
      <c r="D158" s="87"/>
      <c r="G158" s="87"/>
      <c r="K158" s="87"/>
      <c r="O158" s="87"/>
      <c r="S158" s="87"/>
      <c r="W158" s="87"/>
    </row>
    <row r="159" spans="4:23" ht="15.75" customHeight="1" x14ac:dyDescent="0.2">
      <c r="D159" s="87"/>
      <c r="G159" s="87"/>
      <c r="K159" s="87"/>
      <c r="O159" s="87"/>
      <c r="S159" s="87"/>
      <c r="W159" s="87"/>
    </row>
    <row r="160" spans="4:23" ht="15.75" customHeight="1" x14ac:dyDescent="0.2">
      <c r="D160" s="87"/>
      <c r="G160" s="87"/>
      <c r="K160" s="87"/>
      <c r="O160" s="87"/>
      <c r="S160" s="87"/>
      <c r="W160" s="87"/>
    </row>
    <row r="161" spans="4:23" ht="15.75" customHeight="1" x14ac:dyDescent="0.2">
      <c r="D161" s="87"/>
      <c r="G161" s="87"/>
      <c r="K161" s="87"/>
      <c r="O161" s="87"/>
      <c r="S161" s="87"/>
      <c r="W161" s="87"/>
    </row>
    <row r="162" spans="4:23" ht="15.75" customHeight="1" x14ac:dyDescent="0.2">
      <c r="D162" s="87"/>
      <c r="G162" s="87"/>
      <c r="K162" s="87"/>
      <c r="O162" s="87"/>
      <c r="S162" s="87"/>
      <c r="W162" s="87"/>
    </row>
    <row r="163" spans="4:23" ht="15.75" customHeight="1" x14ac:dyDescent="0.2">
      <c r="D163" s="87"/>
      <c r="G163" s="87"/>
      <c r="K163" s="87"/>
      <c r="O163" s="87"/>
      <c r="S163" s="87"/>
      <c r="W163" s="87"/>
    </row>
    <row r="164" spans="4:23" ht="15.75" customHeight="1" x14ac:dyDescent="0.2">
      <c r="D164" s="87"/>
      <c r="G164" s="87"/>
      <c r="K164" s="87"/>
      <c r="O164" s="87"/>
      <c r="S164" s="87"/>
      <c r="W164" s="87"/>
    </row>
    <row r="165" spans="4:23" ht="15.75" customHeight="1" x14ac:dyDescent="0.2">
      <c r="D165" s="87"/>
      <c r="G165" s="87"/>
      <c r="K165" s="87"/>
      <c r="O165" s="87"/>
      <c r="S165" s="87"/>
      <c r="W165" s="87"/>
    </row>
    <row r="166" spans="4:23" ht="15.75" customHeight="1" x14ac:dyDescent="0.2">
      <c r="D166" s="87"/>
      <c r="G166" s="87"/>
      <c r="K166" s="87"/>
      <c r="O166" s="87"/>
      <c r="S166" s="87"/>
      <c r="W166" s="87"/>
    </row>
    <row r="167" spans="4:23" ht="15.75" customHeight="1" x14ac:dyDescent="0.2">
      <c r="D167" s="87"/>
      <c r="G167" s="87"/>
      <c r="K167" s="87"/>
      <c r="O167" s="87"/>
      <c r="S167" s="87"/>
      <c r="W167" s="87"/>
    </row>
    <row r="168" spans="4:23" ht="15.75" customHeight="1" x14ac:dyDescent="0.2">
      <c r="D168" s="87"/>
      <c r="G168" s="87"/>
      <c r="K168" s="87"/>
      <c r="O168" s="87"/>
      <c r="S168" s="87"/>
      <c r="W168" s="87"/>
    </row>
    <row r="169" spans="4:23" ht="15.75" customHeight="1" x14ac:dyDescent="0.2">
      <c r="D169" s="87"/>
      <c r="G169" s="87"/>
      <c r="K169" s="87"/>
      <c r="O169" s="87"/>
      <c r="S169" s="87"/>
      <c r="W169" s="87"/>
    </row>
    <row r="170" spans="4:23" ht="15.75" customHeight="1" x14ac:dyDescent="0.2">
      <c r="D170" s="87"/>
      <c r="G170" s="87"/>
      <c r="K170" s="87"/>
      <c r="O170" s="87"/>
      <c r="S170" s="87"/>
      <c r="W170" s="87"/>
    </row>
    <row r="171" spans="4:23" ht="15.75" customHeight="1" x14ac:dyDescent="0.2">
      <c r="D171" s="87"/>
      <c r="G171" s="87"/>
      <c r="K171" s="87"/>
      <c r="O171" s="87"/>
      <c r="S171" s="87"/>
      <c r="W171" s="87"/>
    </row>
    <row r="172" spans="4:23" ht="15.75" customHeight="1" x14ac:dyDescent="0.2">
      <c r="D172" s="87"/>
      <c r="G172" s="87"/>
      <c r="K172" s="87"/>
      <c r="O172" s="87"/>
      <c r="S172" s="87"/>
      <c r="W172" s="87"/>
    </row>
    <row r="173" spans="4:23" ht="15.75" customHeight="1" x14ac:dyDescent="0.2">
      <c r="D173" s="87"/>
      <c r="G173" s="87"/>
      <c r="K173" s="87"/>
      <c r="O173" s="87"/>
      <c r="S173" s="87"/>
      <c r="W173" s="87"/>
    </row>
    <row r="174" spans="4:23" ht="15.75" customHeight="1" x14ac:dyDescent="0.2">
      <c r="D174" s="87"/>
      <c r="G174" s="87"/>
      <c r="K174" s="87"/>
      <c r="O174" s="87"/>
      <c r="S174" s="87"/>
      <c r="W174" s="87"/>
    </row>
    <row r="175" spans="4:23" ht="15.75" customHeight="1" x14ac:dyDescent="0.2">
      <c r="D175" s="87"/>
      <c r="G175" s="87"/>
      <c r="K175" s="87"/>
      <c r="O175" s="87"/>
      <c r="S175" s="87"/>
      <c r="W175" s="87"/>
    </row>
    <row r="176" spans="4:23" ht="15.75" customHeight="1" x14ac:dyDescent="0.2">
      <c r="D176" s="87"/>
      <c r="G176" s="87"/>
      <c r="K176" s="87"/>
      <c r="O176" s="87"/>
      <c r="S176" s="87"/>
      <c r="W176" s="87"/>
    </row>
    <row r="177" spans="4:23" ht="15.75" customHeight="1" x14ac:dyDescent="0.2">
      <c r="D177" s="87"/>
      <c r="G177" s="87"/>
      <c r="K177" s="87"/>
      <c r="O177" s="87"/>
      <c r="S177" s="87"/>
      <c r="W177" s="87"/>
    </row>
    <row r="178" spans="4:23" ht="15.75" customHeight="1" x14ac:dyDescent="0.2">
      <c r="D178" s="87"/>
      <c r="G178" s="87"/>
      <c r="K178" s="87"/>
      <c r="O178" s="87"/>
      <c r="S178" s="87"/>
      <c r="W178" s="87"/>
    </row>
    <row r="179" spans="4:23" ht="15.75" customHeight="1" x14ac:dyDescent="0.2">
      <c r="D179" s="87"/>
      <c r="G179" s="87"/>
      <c r="K179" s="87"/>
      <c r="O179" s="87"/>
      <c r="S179" s="87"/>
      <c r="W179" s="87"/>
    </row>
    <row r="180" spans="4:23" ht="15.75" customHeight="1" x14ac:dyDescent="0.2">
      <c r="D180" s="87"/>
      <c r="G180" s="87"/>
      <c r="K180" s="87"/>
      <c r="O180" s="87"/>
      <c r="S180" s="87"/>
      <c r="W180" s="87"/>
    </row>
    <row r="181" spans="4:23" ht="15.75" customHeight="1" x14ac:dyDescent="0.2">
      <c r="D181" s="87"/>
      <c r="G181" s="87"/>
      <c r="K181" s="87"/>
      <c r="O181" s="87"/>
      <c r="S181" s="87"/>
      <c r="W181" s="87"/>
    </row>
    <row r="182" spans="4:23" ht="15.75" customHeight="1" x14ac:dyDescent="0.2">
      <c r="D182" s="87"/>
      <c r="G182" s="87"/>
      <c r="K182" s="87"/>
      <c r="O182" s="87"/>
      <c r="S182" s="87"/>
      <c r="W182" s="87"/>
    </row>
    <row r="183" spans="4:23" ht="15.75" customHeight="1" x14ac:dyDescent="0.2">
      <c r="D183" s="87"/>
      <c r="G183" s="87"/>
      <c r="K183" s="87"/>
      <c r="O183" s="87"/>
      <c r="S183" s="87"/>
      <c r="W183" s="87"/>
    </row>
    <row r="184" spans="4:23" ht="15.75" customHeight="1" x14ac:dyDescent="0.2">
      <c r="D184" s="87"/>
      <c r="G184" s="87"/>
      <c r="K184" s="87"/>
      <c r="O184" s="87"/>
      <c r="S184" s="87"/>
      <c r="W184" s="87"/>
    </row>
    <row r="185" spans="4:23" ht="15.75" customHeight="1" x14ac:dyDescent="0.2">
      <c r="D185" s="87"/>
      <c r="G185" s="87"/>
      <c r="K185" s="87"/>
      <c r="O185" s="87"/>
      <c r="S185" s="87"/>
      <c r="W185" s="87"/>
    </row>
    <row r="186" spans="4:23" ht="15.75" customHeight="1" x14ac:dyDescent="0.2">
      <c r="D186" s="87"/>
      <c r="G186" s="87"/>
      <c r="K186" s="87"/>
      <c r="O186" s="87"/>
      <c r="S186" s="87"/>
      <c r="W186" s="87"/>
    </row>
    <row r="187" spans="4:23" ht="15.75" customHeight="1" x14ac:dyDescent="0.2">
      <c r="D187" s="87"/>
      <c r="G187" s="87"/>
      <c r="K187" s="87"/>
      <c r="O187" s="87"/>
      <c r="S187" s="87"/>
      <c r="W187" s="87"/>
    </row>
    <row r="188" spans="4:23" ht="15.75" customHeight="1" x14ac:dyDescent="0.2">
      <c r="D188" s="87"/>
      <c r="G188" s="87"/>
      <c r="K188" s="87"/>
      <c r="O188" s="87"/>
      <c r="S188" s="87"/>
      <c r="W188" s="87"/>
    </row>
    <row r="189" spans="4:23" ht="15.75" customHeight="1" x14ac:dyDescent="0.2">
      <c r="D189" s="87"/>
      <c r="G189" s="87"/>
      <c r="K189" s="87"/>
      <c r="O189" s="87"/>
      <c r="S189" s="87"/>
      <c r="W189" s="87"/>
    </row>
    <row r="190" spans="4:23" ht="15.75" customHeight="1" x14ac:dyDescent="0.2">
      <c r="D190" s="87"/>
      <c r="G190" s="87"/>
      <c r="K190" s="87"/>
      <c r="O190" s="87"/>
      <c r="S190" s="87"/>
      <c r="W190" s="87"/>
    </row>
    <row r="191" spans="4:23" ht="15.75" customHeight="1" x14ac:dyDescent="0.2">
      <c r="D191" s="87"/>
      <c r="G191" s="87"/>
      <c r="K191" s="87"/>
      <c r="O191" s="87"/>
      <c r="S191" s="87"/>
      <c r="W191" s="87"/>
    </row>
    <row r="192" spans="4:23" ht="15.75" customHeight="1" x14ac:dyDescent="0.2">
      <c r="D192" s="87"/>
      <c r="G192" s="87"/>
      <c r="K192" s="87"/>
      <c r="O192" s="87"/>
      <c r="S192" s="87"/>
      <c r="W192" s="87"/>
    </row>
    <row r="193" spans="4:23" ht="15.75" customHeight="1" x14ac:dyDescent="0.2">
      <c r="D193" s="87"/>
      <c r="G193" s="87"/>
      <c r="K193" s="87"/>
      <c r="O193" s="87"/>
      <c r="S193" s="87"/>
      <c r="W193" s="87"/>
    </row>
    <row r="194" spans="4:23" ht="15.75" customHeight="1" x14ac:dyDescent="0.2">
      <c r="D194" s="87"/>
      <c r="G194" s="87"/>
      <c r="K194" s="87"/>
      <c r="O194" s="87"/>
      <c r="S194" s="87"/>
      <c r="W194" s="87"/>
    </row>
    <row r="195" spans="4:23" ht="15.75" customHeight="1" x14ac:dyDescent="0.2">
      <c r="D195" s="87"/>
      <c r="G195" s="87"/>
      <c r="K195" s="87"/>
      <c r="O195" s="87"/>
      <c r="S195" s="87"/>
      <c r="W195" s="87"/>
    </row>
    <row r="196" spans="4:23" ht="15.75" customHeight="1" x14ac:dyDescent="0.2">
      <c r="D196" s="87"/>
      <c r="G196" s="87"/>
      <c r="K196" s="87"/>
      <c r="O196" s="87"/>
      <c r="S196" s="87"/>
      <c r="W196" s="87"/>
    </row>
    <row r="197" spans="4:23" ht="15.75" customHeight="1" x14ac:dyDescent="0.2">
      <c r="D197" s="87"/>
      <c r="G197" s="87"/>
      <c r="K197" s="87"/>
      <c r="O197" s="87"/>
      <c r="S197" s="87"/>
      <c r="W197" s="87"/>
    </row>
    <row r="198" spans="4:23" ht="15.75" customHeight="1" x14ac:dyDescent="0.2">
      <c r="D198" s="87"/>
      <c r="G198" s="87"/>
      <c r="K198" s="87"/>
      <c r="O198" s="87"/>
      <c r="S198" s="87"/>
      <c r="W198" s="87"/>
    </row>
    <row r="199" spans="4:23" ht="15.75" customHeight="1" x14ac:dyDescent="0.2">
      <c r="D199" s="87"/>
      <c r="G199" s="87"/>
      <c r="K199" s="87"/>
      <c r="O199" s="87"/>
      <c r="S199" s="87"/>
      <c r="W199" s="87"/>
    </row>
    <row r="200" spans="4:23" ht="15.75" customHeight="1" x14ac:dyDescent="0.2">
      <c r="D200" s="87"/>
      <c r="G200" s="87"/>
      <c r="K200" s="87"/>
      <c r="O200" s="87"/>
      <c r="S200" s="87"/>
      <c r="W200" s="87"/>
    </row>
    <row r="201" spans="4:23" ht="15.75" customHeight="1" x14ac:dyDescent="0.2">
      <c r="D201" s="87"/>
      <c r="G201" s="87"/>
      <c r="K201" s="87"/>
      <c r="O201" s="87"/>
      <c r="S201" s="87"/>
      <c r="W201" s="87"/>
    </row>
    <row r="202" spans="4:23" ht="15.75" customHeight="1" x14ac:dyDescent="0.2">
      <c r="D202" s="87"/>
      <c r="G202" s="87"/>
      <c r="K202" s="87"/>
      <c r="O202" s="87"/>
      <c r="S202" s="87"/>
      <c r="W202" s="87"/>
    </row>
    <row r="203" spans="4:23" ht="15.75" customHeight="1" x14ac:dyDescent="0.2">
      <c r="D203" s="87"/>
      <c r="G203" s="87"/>
      <c r="K203" s="87"/>
      <c r="O203" s="87"/>
      <c r="S203" s="87"/>
      <c r="W203" s="87"/>
    </row>
    <row r="204" spans="4:23" ht="15.75" customHeight="1" x14ac:dyDescent="0.2">
      <c r="D204" s="87"/>
      <c r="G204" s="87"/>
      <c r="K204" s="87"/>
      <c r="O204" s="87"/>
      <c r="S204" s="87"/>
      <c r="W204" s="87"/>
    </row>
    <row r="205" spans="4:23" ht="15.75" customHeight="1" x14ac:dyDescent="0.2">
      <c r="D205" s="87"/>
      <c r="G205" s="87"/>
      <c r="K205" s="87"/>
      <c r="O205" s="87"/>
      <c r="S205" s="87"/>
      <c r="W205" s="87"/>
    </row>
    <row r="206" spans="4:23" ht="15.75" customHeight="1" x14ac:dyDescent="0.2">
      <c r="D206" s="87"/>
      <c r="G206" s="87"/>
      <c r="K206" s="87"/>
      <c r="O206" s="87"/>
      <c r="S206" s="87"/>
      <c r="W206" s="87"/>
    </row>
    <row r="207" spans="4:23" ht="15.75" customHeight="1" x14ac:dyDescent="0.2">
      <c r="D207" s="87"/>
      <c r="G207" s="87"/>
      <c r="K207" s="87"/>
      <c r="O207" s="87"/>
      <c r="S207" s="87"/>
      <c r="W207" s="87"/>
    </row>
    <row r="208" spans="4:23" ht="15.75" customHeight="1" x14ac:dyDescent="0.2">
      <c r="D208" s="87"/>
      <c r="G208" s="87"/>
      <c r="K208" s="87"/>
      <c r="O208" s="87"/>
      <c r="S208" s="87"/>
      <c r="W208" s="87"/>
    </row>
    <row r="209" spans="4:23" ht="15.75" customHeight="1" x14ac:dyDescent="0.2">
      <c r="D209" s="87"/>
      <c r="G209" s="87"/>
      <c r="K209" s="87"/>
      <c r="O209" s="87"/>
      <c r="S209" s="87"/>
      <c r="W209" s="87"/>
    </row>
    <row r="210" spans="4:23" ht="15.75" customHeight="1" x14ac:dyDescent="0.2">
      <c r="D210" s="87"/>
      <c r="G210" s="87"/>
      <c r="K210" s="87"/>
      <c r="O210" s="87"/>
      <c r="S210" s="87"/>
      <c r="W210" s="87"/>
    </row>
    <row r="211" spans="4:23" ht="15.75" customHeight="1" x14ac:dyDescent="0.2">
      <c r="D211" s="87"/>
      <c r="G211" s="87"/>
      <c r="K211" s="87"/>
      <c r="O211" s="87"/>
      <c r="S211" s="87"/>
      <c r="W211" s="87"/>
    </row>
    <row r="212" spans="4:23" ht="15.75" customHeight="1" x14ac:dyDescent="0.2">
      <c r="D212" s="87"/>
      <c r="G212" s="87"/>
      <c r="K212" s="87"/>
      <c r="O212" s="87"/>
      <c r="S212" s="87"/>
      <c r="W212" s="87"/>
    </row>
    <row r="213" spans="4:23" ht="15.75" customHeight="1" x14ac:dyDescent="0.2">
      <c r="D213" s="87"/>
      <c r="G213" s="87"/>
      <c r="K213" s="87"/>
      <c r="O213" s="87"/>
      <c r="S213" s="87"/>
      <c r="W213" s="87"/>
    </row>
    <row r="214" spans="4:23" ht="15.75" customHeight="1" x14ac:dyDescent="0.2">
      <c r="D214" s="87"/>
      <c r="G214" s="87"/>
      <c r="K214" s="87"/>
      <c r="O214" s="87"/>
      <c r="S214" s="87"/>
      <c r="W214" s="87"/>
    </row>
    <row r="215" spans="4:23" ht="15.75" customHeight="1" x14ac:dyDescent="0.2">
      <c r="D215" s="87"/>
      <c r="G215" s="87"/>
      <c r="K215" s="87"/>
      <c r="O215" s="87"/>
      <c r="S215" s="87"/>
      <c r="W215" s="87"/>
    </row>
    <row r="216" spans="4:23" ht="15.75" customHeight="1" x14ac:dyDescent="0.2">
      <c r="D216" s="87"/>
      <c r="G216" s="87"/>
      <c r="K216" s="87"/>
      <c r="O216" s="87"/>
      <c r="S216" s="87"/>
      <c r="W216" s="87"/>
    </row>
    <row r="217" spans="4:23" ht="15.75" customHeight="1" x14ac:dyDescent="0.2">
      <c r="D217" s="87"/>
      <c r="G217" s="87"/>
      <c r="K217" s="87"/>
      <c r="O217" s="87"/>
      <c r="S217" s="87"/>
      <c r="W217" s="87"/>
    </row>
    <row r="218" spans="4:23" ht="15.75" customHeight="1" x14ac:dyDescent="0.2">
      <c r="D218" s="87"/>
      <c r="G218" s="87"/>
      <c r="K218" s="87"/>
      <c r="O218" s="87"/>
      <c r="S218" s="87"/>
      <c r="W218" s="87"/>
    </row>
    <row r="219" spans="4:23" ht="15.75" customHeight="1" x14ac:dyDescent="0.2">
      <c r="D219" s="87"/>
      <c r="G219" s="87"/>
      <c r="K219" s="87"/>
      <c r="O219" s="87"/>
      <c r="S219" s="87"/>
      <c r="W219" s="87"/>
    </row>
    <row r="220" spans="4:23" ht="15.75" customHeight="1" x14ac:dyDescent="0.2">
      <c r="D220" s="87"/>
      <c r="G220" s="87"/>
      <c r="K220" s="87"/>
      <c r="O220" s="87"/>
      <c r="S220" s="87"/>
      <c r="W220" s="87"/>
    </row>
    <row r="221" spans="4:23" ht="15.75" customHeight="1" x14ac:dyDescent="0.2">
      <c r="D221" s="87"/>
      <c r="G221" s="87"/>
      <c r="K221" s="87"/>
      <c r="O221" s="87"/>
      <c r="S221" s="87"/>
      <c r="W221" s="87"/>
    </row>
    <row r="222" spans="4:23" ht="15.75" customHeight="1" x14ac:dyDescent="0.2">
      <c r="D222" s="87"/>
      <c r="G222" s="87"/>
      <c r="K222" s="87"/>
      <c r="O222" s="87"/>
      <c r="S222" s="87"/>
      <c r="W222" s="87"/>
    </row>
    <row r="223" spans="4:23" ht="15.75" customHeight="1" x14ac:dyDescent="0.2">
      <c r="D223" s="87"/>
      <c r="G223" s="87"/>
      <c r="K223" s="87"/>
      <c r="O223" s="87"/>
      <c r="S223" s="87"/>
      <c r="W223" s="87"/>
    </row>
    <row r="224" spans="4:23" ht="15.75" customHeight="1" x14ac:dyDescent="0.2">
      <c r="D224" s="87"/>
      <c r="G224" s="87"/>
      <c r="K224" s="87"/>
      <c r="O224" s="87"/>
      <c r="S224" s="87"/>
      <c r="W224" s="87"/>
    </row>
    <row r="225" spans="4:23" ht="15.75" customHeight="1" x14ac:dyDescent="0.2">
      <c r="D225" s="87"/>
      <c r="G225" s="87"/>
      <c r="K225" s="87"/>
      <c r="O225" s="87"/>
      <c r="S225" s="87"/>
      <c r="W225" s="87"/>
    </row>
    <row r="226" spans="4:23" ht="15.75" customHeight="1" x14ac:dyDescent="0.2">
      <c r="D226" s="87"/>
      <c r="G226" s="87"/>
      <c r="K226" s="87"/>
      <c r="O226" s="87"/>
      <c r="S226" s="87"/>
      <c r="W226" s="87"/>
    </row>
    <row r="227" spans="4:23" ht="15.75" customHeight="1" x14ac:dyDescent="0.2">
      <c r="D227" s="87"/>
      <c r="G227" s="87"/>
      <c r="K227" s="87"/>
      <c r="O227" s="87"/>
      <c r="S227" s="87"/>
      <c r="W227" s="87"/>
    </row>
    <row r="228" spans="4:23" ht="15.75" customHeight="1" x14ac:dyDescent="0.2">
      <c r="D228" s="87"/>
      <c r="G228" s="87"/>
      <c r="K228" s="87"/>
      <c r="O228" s="87"/>
      <c r="S228" s="87"/>
      <c r="W228" s="87"/>
    </row>
    <row r="229" spans="4:23" ht="15.75" customHeight="1" x14ac:dyDescent="0.2">
      <c r="D229" s="87"/>
      <c r="G229" s="87"/>
      <c r="K229" s="87"/>
      <c r="O229" s="87"/>
      <c r="S229" s="87"/>
      <c r="W229" s="87"/>
    </row>
    <row r="230" spans="4:23" ht="15.75" customHeight="1" x14ac:dyDescent="0.2">
      <c r="D230" s="87"/>
      <c r="G230" s="87"/>
      <c r="K230" s="87"/>
      <c r="O230" s="87"/>
      <c r="S230" s="87"/>
      <c r="W230" s="87"/>
    </row>
    <row r="231" spans="4:23" ht="15.75" customHeight="1" x14ac:dyDescent="0.2">
      <c r="D231" s="87"/>
      <c r="G231" s="87"/>
      <c r="K231" s="87"/>
      <c r="O231" s="87"/>
      <c r="S231" s="87"/>
      <c r="W231" s="87"/>
    </row>
    <row r="232" spans="4:23" ht="15.75" customHeight="1" x14ac:dyDescent="0.2">
      <c r="D232" s="87"/>
      <c r="G232" s="87"/>
      <c r="K232" s="87"/>
      <c r="O232" s="87"/>
      <c r="S232" s="87"/>
      <c r="W232" s="87"/>
    </row>
    <row r="233" spans="4:23" ht="15.75" customHeight="1" x14ac:dyDescent="0.2">
      <c r="D233" s="87"/>
      <c r="G233" s="87"/>
      <c r="K233" s="87"/>
      <c r="O233" s="87"/>
      <c r="S233" s="87"/>
      <c r="W233" s="87"/>
    </row>
    <row r="234" spans="4:23" ht="15.75" customHeight="1" x14ac:dyDescent="0.2">
      <c r="D234" s="87"/>
      <c r="G234" s="87"/>
      <c r="K234" s="87"/>
      <c r="O234" s="87"/>
      <c r="S234" s="87"/>
      <c r="W234" s="87"/>
    </row>
    <row r="235" spans="4:23" ht="15.75" customHeight="1" x14ac:dyDescent="0.2">
      <c r="D235" s="87"/>
      <c r="G235" s="87"/>
      <c r="K235" s="87"/>
      <c r="O235" s="87"/>
      <c r="S235" s="87"/>
      <c r="W235" s="87"/>
    </row>
    <row r="236" spans="4:23" ht="15.75" customHeight="1" x14ac:dyDescent="0.2">
      <c r="D236" s="87"/>
      <c r="G236" s="87"/>
      <c r="K236" s="87"/>
      <c r="O236" s="87"/>
      <c r="S236" s="87"/>
      <c r="W236" s="87"/>
    </row>
    <row r="237" spans="4:23" ht="15.75" customHeight="1" x14ac:dyDescent="0.2">
      <c r="D237" s="87"/>
      <c r="G237" s="87"/>
      <c r="K237" s="87"/>
      <c r="O237" s="87"/>
      <c r="S237" s="87"/>
      <c r="W237" s="87"/>
    </row>
    <row r="238" spans="4:23" ht="15.75" customHeight="1" x14ac:dyDescent="0.2">
      <c r="D238" s="87"/>
      <c r="G238" s="87"/>
      <c r="K238" s="87"/>
      <c r="O238" s="87"/>
      <c r="S238" s="87"/>
      <c r="W238" s="87"/>
    </row>
    <row r="239" spans="4:23" ht="15.75" customHeight="1" x14ac:dyDescent="0.2">
      <c r="D239" s="87"/>
      <c r="G239" s="87"/>
      <c r="K239" s="87"/>
      <c r="O239" s="87"/>
      <c r="S239" s="87"/>
      <c r="W239" s="87"/>
    </row>
    <row r="240" spans="4:23" ht="15.75" customHeight="1" x14ac:dyDescent="0.2">
      <c r="D240" s="87"/>
      <c r="G240" s="87"/>
      <c r="K240" s="87"/>
      <c r="O240" s="87"/>
      <c r="S240" s="87"/>
      <c r="W240" s="87"/>
    </row>
    <row r="241" spans="4:23" ht="15.75" customHeight="1" x14ac:dyDescent="0.2">
      <c r="D241" s="87"/>
      <c r="G241" s="87"/>
      <c r="K241" s="87"/>
      <c r="O241" s="87"/>
      <c r="S241" s="87"/>
      <c r="W241" s="87"/>
    </row>
    <row r="242" spans="4:23" ht="15.75" customHeight="1" x14ac:dyDescent="0.2">
      <c r="D242" s="87"/>
      <c r="G242" s="87"/>
      <c r="K242" s="87"/>
      <c r="O242" s="87"/>
      <c r="S242" s="87"/>
      <c r="W242" s="87"/>
    </row>
    <row r="243" spans="4:23" ht="15.75" customHeight="1" x14ac:dyDescent="0.2">
      <c r="D243" s="87"/>
      <c r="G243" s="87"/>
      <c r="K243" s="87"/>
      <c r="O243" s="87"/>
      <c r="S243" s="87"/>
      <c r="W243" s="87"/>
    </row>
    <row r="244" spans="4:23" ht="15.75" customHeight="1" x14ac:dyDescent="0.2">
      <c r="D244" s="87"/>
      <c r="G244" s="87"/>
      <c r="K244" s="87"/>
      <c r="O244" s="87"/>
      <c r="S244" s="87"/>
      <c r="W244" s="87"/>
    </row>
    <row r="245" spans="4:23" ht="15.75" customHeight="1" x14ac:dyDescent="0.2">
      <c r="D245" s="87"/>
      <c r="G245" s="87"/>
      <c r="K245" s="87"/>
      <c r="O245" s="87"/>
      <c r="S245" s="87"/>
      <c r="W245" s="87"/>
    </row>
    <row r="246" spans="4:23" ht="15.75" customHeight="1" x14ac:dyDescent="0.2">
      <c r="D246" s="87"/>
      <c r="G246" s="87"/>
      <c r="K246" s="87"/>
      <c r="O246" s="87"/>
      <c r="S246" s="87"/>
      <c r="W246" s="87"/>
    </row>
    <row r="247" spans="4:23" ht="15.75" customHeight="1" x14ac:dyDescent="0.2">
      <c r="D247" s="87"/>
      <c r="G247" s="87"/>
      <c r="K247" s="87"/>
      <c r="O247" s="87"/>
      <c r="S247" s="87"/>
      <c r="W247" s="87"/>
    </row>
    <row r="248" spans="4:23" ht="15.75" customHeight="1" x14ac:dyDescent="0.2">
      <c r="D248" s="87"/>
      <c r="G248" s="87"/>
      <c r="K248" s="87"/>
      <c r="O248" s="87"/>
      <c r="S248" s="87"/>
      <c r="W248" s="87"/>
    </row>
    <row r="249" spans="4:23" ht="15.75" customHeight="1" x14ac:dyDescent="0.2">
      <c r="D249" s="87"/>
      <c r="G249" s="87"/>
      <c r="K249" s="87"/>
      <c r="O249" s="87"/>
      <c r="S249" s="87"/>
      <c r="W249" s="87"/>
    </row>
    <row r="250" spans="4:23" ht="15.75" customHeight="1" x14ac:dyDescent="0.2">
      <c r="D250" s="87"/>
      <c r="G250" s="87"/>
      <c r="K250" s="87"/>
      <c r="O250" s="87"/>
      <c r="S250" s="87"/>
      <c r="W250" s="87"/>
    </row>
    <row r="251" spans="4:23" ht="15.75" customHeight="1" x14ac:dyDescent="0.2">
      <c r="D251" s="87"/>
      <c r="G251" s="87"/>
      <c r="K251" s="87"/>
      <c r="O251" s="87"/>
      <c r="S251" s="87"/>
      <c r="W251" s="87"/>
    </row>
    <row r="252" spans="4:23" ht="15.75" customHeight="1" x14ac:dyDescent="0.2">
      <c r="D252" s="87"/>
      <c r="G252" s="87"/>
      <c r="K252" s="87"/>
      <c r="O252" s="87"/>
      <c r="S252" s="87"/>
      <c r="W252" s="87"/>
    </row>
    <row r="253" spans="4:23" ht="15.75" customHeight="1" x14ac:dyDescent="0.2">
      <c r="D253" s="87"/>
      <c r="G253" s="87"/>
      <c r="K253" s="87"/>
      <c r="O253" s="87"/>
      <c r="S253" s="87"/>
      <c r="W253" s="87"/>
    </row>
    <row r="254" spans="4:23" ht="15.75" customHeight="1" x14ac:dyDescent="0.2">
      <c r="D254" s="87"/>
      <c r="G254" s="87"/>
      <c r="K254" s="87"/>
      <c r="O254" s="87"/>
      <c r="S254" s="87"/>
      <c r="W254" s="87"/>
    </row>
    <row r="255" spans="4:23" ht="15.75" customHeight="1" x14ac:dyDescent="0.2">
      <c r="D255" s="87"/>
      <c r="G255" s="87"/>
      <c r="K255" s="87"/>
      <c r="O255" s="87"/>
      <c r="S255" s="87"/>
      <c r="W255" s="87"/>
    </row>
    <row r="256" spans="4:23" ht="15.75" customHeight="1" x14ac:dyDescent="0.2">
      <c r="D256" s="87"/>
      <c r="G256" s="87"/>
      <c r="K256" s="87"/>
      <c r="O256" s="87"/>
      <c r="S256" s="87"/>
      <c r="W256" s="87"/>
    </row>
    <row r="257" spans="4:23" ht="15.75" customHeight="1" x14ac:dyDescent="0.2">
      <c r="D257" s="87"/>
      <c r="G257" s="87"/>
      <c r="K257" s="87"/>
      <c r="O257" s="87"/>
      <c r="S257" s="87"/>
      <c r="W257" s="87"/>
    </row>
    <row r="258" spans="4:23" ht="15.75" customHeight="1" x14ac:dyDescent="0.2">
      <c r="D258" s="87"/>
      <c r="G258" s="87"/>
      <c r="K258" s="87"/>
      <c r="O258" s="87"/>
      <c r="S258" s="87"/>
      <c r="W258" s="87"/>
    </row>
    <row r="259" spans="4:23" ht="15.75" customHeight="1" x14ac:dyDescent="0.2">
      <c r="D259" s="87"/>
      <c r="G259" s="87"/>
      <c r="K259" s="87"/>
      <c r="O259" s="87"/>
      <c r="S259" s="87"/>
      <c r="W259" s="87"/>
    </row>
    <row r="260" spans="4:23" ht="15.75" customHeight="1" x14ac:dyDescent="0.2">
      <c r="D260" s="87"/>
      <c r="G260" s="87"/>
      <c r="K260" s="87"/>
      <c r="O260" s="87"/>
      <c r="S260" s="87"/>
      <c r="W260" s="87"/>
    </row>
    <row r="261" spans="4:23" ht="15.75" customHeight="1" x14ac:dyDescent="0.2">
      <c r="D261" s="87"/>
      <c r="G261" s="87"/>
      <c r="K261" s="87"/>
      <c r="O261" s="87"/>
      <c r="S261" s="87"/>
      <c r="W261" s="87"/>
    </row>
    <row r="262" spans="4:23" ht="15.75" customHeight="1" x14ac:dyDescent="0.2">
      <c r="D262" s="87"/>
      <c r="G262" s="87"/>
      <c r="K262" s="87"/>
      <c r="O262" s="87"/>
      <c r="S262" s="87"/>
      <c r="W262" s="87"/>
    </row>
    <row r="263" spans="4:23" ht="15.75" customHeight="1" x14ac:dyDescent="0.2">
      <c r="D263" s="87"/>
      <c r="G263" s="87"/>
      <c r="K263" s="87"/>
      <c r="O263" s="87"/>
      <c r="S263" s="87"/>
      <c r="W263" s="87"/>
    </row>
    <row r="264" spans="4:23" ht="15.75" customHeight="1" x14ac:dyDescent="0.2">
      <c r="D264" s="87"/>
      <c r="G264" s="87"/>
      <c r="K264" s="87"/>
      <c r="O264" s="87"/>
      <c r="S264" s="87"/>
      <c r="W264" s="87"/>
    </row>
    <row r="265" spans="4:23" ht="15.75" customHeight="1" x14ac:dyDescent="0.2">
      <c r="D265" s="87"/>
      <c r="G265" s="87"/>
      <c r="K265" s="87"/>
      <c r="O265" s="87"/>
      <c r="S265" s="87"/>
      <c r="W265" s="87"/>
    </row>
    <row r="266" spans="4:23" ht="15.75" customHeight="1" x14ac:dyDescent="0.2">
      <c r="D266" s="87"/>
      <c r="G266" s="87"/>
      <c r="K266" s="87"/>
      <c r="O266" s="87"/>
      <c r="S266" s="87"/>
      <c r="W266" s="87"/>
    </row>
    <row r="267" spans="4:23" ht="15.75" customHeight="1" x14ac:dyDescent="0.2">
      <c r="D267" s="87"/>
      <c r="G267" s="87"/>
      <c r="K267" s="87"/>
      <c r="O267" s="87"/>
      <c r="S267" s="87"/>
      <c r="W267" s="87"/>
    </row>
    <row r="268" spans="4:23" ht="15.75" customHeight="1" x14ac:dyDescent="0.2">
      <c r="D268" s="87"/>
      <c r="G268" s="87"/>
      <c r="K268" s="87"/>
      <c r="O268" s="87"/>
      <c r="S268" s="87"/>
      <c r="W268" s="87"/>
    </row>
    <row r="269" spans="4:23" ht="15.75" customHeight="1" x14ac:dyDescent="0.2">
      <c r="D269" s="87"/>
      <c r="G269" s="87"/>
      <c r="K269" s="87"/>
      <c r="O269" s="87"/>
      <c r="S269" s="87"/>
      <c r="W269" s="87"/>
    </row>
    <row r="270" spans="4:23" ht="15.75" customHeight="1" x14ac:dyDescent="0.2">
      <c r="D270" s="87"/>
      <c r="G270" s="87"/>
      <c r="K270" s="87"/>
      <c r="O270" s="87"/>
      <c r="S270" s="87"/>
      <c r="W270" s="87"/>
    </row>
    <row r="271" spans="4:23" ht="15.75" customHeight="1" x14ac:dyDescent="0.2">
      <c r="D271" s="87"/>
      <c r="G271" s="87"/>
      <c r="K271" s="87"/>
      <c r="O271" s="87"/>
      <c r="S271" s="87"/>
      <c r="W271" s="87"/>
    </row>
    <row r="272" spans="4:23" ht="15.75" customHeight="1" x14ac:dyDescent="0.2">
      <c r="D272" s="87"/>
      <c r="G272" s="87"/>
      <c r="K272" s="87"/>
      <c r="O272" s="87"/>
      <c r="S272" s="87"/>
      <c r="W272" s="87"/>
    </row>
    <row r="273" spans="4:23" ht="15.75" customHeight="1" x14ac:dyDescent="0.2">
      <c r="D273" s="87"/>
      <c r="G273" s="87"/>
      <c r="K273" s="87"/>
      <c r="O273" s="87"/>
      <c r="S273" s="87"/>
      <c r="W273" s="87"/>
    </row>
    <row r="274" spans="4:23" ht="15.75" customHeight="1" x14ac:dyDescent="0.2">
      <c r="D274" s="87"/>
      <c r="G274" s="87"/>
      <c r="K274" s="87"/>
      <c r="O274" s="87"/>
      <c r="S274" s="87"/>
      <c r="W274" s="87"/>
    </row>
    <row r="275" spans="4:23" ht="15.75" customHeight="1" x14ac:dyDescent="0.2">
      <c r="D275" s="87"/>
      <c r="G275" s="87"/>
      <c r="K275" s="87"/>
      <c r="O275" s="87"/>
      <c r="S275" s="87"/>
      <c r="W275" s="87"/>
    </row>
    <row r="276" spans="4:23" ht="15.75" customHeight="1" x14ac:dyDescent="0.2">
      <c r="D276" s="87"/>
      <c r="G276" s="87"/>
      <c r="K276" s="87"/>
      <c r="O276" s="87"/>
      <c r="S276" s="87"/>
      <c r="W276" s="87"/>
    </row>
    <row r="277" spans="4:23" ht="15.75" customHeight="1" x14ac:dyDescent="0.2">
      <c r="D277" s="87"/>
      <c r="G277" s="87"/>
      <c r="K277" s="87"/>
      <c r="O277" s="87"/>
      <c r="S277" s="87"/>
      <c r="W277" s="87"/>
    </row>
    <row r="278" spans="4:23" ht="15.75" customHeight="1" x14ac:dyDescent="0.2">
      <c r="D278" s="87"/>
      <c r="G278" s="87"/>
      <c r="K278" s="87"/>
      <c r="O278" s="87"/>
      <c r="S278" s="87"/>
      <c r="W278" s="87"/>
    </row>
    <row r="279" spans="4:23" ht="15.75" customHeight="1" x14ac:dyDescent="0.2">
      <c r="D279" s="87"/>
      <c r="G279" s="87"/>
      <c r="K279" s="87"/>
      <c r="O279" s="87"/>
      <c r="S279" s="87"/>
      <c r="W279" s="87"/>
    </row>
    <row r="280" spans="4:23" ht="15.75" customHeight="1" x14ac:dyDescent="0.2">
      <c r="D280" s="87"/>
      <c r="G280" s="87"/>
      <c r="K280" s="87"/>
      <c r="O280" s="87"/>
      <c r="S280" s="87"/>
      <c r="W280" s="87"/>
    </row>
    <row r="281" spans="4:23" ht="15.75" customHeight="1" x14ac:dyDescent="0.2">
      <c r="D281" s="87"/>
      <c r="G281" s="87"/>
      <c r="K281" s="87"/>
      <c r="O281" s="87"/>
      <c r="S281" s="87"/>
      <c r="W281" s="87"/>
    </row>
    <row r="282" spans="4:23" ht="15.75" customHeight="1" x14ac:dyDescent="0.2">
      <c r="D282" s="87"/>
      <c r="G282" s="87"/>
      <c r="K282" s="87"/>
      <c r="O282" s="87"/>
      <c r="S282" s="87"/>
      <c r="W282" s="87"/>
    </row>
    <row r="283" spans="4:23" ht="15.75" customHeight="1" x14ac:dyDescent="0.2">
      <c r="D283" s="87"/>
      <c r="G283" s="87"/>
      <c r="K283" s="87"/>
      <c r="O283" s="87"/>
      <c r="S283" s="87"/>
      <c r="W283" s="87"/>
    </row>
    <row r="284" spans="4:23" ht="15.75" customHeight="1" x14ac:dyDescent="0.2">
      <c r="D284" s="87"/>
      <c r="G284" s="87"/>
      <c r="K284" s="87"/>
      <c r="O284" s="87"/>
      <c r="S284" s="87"/>
      <c r="W284" s="87"/>
    </row>
    <row r="285" spans="4:23" ht="15.75" customHeight="1" x14ac:dyDescent="0.2">
      <c r="D285" s="87"/>
      <c r="G285" s="87"/>
      <c r="K285" s="87"/>
      <c r="O285" s="87"/>
      <c r="S285" s="87"/>
      <c r="W285" s="87"/>
    </row>
    <row r="286" spans="4:23" ht="15.75" customHeight="1" x14ac:dyDescent="0.2">
      <c r="D286" s="87"/>
      <c r="G286" s="87"/>
      <c r="K286" s="87"/>
      <c r="O286" s="87"/>
      <c r="S286" s="87"/>
      <c r="W286" s="87"/>
    </row>
    <row r="287" spans="4:23" ht="15.75" customHeight="1" x14ac:dyDescent="0.2">
      <c r="D287" s="87"/>
      <c r="G287" s="87"/>
      <c r="K287" s="87"/>
      <c r="O287" s="87"/>
      <c r="S287" s="87"/>
      <c r="W287" s="87"/>
    </row>
    <row r="288" spans="4:23" ht="15.75" customHeight="1" x14ac:dyDescent="0.2">
      <c r="D288" s="87"/>
      <c r="G288" s="87"/>
      <c r="K288" s="87"/>
      <c r="O288" s="87"/>
      <c r="S288" s="87"/>
      <c r="W288" s="87"/>
    </row>
    <row r="289" spans="4:23" ht="15.75" customHeight="1" x14ac:dyDescent="0.2">
      <c r="D289" s="87"/>
      <c r="G289" s="87"/>
      <c r="K289" s="87"/>
      <c r="O289" s="87"/>
      <c r="S289" s="87"/>
      <c r="W289" s="87"/>
    </row>
    <row r="290" spans="4:23" ht="15.75" customHeight="1" x14ac:dyDescent="0.2">
      <c r="D290" s="87"/>
      <c r="G290" s="87"/>
      <c r="K290" s="87"/>
      <c r="O290" s="87"/>
      <c r="S290" s="87"/>
      <c r="W290" s="87"/>
    </row>
    <row r="291" spans="4:23" ht="15.75" customHeight="1" x14ac:dyDescent="0.2">
      <c r="D291" s="87"/>
      <c r="G291" s="87"/>
      <c r="K291" s="87"/>
      <c r="O291" s="87"/>
      <c r="S291" s="87"/>
      <c r="W291" s="87"/>
    </row>
    <row r="292" spans="4:23" ht="15.75" customHeight="1" x14ac:dyDescent="0.2">
      <c r="D292" s="87"/>
      <c r="G292" s="87"/>
      <c r="K292" s="87"/>
      <c r="O292" s="87"/>
      <c r="S292" s="87"/>
      <c r="W292" s="87"/>
    </row>
    <row r="293" spans="4:23" ht="15.75" customHeight="1" x14ac:dyDescent="0.2">
      <c r="D293" s="87"/>
      <c r="G293" s="87"/>
      <c r="K293" s="87"/>
      <c r="O293" s="87"/>
      <c r="S293" s="87"/>
      <c r="W293" s="87"/>
    </row>
    <row r="294" spans="4:23" ht="15.75" customHeight="1" x14ac:dyDescent="0.2">
      <c r="D294" s="87"/>
      <c r="G294" s="87"/>
      <c r="K294" s="87"/>
      <c r="O294" s="87"/>
      <c r="S294" s="87"/>
      <c r="W294" s="87"/>
    </row>
    <row r="295" spans="4:23" ht="15.75" customHeight="1" x14ac:dyDescent="0.2">
      <c r="D295" s="87"/>
      <c r="G295" s="87"/>
      <c r="K295" s="87"/>
      <c r="O295" s="87"/>
      <c r="S295" s="87"/>
      <c r="W295" s="87"/>
    </row>
    <row r="296" spans="4:23" ht="15.75" customHeight="1" x14ac:dyDescent="0.2">
      <c r="D296" s="87"/>
      <c r="G296" s="87"/>
      <c r="K296" s="87"/>
      <c r="O296" s="87"/>
      <c r="S296" s="87"/>
      <c r="W296" s="87"/>
    </row>
    <row r="297" spans="4:23" ht="15.75" customHeight="1" x14ac:dyDescent="0.2">
      <c r="D297" s="87"/>
      <c r="G297" s="87"/>
      <c r="K297" s="87"/>
      <c r="O297" s="87"/>
      <c r="S297" s="87"/>
      <c r="W297" s="87"/>
    </row>
    <row r="298" spans="4:23" ht="15.75" customHeight="1" x14ac:dyDescent="0.2">
      <c r="D298" s="87"/>
      <c r="G298" s="87"/>
      <c r="K298" s="87"/>
      <c r="O298" s="87"/>
      <c r="S298" s="87"/>
      <c r="W298" s="87"/>
    </row>
    <row r="299" spans="4:23" ht="15.75" customHeight="1" x14ac:dyDescent="0.2">
      <c r="D299" s="87"/>
      <c r="G299" s="87"/>
      <c r="K299" s="87"/>
      <c r="O299" s="87"/>
      <c r="S299" s="87"/>
      <c r="W299" s="87"/>
    </row>
    <row r="300" spans="4:23" ht="15.75" customHeight="1" x14ac:dyDescent="0.2">
      <c r="D300" s="87"/>
      <c r="G300" s="87"/>
      <c r="K300" s="87"/>
      <c r="O300" s="87"/>
      <c r="S300" s="87"/>
      <c r="W300" s="87"/>
    </row>
    <row r="301" spans="4:23" ht="15.75" customHeight="1" x14ac:dyDescent="0.2">
      <c r="D301" s="87"/>
      <c r="G301" s="87"/>
      <c r="K301" s="87"/>
      <c r="O301" s="87"/>
      <c r="S301" s="87"/>
      <c r="W301" s="87"/>
    </row>
    <row r="302" spans="4:23" ht="15.75" customHeight="1" x14ac:dyDescent="0.2">
      <c r="D302" s="87"/>
      <c r="G302" s="87"/>
      <c r="K302" s="87"/>
      <c r="O302" s="87"/>
      <c r="S302" s="87"/>
      <c r="W302" s="87"/>
    </row>
    <row r="303" spans="4:23" ht="15.75" customHeight="1" x14ac:dyDescent="0.2">
      <c r="D303" s="87"/>
      <c r="G303" s="87"/>
      <c r="K303" s="87"/>
      <c r="O303" s="87"/>
      <c r="S303" s="87"/>
      <c r="W303" s="87"/>
    </row>
    <row r="304" spans="4:23" ht="15.75" customHeight="1" x14ac:dyDescent="0.2">
      <c r="D304" s="87"/>
      <c r="G304" s="87"/>
      <c r="K304" s="87"/>
      <c r="O304" s="87"/>
      <c r="S304" s="87"/>
      <c r="W304" s="87"/>
    </row>
    <row r="305" spans="4:23" ht="15.75" customHeight="1" x14ac:dyDescent="0.2">
      <c r="D305" s="87"/>
      <c r="G305" s="87"/>
      <c r="K305" s="87"/>
      <c r="O305" s="87"/>
      <c r="S305" s="87"/>
      <c r="W305" s="87"/>
    </row>
    <row r="306" spans="4:23" ht="15.75" customHeight="1" x14ac:dyDescent="0.2">
      <c r="D306" s="87"/>
      <c r="G306" s="87"/>
      <c r="K306" s="87"/>
      <c r="O306" s="87"/>
      <c r="S306" s="87"/>
      <c r="W306" s="87"/>
    </row>
    <row r="307" spans="4:23" ht="15.75" customHeight="1" x14ac:dyDescent="0.2">
      <c r="D307" s="87"/>
      <c r="G307" s="87"/>
      <c r="K307" s="87"/>
      <c r="O307" s="87"/>
      <c r="S307" s="87"/>
      <c r="W307" s="87"/>
    </row>
    <row r="308" spans="4:23" ht="15.75" customHeight="1" x14ac:dyDescent="0.2">
      <c r="D308" s="87"/>
      <c r="G308" s="87"/>
      <c r="K308" s="87"/>
      <c r="O308" s="87"/>
      <c r="S308" s="87"/>
      <c r="W308" s="87"/>
    </row>
    <row r="309" spans="4:23" ht="15.75" customHeight="1" x14ac:dyDescent="0.2">
      <c r="D309" s="87"/>
      <c r="G309" s="87"/>
      <c r="K309" s="87"/>
      <c r="O309" s="87"/>
      <c r="S309" s="87"/>
      <c r="W309" s="87"/>
    </row>
    <row r="310" spans="4:23" ht="15.75" customHeight="1" x14ac:dyDescent="0.2">
      <c r="D310" s="87"/>
      <c r="G310" s="87"/>
      <c r="K310" s="87"/>
      <c r="O310" s="87"/>
      <c r="S310" s="87"/>
      <c r="W310" s="87"/>
    </row>
    <row r="311" spans="4:23" ht="15.75" customHeight="1" x14ac:dyDescent="0.2">
      <c r="D311" s="87"/>
      <c r="G311" s="87"/>
      <c r="K311" s="87"/>
      <c r="O311" s="87"/>
      <c r="S311" s="87"/>
      <c r="W311" s="87"/>
    </row>
    <row r="312" spans="4:23" ht="15.75" customHeight="1" x14ac:dyDescent="0.2">
      <c r="D312" s="87"/>
      <c r="G312" s="87"/>
      <c r="K312" s="87"/>
      <c r="O312" s="87"/>
      <c r="S312" s="87"/>
      <c r="W312" s="87"/>
    </row>
    <row r="313" spans="4:23" ht="15.75" customHeight="1" x14ac:dyDescent="0.2">
      <c r="D313" s="87"/>
      <c r="G313" s="87"/>
      <c r="K313" s="87"/>
      <c r="O313" s="87"/>
      <c r="S313" s="87"/>
      <c r="W313" s="87"/>
    </row>
    <row r="314" spans="4:23" ht="15.75" customHeight="1" x14ac:dyDescent="0.2">
      <c r="D314" s="87"/>
      <c r="G314" s="87"/>
      <c r="K314" s="87"/>
      <c r="O314" s="87"/>
      <c r="S314" s="87"/>
      <c r="W314" s="87"/>
    </row>
    <row r="315" spans="4:23" ht="15.75" customHeight="1" x14ac:dyDescent="0.2">
      <c r="D315" s="87"/>
      <c r="G315" s="87"/>
      <c r="K315" s="87"/>
      <c r="O315" s="87"/>
      <c r="S315" s="87"/>
      <c r="W315" s="87"/>
    </row>
    <row r="316" spans="4:23" ht="15.75" customHeight="1" x14ac:dyDescent="0.2">
      <c r="D316" s="87"/>
      <c r="G316" s="87"/>
      <c r="K316" s="87"/>
      <c r="O316" s="87"/>
      <c r="S316" s="87"/>
      <c r="W316" s="87"/>
    </row>
    <row r="317" spans="4:23" ht="15.75" customHeight="1" x14ac:dyDescent="0.2">
      <c r="D317" s="87"/>
      <c r="G317" s="87"/>
      <c r="K317" s="87"/>
      <c r="O317" s="87"/>
      <c r="S317" s="87"/>
      <c r="W317" s="87"/>
    </row>
    <row r="318" spans="4:23" ht="15.75" customHeight="1" x14ac:dyDescent="0.2">
      <c r="D318" s="87"/>
      <c r="G318" s="87"/>
      <c r="K318" s="87"/>
      <c r="O318" s="87"/>
      <c r="S318" s="87"/>
      <c r="W318" s="87"/>
    </row>
    <row r="319" spans="4:23" ht="15.75" customHeight="1" x14ac:dyDescent="0.2">
      <c r="D319" s="87"/>
      <c r="G319" s="87"/>
      <c r="K319" s="87"/>
      <c r="O319" s="87"/>
      <c r="S319" s="87"/>
      <c r="W319" s="87"/>
    </row>
    <row r="320" spans="4:23" ht="15.75" customHeight="1" x14ac:dyDescent="0.2">
      <c r="D320" s="87"/>
      <c r="G320" s="87"/>
      <c r="K320" s="87"/>
      <c r="O320" s="87"/>
      <c r="S320" s="87"/>
      <c r="W320" s="87"/>
    </row>
    <row r="321" spans="4:23" ht="15.75" customHeight="1" x14ac:dyDescent="0.2">
      <c r="D321" s="87"/>
      <c r="G321" s="87"/>
      <c r="K321" s="87"/>
      <c r="O321" s="87"/>
      <c r="S321" s="87"/>
      <c r="W321" s="87"/>
    </row>
    <row r="322" spans="4:23" ht="15.75" customHeight="1" x14ac:dyDescent="0.2">
      <c r="D322" s="87"/>
      <c r="G322" s="87"/>
      <c r="K322" s="87"/>
      <c r="O322" s="87"/>
      <c r="S322" s="87"/>
      <c r="W322" s="87"/>
    </row>
    <row r="323" spans="4:23" ht="15.75" customHeight="1" x14ac:dyDescent="0.2">
      <c r="D323" s="87"/>
      <c r="G323" s="87"/>
      <c r="K323" s="87"/>
      <c r="O323" s="87"/>
      <c r="S323" s="87"/>
      <c r="W323" s="87"/>
    </row>
    <row r="324" spans="4:23" ht="15.75" customHeight="1" x14ac:dyDescent="0.2">
      <c r="D324" s="87"/>
      <c r="G324" s="87"/>
      <c r="K324" s="87"/>
      <c r="O324" s="87"/>
      <c r="S324" s="87"/>
      <c r="W324" s="87"/>
    </row>
    <row r="325" spans="4:23" ht="15.75" customHeight="1" x14ac:dyDescent="0.2">
      <c r="D325" s="87"/>
      <c r="G325" s="87"/>
      <c r="K325" s="87"/>
      <c r="O325" s="87"/>
      <c r="S325" s="87"/>
      <c r="W325" s="87"/>
    </row>
    <row r="326" spans="4:23" ht="15.75" customHeight="1" x14ac:dyDescent="0.2">
      <c r="D326" s="87"/>
      <c r="G326" s="87"/>
      <c r="K326" s="87"/>
      <c r="O326" s="87"/>
      <c r="S326" s="87"/>
      <c r="W326" s="87"/>
    </row>
    <row r="327" spans="4:23" ht="15.75" customHeight="1" x14ac:dyDescent="0.2">
      <c r="D327" s="87"/>
      <c r="G327" s="87"/>
      <c r="K327" s="87"/>
      <c r="O327" s="87"/>
      <c r="S327" s="87"/>
      <c r="W327" s="87"/>
    </row>
    <row r="328" spans="4:23" ht="15.75" customHeight="1" x14ac:dyDescent="0.2">
      <c r="D328" s="87"/>
      <c r="G328" s="87"/>
      <c r="K328" s="87"/>
      <c r="O328" s="87"/>
      <c r="S328" s="87"/>
      <c r="W328" s="87"/>
    </row>
    <row r="329" spans="4:23" ht="15.75" customHeight="1" x14ac:dyDescent="0.2">
      <c r="D329" s="87"/>
      <c r="G329" s="87"/>
      <c r="K329" s="87"/>
      <c r="O329" s="87"/>
      <c r="S329" s="87"/>
      <c r="W329" s="87"/>
    </row>
    <row r="330" spans="4:23" ht="15.75" customHeight="1" x14ac:dyDescent="0.2">
      <c r="D330" s="87"/>
      <c r="G330" s="87"/>
      <c r="K330" s="87"/>
      <c r="O330" s="87"/>
      <c r="S330" s="87"/>
      <c r="W330" s="87"/>
    </row>
    <row r="331" spans="4:23" ht="15.75" customHeight="1" x14ac:dyDescent="0.2">
      <c r="D331" s="87"/>
      <c r="G331" s="87"/>
      <c r="K331" s="87"/>
      <c r="O331" s="87"/>
      <c r="S331" s="87"/>
      <c r="W331" s="87"/>
    </row>
    <row r="332" spans="4:23" ht="15.75" customHeight="1" x14ac:dyDescent="0.2">
      <c r="D332" s="87"/>
      <c r="G332" s="87"/>
      <c r="K332" s="87"/>
      <c r="O332" s="87"/>
      <c r="S332" s="87"/>
      <c r="W332" s="87"/>
    </row>
    <row r="333" spans="4:23" ht="15.75" customHeight="1" x14ac:dyDescent="0.2">
      <c r="D333" s="87"/>
      <c r="G333" s="87"/>
      <c r="K333" s="87"/>
      <c r="O333" s="87"/>
      <c r="S333" s="87"/>
      <c r="W333" s="87"/>
    </row>
    <row r="334" spans="4:23" ht="15.75" customHeight="1" x14ac:dyDescent="0.2">
      <c r="D334" s="87"/>
      <c r="G334" s="87"/>
      <c r="K334" s="87"/>
      <c r="O334" s="87"/>
      <c r="S334" s="87"/>
      <c r="W334" s="87"/>
    </row>
    <row r="335" spans="4:23" ht="15.75" customHeight="1" x14ac:dyDescent="0.2">
      <c r="D335" s="87"/>
      <c r="G335" s="87"/>
      <c r="K335" s="87"/>
      <c r="O335" s="87"/>
      <c r="S335" s="87"/>
      <c r="W335" s="87"/>
    </row>
    <row r="336" spans="4:23" ht="15.75" customHeight="1" x14ac:dyDescent="0.2">
      <c r="D336" s="87"/>
      <c r="G336" s="87"/>
      <c r="K336" s="87"/>
      <c r="O336" s="87"/>
      <c r="S336" s="87"/>
      <c r="W336" s="87"/>
    </row>
    <row r="337" spans="4:23" ht="15.75" customHeight="1" x14ac:dyDescent="0.2">
      <c r="D337" s="87"/>
      <c r="G337" s="87"/>
      <c r="K337" s="87"/>
      <c r="O337" s="87"/>
      <c r="S337" s="87"/>
      <c r="W337" s="87"/>
    </row>
    <row r="338" spans="4:23" ht="15.75" customHeight="1" x14ac:dyDescent="0.2">
      <c r="D338" s="87"/>
      <c r="G338" s="87"/>
      <c r="K338" s="87"/>
      <c r="O338" s="87"/>
      <c r="S338" s="87"/>
      <c r="W338" s="87"/>
    </row>
    <row r="339" spans="4:23" ht="15.75" customHeight="1" x14ac:dyDescent="0.2">
      <c r="D339" s="87"/>
      <c r="G339" s="87"/>
      <c r="K339" s="87"/>
      <c r="O339" s="87"/>
      <c r="S339" s="87"/>
      <c r="W339" s="87"/>
    </row>
    <row r="340" spans="4:23" ht="15.75" customHeight="1" x14ac:dyDescent="0.2">
      <c r="D340" s="87"/>
      <c r="G340" s="87"/>
      <c r="K340" s="87"/>
      <c r="O340" s="87"/>
      <c r="S340" s="87"/>
      <c r="W340" s="87"/>
    </row>
    <row r="341" spans="4:23" ht="15.75" customHeight="1" x14ac:dyDescent="0.2">
      <c r="D341" s="87"/>
      <c r="G341" s="87"/>
      <c r="K341" s="87"/>
      <c r="O341" s="87"/>
      <c r="S341" s="87"/>
      <c r="W341" s="87"/>
    </row>
    <row r="342" spans="4:23" ht="15.75" customHeight="1" x14ac:dyDescent="0.2">
      <c r="D342" s="87"/>
      <c r="G342" s="87"/>
      <c r="K342" s="87"/>
      <c r="O342" s="87"/>
      <c r="S342" s="87"/>
      <c r="W342" s="87"/>
    </row>
    <row r="343" spans="4:23" ht="15.75" customHeight="1" x14ac:dyDescent="0.2">
      <c r="D343" s="87"/>
      <c r="G343" s="87"/>
      <c r="K343" s="87"/>
      <c r="O343" s="87"/>
      <c r="S343" s="87"/>
      <c r="W343" s="87"/>
    </row>
    <row r="344" spans="4:23" ht="15.75" customHeight="1" x14ac:dyDescent="0.2">
      <c r="D344" s="87"/>
      <c r="G344" s="87"/>
      <c r="K344" s="87"/>
      <c r="O344" s="87"/>
      <c r="S344" s="87"/>
      <c r="W344" s="87"/>
    </row>
    <row r="345" spans="4:23" ht="15.75" customHeight="1" x14ac:dyDescent="0.2">
      <c r="D345" s="87"/>
      <c r="G345" s="87"/>
      <c r="K345" s="87"/>
      <c r="O345" s="87"/>
      <c r="S345" s="87"/>
      <c r="W345" s="87"/>
    </row>
    <row r="346" spans="4:23" ht="15.75" customHeight="1" x14ac:dyDescent="0.2">
      <c r="D346" s="87"/>
      <c r="G346" s="87"/>
      <c r="K346" s="87"/>
      <c r="O346" s="87"/>
      <c r="S346" s="87"/>
      <c r="W346" s="87"/>
    </row>
    <row r="347" spans="4:23" ht="15.75" customHeight="1" x14ac:dyDescent="0.2">
      <c r="D347" s="87"/>
      <c r="G347" s="87"/>
      <c r="K347" s="87"/>
      <c r="O347" s="87"/>
      <c r="S347" s="87"/>
      <c r="W347" s="87"/>
    </row>
    <row r="348" spans="4:23" ht="15.75" customHeight="1" x14ac:dyDescent="0.2">
      <c r="D348" s="87"/>
      <c r="G348" s="87"/>
      <c r="K348" s="87"/>
      <c r="O348" s="87"/>
      <c r="S348" s="87"/>
      <c r="W348" s="87"/>
    </row>
    <row r="349" spans="4:23" ht="15.75" customHeight="1" x14ac:dyDescent="0.2">
      <c r="D349" s="87"/>
      <c r="G349" s="87"/>
      <c r="K349" s="87"/>
      <c r="O349" s="87"/>
      <c r="S349" s="87"/>
      <c r="W349" s="87"/>
    </row>
    <row r="350" spans="4:23" ht="15.75" customHeight="1" x14ac:dyDescent="0.2">
      <c r="D350" s="87"/>
      <c r="G350" s="87"/>
      <c r="K350" s="87"/>
      <c r="O350" s="87"/>
      <c r="S350" s="87"/>
      <c r="W350" s="87"/>
    </row>
    <row r="351" spans="4:23" ht="15.75" customHeight="1" x14ac:dyDescent="0.2">
      <c r="D351" s="87"/>
      <c r="G351" s="87"/>
      <c r="K351" s="87"/>
      <c r="O351" s="87"/>
      <c r="S351" s="87"/>
      <c r="W351" s="87"/>
    </row>
    <row r="352" spans="4:23" ht="15.75" customHeight="1" x14ac:dyDescent="0.2">
      <c r="D352" s="87"/>
      <c r="G352" s="87"/>
      <c r="K352" s="87"/>
      <c r="O352" s="87"/>
      <c r="S352" s="87"/>
      <c r="W352" s="87"/>
    </row>
    <row r="353" spans="4:23" ht="15.75" customHeight="1" x14ac:dyDescent="0.2">
      <c r="D353" s="87"/>
      <c r="G353" s="87"/>
      <c r="K353" s="87"/>
      <c r="O353" s="87"/>
      <c r="S353" s="87"/>
      <c r="W353" s="87"/>
    </row>
    <row r="354" spans="4:23" ht="15.75" customHeight="1" x14ac:dyDescent="0.2">
      <c r="D354" s="87"/>
      <c r="G354" s="87"/>
      <c r="K354" s="87"/>
      <c r="O354" s="87"/>
      <c r="S354" s="87"/>
      <c r="W354" s="87"/>
    </row>
    <row r="355" spans="4:23" ht="15.75" customHeight="1" x14ac:dyDescent="0.2">
      <c r="D355" s="87"/>
      <c r="G355" s="87"/>
      <c r="K355" s="87"/>
      <c r="O355" s="87"/>
      <c r="S355" s="87"/>
      <c r="W355" s="87"/>
    </row>
    <row r="356" spans="4:23" ht="15.75" customHeight="1" x14ac:dyDescent="0.2">
      <c r="D356" s="87"/>
      <c r="G356" s="87"/>
      <c r="K356" s="87"/>
      <c r="O356" s="87"/>
      <c r="S356" s="87"/>
      <c r="W356" s="87"/>
    </row>
    <row r="357" spans="4:23" ht="15.75" customHeight="1" x14ac:dyDescent="0.2">
      <c r="D357" s="87"/>
      <c r="G357" s="87"/>
      <c r="K357" s="87"/>
      <c r="O357" s="87"/>
      <c r="S357" s="87"/>
      <c r="W357" s="87"/>
    </row>
    <row r="358" spans="4:23" ht="15.75" customHeight="1" x14ac:dyDescent="0.2">
      <c r="D358" s="87"/>
      <c r="G358" s="87"/>
      <c r="K358" s="87"/>
      <c r="O358" s="87"/>
      <c r="S358" s="87"/>
      <c r="W358" s="87"/>
    </row>
    <row r="359" spans="4:23" ht="15.75" customHeight="1" x14ac:dyDescent="0.2">
      <c r="D359" s="87"/>
      <c r="G359" s="87"/>
      <c r="K359" s="87"/>
      <c r="O359" s="87"/>
      <c r="S359" s="87"/>
      <c r="W359" s="87"/>
    </row>
    <row r="360" spans="4:23" ht="15.75" customHeight="1" x14ac:dyDescent="0.2">
      <c r="D360" s="87"/>
      <c r="G360" s="87"/>
      <c r="K360" s="87"/>
      <c r="O360" s="87"/>
      <c r="S360" s="87"/>
      <c r="W360" s="87"/>
    </row>
    <row r="361" spans="4:23" ht="15.75" customHeight="1" x14ac:dyDescent="0.2">
      <c r="D361" s="87"/>
      <c r="G361" s="87"/>
      <c r="K361" s="87"/>
      <c r="O361" s="87"/>
      <c r="S361" s="87"/>
      <c r="W361" s="87"/>
    </row>
    <row r="362" spans="4:23" ht="15.75" customHeight="1" x14ac:dyDescent="0.2">
      <c r="D362" s="87"/>
      <c r="G362" s="87"/>
      <c r="K362" s="87"/>
      <c r="O362" s="87"/>
      <c r="S362" s="87"/>
      <c r="W362" s="87"/>
    </row>
    <row r="363" spans="4:23" ht="15.75" customHeight="1" x14ac:dyDescent="0.2">
      <c r="D363" s="87"/>
      <c r="G363" s="87"/>
      <c r="K363" s="87"/>
      <c r="O363" s="87"/>
      <c r="S363" s="87"/>
      <c r="W363" s="87"/>
    </row>
    <row r="364" spans="4:23" ht="15.75" customHeight="1" x14ac:dyDescent="0.2">
      <c r="D364" s="87"/>
      <c r="G364" s="87"/>
      <c r="K364" s="87"/>
      <c r="O364" s="87"/>
      <c r="S364" s="87"/>
      <c r="W364" s="87"/>
    </row>
    <row r="365" spans="4:23" ht="15.75" customHeight="1" x14ac:dyDescent="0.2">
      <c r="D365" s="87"/>
      <c r="G365" s="87"/>
      <c r="K365" s="87"/>
      <c r="O365" s="87"/>
      <c r="S365" s="87"/>
      <c r="W365" s="87"/>
    </row>
    <row r="366" spans="4:23" ht="15.75" customHeight="1" x14ac:dyDescent="0.2">
      <c r="D366" s="87"/>
      <c r="G366" s="87"/>
      <c r="K366" s="87"/>
      <c r="O366" s="87"/>
      <c r="S366" s="87"/>
      <c r="W366" s="87"/>
    </row>
    <row r="367" spans="4:23" ht="15.75" customHeight="1" x14ac:dyDescent="0.2">
      <c r="D367" s="87"/>
      <c r="G367" s="87"/>
      <c r="K367" s="87"/>
      <c r="O367" s="87"/>
      <c r="S367" s="87"/>
      <c r="W367" s="87"/>
    </row>
    <row r="368" spans="4:23" ht="15.75" customHeight="1" x14ac:dyDescent="0.2">
      <c r="D368" s="87"/>
      <c r="G368" s="87"/>
      <c r="K368" s="87"/>
      <c r="O368" s="87"/>
      <c r="S368" s="87"/>
      <c r="W368" s="87"/>
    </row>
    <row r="369" spans="4:23" ht="15.75" customHeight="1" x14ac:dyDescent="0.2">
      <c r="D369" s="87"/>
      <c r="G369" s="87"/>
      <c r="K369" s="87"/>
      <c r="O369" s="87"/>
      <c r="S369" s="87"/>
      <c r="W369" s="87"/>
    </row>
    <row r="370" spans="4:23" ht="15.75" customHeight="1" x14ac:dyDescent="0.2">
      <c r="D370" s="87"/>
      <c r="G370" s="87"/>
      <c r="K370" s="87"/>
      <c r="O370" s="87"/>
      <c r="S370" s="87"/>
      <c r="W370" s="87"/>
    </row>
    <row r="371" spans="4:23" ht="15.75" customHeight="1" x14ac:dyDescent="0.2">
      <c r="D371" s="87"/>
      <c r="G371" s="87"/>
      <c r="K371" s="87"/>
      <c r="O371" s="87"/>
      <c r="S371" s="87"/>
      <c r="W371" s="87"/>
    </row>
    <row r="372" spans="4:23" ht="15.75" customHeight="1" x14ac:dyDescent="0.2">
      <c r="D372" s="87"/>
      <c r="G372" s="87"/>
      <c r="K372" s="87"/>
      <c r="O372" s="87"/>
      <c r="S372" s="87"/>
      <c r="W372" s="87"/>
    </row>
    <row r="373" spans="4:23" ht="15.75" customHeight="1" x14ac:dyDescent="0.2">
      <c r="D373" s="87"/>
      <c r="G373" s="87"/>
      <c r="K373" s="87"/>
      <c r="O373" s="87"/>
      <c r="S373" s="87"/>
      <c r="W373" s="87"/>
    </row>
    <row r="374" spans="4:23" ht="15.75" customHeight="1" x14ac:dyDescent="0.2">
      <c r="D374" s="87"/>
      <c r="G374" s="87"/>
      <c r="K374" s="87"/>
      <c r="O374" s="87"/>
      <c r="S374" s="87"/>
      <c r="W374" s="87"/>
    </row>
    <row r="375" spans="4:23" ht="15.75" customHeight="1" x14ac:dyDescent="0.2">
      <c r="D375" s="87"/>
      <c r="G375" s="87"/>
      <c r="K375" s="87"/>
      <c r="O375" s="87"/>
      <c r="S375" s="87"/>
      <c r="W375" s="87"/>
    </row>
    <row r="376" spans="4:23" ht="15.75" customHeight="1" x14ac:dyDescent="0.2">
      <c r="D376" s="87"/>
      <c r="G376" s="87"/>
      <c r="K376" s="87"/>
      <c r="O376" s="87"/>
      <c r="S376" s="87"/>
      <c r="W376" s="87"/>
    </row>
    <row r="377" spans="4:23" ht="15.75" customHeight="1" x14ac:dyDescent="0.2">
      <c r="D377" s="87"/>
      <c r="G377" s="87"/>
      <c r="K377" s="87"/>
      <c r="O377" s="87"/>
      <c r="S377" s="87"/>
      <c r="W377" s="87"/>
    </row>
    <row r="378" spans="4:23" ht="15.75" customHeight="1" x14ac:dyDescent="0.2">
      <c r="D378" s="87"/>
      <c r="G378" s="87"/>
      <c r="K378" s="87"/>
      <c r="O378" s="87"/>
      <c r="S378" s="87"/>
      <c r="W378" s="87"/>
    </row>
    <row r="379" spans="4:23" ht="15.75" customHeight="1" x14ac:dyDescent="0.2">
      <c r="D379" s="87"/>
      <c r="G379" s="87"/>
      <c r="K379" s="87"/>
      <c r="O379" s="87"/>
      <c r="S379" s="87"/>
      <c r="W379" s="87"/>
    </row>
    <row r="380" spans="4:23" ht="15.75" customHeight="1" x14ac:dyDescent="0.2">
      <c r="D380" s="87"/>
      <c r="G380" s="87"/>
      <c r="K380" s="87"/>
      <c r="O380" s="87"/>
      <c r="S380" s="87"/>
      <c r="W380" s="87"/>
    </row>
    <row r="381" spans="4:23" ht="15.75" customHeight="1" x14ac:dyDescent="0.2">
      <c r="D381" s="87"/>
      <c r="G381" s="87"/>
      <c r="K381" s="87"/>
      <c r="O381" s="87"/>
      <c r="S381" s="87"/>
      <c r="W381" s="87"/>
    </row>
    <row r="382" spans="4:23" ht="15.75" customHeight="1" x14ac:dyDescent="0.2">
      <c r="D382" s="87"/>
      <c r="G382" s="87"/>
      <c r="K382" s="87"/>
      <c r="O382" s="87"/>
      <c r="S382" s="87"/>
      <c r="W382" s="87"/>
    </row>
    <row r="383" spans="4:23" ht="15.75" customHeight="1" x14ac:dyDescent="0.2">
      <c r="D383" s="87"/>
      <c r="G383" s="87"/>
      <c r="K383" s="87"/>
      <c r="O383" s="87"/>
      <c r="S383" s="87"/>
      <c r="W383" s="87"/>
    </row>
    <row r="384" spans="4:23" ht="15.75" customHeight="1" x14ac:dyDescent="0.2">
      <c r="D384" s="87"/>
      <c r="G384" s="87"/>
      <c r="K384" s="87"/>
      <c r="O384" s="87"/>
      <c r="S384" s="87"/>
      <c r="W384" s="87"/>
    </row>
    <row r="385" spans="4:23" ht="15.75" customHeight="1" x14ac:dyDescent="0.2">
      <c r="D385" s="87"/>
      <c r="G385" s="87"/>
      <c r="K385" s="87"/>
      <c r="O385" s="87"/>
      <c r="S385" s="87"/>
      <c r="W385" s="87"/>
    </row>
    <row r="386" spans="4:23" ht="15.75" customHeight="1" x14ac:dyDescent="0.2">
      <c r="D386" s="87"/>
      <c r="G386" s="87"/>
      <c r="K386" s="87"/>
      <c r="O386" s="87"/>
      <c r="S386" s="87"/>
      <c r="W386" s="87"/>
    </row>
    <row r="387" spans="4:23" ht="15.75" customHeight="1" x14ac:dyDescent="0.2">
      <c r="D387" s="87"/>
      <c r="G387" s="87"/>
      <c r="K387" s="87"/>
      <c r="O387" s="87"/>
      <c r="S387" s="87"/>
      <c r="W387" s="87"/>
    </row>
    <row r="388" spans="4:23" ht="15.75" customHeight="1" x14ac:dyDescent="0.2">
      <c r="D388" s="87"/>
      <c r="G388" s="87"/>
      <c r="K388" s="87"/>
      <c r="O388" s="87"/>
      <c r="S388" s="87"/>
      <c r="W388" s="87"/>
    </row>
    <row r="389" spans="4:23" ht="15.75" customHeight="1" x14ac:dyDescent="0.2">
      <c r="D389" s="87"/>
      <c r="G389" s="87"/>
      <c r="K389" s="87"/>
      <c r="O389" s="87"/>
      <c r="S389" s="87"/>
      <c r="W389" s="87"/>
    </row>
    <row r="390" spans="4:23" ht="15.75" customHeight="1" x14ac:dyDescent="0.2">
      <c r="D390" s="87"/>
      <c r="G390" s="87"/>
      <c r="K390" s="87"/>
      <c r="O390" s="87"/>
      <c r="S390" s="87"/>
      <c r="W390" s="87"/>
    </row>
    <row r="391" spans="4:23" ht="15.75" customHeight="1" x14ac:dyDescent="0.2">
      <c r="D391" s="87"/>
      <c r="G391" s="87"/>
      <c r="K391" s="87"/>
      <c r="O391" s="87"/>
      <c r="S391" s="87"/>
      <c r="W391" s="87"/>
    </row>
    <row r="392" spans="4:23" ht="15.75" customHeight="1" x14ac:dyDescent="0.2">
      <c r="D392" s="87"/>
      <c r="G392" s="87"/>
      <c r="K392" s="87"/>
      <c r="O392" s="87"/>
      <c r="S392" s="87"/>
      <c r="W392" s="87"/>
    </row>
    <row r="393" spans="4:23" ht="15.75" customHeight="1" x14ac:dyDescent="0.2">
      <c r="D393" s="87"/>
      <c r="G393" s="87"/>
      <c r="K393" s="87"/>
      <c r="O393" s="87"/>
      <c r="S393" s="87"/>
      <c r="W393" s="87"/>
    </row>
    <row r="394" spans="4:23" ht="15.75" customHeight="1" x14ac:dyDescent="0.2">
      <c r="D394" s="87"/>
      <c r="G394" s="87"/>
      <c r="K394" s="87"/>
      <c r="O394" s="87"/>
      <c r="S394" s="87"/>
      <c r="W394" s="87"/>
    </row>
    <row r="395" spans="4:23" ht="15.75" customHeight="1" x14ac:dyDescent="0.2">
      <c r="D395" s="87"/>
      <c r="G395" s="87"/>
      <c r="K395" s="87"/>
      <c r="O395" s="87"/>
      <c r="S395" s="87"/>
      <c r="W395" s="87"/>
    </row>
    <row r="396" spans="4:23" ht="15.75" customHeight="1" x14ac:dyDescent="0.2">
      <c r="D396" s="87"/>
      <c r="G396" s="87"/>
      <c r="K396" s="87"/>
      <c r="O396" s="87"/>
      <c r="S396" s="87"/>
      <c r="W396" s="87"/>
    </row>
    <row r="397" spans="4:23" ht="15.75" customHeight="1" x14ac:dyDescent="0.2">
      <c r="D397" s="87"/>
      <c r="G397" s="87"/>
      <c r="K397" s="87"/>
      <c r="O397" s="87"/>
      <c r="S397" s="87"/>
      <c r="W397" s="87"/>
    </row>
    <row r="398" spans="4:23" ht="15.75" customHeight="1" x14ac:dyDescent="0.2">
      <c r="D398" s="87"/>
      <c r="G398" s="87"/>
      <c r="K398" s="87"/>
      <c r="O398" s="87"/>
      <c r="S398" s="87"/>
      <c r="W398" s="87"/>
    </row>
    <row r="399" spans="4:23" ht="15.75" customHeight="1" x14ac:dyDescent="0.2">
      <c r="D399" s="87"/>
      <c r="G399" s="87"/>
      <c r="K399" s="87"/>
      <c r="O399" s="87"/>
      <c r="S399" s="87"/>
      <c r="W399" s="87"/>
    </row>
    <row r="400" spans="4:23" ht="15.75" customHeight="1" x14ac:dyDescent="0.2">
      <c r="D400" s="87"/>
      <c r="G400" s="87"/>
      <c r="K400" s="87"/>
      <c r="O400" s="87"/>
      <c r="S400" s="87"/>
      <c r="W400" s="87"/>
    </row>
    <row r="401" spans="4:23" ht="15.75" customHeight="1" x14ac:dyDescent="0.2">
      <c r="D401" s="87"/>
      <c r="G401" s="87"/>
      <c r="K401" s="87"/>
      <c r="O401" s="87"/>
      <c r="S401" s="87"/>
      <c r="W401" s="87"/>
    </row>
    <row r="402" spans="4:23" ht="15.75" customHeight="1" x14ac:dyDescent="0.2">
      <c r="D402" s="87"/>
      <c r="G402" s="87"/>
      <c r="K402" s="87"/>
      <c r="O402" s="87"/>
      <c r="S402" s="87"/>
      <c r="W402" s="87"/>
    </row>
    <row r="403" spans="4:23" ht="15.75" customHeight="1" x14ac:dyDescent="0.2">
      <c r="D403" s="87"/>
      <c r="G403" s="87"/>
      <c r="K403" s="87"/>
      <c r="O403" s="87"/>
      <c r="S403" s="87"/>
      <c r="W403" s="87"/>
    </row>
    <row r="404" spans="4:23" ht="15.75" customHeight="1" x14ac:dyDescent="0.2">
      <c r="D404" s="87"/>
      <c r="G404" s="87"/>
      <c r="K404" s="87"/>
      <c r="O404" s="87"/>
      <c r="S404" s="87"/>
      <c r="W404" s="87"/>
    </row>
    <row r="405" spans="4:23" ht="15.75" customHeight="1" x14ac:dyDescent="0.2">
      <c r="D405" s="87"/>
      <c r="G405" s="87"/>
      <c r="K405" s="87"/>
      <c r="O405" s="87"/>
      <c r="S405" s="87"/>
      <c r="W405" s="87"/>
    </row>
    <row r="406" spans="4:23" ht="15.75" customHeight="1" x14ac:dyDescent="0.2">
      <c r="D406" s="87"/>
      <c r="G406" s="87"/>
      <c r="K406" s="87"/>
      <c r="O406" s="87"/>
      <c r="S406" s="87"/>
      <c r="W406" s="87"/>
    </row>
    <row r="407" spans="4:23" ht="15.75" customHeight="1" x14ac:dyDescent="0.2">
      <c r="D407" s="87"/>
      <c r="G407" s="87"/>
      <c r="K407" s="87"/>
      <c r="O407" s="87"/>
      <c r="S407" s="87"/>
      <c r="W407" s="87"/>
    </row>
    <row r="408" spans="4:23" ht="15.75" customHeight="1" x14ac:dyDescent="0.2">
      <c r="D408" s="87"/>
      <c r="G408" s="87"/>
      <c r="K408" s="87"/>
      <c r="O408" s="87"/>
      <c r="S408" s="87"/>
      <c r="W408" s="87"/>
    </row>
    <row r="409" spans="4:23" ht="15.75" customHeight="1" x14ac:dyDescent="0.2">
      <c r="D409" s="87"/>
      <c r="G409" s="87"/>
      <c r="K409" s="87"/>
      <c r="O409" s="87"/>
      <c r="S409" s="87"/>
      <c r="W409" s="87"/>
    </row>
    <row r="410" spans="4:23" ht="15.75" customHeight="1" x14ac:dyDescent="0.2">
      <c r="D410" s="87"/>
      <c r="G410" s="87"/>
      <c r="K410" s="87"/>
      <c r="O410" s="87"/>
      <c r="S410" s="87"/>
      <c r="W410" s="87"/>
    </row>
    <row r="411" spans="4:23" ht="15.75" customHeight="1" x14ac:dyDescent="0.2">
      <c r="D411" s="87"/>
      <c r="G411" s="87"/>
      <c r="K411" s="87"/>
      <c r="O411" s="87"/>
      <c r="S411" s="87"/>
      <c r="W411" s="87"/>
    </row>
    <row r="412" spans="4:23" ht="15.75" customHeight="1" x14ac:dyDescent="0.2">
      <c r="D412" s="87"/>
      <c r="G412" s="87"/>
      <c r="K412" s="87"/>
      <c r="O412" s="87"/>
      <c r="S412" s="87"/>
      <c r="W412" s="87"/>
    </row>
    <row r="413" spans="4:23" ht="15.75" customHeight="1" x14ac:dyDescent="0.2">
      <c r="D413" s="87"/>
      <c r="G413" s="87"/>
      <c r="K413" s="87"/>
      <c r="O413" s="87"/>
      <c r="S413" s="87"/>
      <c r="W413" s="87"/>
    </row>
    <row r="414" spans="4:23" ht="15.75" customHeight="1" x14ac:dyDescent="0.2">
      <c r="D414" s="87"/>
      <c r="G414" s="87"/>
      <c r="K414" s="87"/>
      <c r="O414" s="87"/>
      <c r="S414" s="87"/>
      <c r="W414" s="87"/>
    </row>
    <row r="415" spans="4:23" ht="15.75" customHeight="1" x14ac:dyDescent="0.2">
      <c r="D415" s="87"/>
      <c r="G415" s="87"/>
      <c r="K415" s="87"/>
      <c r="O415" s="87"/>
      <c r="S415" s="87"/>
      <c r="W415" s="87"/>
    </row>
    <row r="416" spans="4:23" ht="15.75" customHeight="1" x14ac:dyDescent="0.2">
      <c r="D416" s="87"/>
      <c r="G416" s="87"/>
      <c r="K416" s="87"/>
      <c r="O416" s="87"/>
      <c r="S416" s="87"/>
      <c r="W416" s="87"/>
    </row>
    <row r="417" spans="4:23" ht="15.75" customHeight="1" x14ac:dyDescent="0.2">
      <c r="D417" s="87"/>
      <c r="G417" s="87"/>
      <c r="K417" s="87"/>
      <c r="O417" s="87"/>
      <c r="S417" s="87"/>
      <c r="W417" s="87"/>
    </row>
    <row r="418" spans="4:23" ht="15.75" customHeight="1" x14ac:dyDescent="0.2">
      <c r="D418" s="87"/>
      <c r="G418" s="87"/>
      <c r="K418" s="87"/>
      <c r="O418" s="87"/>
      <c r="S418" s="87"/>
      <c r="W418" s="87"/>
    </row>
    <row r="419" spans="4:23" ht="15.75" customHeight="1" x14ac:dyDescent="0.2">
      <c r="D419" s="87"/>
      <c r="G419" s="87"/>
      <c r="K419" s="87"/>
      <c r="O419" s="87"/>
      <c r="S419" s="87"/>
      <c r="W419" s="87"/>
    </row>
    <row r="420" spans="4:23" ht="15.75" customHeight="1" x14ac:dyDescent="0.2">
      <c r="D420" s="87"/>
      <c r="G420" s="87"/>
      <c r="K420" s="87"/>
      <c r="O420" s="87"/>
      <c r="S420" s="87"/>
      <c r="W420" s="87"/>
    </row>
    <row r="421" spans="4:23" ht="15.75" customHeight="1" x14ac:dyDescent="0.2">
      <c r="D421" s="87"/>
      <c r="G421" s="87"/>
      <c r="K421" s="87"/>
      <c r="O421" s="87"/>
      <c r="S421" s="87"/>
      <c r="W421" s="87"/>
    </row>
    <row r="422" spans="4:23" ht="15.75" customHeight="1" x14ac:dyDescent="0.2">
      <c r="D422" s="87"/>
      <c r="G422" s="87"/>
      <c r="K422" s="87"/>
      <c r="O422" s="87"/>
      <c r="S422" s="87"/>
      <c r="W422" s="87"/>
    </row>
    <row r="423" spans="4:23" ht="15.75" customHeight="1" x14ac:dyDescent="0.2">
      <c r="D423" s="87"/>
      <c r="G423" s="87"/>
      <c r="K423" s="87"/>
      <c r="O423" s="87"/>
      <c r="S423" s="87"/>
      <c r="W423" s="87"/>
    </row>
    <row r="424" spans="4:23" ht="15.75" customHeight="1" x14ac:dyDescent="0.2">
      <c r="D424" s="87"/>
      <c r="G424" s="87"/>
      <c r="K424" s="87"/>
      <c r="O424" s="87"/>
      <c r="S424" s="87"/>
      <c r="W424" s="87"/>
    </row>
    <row r="425" spans="4:23" ht="15.75" customHeight="1" x14ac:dyDescent="0.2">
      <c r="D425" s="87"/>
      <c r="G425" s="87"/>
      <c r="K425" s="87"/>
      <c r="O425" s="87"/>
      <c r="S425" s="87"/>
      <c r="W425" s="87"/>
    </row>
    <row r="426" spans="4:23" ht="15.75" customHeight="1" x14ac:dyDescent="0.2">
      <c r="D426" s="87"/>
      <c r="G426" s="87"/>
      <c r="K426" s="87"/>
      <c r="O426" s="87"/>
      <c r="S426" s="87"/>
      <c r="W426" s="87"/>
    </row>
    <row r="427" spans="4:23" ht="15.75" customHeight="1" x14ac:dyDescent="0.2">
      <c r="D427" s="87"/>
      <c r="G427" s="87"/>
      <c r="K427" s="87"/>
      <c r="O427" s="87"/>
      <c r="S427" s="87"/>
      <c r="W427" s="87"/>
    </row>
    <row r="428" spans="4:23" ht="15.75" customHeight="1" x14ac:dyDescent="0.2">
      <c r="D428" s="87"/>
      <c r="G428" s="87"/>
      <c r="K428" s="87"/>
      <c r="O428" s="87"/>
      <c r="S428" s="87"/>
      <c r="W428" s="87"/>
    </row>
    <row r="429" spans="4:23" ht="15.75" customHeight="1" x14ac:dyDescent="0.2">
      <c r="D429" s="87"/>
      <c r="G429" s="87"/>
      <c r="K429" s="87"/>
      <c r="O429" s="87"/>
      <c r="S429" s="87"/>
      <c r="W429" s="87"/>
    </row>
    <row r="430" spans="4:23" ht="15.75" customHeight="1" x14ac:dyDescent="0.2">
      <c r="D430" s="87"/>
      <c r="G430" s="87"/>
      <c r="K430" s="87"/>
      <c r="O430" s="87"/>
      <c r="S430" s="87"/>
      <c r="W430" s="87"/>
    </row>
    <row r="431" spans="4:23" ht="15.75" customHeight="1" x14ac:dyDescent="0.2">
      <c r="D431" s="87"/>
      <c r="G431" s="87"/>
      <c r="K431" s="87"/>
      <c r="O431" s="87"/>
      <c r="S431" s="87"/>
      <c r="W431" s="87"/>
    </row>
    <row r="432" spans="4:23" ht="15.75" customHeight="1" x14ac:dyDescent="0.2">
      <c r="D432" s="87"/>
      <c r="G432" s="87"/>
      <c r="K432" s="87"/>
      <c r="O432" s="87"/>
      <c r="S432" s="87"/>
      <c r="W432" s="87"/>
    </row>
    <row r="433" spans="4:23" ht="15.75" customHeight="1" x14ac:dyDescent="0.2">
      <c r="D433" s="87"/>
      <c r="G433" s="87"/>
      <c r="K433" s="87"/>
      <c r="O433" s="87"/>
      <c r="S433" s="87"/>
      <c r="W433" s="87"/>
    </row>
    <row r="434" spans="4:23" ht="15.75" customHeight="1" x14ac:dyDescent="0.2">
      <c r="D434" s="87"/>
      <c r="G434" s="87"/>
      <c r="K434" s="87"/>
      <c r="O434" s="87"/>
      <c r="S434" s="87"/>
      <c r="W434" s="87"/>
    </row>
    <row r="435" spans="4:23" ht="15.75" customHeight="1" x14ac:dyDescent="0.2">
      <c r="D435" s="87"/>
      <c r="G435" s="87"/>
      <c r="K435" s="87"/>
      <c r="O435" s="87"/>
      <c r="S435" s="87"/>
      <c r="W435" s="87"/>
    </row>
    <row r="436" spans="4:23" ht="15.75" customHeight="1" x14ac:dyDescent="0.2">
      <c r="D436" s="87"/>
      <c r="G436" s="87"/>
      <c r="K436" s="87"/>
      <c r="O436" s="87"/>
      <c r="S436" s="87"/>
      <c r="W436" s="87"/>
    </row>
    <row r="437" spans="4:23" ht="15.75" customHeight="1" x14ac:dyDescent="0.2">
      <c r="D437" s="87"/>
      <c r="G437" s="87"/>
      <c r="K437" s="87"/>
      <c r="O437" s="87"/>
      <c r="S437" s="87"/>
      <c r="W437" s="87"/>
    </row>
    <row r="438" spans="4:23" ht="15.75" customHeight="1" x14ac:dyDescent="0.2">
      <c r="D438" s="87"/>
      <c r="G438" s="87"/>
      <c r="K438" s="87"/>
      <c r="O438" s="87"/>
      <c r="S438" s="87"/>
      <c r="W438" s="87"/>
    </row>
    <row r="439" spans="4:23" ht="15.75" customHeight="1" x14ac:dyDescent="0.2">
      <c r="D439" s="87"/>
      <c r="G439" s="87"/>
      <c r="K439" s="87"/>
      <c r="O439" s="87"/>
      <c r="S439" s="87"/>
      <c r="W439" s="87"/>
    </row>
    <row r="440" spans="4:23" ht="15.75" customHeight="1" x14ac:dyDescent="0.2">
      <c r="D440" s="87"/>
      <c r="G440" s="87"/>
      <c r="K440" s="87"/>
      <c r="O440" s="87"/>
      <c r="S440" s="87"/>
      <c r="W440" s="87"/>
    </row>
    <row r="441" spans="4:23" ht="15.75" customHeight="1" x14ac:dyDescent="0.2">
      <c r="D441" s="87"/>
      <c r="G441" s="87"/>
      <c r="K441" s="87"/>
      <c r="O441" s="87"/>
      <c r="S441" s="87"/>
      <c r="W441" s="87"/>
    </row>
    <row r="442" spans="4:23" ht="15.75" customHeight="1" x14ac:dyDescent="0.2">
      <c r="D442" s="87"/>
      <c r="G442" s="87"/>
      <c r="K442" s="87"/>
      <c r="O442" s="87"/>
      <c r="S442" s="87"/>
      <c r="W442" s="87"/>
    </row>
    <row r="443" spans="4:23" ht="15.75" customHeight="1" x14ac:dyDescent="0.2">
      <c r="D443" s="87"/>
      <c r="G443" s="87"/>
      <c r="K443" s="87"/>
      <c r="O443" s="87"/>
      <c r="S443" s="87"/>
      <c r="W443" s="87"/>
    </row>
    <row r="444" spans="4:23" ht="15.75" customHeight="1" x14ac:dyDescent="0.2">
      <c r="D444" s="87"/>
      <c r="G444" s="87"/>
      <c r="K444" s="87"/>
      <c r="O444" s="87"/>
      <c r="S444" s="87"/>
      <c r="W444" s="87"/>
    </row>
    <row r="445" spans="4:23" ht="15.75" customHeight="1" x14ac:dyDescent="0.2">
      <c r="D445" s="87"/>
      <c r="G445" s="87"/>
      <c r="K445" s="87"/>
      <c r="O445" s="87"/>
      <c r="S445" s="87"/>
      <c r="W445" s="87"/>
    </row>
    <row r="446" spans="4:23" ht="15.75" customHeight="1" x14ac:dyDescent="0.2">
      <c r="D446" s="87"/>
      <c r="G446" s="87"/>
      <c r="K446" s="87"/>
      <c r="O446" s="87"/>
      <c r="S446" s="87"/>
      <c r="W446" s="87"/>
    </row>
    <row r="447" spans="4:23" ht="15.75" customHeight="1" x14ac:dyDescent="0.2">
      <c r="D447" s="87"/>
      <c r="G447" s="87"/>
      <c r="K447" s="87"/>
      <c r="O447" s="87"/>
      <c r="S447" s="87"/>
      <c r="W447" s="87"/>
    </row>
    <row r="448" spans="4:23" ht="15.75" customHeight="1" x14ac:dyDescent="0.2">
      <c r="D448" s="87"/>
      <c r="G448" s="87"/>
      <c r="K448" s="87"/>
      <c r="O448" s="87"/>
      <c r="S448" s="87"/>
      <c r="W448" s="87"/>
    </row>
    <row r="449" spans="4:23" ht="15.75" customHeight="1" x14ac:dyDescent="0.2">
      <c r="D449" s="87"/>
      <c r="G449" s="87"/>
      <c r="K449" s="87"/>
      <c r="O449" s="87"/>
      <c r="S449" s="87"/>
      <c r="W449" s="87"/>
    </row>
    <row r="450" spans="4:23" ht="15.75" customHeight="1" x14ac:dyDescent="0.2">
      <c r="D450" s="87"/>
      <c r="G450" s="87"/>
      <c r="K450" s="87"/>
      <c r="O450" s="87"/>
      <c r="S450" s="87"/>
      <c r="W450" s="87"/>
    </row>
    <row r="451" spans="4:23" ht="15.75" customHeight="1" x14ac:dyDescent="0.2">
      <c r="D451" s="87"/>
      <c r="G451" s="87"/>
      <c r="K451" s="87"/>
      <c r="O451" s="87"/>
      <c r="S451" s="87"/>
      <c r="W451" s="87"/>
    </row>
    <row r="452" spans="4:23" ht="15.75" customHeight="1" x14ac:dyDescent="0.2">
      <c r="D452" s="87"/>
      <c r="G452" s="87"/>
      <c r="K452" s="87"/>
      <c r="O452" s="87"/>
      <c r="S452" s="87"/>
      <c r="W452" s="87"/>
    </row>
    <row r="453" spans="4:23" ht="15.75" customHeight="1" x14ac:dyDescent="0.2">
      <c r="D453" s="87"/>
      <c r="G453" s="87"/>
      <c r="K453" s="87"/>
      <c r="O453" s="87"/>
      <c r="S453" s="87"/>
      <c r="W453" s="87"/>
    </row>
    <row r="454" spans="4:23" ht="15.75" customHeight="1" x14ac:dyDescent="0.2">
      <c r="D454" s="87"/>
      <c r="G454" s="87"/>
      <c r="K454" s="87"/>
      <c r="O454" s="87"/>
      <c r="S454" s="87"/>
      <c r="W454" s="87"/>
    </row>
    <row r="455" spans="4:23" ht="15.75" customHeight="1" x14ac:dyDescent="0.2">
      <c r="D455" s="87"/>
      <c r="G455" s="87"/>
      <c r="K455" s="87"/>
      <c r="O455" s="87"/>
      <c r="S455" s="87"/>
      <c r="W455" s="87"/>
    </row>
    <row r="456" spans="4:23" ht="15.75" customHeight="1" x14ac:dyDescent="0.2">
      <c r="D456" s="87"/>
      <c r="G456" s="87"/>
      <c r="K456" s="87"/>
      <c r="O456" s="87"/>
      <c r="S456" s="87"/>
      <c r="W456" s="87"/>
    </row>
    <row r="457" spans="4:23" ht="15.75" customHeight="1" x14ac:dyDescent="0.2">
      <c r="D457" s="87"/>
      <c r="G457" s="87"/>
      <c r="K457" s="87"/>
      <c r="O457" s="87"/>
      <c r="S457" s="87"/>
      <c r="W457" s="87"/>
    </row>
    <row r="458" spans="4:23" ht="15.75" customHeight="1" x14ac:dyDescent="0.2">
      <c r="D458" s="87"/>
      <c r="G458" s="87"/>
      <c r="K458" s="87"/>
      <c r="O458" s="87"/>
      <c r="S458" s="87"/>
      <c r="W458" s="87"/>
    </row>
    <row r="459" spans="4:23" ht="15.75" customHeight="1" x14ac:dyDescent="0.2">
      <c r="D459" s="87"/>
      <c r="G459" s="87"/>
      <c r="K459" s="87"/>
      <c r="O459" s="87"/>
      <c r="S459" s="87"/>
      <c r="W459" s="87"/>
    </row>
    <row r="460" spans="4:23" ht="15.75" customHeight="1" x14ac:dyDescent="0.2">
      <c r="D460" s="87"/>
      <c r="G460" s="87"/>
      <c r="K460" s="87"/>
      <c r="O460" s="87"/>
      <c r="S460" s="87"/>
      <c r="W460" s="87"/>
    </row>
    <row r="461" spans="4:23" ht="15.75" customHeight="1" x14ac:dyDescent="0.2">
      <c r="D461" s="87"/>
      <c r="G461" s="87"/>
      <c r="K461" s="87"/>
      <c r="O461" s="87"/>
      <c r="S461" s="87"/>
      <c r="W461" s="87"/>
    </row>
    <row r="462" spans="4:23" ht="15.75" customHeight="1" x14ac:dyDescent="0.2">
      <c r="D462" s="87"/>
      <c r="G462" s="87"/>
      <c r="K462" s="87"/>
      <c r="O462" s="87"/>
      <c r="S462" s="87"/>
      <c r="W462" s="87"/>
    </row>
    <row r="463" spans="4:23" ht="15.75" customHeight="1" x14ac:dyDescent="0.2">
      <c r="D463" s="87"/>
      <c r="G463" s="87"/>
      <c r="K463" s="87"/>
      <c r="O463" s="87"/>
      <c r="S463" s="87"/>
      <c r="W463" s="87"/>
    </row>
    <row r="464" spans="4:23" ht="15.75" customHeight="1" x14ac:dyDescent="0.2">
      <c r="D464" s="87"/>
      <c r="G464" s="87"/>
      <c r="K464" s="87"/>
      <c r="O464" s="87"/>
      <c r="S464" s="87"/>
      <c r="W464" s="87"/>
    </row>
    <row r="465" spans="4:23" ht="15.75" customHeight="1" x14ac:dyDescent="0.2">
      <c r="D465" s="87"/>
      <c r="G465" s="87"/>
      <c r="K465" s="87"/>
      <c r="O465" s="87"/>
      <c r="S465" s="87"/>
      <c r="W465" s="87"/>
    </row>
    <row r="466" spans="4:23" ht="15.75" customHeight="1" x14ac:dyDescent="0.2">
      <c r="D466" s="87"/>
      <c r="G466" s="87"/>
      <c r="K466" s="87"/>
      <c r="O466" s="87"/>
      <c r="S466" s="87"/>
      <c r="W466" s="87"/>
    </row>
    <row r="467" spans="4:23" ht="15.75" customHeight="1" x14ac:dyDescent="0.2">
      <c r="D467" s="87"/>
      <c r="G467" s="87"/>
      <c r="K467" s="87"/>
      <c r="O467" s="87"/>
      <c r="S467" s="87"/>
      <c r="W467" s="87"/>
    </row>
    <row r="468" spans="4:23" ht="15.75" customHeight="1" x14ac:dyDescent="0.2">
      <c r="D468" s="87"/>
      <c r="G468" s="87"/>
      <c r="K468" s="87"/>
      <c r="O468" s="87"/>
      <c r="S468" s="87"/>
      <c r="W468" s="87"/>
    </row>
    <row r="469" spans="4:23" ht="15.75" customHeight="1" x14ac:dyDescent="0.2">
      <c r="D469" s="87"/>
      <c r="G469" s="87"/>
      <c r="K469" s="87"/>
      <c r="O469" s="87"/>
      <c r="S469" s="87"/>
      <c r="W469" s="87"/>
    </row>
    <row r="470" spans="4:23" ht="15.75" customHeight="1" x14ac:dyDescent="0.2">
      <c r="D470" s="87"/>
      <c r="G470" s="87"/>
      <c r="K470" s="87"/>
      <c r="O470" s="87"/>
      <c r="S470" s="87"/>
      <c r="W470" s="87"/>
    </row>
    <row r="471" spans="4:23" ht="15.75" customHeight="1" x14ac:dyDescent="0.2">
      <c r="D471" s="87"/>
      <c r="G471" s="87"/>
      <c r="K471" s="87"/>
      <c r="O471" s="87"/>
      <c r="S471" s="87"/>
      <c r="W471" s="87"/>
    </row>
    <row r="472" spans="4:23" ht="15.75" customHeight="1" x14ac:dyDescent="0.2">
      <c r="D472" s="87"/>
      <c r="G472" s="87"/>
      <c r="K472" s="87"/>
      <c r="O472" s="87"/>
      <c r="S472" s="87"/>
      <c r="W472" s="87"/>
    </row>
    <row r="473" spans="4:23" ht="15.75" customHeight="1" x14ac:dyDescent="0.2">
      <c r="D473" s="87"/>
      <c r="G473" s="87"/>
      <c r="K473" s="87"/>
      <c r="O473" s="87"/>
      <c r="S473" s="87"/>
      <c r="W473" s="87"/>
    </row>
    <row r="474" spans="4:23" ht="15.75" customHeight="1" x14ac:dyDescent="0.2">
      <c r="D474" s="87"/>
      <c r="G474" s="87"/>
      <c r="K474" s="87"/>
      <c r="O474" s="87"/>
      <c r="S474" s="87"/>
      <c r="W474" s="87"/>
    </row>
    <row r="475" spans="4:23" ht="15.75" customHeight="1" x14ac:dyDescent="0.2">
      <c r="D475" s="87"/>
      <c r="G475" s="87"/>
      <c r="K475" s="87"/>
      <c r="O475" s="87"/>
      <c r="S475" s="87"/>
      <c r="W475" s="87"/>
    </row>
    <row r="476" spans="4:23" ht="15.75" customHeight="1" x14ac:dyDescent="0.2">
      <c r="D476" s="87"/>
      <c r="G476" s="87"/>
      <c r="K476" s="87"/>
      <c r="O476" s="87"/>
      <c r="S476" s="87"/>
      <c r="W476" s="87"/>
    </row>
    <row r="477" spans="4:23" ht="15.75" customHeight="1" x14ac:dyDescent="0.2">
      <c r="D477" s="87"/>
      <c r="G477" s="87"/>
      <c r="K477" s="87"/>
      <c r="O477" s="87"/>
      <c r="S477" s="87"/>
      <c r="W477" s="87"/>
    </row>
    <row r="478" spans="4:23" ht="15.75" customHeight="1" x14ac:dyDescent="0.2">
      <c r="D478" s="87"/>
      <c r="G478" s="87"/>
      <c r="K478" s="87"/>
      <c r="O478" s="87"/>
      <c r="S478" s="87"/>
      <c r="W478" s="87"/>
    </row>
    <row r="479" spans="4:23" ht="15.75" customHeight="1" x14ac:dyDescent="0.2">
      <c r="D479" s="87"/>
      <c r="G479" s="87"/>
      <c r="K479" s="87"/>
      <c r="O479" s="87"/>
      <c r="S479" s="87"/>
      <c r="W479" s="87"/>
    </row>
    <row r="480" spans="4:23" ht="15.75" customHeight="1" x14ac:dyDescent="0.2">
      <c r="D480" s="87"/>
      <c r="G480" s="87"/>
      <c r="K480" s="87"/>
      <c r="O480" s="87"/>
      <c r="S480" s="87"/>
      <c r="W480" s="87"/>
    </row>
    <row r="481" spans="4:23" ht="15.75" customHeight="1" x14ac:dyDescent="0.2">
      <c r="D481" s="87"/>
      <c r="G481" s="87"/>
      <c r="K481" s="87"/>
      <c r="O481" s="87"/>
      <c r="S481" s="87"/>
      <c r="W481" s="87"/>
    </row>
    <row r="482" spans="4:23" ht="15.75" customHeight="1" x14ac:dyDescent="0.2">
      <c r="D482" s="87"/>
      <c r="G482" s="87"/>
      <c r="K482" s="87"/>
      <c r="O482" s="87"/>
      <c r="S482" s="87"/>
      <c r="W482" s="87"/>
    </row>
    <row r="483" spans="4:23" ht="15.75" customHeight="1" x14ac:dyDescent="0.2">
      <c r="D483" s="87"/>
      <c r="G483" s="87"/>
      <c r="K483" s="87"/>
      <c r="O483" s="87"/>
      <c r="S483" s="87"/>
      <c r="W483" s="87"/>
    </row>
    <row r="484" spans="4:23" ht="15.75" customHeight="1" x14ac:dyDescent="0.2">
      <c r="D484" s="87"/>
      <c r="G484" s="87"/>
      <c r="K484" s="87"/>
      <c r="O484" s="87"/>
      <c r="S484" s="87"/>
      <c r="W484" s="87"/>
    </row>
    <row r="485" spans="4:23" ht="15.75" customHeight="1" x14ac:dyDescent="0.2">
      <c r="D485" s="87"/>
      <c r="G485" s="87"/>
      <c r="K485" s="87"/>
      <c r="O485" s="87"/>
      <c r="S485" s="87"/>
      <c r="W485" s="87"/>
    </row>
    <row r="486" spans="4:23" ht="15.75" customHeight="1" x14ac:dyDescent="0.2">
      <c r="D486" s="87"/>
      <c r="G486" s="87"/>
      <c r="K486" s="87"/>
      <c r="O486" s="87"/>
      <c r="S486" s="87"/>
      <c r="W486" s="87"/>
    </row>
    <row r="487" spans="4:23" ht="15.75" customHeight="1" x14ac:dyDescent="0.2">
      <c r="D487" s="87"/>
      <c r="G487" s="87"/>
      <c r="K487" s="87"/>
      <c r="O487" s="87"/>
      <c r="S487" s="87"/>
      <c r="W487" s="87"/>
    </row>
    <row r="488" spans="4:23" ht="15.75" customHeight="1" x14ac:dyDescent="0.2">
      <c r="D488" s="87"/>
      <c r="G488" s="87"/>
      <c r="K488" s="87"/>
      <c r="O488" s="87"/>
      <c r="S488" s="87"/>
      <c r="W488" s="87"/>
    </row>
    <row r="489" spans="4:23" ht="15.75" customHeight="1" x14ac:dyDescent="0.2">
      <c r="D489" s="87"/>
      <c r="G489" s="87"/>
      <c r="K489" s="87"/>
      <c r="O489" s="87"/>
      <c r="S489" s="87"/>
      <c r="W489" s="87"/>
    </row>
    <row r="490" spans="4:23" ht="15.75" customHeight="1" x14ac:dyDescent="0.2">
      <c r="D490" s="87"/>
      <c r="G490" s="87"/>
      <c r="K490" s="87"/>
      <c r="O490" s="87"/>
      <c r="S490" s="87"/>
      <c r="W490" s="87"/>
    </row>
    <row r="491" spans="4:23" ht="15.75" customHeight="1" x14ac:dyDescent="0.2">
      <c r="D491" s="87"/>
      <c r="G491" s="87"/>
      <c r="K491" s="87"/>
      <c r="O491" s="87"/>
      <c r="S491" s="87"/>
      <c r="W491" s="87"/>
    </row>
    <row r="492" spans="4:23" ht="15.75" customHeight="1" x14ac:dyDescent="0.2">
      <c r="D492" s="87"/>
      <c r="G492" s="87"/>
      <c r="K492" s="87"/>
      <c r="O492" s="87"/>
      <c r="S492" s="87"/>
      <c r="W492" s="87"/>
    </row>
    <row r="493" spans="4:23" ht="15.75" customHeight="1" x14ac:dyDescent="0.2">
      <c r="D493" s="87"/>
      <c r="G493" s="87"/>
      <c r="K493" s="87"/>
      <c r="O493" s="87"/>
      <c r="S493" s="87"/>
      <c r="W493" s="87"/>
    </row>
    <row r="494" spans="4:23" ht="15.75" customHeight="1" x14ac:dyDescent="0.2">
      <c r="D494" s="87"/>
      <c r="G494" s="87"/>
      <c r="K494" s="87"/>
      <c r="O494" s="87"/>
      <c r="S494" s="87"/>
      <c r="W494" s="87"/>
    </row>
    <row r="495" spans="4:23" ht="15.75" customHeight="1" x14ac:dyDescent="0.2">
      <c r="D495" s="87"/>
      <c r="G495" s="87"/>
      <c r="K495" s="87"/>
      <c r="O495" s="87"/>
      <c r="S495" s="87"/>
      <c r="W495" s="87"/>
    </row>
    <row r="496" spans="4:23" ht="15.75" customHeight="1" x14ac:dyDescent="0.2">
      <c r="D496" s="87"/>
      <c r="G496" s="87"/>
      <c r="K496" s="87"/>
      <c r="O496" s="87"/>
      <c r="S496" s="87"/>
      <c r="W496" s="87"/>
    </row>
    <row r="497" spans="4:23" ht="15.75" customHeight="1" x14ac:dyDescent="0.2">
      <c r="D497" s="87"/>
      <c r="G497" s="87"/>
      <c r="K497" s="87"/>
      <c r="O497" s="87"/>
      <c r="S497" s="87"/>
      <c r="W497" s="87"/>
    </row>
    <row r="498" spans="4:23" ht="15.75" customHeight="1" x14ac:dyDescent="0.2">
      <c r="D498" s="87"/>
      <c r="G498" s="87"/>
      <c r="K498" s="87"/>
      <c r="O498" s="87"/>
      <c r="S498" s="87"/>
      <c r="W498" s="87"/>
    </row>
    <row r="499" spans="4:23" ht="15.75" customHeight="1" x14ac:dyDescent="0.2">
      <c r="D499" s="87"/>
      <c r="G499" s="87"/>
      <c r="K499" s="87"/>
      <c r="O499" s="87"/>
      <c r="S499" s="87"/>
      <c r="W499" s="87"/>
    </row>
    <row r="500" spans="4:23" ht="15.75" customHeight="1" x14ac:dyDescent="0.2">
      <c r="D500" s="87"/>
      <c r="G500" s="87"/>
      <c r="K500" s="87"/>
      <c r="O500" s="87"/>
      <c r="S500" s="87"/>
      <c r="W500" s="87"/>
    </row>
    <row r="501" spans="4:23" ht="15.75" customHeight="1" x14ac:dyDescent="0.2">
      <c r="D501" s="87"/>
      <c r="G501" s="87"/>
      <c r="K501" s="87"/>
      <c r="O501" s="87"/>
      <c r="S501" s="87"/>
      <c r="W501" s="87"/>
    </row>
    <row r="502" spans="4:23" ht="15.75" customHeight="1" x14ac:dyDescent="0.2">
      <c r="D502" s="87"/>
      <c r="G502" s="87"/>
      <c r="K502" s="87"/>
      <c r="O502" s="87"/>
      <c r="S502" s="87"/>
      <c r="W502" s="87"/>
    </row>
    <row r="503" spans="4:23" ht="15.75" customHeight="1" x14ac:dyDescent="0.2">
      <c r="D503" s="87"/>
      <c r="G503" s="87"/>
      <c r="K503" s="87"/>
      <c r="O503" s="87"/>
      <c r="S503" s="87"/>
      <c r="W503" s="87"/>
    </row>
    <row r="504" spans="4:23" ht="15.75" customHeight="1" x14ac:dyDescent="0.2">
      <c r="D504" s="87"/>
      <c r="G504" s="87"/>
      <c r="K504" s="87"/>
      <c r="O504" s="87"/>
      <c r="S504" s="87"/>
      <c r="W504" s="87"/>
    </row>
    <row r="505" spans="4:23" ht="15.75" customHeight="1" x14ac:dyDescent="0.2">
      <c r="D505" s="87"/>
      <c r="G505" s="87"/>
      <c r="K505" s="87"/>
      <c r="O505" s="87"/>
      <c r="S505" s="87"/>
      <c r="W505" s="87"/>
    </row>
    <row r="506" spans="4:23" ht="15.75" customHeight="1" x14ac:dyDescent="0.2">
      <c r="D506" s="87"/>
      <c r="G506" s="87"/>
      <c r="K506" s="87"/>
      <c r="O506" s="87"/>
      <c r="S506" s="87"/>
      <c r="W506" s="87"/>
    </row>
    <row r="507" spans="4:23" ht="15.75" customHeight="1" x14ac:dyDescent="0.2">
      <c r="D507" s="87"/>
      <c r="G507" s="87"/>
      <c r="K507" s="87"/>
      <c r="O507" s="87"/>
      <c r="S507" s="87"/>
      <c r="W507" s="87"/>
    </row>
    <row r="508" spans="4:23" ht="15.75" customHeight="1" x14ac:dyDescent="0.2">
      <c r="D508" s="87"/>
      <c r="G508" s="87"/>
      <c r="K508" s="87"/>
      <c r="O508" s="87"/>
      <c r="S508" s="87"/>
      <c r="W508" s="87"/>
    </row>
    <row r="509" spans="4:23" ht="15.75" customHeight="1" x14ac:dyDescent="0.2">
      <c r="D509" s="87"/>
      <c r="G509" s="87"/>
      <c r="K509" s="87"/>
      <c r="O509" s="87"/>
      <c r="S509" s="87"/>
      <c r="W509" s="87"/>
    </row>
    <row r="510" spans="4:23" ht="15.75" customHeight="1" x14ac:dyDescent="0.2">
      <c r="D510" s="87"/>
      <c r="G510" s="87"/>
      <c r="K510" s="87"/>
      <c r="O510" s="87"/>
      <c r="S510" s="87"/>
      <c r="W510" s="87"/>
    </row>
    <row r="511" spans="4:23" ht="15.75" customHeight="1" x14ac:dyDescent="0.2">
      <c r="D511" s="87"/>
      <c r="G511" s="87"/>
      <c r="K511" s="87"/>
      <c r="O511" s="87"/>
      <c r="S511" s="87"/>
      <c r="W511" s="87"/>
    </row>
    <row r="512" spans="4:23" ht="15.75" customHeight="1" x14ac:dyDescent="0.2">
      <c r="D512" s="87"/>
      <c r="G512" s="87"/>
      <c r="K512" s="87"/>
      <c r="O512" s="87"/>
      <c r="S512" s="87"/>
      <c r="W512" s="87"/>
    </row>
    <row r="513" spans="4:23" ht="15.75" customHeight="1" x14ac:dyDescent="0.2">
      <c r="D513" s="87"/>
      <c r="G513" s="87"/>
      <c r="K513" s="87"/>
      <c r="O513" s="87"/>
      <c r="S513" s="87"/>
      <c r="W513" s="87"/>
    </row>
    <row r="514" spans="4:23" ht="15.75" customHeight="1" x14ac:dyDescent="0.2">
      <c r="D514" s="87"/>
      <c r="G514" s="87"/>
      <c r="K514" s="87"/>
      <c r="O514" s="87"/>
      <c r="S514" s="87"/>
      <c r="W514" s="87"/>
    </row>
    <row r="515" spans="4:23" ht="15.75" customHeight="1" x14ac:dyDescent="0.2">
      <c r="D515" s="87"/>
      <c r="G515" s="87"/>
      <c r="K515" s="87"/>
      <c r="O515" s="87"/>
      <c r="S515" s="87"/>
      <c r="W515" s="87"/>
    </row>
    <row r="516" spans="4:23" ht="15.75" customHeight="1" x14ac:dyDescent="0.2">
      <c r="D516" s="87"/>
      <c r="G516" s="87"/>
      <c r="K516" s="87"/>
      <c r="O516" s="87"/>
      <c r="S516" s="87"/>
      <c r="W516" s="87"/>
    </row>
    <row r="517" spans="4:23" ht="15.75" customHeight="1" x14ac:dyDescent="0.2">
      <c r="D517" s="87"/>
      <c r="G517" s="87"/>
      <c r="K517" s="87"/>
      <c r="O517" s="87"/>
      <c r="S517" s="87"/>
      <c r="W517" s="87"/>
    </row>
    <row r="518" spans="4:23" ht="15.75" customHeight="1" x14ac:dyDescent="0.2">
      <c r="D518" s="87"/>
      <c r="G518" s="87"/>
      <c r="K518" s="87"/>
      <c r="O518" s="87"/>
      <c r="S518" s="87"/>
      <c r="W518" s="87"/>
    </row>
    <row r="519" spans="4:23" ht="15.75" customHeight="1" x14ac:dyDescent="0.2">
      <c r="D519" s="87"/>
      <c r="G519" s="87"/>
      <c r="K519" s="87"/>
      <c r="O519" s="87"/>
      <c r="S519" s="87"/>
      <c r="W519" s="87"/>
    </row>
    <row r="520" spans="4:23" ht="15.75" customHeight="1" x14ac:dyDescent="0.2">
      <c r="D520" s="87"/>
      <c r="G520" s="87"/>
      <c r="K520" s="87"/>
      <c r="O520" s="87"/>
      <c r="S520" s="87"/>
      <c r="W520" s="87"/>
    </row>
    <row r="521" spans="4:23" ht="15.75" customHeight="1" x14ac:dyDescent="0.2">
      <c r="D521" s="87"/>
      <c r="G521" s="87"/>
      <c r="K521" s="87"/>
      <c r="O521" s="87"/>
      <c r="S521" s="87"/>
      <c r="W521" s="87"/>
    </row>
    <row r="522" spans="4:23" ht="15.75" customHeight="1" x14ac:dyDescent="0.2">
      <c r="D522" s="87"/>
      <c r="G522" s="87"/>
      <c r="K522" s="87"/>
      <c r="O522" s="87"/>
      <c r="S522" s="87"/>
      <c r="W522" s="87"/>
    </row>
    <row r="523" spans="4:23" ht="15.75" customHeight="1" x14ac:dyDescent="0.2">
      <c r="D523" s="87"/>
      <c r="G523" s="87"/>
      <c r="K523" s="87"/>
      <c r="O523" s="87"/>
      <c r="S523" s="87"/>
      <c r="W523" s="87"/>
    </row>
    <row r="524" spans="4:23" ht="15.75" customHeight="1" x14ac:dyDescent="0.2">
      <c r="D524" s="87"/>
      <c r="G524" s="87"/>
      <c r="K524" s="87"/>
      <c r="O524" s="87"/>
      <c r="S524" s="87"/>
      <c r="W524" s="87"/>
    </row>
    <row r="525" spans="4:23" ht="15.75" customHeight="1" x14ac:dyDescent="0.2">
      <c r="D525" s="87"/>
      <c r="G525" s="87"/>
      <c r="K525" s="87"/>
      <c r="O525" s="87"/>
      <c r="S525" s="87"/>
      <c r="W525" s="87"/>
    </row>
    <row r="526" spans="4:23" ht="15.75" customHeight="1" x14ac:dyDescent="0.2">
      <c r="D526" s="87"/>
      <c r="G526" s="87"/>
      <c r="K526" s="87"/>
      <c r="O526" s="87"/>
      <c r="S526" s="87"/>
      <c r="W526" s="87"/>
    </row>
    <row r="527" spans="4:23" ht="15.75" customHeight="1" x14ac:dyDescent="0.2">
      <c r="D527" s="87"/>
      <c r="G527" s="87"/>
      <c r="K527" s="87"/>
      <c r="O527" s="87"/>
      <c r="S527" s="87"/>
      <c r="W527" s="87"/>
    </row>
    <row r="528" spans="4:23" ht="15.75" customHeight="1" x14ac:dyDescent="0.2">
      <c r="D528" s="87"/>
      <c r="G528" s="87"/>
      <c r="K528" s="87"/>
      <c r="O528" s="87"/>
      <c r="S528" s="87"/>
      <c r="W528" s="87"/>
    </row>
    <row r="529" spans="4:23" ht="15.75" customHeight="1" x14ac:dyDescent="0.2">
      <c r="D529" s="87"/>
      <c r="G529" s="87"/>
      <c r="K529" s="87"/>
      <c r="O529" s="87"/>
      <c r="S529" s="87"/>
      <c r="W529" s="87"/>
    </row>
    <row r="530" spans="4:23" ht="15.75" customHeight="1" x14ac:dyDescent="0.2">
      <c r="D530" s="87"/>
      <c r="G530" s="87"/>
      <c r="K530" s="87"/>
      <c r="O530" s="87"/>
      <c r="S530" s="87"/>
      <c r="W530" s="87"/>
    </row>
    <row r="531" spans="4:23" ht="15.75" customHeight="1" x14ac:dyDescent="0.2">
      <c r="D531" s="87"/>
      <c r="G531" s="87"/>
      <c r="K531" s="87"/>
      <c r="O531" s="87"/>
      <c r="S531" s="87"/>
      <c r="W531" s="87"/>
    </row>
    <row r="532" spans="4:23" ht="15.75" customHeight="1" x14ac:dyDescent="0.2">
      <c r="D532" s="87"/>
      <c r="G532" s="87"/>
      <c r="K532" s="87"/>
      <c r="O532" s="87"/>
      <c r="S532" s="87"/>
      <c r="W532" s="87"/>
    </row>
    <row r="533" spans="4:23" ht="15.75" customHeight="1" x14ac:dyDescent="0.2">
      <c r="D533" s="87"/>
      <c r="G533" s="87"/>
      <c r="K533" s="87"/>
      <c r="O533" s="87"/>
      <c r="S533" s="87"/>
      <c r="W533" s="87"/>
    </row>
    <row r="534" spans="4:23" ht="15.75" customHeight="1" x14ac:dyDescent="0.2">
      <c r="D534" s="87"/>
      <c r="G534" s="87"/>
      <c r="K534" s="87"/>
      <c r="O534" s="87"/>
      <c r="S534" s="87"/>
      <c r="W534" s="87"/>
    </row>
    <row r="535" spans="4:23" ht="15.75" customHeight="1" x14ac:dyDescent="0.2">
      <c r="D535" s="87"/>
      <c r="G535" s="87"/>
      <c r="K535" s="87"/>
      <c r="O535" s="87"/>
      <c r="S535" s="87"/>
      <c r="W535" s="87"/>
    </row>
    <row r="536" spans="4:23" ht="15.75" customHeight="1" x14ac:dyDescent="0.2">
      <c r="D536" s="87"/>
      <c r="G536" s="87"/>
      <c r="K536" s="87"/>
      <c r="O536" s="87"/>
      <c r="S536" s="87"/>
      <c r="W536" s="87"/>
    </row>
    <row r="537" spans="4:23" ht="15.75" customHeight="1" x14ac:dyDescent="0.2">
      <c r="D537" s="87"/>
      <c r="G537" s="87"/>
      <c r="K537" s="87"/>
      <c r="O537" s="87"/>
      <c r="S537" s="87"/>
      <c r="W537" s="87"/>
    </row>
    <row r="538" spans="4:23" ht="15.75" customHeight="1" x14ac:dyDescent="0.2">
      <c r="D538" s="87"/>
      <c r="G538" s="87"/>
      <c r="K538" s="87"/>
      <c r="O538" s="87"/>
      <c r="S538" s="87"/>
      <c r="W538" s="87"/>
    </row>
    <row r="539" spans="4:23" ht="15.75" customHeight="1" x14ac:dyDescent="0.2">
      <c r="D539" s="87"/>
      <c r="G539" s="87"/>
      <c r="K539" s="87"/>
      <c r="O539" s="87"/>
      <c r="S539" s="87"/>
      <c r="W539" s="87"/>
    </row>
    <row r="540" spans="4:23" ht="15.75" customHeight="1" x14ac:dyDescent="0.2">
      <c r="D540" s="87"/>
      <c r="G540" s="87"/>
      <c r="K540" s="87"/>
      <c r="O540" s="87"/>
      <c r="S540" s="87"/>
      <c r="W540" s="87"/>
    </row>
    <row r="541" spans="4:23" ht="15.75" customHeight="1" x14ac:dyDescent="0.2">
      <c r="D541" s="87"/>
      <c r="G541" s="87"/>
      <c r="K541" s="87"/>
      <c r="O541" s="87"/>
      <c r="S541" s="87"/>
      <c r="W541" s="87"/>
    </row>
    <row r="542" spans="4:23" ht="15.75" customHeight="1" x14ac:dyDescent="0.2">
      <c r="D542" s="87"/>
      <c r="G542" s="87"/>
      <c r="K542" s="87"/>
      <c r="O542" s="87"/>
      <c r="S542" s="87"/>
      <c r="W542" s="87"/>
    </row>
    <row r="543" spans="4:23" ht="15.75" customHeight="1" x14ac:dyDescent="0.2">
      <c r="D543" s="87"/>
      <c r="G543" s="87"/>
      <c r="K543" s="87"/>
      <c r="O543" s="87"/>
      <c r="S543" s="87"/>
      <c r="W543" s="87"/>
    </row>
    <row r="544" spans="4:23" ht="15.75" customHeight="1" x14ac:dyDescent="0.2">
      <c r="D544" s="87"/>
      <c r="G544" s="87"/>
      <c r="K544" s="87"/>
      <c r="O544" s="87"/>
      <c r="S544" s="87"/>
      <c r="W544" s="87"/>
    </row>
    <row r="545" spans="4:23" ht="15.75" customHeight="1" x14ac:dyDescent="0.2">
      <c r="D545" s="87"/>
      <c r="G545" s="87"/>
      <c r="K545" s="87"/>
      <c r="O545" s="87"/>
      <c r="S545" s="87"/>
      <c r="W545" s="87"/>
    </row>
    <row r="546" spans="4:23" ht="15.75" customHeight="1" x14ac:dyDescent="0.2">
      <c r="D546" s="87"/>
      <c r="G546" s="87"/>
      <c r="K546" s="87"/>
      <c r="O546" s="87"/>
      <c r="S546" s="87"/>
      <c r="W546" s="87"/>
    </row>
    <row r="547" spans="4:23" ht="15.75" customHeight="1" x14ac:dyDescent="0.2">
      <c r="D547" s="87"/>
      <c r="G547" s="87"/>
      <c r="K547" s="87"/>
      <c r="O547" s="87"/>
      <c r="S547" s="87"/>
      <c r="W547" s="87"/>
    </row>
    <row r="548" spans="4:23" ht="15.75" customHeight="1" x14ac:dyDescent="0.2">
      <c r="D548" s="87"/>
      <c r="G548" s="87"/>
      <c r="K548" s="87"/>
      <c r="O548" s="87"/>
      <c r="S548" s="87"/>
      <c r="W548" s="87"/>
    </row>
    <row r="549" spans="4:23" ht="15.75" customHeight="1" x14ac:dyDescent="0.2">
      <c r="D549" s="87"/>
      <c r="G549" s="87"/>
      <c r="K549" s="87"/>
      <c r="O549" s="87"/>
      <c r="S549" s="87"/>
      <c r="W549" s="87"/>
    </row>
    <row r="550" spans="4:23" ht="15.75" customHeight="1" x14ac:dyDescent="0.2">
      <c r="D550" s="87"/>
      <c r="G550" s="87"/>
      <c r="K550" s="87"/>
      <c r="O550" s="87"/>
      <c r="S550" s="87"/>
      <c r="W550" s="87"/>
    </row>
    <row r="551" spans="4:23" ht="15.75" customHeight="1" x14ac:dyDescent="0.2">
      <c r="D551" s="87"/>
      <c r="G551" s="87"/>
      <c r="K551" s="87"/>
      <c r="O551" s="87"/>
      <c r="S551" s="87"/>
      <c r="W551" s="87"/>
    </row>
    <row r="552" spans="4:23" ht="15.75" customHeight="1" x14ac:dyDescent="0.2">
      <c r="D552" s="87"/>
      <c r="G552" s="87"/>
      <c r="K552" s="87"/>
      <c r="O552" s="87"/>
      <c r="S552" s="87"/>
      <c r="W552" s="87"/>
    </row>
    <row r="553" spans="4:23" ht="15.75" customHeight="1" x14ac:dyDescent="0.2">
      <c r="D553" s="87"/>
      <c r="G553" s="87"/>
      <c r="K553" s="87"/>
      <c r="O553" s="87"/>
      <c r="S553" s="87"/>
      <c r="W553" s="87"/>
    </row>
    <row r="554" spans="4:23" ht="15.75" customHeight="1" x14ac:dyDescent="0.2">
      <c r="D554" s="87"/>
      <c r="G554" s="87"/>
      <c r="K554" s="87"/>
      <c r="O554" s="87"/>
      <c r="S554" s="87"/>
      <c r="W554" s="87"/>
    </row>
    <row r="555" spans="4:23" ht="15.75" customHeight="1" x14ac:dyDescent="0.2">
      <c r="D555" s="87"/>
      <c r="G555" s="87"/>
      <c r="K555" s="87"/>
      <c r="O555" s="87"/>
      <c r="S555" s="87"/>
      <c r="W555" s="87"/>
    </row>
    <row r="556" spans="4:23" ht="15.75" customHeight="1" x14ac:dyDescent="0.2">
      <c r="D556" s="87"/>
      <c r="G556" s="87"/>
      <c r="K556" s="87"/>
      <c r="O556" s="87"/>
      <c r="S556" s="87"/>
      <c r="W556" s="87"/>
    </row>
    <row r="557" spans="4:23" ht="15.75" customHeight="1" x14ac:dyDescent="0.2">
      <c r="D557" s="87"/>
      <c r="G557" s="87"/>
      <c r="K557" s="87"/>
      <c r="O557" s="87"/>
      <c r="S557" s="87"/>
      <c r="W557" s="87"/>
    </row>
    <row r="558" spans="4:23" ht="15.75" customHeight="1" x14ac:dyDescent="0.2">
      <c r="D558" s="87"/>
      <c r="G558" s="87"/>
      <c r="K558" s="87"/>
      <c r="O558" s="87"/>
      <c r="S558" s="87"/>
      <c r="W558" s="87"/>
    </row>
    <row r="559" spans="4:23" ht="15.75" customHeight="1" x14ac:dyDescent="0.2">
      <c r="D559" s="87"/>
      <c r="G559" s="87"/>
      <c r="K559" s="87"/>
      <c r="O559" s="87"/>
      <c r="S559" s="87"/>
      <c r="W559" s="87"/>
    </row>
    <row r="560" spans="4:23" ht="15.75" customHeight="1" x14ac:dyDescent="0.2">
      <c r="D560" s="87"/>
      <c r="G560" s="87"/>
      <c r="K560" s="87"/>
      <c r="O560" s="87"/>
      <c r="S560" s="87"/>
      <c r="W560" s="87"/>
    </row>
    <row r="561" spans="4:23" ht="15.75" customHeight="1" x14ac:dyDescent="0.2">
      <c r="D561" s="87"/>
      <c r="G561" s="87"/>
      <c r="K561" s="87"/>
      <c r="O561" s="87"/>
      <c r="S561" s="87"/>
      <c r="W561" s="87"/>
    </row>
    <row r="562" spans="4:23" ht="15.75" customHeight="1" x14ac:dyDescent="0.2">
      <c r="D562" s="87"/>
      <c r="G562" s="87"/>
      <c r="K562" s="87"/>
      <c r="O562" s="87"/>
      <c r="S562" s="87"/>
      <c r="W562" s="87"/>
    </row>
    <row r="563" spans="4:23" ht="15.75" customHeight="1" x14ac:dyDescent="0.2">
      <c r="D563" s="87"/>
      <c r="G563" s="87"/>
      <c r="K563" s="87"/>
      <c r="O563" s="87"/>
      <c r="S563" s="87"/>
      <c r="W563" s="87"/>
    </row>
    <row r="564" spans="4:23" ht="15.75" customHeight="1" x14ac:dyDescent="0.2">
      <c r="D564" s="87"/>
      <c r="G564" s="87"/>
      <c r="K564" s="87"/>
      <c r="O564" s="87"/>
      <c r="S564" s="87"/>
      <c r="W564" s="87"/>
    </row>
    <row r="565" spans="4:23" ht="15.75" customHeight="1" x14ac:dyDescent="0.2">
      <c r="D565" s="87"/>
      <c r="G565" s="87"/>
      <c r="K565" s="87"/>
      <c r="O565" s="87"/>
      <c r="S565" s="87"/>
      <c r="W565" s="87"/>
    </row>
    <row r="566" spans="4:23" ht="15.75" customHeight="1" x14ac:dyDescent="0.2">
      <c r="D566" s="87"/>
      <c r="G566" s="87"/>
      <c r="K566" s="87"/>
      <c r="O566" s="87"/>
      <c r="S566" s="87"/>
      <c r="W566" s="87"/>
    </row>
    <row r="567" spans="4:23" ht="15.75" customHeight="1" x14ac:dyDescent="0.2">
      <c r="D567" s="87"/>
      <c r="G567" s="87"/>
      <c r="K567" s="87"/>
      <c r="O567" s="87"/>
      <c r="S567" s="87"/>
      <c r="W567" s="87"/>
    </row>
    <row r="568" spans="4:23" ht="15.75" customHeight="1" x14ac:dyDescent="0.2">
      <c r="D568" s="87"/>
      <c r="G568" s="87"/>
      <c r="K568" s="87"/>
      <c r="O568" s="87"/>
      <c r="S568" s="87"/>
      <c r="W568" s="87"/>
    </row>
    <row r="569" spans="4:23" ht="15.75" customHeight="1" x14ac:dyDescent="0.2">
      <c r="D569" s="87"/>
      <c r="G569" s="87"/>
      <c r="K569" s="87"/>
      <c r="O569" s="87"/>
      <c r="S569" s="87"/>
      <c r="W569" s="87"/>
    </row>
    <row r="570" spans="4:23" ht="15.75" customHeight="1" x14ac:dyDescent="0.2">
      <c r="D570" s="87"/>
      <c r="G570" s="87"/>
      <c r="K570" s="87"/>
      <c r="O570" s="87"/>
      <c r="S570" s="87"/>
      <c r="W570" s="87"/>
    </row>
    <row r="571" spans="4:23" ht="15.75" customHeight="1" x14ac:dyDescent="0.2">
      <c r="D571" s="87"/>
      <c r="G571" s="87"/>
      <c r="K571" s="87"/>
      <c r="O571" s="87"/>
      <c r="S571" s="87"/>
      <c r="W571" s="87"/>
    </row>
    <row r="572" spans="4:23" ht="15.75" customHeight="1" x14ac:dyDescent="0.2">
      <c r="D572" s="87"/>
      <c r="G572" s="87"/>
      <c r="K572" s="87"/>
      <c r="O572" s="87"/>
      <c r="S572" s="87"/>
      <c r="W572" s="87"/>
    </row>
    <row r="573" spans="4:23" ht="15.75" customHeight="1" x14ac:dyDescent="0.2">
      <c r="D573" s="87"/>
      <c r="G573" s="87"/>
      <c r="K573" s="87"/>
      <c r="O573" s="87"/>
      <c r="S573" s="87"/>
      <c r="W573" s="87"/>
    </row>
    <row r="574" spans="4:23" ht="15.75" customHeight="1" x14ac:dyDescent="0.2">
      <c r="D574" s="87"/>
      <c r="G574" s="87"/>
      <c r="K574" s="87"/>
      <c r="O574" s="87"/>
      <c r="S574" s="87"/>
      <c r="W574" s="87"/>
    </row>
    <row r="575" spans="4:23" ht="15.75" customHeight="1" x14ac:dyDescent="0.2">
      <c r="D575" s="87"/>
      <c r="G575" s="87"/>
      <c r="K575" s="87"/>
      <c r="O575" s="87"/>
      <c r="S575" s="87"/>
      <c r="W575" s="87"/>
    </row>
    <row r="576" spans="4:23" ht="15.75" customHeight="1" x14ac:dyDescent="0.2">
      <c r="D576" s="87"/>
      <c r="G576" s="87"/>
      <c r="K576" s="87"/>
      <c r="O576" s="87"/>
      <c r="S576" s="87"/>
      <c r="W576" s="87"/>
    </row>
    <row r="577" spans="4:23" ht="15.75" customHeight="1" x14ac:dyDescent="0.2">
      <c r="D577" s="87"/>
      <c r="G577" s="87"/>
      <c r="K577" s="87"/>
      <c r="O577" s="87"/>
      <c r="S577" s="87"/>
      <c r="W577" s="87"/>
    </row>
    <row r="578" spans="4:23" ht="15.75" customHeight="1" x14ac:dyDescent="0.2">
      <c r="D578" s="87"/>
      <c r="G578" s="87"/>
      <c r="K578" s="87"/>
      <c r="O578" s="87"/>
      <c r="S578" s="87"/>
      <c r="W578" s="87"/>
    </row>
    <row r="579" spans="4:23" ht="15.75" customHeight="1" x14ac:dyDescent="0.2">
      <c r="D579" s="87"/>
      <c r="G579" s="87"/>
      <c r="K579" s="87"/>
      <c r="O579" s="87"/>
      <c r="S579" s="87"/>
      <c r="W579" s="87"/>
    </row>
    <row r="580" spans="4:23" ht="15.75" customHeight="1" x14ac:dyDescent="0.2">
      <c r="D580" s="87"/>
      <c r="G580" s="87"/>
      <c r="K580" s="87"/>
      <c r="O580" s="87"/>
      <c r="S580" s="87"/>
      <c r="W580" s="87"/>
    </row>
    <row r="581" spans="4:23" ht="15.75" customHeight="1" x14ac:dyDescent="0.2">
      <c r="D581" s="87"/>
      <c r="G581" s="87"/>
      <c r="K581" s="87"/>
      <c r="O581" s="87"/>
      <c r="S581" s="87"/>
      <c r="W581" s="87"/>
    </row>
    <row r="582" spans="4:23" ht="15.75" customHeight="1" x14ac:dyDescent="0.2">
      <c r="D582" s="87"/>
      <c r="G582" s="87"/>
      <c r="K582" s="87"/>
      <c r="O582" s="87"/>
      <c r="S582" s="87"/>
      <c r="W582" s="87"/>
    </row>
    <row r="583" spans="4:23" ht="15.75" customHeight="1" x14ac:dyDescent="0.2">
      <c r="D583" s="87"/>
      <c r="G583" s="87"/>
      <c r="K583" s="87"/>
      <c r="O583" s="87"/>
      <c r="S583" s="87"/>
      <c r="W583" s="87"/>
    </row>
    <row r="584" spans="4:23" ht="15.75" customHeight="1" x14ac:dyDescent="0.2">
      <c r="D584" s="87"/>
      <c r="G584" s="87"/>
      <c r="K584" s="87"/>
      <c r="O584" s="87"/>
      <c r="S584" s="87"/>
      <c r="W584" s="87"/>
    </row>
    <row r="585" spans="4:23" ht="15.75" customHeight="1" x14ac:dyDescent="0.2">
      <c r="D585" s="87"/>
      <c r="G585" s="87"/>
      <c r="K585" s="87"/>
      <c r="O585" s="87"/>
      <c r="S585" s="87"/>
      <c r="W585" s="87"/>
    </row>
    <row r="586" spans="4:23" ht="15.75" customHeight="1" x14ac:dyDescent="0.2">
      <c r="D586" s="87"/>
      <c r="G586" s="87"/>
      <c r="K586" s="87"/>
      <c r="O586" s="87"/>
      <c r="S586" s="87"/>
      <c r="W586" s="87"/>
    </row>
    <row r="587" spans="4:23" ht="15.75" customHeight="1" x14ac:dyDescent="0.2">
      <c r="D587" s="87"/>
      <c r="G587" s="87"/>
      <c r="K587" s="87"/>
      <c r="O587" s="87"/>
      <c r="S587" s="87"/>
      <c r="W587" s="87"/>
    </row>
    <row r="588" spans="4:23" ht="15.75" customHeight="1" x14ac:dyDescent="0.2">
      <c r="D588" s="87"/>
      <c r="G588" s="87"/>
      <c r="K588" s="87"/>
      <c r="O588" s="87"/>
      <c r="S588" s="87"/>
      <c r="W588" s="87"/>
    </row>
    <row r="589" spans="4:23" ht="15.75" customHeight="1" x14ac:dyDescent="0.2">
      <c r="D589" s="87"/>
      <c r="G589" s="87"/>
      <c r="K589" s="87"/>
      <c r="O589" s="87"/>
      <c r="S589" s="87"/>
      <c r="W589" s="87"/>
    </row>
    <row r="590" spans="4:23" ht="15.75" customHeight="1" x14ac:dyDescent="0.2">
      <c r="D590" s="87"/>
      <c r="G590" s="87"/>
      <c r="K590" s="87"/>
      <c r="O590" s="87"/>
      <c r="S590" s="87"/>
      <c r="W590" s="87"/>
    </row>
    <row r="591" spans="4:23" ht="15.75" customHeight="1" x14ac:dyDescent="0.2">
      <c r="D591" s="87"/>
      <c r="G591" s="87"/>
      <c r="K591" s="87"/>
      <c r="O591" s="87"/>
      <c r="S591" s="87"/>
      <c r="W591" s="87"/>
    </row>
    <row r="592" spans="4:23" ht="15.75" customHeight="1" x14ac:dyDescent="0.2">
      <c r="D592" s="87"/>
      <c r="G592" s="87"/>
      <c r="K592" s="87"/>
      <c r="O592" s="87"/>
      <c r="S592" s="87"/>
      <c r="W592" s="87"/>
    </row>
    <row r="593" spans="4:23" ht="15.75" customHeight="1" x14ac:dyDescent="0.2">
      <c r="D593" s="87"/>
      <c r="G593" s="87"/>
      <c r="K593" s="87"/>
      <c r="O593" s="87"/>
      <c r="S593" s="87"/>
      <c r="W593" s="87"/>
    </row>
    <row r="594" spans="4:23" ht="15.75" customHeight="1" x14ac:dyDescent="0.2">
      <c r="D594" s="87"/>
      <c r="G594" s="87"/>
      <c r="K594" s="87"/>
      <c r="O594" s="87"/>
      <c r="S594" s="87"/>
      <c r="W594" s="87"/>
    </row>
    <row r="595" spans="4:23" ht="15.75" customHeight="1" x14ac:dyDescent="0.2">
      <c r="D595" s="87"/>
      <c r="G595" s="87"/>
      <c r="K595" s="87"/>
      <c r="O595" s="87"/>
      <c r="S595" s="87"/>
      <c r="W595" s="87"/>
    </row>
    <row r="596" spans="4:23" ht="15.75" customHeight="1" x14ac:dyDescent="0.2">
      <c r="D596" s="87"/>
      <c r="G596" s="87"/>
      <c r="K596" s="87"/>
      <c r="O596" s="87"/>
      <c r="S596" s="87"/>
      <c r="W596" s="87"/>
    </row>
    <row r="597" spans="4:23" ht="15.75" customHeight="1" x14ac:dyDescent="0.2">
      <c r="D597" s="87"/>
      <c r="G597" s="87"/>
      <c r="K597" s="87"/>
      <c r="O597" s="87"/>
      <c r="S597" s="87"/>
      <c r="W597" s="87"/>
    </row>
    <row r="598" spans="4:23" ht="15.75" customHeight="1" x14ac:dyDescent="0.2">
      <c r="D598" s="87"/>
      <c r="G598" s="87"/>
      <c r="K598" s="87"/>
      <c r="O598" s="87"/>
      <c r="S598" s="87"/>
      <c r="W598" s="87"/>
    </row>
    <row r="599" spans="4:23" ht="15.75" customHeight="1" x14ac:dyDescent="0.2">
      <c r="D599" s="87"/>
      <c r="G599" s="87"/>
      <c r="K599" s="87"/>
      <c r="O599" s="87"/>
      <c r="S599" s="87"/>
      <c r="W599" s="87"/>
    </row>
    <row r="600" spans="4:23" ht="15.75" customHeight="1" x14ac:dyDescent="0.2">
      <c r="D600" s="87"/>
      <c r="G600" s="87"/>
      <c r="K600" s="87"/>
      <c r="O600" s="87"/>
      <c r="S600" s="87"/>
      <c r="W600" s="87"/>
    </row>
    <row r="601" spans="4:23" ht="15.75" customHeight="1" x14ac:dyDescent="0.2">
      <c r="D601" s="87"/>
      <c r="G601" s="87"/>
      <c r="K601" s="87"/>
      <c r="O601" s="87"/>
      <c r="S601" s="87"/>
      <c r="W601" s="87"/>
    </row>
    <row r="602" spans="4:23" ht="15.75" customHeight="1" x14ac:dyDescent="0.2">
      <c r="D602" s="87"/>
      <c r="G602" s="87"/>
      <c r="K602" s="87"/>
      <c r="O602" s="87"/>
      <c r="S602" s="87"/>
      <c r="W602" s="87"/>
    </row>
    <row r="603" spans="4:23" ht="15.75" customHeight="1" x14ac:dyDescent="0.2">
      <c r="D603" s="87"/>
      <c r="G603" s="87"/>
      <c r="K603" s="87"/>
      <c r="O603" s="87"/>
      <c r="S603" s="87"/>
      <c r="W603" s="87"/>
    </row>
    <row r="604" spans="4:23" ht="15.75" customHeight="1" x14ac:dyDescent="0.2">
      <c r="D604" s="87"/>
      <c r="G604" s="87"/>
      <c r="K604" s="87"/>
      <c r="O604" s="87"/>
      <c r="S604" s="87"/>
      <c r="W604" s="87"/>
    </row>
    <row r="605" spans="4:23" ht="15.75" customHeight="1" x14ac:dyDescent="0.2">
      <c r="D605" s="87"/>
      <c r="G605" s="87"/>
      <c r="K605" s="87"/>
      <c r="O605" s="87"/>
      <c r="S605" s="87"/>
      <c r="W605" s="87"/>
    </row>
    <row r="606" spans="4:23" ht="15.75" customHeight="1" x14ac:dyDescent="0.2">
      <c r="D606" s="87"/>
      <c r="G606" s="87"/>
      <c r="K606" s="87"/>
      <c r="O606" s="87"/>
      <c r="S606" s="87"/>
      <c r="W606" s="87"/>
    </row>
    <row r="607" spans="4:23" ht="15.75" customHeight="1" x14ac:dyDescent="0.2">
      <c r="D607" s="87"/>
      <c r="G607" s="87"/>
      <c r="K607" s="87"/>
      <c r="O607" s="87"/>
      <c r="S607" s="87"/>
      <c r="W607" s="87"/>
    </row>
    <row r="608" spans="4:23" ht="15.75" customHeight="1" x14ac:dyDescent="0.2">
      <c r="D608" s="87"/>
      <c r="G608" s="87"/>
      <c r="K608" s="87"/>
      <c r="O608" s="87"/>
      <c r="S608" s="87"/>
      <c r="W608" s="87"/>
    </row>
    <row r="609" spans="4:23" ht="15.75" customHeight="1" x14ac:dyDescent="0.2">
      <c r="D609" s="87"/>
      <c r="G609" s="87"/>
      <c r="K609" s="87"/>
      <c r="O609" s="87"/>
      <c r="S609" s="87"/>
      <c r="W609" s="87"/>
    </row>
    <row r="610" spans="4:23" ht="15.75" customHeight="1" x14ac:dyDescent="0.2">
      <c r="D610" s="87"/>
      <c r="G610" s="87"/>
      <c r="K610" s="87"/>
      <c r="O610" s="87"/>
      <c r="S610" s="87"/>
      <c r="W610" s="87"/>
    </row>
    <row r="611" spans="4:23" ht="15.75" customHeight="1" x14ac:dyDescent="0.2">
      <c r="D611" s="87"/>
      <c r="G611" s="87"/>
      <c r="K611" s="87"/>
      <c r="O611" s="87"/>
      <c r="S611" s="87"/>
      <c r="W611" s="87"/>
    </row>
    <row r="612" spans="4:23" ht="15.75" customHeight="1" x14ac:dyDescent="0.2">
      <c r="D612" s="87"/>
      <c r="G612" s="87"/>
      <c r="K612" s="87"/>
      <c r="O612" s="87"/>
      <c r="S612" s="87"/>
      <c r="W612" s="87"/>
    </row>
    <row r="613" spans="4:23" ht="15.75" customHeight="1" x14ac:dyDescent="0.2">
      <c r="D613" s="87"/>
      <c r="G613" s="87"/>
      <c r="K613" s="87"/>
      <c r="O613" s="87"/>
      <c r="S613" s="87"/>
      <c r="W613" s="87"/>
    </row>
    <row r="614" spans="4:23" ht="15.75" customHeight="1" x14ac:dyDescent="0.2">
      <c r="D614" s="87"/>
      <c r="G614" s="87"/>
      <c r="K614" s="87"/>
      <c r="O614" s="87"/>
      <c r="S614" s="87"/>
      <c r="W614" s="87"/>
    </row>
    <row r="615" spans="4:23" ht="15.75" customHeight="1" x14ac:dyDescent="0.2">
      <c r="D615" s="87"/>
      <c r="G615" s="87"/>
      <c r="K615" s="87"/>
      <c r="O615" s="87"/>
      <c r="S615" s="87"/>
      <c r="W615" s="87"/>
    </row>
    <row r="616" spans="4:23" ht="15.75" customHeight="1" x14ac:dyDescent="0.2">
      <c r="D616" s="87"/>
      <c r="G616" s="87"/>
      <c r="K616" s="87"/>
      <c r="O616" s="87"/>
      <c r="S616" s="87"/>
      <c r="W616" s="87"/>
    </row>
    <row r="617" spans="4:23" ht="15.75" customHeight="1" x14ac:dyDescent="0.2">
      <c r="D617" s="87"/>
      <c r="G617" s="87"/>
      <c r="K617" s="87"/>
      <c r="O617" s="87"/>
      <c r="S617" s="87"/>
      <c r="W617" s="87"/>
    </row>
    <row r="618" spans="4:23" ht="15.75" customHeight="1" x14ac:dyDescent="0.2">
      <c r="D618" s="87"/>
      <c r="G618" s="87"/>
      <c r="K618" s="87"/>
      <c r="O618" s="87"/>
      <c r="S618" s="87"/>
      <c r="W618" s="87"/>
    </row>
    <row r="619" spans="4:23" ht="15.75" customHeight="1" x14ac:dyDescent="0.2">
      <c r="D619" s="87"/>
      <c r="G619" s="87"/>
      <c r="K619" s="87"/>
      <c r="O619" s="87"/>
      <c r="S619" s="87"/>
      <c r="W619" s="87"/>
    </row>
    <row r="620" spans="4:23" ht="15.75" customHeight="1" x14ac:dyDescent="0.2">
      <c r="D620" s="87"/>
      <c r="G620" s="87"/>
      <c r="K620" s="87"/>
      <c r="O620" s="87"/>
      <c r="S620" s="87"/>
      <c r="W620" s="87"/>
    </row>
    <row r="621" spans="4:23" ht="15.75" customHeight="1" x14ac:dyDescent="0.2">
      <c r="D621" s="87"/>
      <c r="G621" s="87"/>
      <c r="K621" s="87"/>
      <c r="O621" s="87"/>
      <c r="S621" s="87"/>
      <c r="W621" s="87"/>
    </row>
    <row r="622" spans="4:23" ht="15.75" customHeight="1" x14ac:dyDescent="0.2">
      <c r="D622" s="87"/>
      <c r="G622" s="87"/>
      <c r="K622" s="87"/>
      <c r="O622" s="87"/>
      <c r="S622" s="87"/>
      <c r="W622" s="87"/>
    </row>
    <row r="623" spans="4:23" ht="15.75" customHeight="1" x14ac:dyDescent="0.2">
      <c r="D623" s="87"/>
      <c r="G623" s="87"/>
      <c r="K623" s="87"/>
      <c r="O623" s="87"/>
      <c r="S623" s="87"/>
      <c r="W623" s="87"/>
    </row>
    <row r="624" spans="4:23" ht="15.75" customHeight="1" x14ac:dyDescent="0.2">
      <c r="D624" s="87"/>
      <c r="G624" s="87"/>
      <c r="K624" s="87"/>
      <c r="O624" s="87"/>
      <c r="S624" s="87"/>
      <c r="W624" s="87"/>
    </row>
    <row r="625" spans="4:23" ht="15.75" customHeight="1" x14ac:dyDescent="0.2">
      <c r="D625" s="87"/>
      <c r="G625" s="87"/>
      <c r="K625" s="87"/>
      <c r="O625" s="87"/>
      <c r="S625" s="87"/>
      <c r="W625" s="87"/>
    </row>
    <row r="626" spans="4:23" ht="15.75" customHeight="1" x14ac:dyDescent="0.2">
      <c r="D626" s="87"/>
      <c r="G626" s="87"/>
      <c r="K626" s="87"/>
      <c r="O626" s="87"/>
      <c r="S626" s="87"/>
      <c r="W626" s="87"/>
    </row>
    <row r="627" spans="4:23" ht="15.75" customHeight="1" x14ac:dyDescent="0.2">
      <c r="D627" s="87"/>
      <c r="G627" s="87"/>
      <c r="K627" s="87"/>
      <c r="O627" s="87"/>
      <c r="S627" s="87"/>
      <c r="W627" s="87"/>
    </row>
    <row r="628" spans="4:23" ht="15.75" customHeight="1" x14ac:dyDescent="0.2">
      <c r="D628" s="87"/>
      <c r="G628" s="87"/>
      <c r="K628" s="87"/>
      <c r="O628" s="87"/>
      <c r="S628" s="87"/>
      <c r="W628" s="87"/>
    </row>
    <row r="629" spans="4:23" ht="15.75" customHeight="1" x14ac:dyDescent="0.2">
      <c r="D629" s="87"/>
      <c r="G629" s="87"/>
      <c r="K629" s="87"/>
      <c r="O629" s="87"/>
      <c r="S629" s="87"/>
      <c r="W629" s="87"/>
    </row>
    <row r="630" spans="4:23" ht="15.75" customHeight="1" x14ac:dyDescent="0.2">
      <c r="D630" s="87"/>
      <c r="G630" s="87"/>
      <c r="K630" s="87"/>
      <c r="O630" s="87"/>
      <c r="S630" s="87"/>
      <c r="W630" s="87"/>
    </row>
    <row r="631" spans="4:23" ht="15.75" customHeight="1" x14ac:dyDescent="0.2">
      <c r="D631" s="87"/>
      <c r="G631" s="87"/>
      <c r="K631" s="87"/>
      <c r="O631" s="87"/>
      <c r="S631" s="87"/>
      <c r="W631" s="87"/>
    </row>
    <row r="632" spans="4:23" ht="15.75" customHeight="1" x14ac:dyDescent="0.2">
      <c r="D632" s="87"/>
      <c r="G632" s="87"/>
      <c r="K632" s="87"/>
      <c r="O632" s="87"/>
      <c r="S632" s="87"/>
      <c r="W632" s="87"/>
    </row>
    <row r="633" spans="4:23" ht="15.75" customHeight="1" x14ac:dyDescent="0.2">
      <c r="D633" s="87"/>
      <c r="G633" s="87"/>
      <c r="K633" s="87"/>
      <c r="O633" s="87"/>
      <c r="S633" s="87"/>
      <c r="W633" s="87"/>
    </row>
    <row r="634" spans="4:23" ht="15.75" customHeight="1" x14ac:dyDescent="0.2">
      <c r="D634" s="87"/>
      <c r="G634" s="87"/>
      <c r="K634" s="87"/>
      <c r="O634" s="87"/>
      <c r="S634" s="87"/>
      <c r="W634" s="87"/>
    </row>
    <row r="635" spans="4:23" ht="15.75" customHeight="1" x14ac:dyDescent="0.2">
      <c r="D635" s="87"/>
      <c r="G635" s="87"/>
      <c r="K635" s="87"/>
      <c r="O635" s="87"/>
      <c r="S635" s="87"/>
      <c r="W635" s="87"/>
    </row>
    <row r="636" spans="4:23" ht="15.75" customHeight="1" x14ac:dyDescent="0.2">
      <c r="D636" s="87"/>
      <c r="G636" s="87"/>
      <c r="K636" s="87"/>
      <c r="O636" s="87"/>
      <c r="S636" s="87"/>
      <c r="W636" s="87"/>
    </row>
    <row r="637" spans="4:23" ht="15.75" customHeight="1" x14ac:dyDescent="0.2">
      <c r="D637" s="87"/>
      <c r="G637" s="87"/>
      <c r="K637" s="87"/>
      <c r="O637" s="87"/>
      <c r="S637" s="87"/>
      <c r="W637" s="87"/>
    </row>
    <row r="638" spans="4:23" ht="15.75" customHeight="1" x14ac:dyDescent="0.2">
      <c r="D638" s="87"/>
      <c r="G638" s="87"/>
      <c r="K638" s="87"/>
      <c r="O638" s="87"/>
      <c r="S638" s="87"/>
      <c r="W638" s="87"/>
    </row>
    <row r="639" spans="4:23" ht="15.75" customHeight="1" x14ac:dyDescent="0.2">
      <c r="D639" s="87"/>
      <c r="G639" s="87"/>
      <c r="K639" s="87"/>
      <c r="O639" s="87"/>
      <c r="S639" s="87"/>
      <c r="W639" s="87"/>
    </row>
    <row r="640" spans="4:23" ht="15.75" customHeight="1" x14ac:dyDescent="0.2">
      <c r="D640" s="87"/>
      <c r="G640" s="87"/>
      <c r="K640" s="87"/>
      <c r="O640" s="87"/>
      <c r="S640" s="87"/>
      <c r="W640" s="87"/>
    </row>
    <row r="641" spans="4:23" ht="15.75" customHeight="1" x14ac:dyDescent="0.2">
      <c r="D641" s="87"/>
      <c r="G641" s="87"/>
      <c r="K641" s="87"/>
      <c r="O641" s="87"/>
      <c r="S641" s="87"/>
      <c r="W641" s="87"/>
    </row>
    <row r="642" spans="4:23" ht="15.75" customHeight="1" x14ac:dyDescent="0.2">
      <c r="D642" s="87"/>
      <c r="G642" s="87"/>
      <c r="K642" s="87"/>
      <c r="O642" s="87"/>
      <c r="S642" s="87"/>
      <c r="W642" s="87"/>
    </row>
    <row r="643" spans="4:23" ht="15.75" customHeight="1" x14ac:dyDescent="0.2">
      <c r="D643" s="87"/>
      <c r="G643" s="87"/>
      <c r="K643" s="87"/>
      <c r="O643" s="87"/>
      <c r="S643" s="87"/>
      <c r="W643" s="87"/>
    </row>
    <row r="644" spans="4:23" ht="15.75" customHeight="1" x14ac:dyDescent="0.2">
      <c r="D644" s="87"/>
      <c r="G644" s="87"/>
      <c r="K644" s="87"/>
      <c r="O644" s="87"/>
      <c r="S644" s="87"/>
      <c r="W644" s="87"/>
    </row>
    <row r="645" spans="4:23" ht="15.75" customHeight="1" x14ac:dyDescent="0.2">
      <c r="D645" s="87"/>
      <c r="G645" s="87"/>
      <c r="K645" s="87"/>
      <c r="O645" s="87"/>
      <c r="S645" s="87"/>
      <c r="W645" s="87"/>
    </row>
    <row r="646" spans="4:23" ht="15.75" customHeight="1" x14ac:dyDescent="0.2">
      <c r="D646" s="87"/>
      <c r="G646" s="87"/>
      <c r="K646" s="87"/>
      <c r="O646" s="87"/>
      <c r="S646" s="87"/>
      <c r="W646" s="87"/>
    </row>
    <row r="647" spans="4:23" ht="15.75" customHeight="1" x14ac:dyDescent="0.2">
      <c r="D647" s="87"/>
      <c r="G647" s="87"/>
      <c r="K647" s="87"/>
      <c r="O647" s="87"/>
      <c r="S647" s="87"/>
      <c r="W647" s="87"/>
    </row>
    <row r="648" spans="4:23" ht="15.75" customHeight="1" x14ac:dyDescent="0.2">
      <c r="D648" s="87"/>
      <c r="G648" s="87"/>
      <c r="K648" s="87"/>
      <c r="O648" s="87"/>
      <c r="S648" s="87"/>
      <c r="W648" s="87"/>
    </row>
    <row r="649" spans="4:23" ht="15.75" customHeight="1" x14ac:dyDescent="0.2">
      <c r="D649" s="87"/>
      <c r="G649" s="87"/>
      <c r="K649" s="87"/>
      <c r="O649" s="87"/>
      <c r="S649" s="87"/>
      <c r="W649" s="87"/>
    </row>
    <row r="650" spans="4:23" ht="15.75" customHeight="1" x14ac:dyDescent="0.2">
      <c r="D650" s="87"/>
      <c r="G650" s="87"/>
      <c r="K650" s="87"/>
      <c r="O650" s="87"/>
      <c r="S650" s="87"/>
      <c r="W650" s="87"/>
    </row>
    <row r="651" spans="4:23" ht="15.75" customHeight="1" x14ac:dyDescent="0.2">
      <c r="D651" s="87"/>
      <c r="G651" s="87"/>
      <c r="K651" s="87"/>
      <c r="O651" s="87"/>
      <c r="S651" s="87"/>
      <c r="W651" s="87"/>
    </row>
    <row r="652" spans="4:23" ht="15.75" customHeight="1" x14ac:dyDescent="0.2">
      <c r="D652" s="87"/>
      <c r="G652" s="87"/>
      <c r="K652" s="87"/>
      <c r="O652" s="87"/>
      <c r="S652" s="87"/>
      <c r="W652" s="87"/>
    </row>
    <row r="653" spans="4:23" ht="15.75" customHeight="1" x14ac:dyDescent="0.2">
      <c r="D653" s="87"/>
      <c r="G653" s="87"/>
      <c r="K653" s="87"/>
      <c r="O653" s="87"/>
      <c r="S653" s="87"/>
      <c r="W653" s="87"/>
    </row>
    <row r="654" spans="4:23" ht="15.75" customHeight="1" x14ac:dyDescent="0.2">
      <c r="D654" s="87"/>
      <c r="G654" s="87"/>
      <c r="K654" s="87"/>
      <c r="O654" s="87"/>
      <c r="S654" s="87"/>
      <c r="W654" s="87"/>
    </row>
    <row r="655" spans="4:23" ht="15.75" customHeight="1" x14ac:dyDescent="0.2">
      <c r="D655" s="87"/>
      <c r="G655" s="87"/>
      <c r="K655" s="87"/>
      <c r="O655" s="87"/>
      <c r="S655" s="87"/>
      <c r="W655" s="87"/>
    </row>
    <row r="656" spans="4:23" ht="15.75" customHeight="1" x14ac:dyDescent="0.2">
      <c r="D656" s="87"/>
      <c r="G656" s="87"/>
      <c r="K656" s="87"/>
      <c r="O656" s="87"/>
      <c r="S656" s="87"/>
      <c r="W656" s="87"/>
    </row>
    <row r="657" spans="4:23" ht="15.75" customHeight="1" x14ac:dyDescent="0.2">
      <c r="D657" s="87"/>
      <c r="G657" s="87"/>
      <c r="K657" s="87"/>
      <c r="O657" s="87"/>
      <c r="S657" s="87"/>
      <c r="W657" s="87"/>
    </row>
    <row r="658" spans="4:23" ht="15.75" customHeight="1" x14ac:dyDescent="0.2">
      <c r="D658" s="87"/>
      <c r="G658" s="87"/>
      <c r="K658" s="87"/>
      <c r="O658" s="87"/>
      <c r="S658" s="87"/>
      <c r="W658" s="87"/>
    </row>
    <row r="659" spans="4:23" ht="15.75" customHeight="1" x14ac:dyDescent="0.2">
      <c r="D659" s="87"/>
      <c r="G659" s="87"/>
      <c r="K659" s="87"/>
      <c r="O659" s="87"/>
      <c r="S659" s="87"/>
      <c r="W659" s="87"/>
    </row>
    <row r="660" spans="4:23" ht="15.75" customHeight="1" x14ac:dyDescent="0.2">
      <c r="D660" s="87"/>
      <c r="G660" s="87"/>
      <c r="K660" s="87"/>
      <c r="O660" s="87"/>
      <c r="S660" s="87"/>
      <c r="W660" s="87"/>
    </row>
    <row r="661" spans="4:23" ht="15.75" customHeight="1" x14ac:dyDescent="0.2">
      <c r="D661" s="87"/>
      <c r="G661" s="87"/>
      <c r="K661" s="87"/>
      <c r="O661" s="87"/>
      <c r="S661" s="87"/>
      <c r="W661" s="87"/>
    </row>
    <row r="662" spans="4:23" ht="15.75" customHeight="1" x14ac:dyDescent="0.2">
      <c r="D662" s="87"/>
      <c r="G662" s="87"/>
      <c r="K662" s="87"/>
      <c r="O662" s="87"/>
      <c r="S662" s="87"/>
      <c r="W662" s="87"/>
    </row>
    <row r="663" spans="4:23" ht="15.75" customHeight="1" x14ac:dyDescent="0.2">
      <c r="D663" s="87"/>
      <c r="G663" s="87"/>
      <c r="K663" s="87"/>
      <c r="O663" s="87"/>
      <c r="S663" s="87"/>
      <c r="W663" s="87"/>
    </row>
    <row r="664" spans="4:23" ht="15.75" customHeight="1" x14ac:dyDescent="0.2">
      <c r="D664" s="87"/>
      <c r="G664" s="87"/>
      <c r="K664" s="87"/>
      <c r="O664" s="87"/>
      <c r="S664" s="87"/>
      <c r="W664" s="87"/>
    </row>
    <row r="665" spans="4:23" ht="15.75" customHeight="1" x14ac:dyDescent="0.2">
      <c r="D665" s="87"/>
      <c r="G665" s="87"/>
      <c r="K665" s="87"/>
      <c r="O665" s="87"/>
      <c r="S665" s="87"/>
      <c r="W665" s="87"/>
    </row>
    <row r="666" spans="4:23" ht="15.75" customHeight="1" x14ac:dyDescent="0.2">
      <c r="D666" s="87"/>
      <c r="G666" s="87"/>
      <c r="K666" s="87"/>
      <c r="O666" s="87"/>
      <c r="S666" s="87"/>
      <c r="W666" s="87"/>
    </row>
    <row r="667" spans="4:23" ht="15.75" customHeight="1" x14ac:dyDescent="0.2">
      <c r="D667" s="87"/>
      <c r="G667" s="87"/>
      <c r="K667" s="87"/>
      <c r="O667" s="87"/>
      <c r="S667" s="87"/>
      <c r="W667" s="87"/>
    </row>
    <row r="668" spans="4:23" ht="15.75" customHeight="1" x14ac:dyDescent="0.2">
      <c r="D668" s="87"/>
      <c r="G668" s="87"/>
      <c r="K668" s="87"/>
      <c r="O668" s="87"/>
      <c r="S668" s="87"/>
      <c r="W668" s="87"/>
    </row>
    <row r="669" spans="4:23" ht="15.75" customHeight="1" x14ac:dyDescent="0.2">
      <c r="D669" s="87"/>
      <c r="G669" s="87"/>
      <c r="K669" s="87"/>
      <c r="O669" s="87"/>
      <c r="S669" s="87"/>
      <c r="W669" s="87"/>
    </row>
    <row r="670" spans="4:23" ht="15.75" customHeight="1" x14ac:dyDescent="0.2">
      <c r="D670" s="87"/>
      <c r="G670" s="87"/>
      <c r="K670" s="87"/>
      <c r="O670" s="87"/>
      <c r="S670" s="87"/>
      <c r="W670" s="87"/>
    </row>
    <row r="671" spans="4:23" ht="15.75" customHeight="1" x14ac:dyDescent="0.2">
      <c r="D671" s="87"/>
      <c r="G671" s="87"/>
      <c r="K671" s="87"/>
      <c r="O671" s="87"/>
      <c r="S671" s="87"/>
      <c r="W671" s="87"/>
    </row>
    <row r="672" spans="4:23" ht="15.75" customHeight="1" x14ac:dyDescent="0.2">
      <c r="D672" s="87"/>
      <c r="G672" s="87"/>
      <c r="K672" s="87"/>
      <c r="O672" s="87"/>
      <c r="S672" s="87"/>
      <c r="W672" s="87"/>
    </row>
    <row r="673" spans="4:23" ht="15.75" customHeight="1" x14ac:dyDescent="0.2">
      <c r="D673" s="87"/>
      <c r="G673" s="87"/>
      <c r="K673" s="87"/>
      <c r="O673" s="87"/>
      <c r="S673" s="87"/>
      <c r="W673" s="87"/>
    </row>
    <row r="674" spans="4:23" ht="15.75" customHeight="1" x14ac:dyDescent="0.2">
      <c r="D674" s="87"/>
      <c r="G674" s="87"/>
      <c r="K674" s="87"/>
      <c r="O674" s="87"/>
      <c r="S674" s="87"/>
      <c r="W674" s="87"/>
    </row>
    <row r="675" spans="4:23" ht="15.75" customHeight="1" x14ac:dyDescent="0.2">
      <c r="D675" s="87"/>
      <c r="G675" s="87"/>
      <c r="K675" s="87"/>
      <c r="O675" s="87"/>
      <c r="S675" s="87"/>
      <c r="W675" s="87"/>
    </row>
    <row r="676" spans="4:23" ht="15.75" customHeight="1" x14ac:dyDescent="0.2">
      <c r="D676" s="87"/>
      <c r="G676" s="87"/>
      <c r="K676" s="87"/>
      <c r="O676" s="87"/>
      <c r="S676" s="87"/>
      <c r="W676" s="87"/>
    </row>
    <row r="677" spans="4:23" ht="15.75" customHeight="1" x14ac:dyDescent="0.2">
      <c r="D677" s="87"/>
      <c r="G677" s="87"/>
      <c r="K677" s="87"/>
      <c r="O677" s="87"/>
      <c r="S677" s="87"/>
      <c r="W677" s="87"/>
    </row>
    <row r="678" spans="4:23" ht="15.75" customHeight="1" x14ac:dyDescent="0.2">
      <c r="D678" s="87"/>
      <c r="G678" s="87"/>
      <c r="K678" s="87"/>
      <c r="O678" s="87"/>
      <c r="S678" s="87"/>
      <c r="W678" s="87"/>
    </row>
    <row r="679" spans="4:23" ht="15.75" customHeight="1" x14ac:dyDescent="0.2">
      <c r="D679" s="87"/>
      <c r="G679" s="87"/>
      <c r="K679" s="87"/>
      <c r="O679" s="87"/>
      <c r="S679" s="87"/>
      <c r="W679" s="87"/>
    </row>
    <row r="680" spans="4:23" ht="15.75" customHeight="1" x14ac:dyDescent="0.2">
      <c r="D680" s="87"/>
      <c r="G680" s="87"/>
      <c r="K680" s="87"/>
      <c r="O680" s="87"/>
      <c r="S680" s="87"/>
      <c r="W680" s="87"/>
    </row>
    <row r="681" spans="4:23" ht="15.75" customHeight="1" x14ac:dyDescent="0.2">
      <c r="D681" s="87"/>
      <c r="G681" s="87"/>
      <c r="K681" s="87"/>
      <c r="O681" s="87"/>
      <c r="S681" s="87"/>
      <c r="W681" s="87"/>
    </row>
    <row r="682" spans="4:23" ht="15.75" customHeight="1" x14ac:dyDescent="0.2">
      <c r="D682" s="87"/>
      <c r="G682" s="87"/>
      <c r="K682" s="87"/>
      <c r="O682" s="87"/>
      <c r="S682" s="87"/>
      <c r="W682" s="87"/>
    </row>
    <row r="683" spans="4:23" ht="15.75" customHeight="1" x14ac:dyDescent="0.2">
      <c r="D683" s="87"/>
      <c r="G683" s="87"/>
      <c r="K683" s="87"/>
      <c r="O683" s="87"/>
      <c r="S683" s="87"/>
      <c r="W683" s="87"/>
    </row>
    <row r="684" spans="4:23" ht="15.75" customHeight="1" x14ac:dyDescent="0.2">
      <c r="D684" s="87"/>
      <c r="G684" s="87"/>
      <c r="K684" s="87"/>
      <c r="O684" s="87"/>
      <c r="S684" s="87"/>
      <c r="W684" s="87"/>
    </row>
    <row r="685" spans="4:23" ht="15.75" customHeight="1" x14ac:dyDescent="0.2">
      <c r="D685" s="87"/>
      <c r="G685" s="87"/>
      <c r="K685" s="87"/>
      <c r="O685" s="87"/>
      <c r="S685" s="87"/>
      <c r="W685" s="87"/>
    </row>
    <row r="686" spans="4:23" ht="15.75" customHeight="1" x14ac:dyDescent="0.2">
      <c r="D686" s="87"/>
      <c r="G686" s="87"/>
      <c r="K686" s="87"/>
      <c r="O686" s="87"/>
      <c r="S686" s="87"/>
      <c r="W686" s="87"/>
    </row>
    <row r="687" spans="4:23" ht="15.75" customHeight="1" x14ac:dyDescent="0.2">
      <c r="D687" s="87"/>
      <c r="G687" s="87"/>
      <c r="K687" s="87"/>
      <c r="O687" s="87"/>
      <c r="S687" s="87"/>
      <c r="W687" s="87"/>
    </row>
    <row r="688" spans="4:23" ht="15.75" customHeight="1" x14ac:dyDescent="0.2">
      <c r="D688" s="87"/>
      <c r="G688" s="87"/>
      <c r="K688" s="87"/>
      <c r="O688" s="87"/>
      <c r="S688" s="87"/>
      <c r="W688" s="87"/>
    </row>
    <row r="689" spans="4:23" ht="15.75" customHeight="1" x14ac:dyDescent="0.2">
      <c r="D689" s="87"/>
      <c r="G689" s="87"/>
      <c r="K689" s="87"/>
      <c r="O689" s="87"/>
      <c r="S689" s="87"/>
      <c r="W689" s="87"/>
    </row>
    <row r="690" spans="4:23" ht="15.75" customHeight="1" x14ac:dyDescent="0.2">
      <c r="D690" s="87"/>
      <c r="G690" s="87"/>
      <c r="K690" s="87"/>
      <c r="O690" s="87"/>
      <c r="S690" s="87"/>
      <c r="W690" s="87"/>
    </row>
    <row r="691" spans="4:23" ht="15.75" customHeight="1" x14ac:dyDescent="0.2">
      <c r="D691" s="87"/>
      <c r="G691" s="87"/>
      <c r="K691" s="87"/>
      <c r="O691" s="87"/>
      <c r="S691" s="87"/>
      <c r="W691" s="87"/>
    </row>
    <row r="692" spans="4:23" ht="15.75" customHeight="1" x14ac:dyDescent="0.2">
      <c r="D692" s="87"/>
      <c r="G692" s="87"/>
      <c r="K692" s="87"/>
      <c r="O692" s="87"/>
      <c r="S692" s="87"/>
      <c r="W692" s="87"/>
    </row>
    <row r="693" spans="4:23" ht="15.75" customHeight="1" x14ac:dyDescent="0.2">
      <c r="D693" s="87"/>
      <c r="G693" s="87"/>
      <c r="K693" s="87"/>
      <c r="O693" s="87"/>
      <c r="S693" s="87"/>
      <c r="W693" s="87"/>
    </row>
    <row r="694" spans="4:23" ht="15.75" customHeight="1" x14ac:dyDescent="0.2">
      <c r="D694" s="87"/>
      <c r="G694" s="87"/>
      <c r="K694" s="87"/>
      <c r="O694" s="87"/>
      <c r="S694" s="87"/>
      <c r="W694" s="87"/>
    </row>
    <row r="695" spans="4:23" ht="15.75" customHeight="1" x14ac:dyDescent="0.2">
      <c r="D695" s="87"/>
      <c r="G695" s="87"/>
      <c r="K695" s="87"/>
      <c r="O695" s="87"/>
      <c r="S695" s="87"/>
      <c r="W695" s="87"/>
    </row>
    <row r="696" spans="4:23" ht="15.75" customHeight="1" x14ac:dyDescent="0.2">
      <c r="D696" s="87"/>
      <c r="G696" s="87"/>
      <c r="K696" s="87"/>
      <c r="O696" s="87"/>
      <c r="S696" s="87"/>
      <c r="W696" s="87"/>
    </row>
    <row r="697" spans="4:23" ht="15.75" customHeight="1" x14ac:dyDescent="0.2">
      <c r="D697" s="87"/>
      <c r="G697" s="87"/>
      <c r="K697" s="87"/>
      <c r="O697" s="87"/>
      <c r="S697" s="87"/>
      <c r="W697" s="87"/>
    </row>
    <row r="698" spans="4:23" ht="15.75" customHeight="1" x14ac:dyDescent="0.2">
      <c r="D698" s="87"/>
      <c r="G698" s="87"/>
      <c r="K698" s="87"/>
      <c r="O698" s="87"/>
      <c r="S698" s="87"/>
      <c r="W698" s="87"/>
    </row>
    <row r="699" spans="4:23" ht="15.75" customHeight="1" x14ac:dyDescent="0.2">
      <c r="D699" s="87"/>
      <c r="G699" s="87"/>
      <c r="K699" s="87"/>
      <c r="O699" s="87"/>
      <c r="S699" s="87"/>
      <c r="W699" s="87"/>
    </row>
    <row r="700" spans="4:23" ht="15.75" customHeight="1" x14ac:dyDescent="0.2">
      <c r="D700" s="87"/>
      <c r="G700" s="87"/>
      <c r="K700" s="87"/>
      <c r="O700" s="87"/>
      <c r="S700" s="87"/>
      <c r="W700" s="87"/>
    </row>
    <row r="701" spans="4:23" ht="15.75" customHeight="1" x14ac:dyDescent="0.2">
      <c r="D701" s="87"/>
      <c r="G701" s="87"/>
      <c r="K701" s="87"/>
      <c r="O701" s="87"/>
      <c r="S701" s="87"/>
      <c r="W701" s="87"/>
    </row>
    <row r="702" spans="4:23" ht="15.75" customHeight="1" x14ac:dyDescent="0.2">
      <c r="D702" s="87"/>
      <c r="G702" s="87"/>
      <c r="K702" s="87"/>
      <c r="O702" s="87"/>
      <c r="S702" s="87"/>
      <c r="W702" s="87"/>
    </row>
    <row r="703" spans="4:23" ht="15.75" customHeight="1" x14ac:dyDescent="0.2">
      <c r="D703" s="87"/>
      <c r="G703" s="87"/>
      <c r="K703" s="87"/>
      <c r="O703" s="87"/>
      <c r="S703" s="87"/>
      <c r="W703" s="87"/>
    </row>
    <row r="704" spans="4:23" ht="15.75" customHeight="1" x14ac:dyDescent="0.2">
      <c r="D704" s="87"/>
      <c r="G704" s="87"/>
      <c r="K704" s="87"/>
      <c r="O704" s="87"/>
      <c r="S704" s="87"/>
      <c r="W704" s="87"/>
    </row>
    <row r="705" spans="4:23" ht="15.75" customHeight="1" x14ac:dyDescent="0.2">
      <c r="D705" s="87"/>
      <c r="G705" s="87"/>
      <c r="K705" s="87"/>
      <c r="O705" s="87"/>
      <c r="S705" s="87"/>
      <c r="W705" s="87"/>
    </row>
    <row r="706" spans="4:23" ht="15.75" customHeight="1" x14ac:dyDescent="0.2">
      <c r="D706" s="87"/>
      <c r="G706" s="87"/>
      <c r="K706" s="87"/>
      <c r="O706" s="87"/>
      <c r="S706" s="87"/>
      <c r="W706" s="87"/>
    </row>
    <row r="707" spans="4:23" ht="15.75" customHeight="1" x14ac:dyDescent="0.2">
      <c r="D707" s="87"/>
      <c r="G707" s="87"/>
      <c r="K707" s="87"/>
      <c r="O707" s="87"/>
      <c r="S707" s="87"/>
      <c r="W707" s="87"/>
    </row>
    <row r="708" spans="4:23" ht="15.75" customHeight="1" x14ac:dyDescent="0.2">
      <c r="D708" s="87"/>
      <c r="G708" s="87"/>
      <c r="K708" s="87"/>
      <c r="O708" s="87"/>
      <c r="S708" s="87"/>
      <c r="W708" s="87"/>
    </row>
    <row r="709" spans="4:23" ht="15.75" customHeight="1" x14ac:dyDescent="0.2">
      <c r="D709" s="87"/>
      <c r="G709" s="87"/>
      <c r="K709" s="87"/>
      <c r="O709" s="87"/>
      <c r="S709" s="87"/>
      <c r="W709" s="87"/>
    </row>
    <row r="710" spans="4:23" ht="15.75" customHeight="1" x14ac:dyDescent="0.2">
      <c r="D710" s="87"/>
      <c r="G710" s="87"/>
      <c r="K710" s="87"/>
      <c r="O710" s="87"/>
      <c r="S710" s="87"/>
      <c r="W710" s="87"/>
    </row>
    <row r="711" spans="4:23" ht="15.75" customHeight="1" x14ac:dyDescent="0.2">
      <c r="D711" s="87"/>
      <c r="G711" s="87"/>
      <c r="K711" s="87"/>
      <c r="O711" s="87"/>
      <c r="S711" s="87"/>
      <c r="W711" s="87"/>
    </row>
    <row r="712" spans="4:23" ht="15.75" customHeight="1" x14ac:dyDescent="0.2">
      <c r="D712" s="87"/>
      <c r="G712" s="87"/>
      <c r="K712" s="87"/>
      <c r="O712" s="87"/>
      <c r="S712" s="87"/>
      <c r="W712" s="87"/>
    </row>
    <row r="713" spans="4:23" ht="15.75" customHeight="1" x14ac:dyDescent="0.2">
      <c r="D713" s="87"/>
      <c r="G713" s="87"/>
      <c r="K713" s="87"/>
      <c r="O713" s="87"/>
      <c r="S713" s="87"/>
      <c r="W713" s="87"/>
    </row>
    <row r="714" spans="4:23" ht="15.75" customHeight="1" x14ac:dyDescent="0.2">
      <c r="D714" s="87"/>
      <c r="G714" s="87"/>
      <c r="K714" s="87"/>
      <c r="O714" s="87"/>
      <c r="S714" s="87"/>
      <c r="W714" s="87"/>
    </row>
    <row r="715" spans="4:23" ht="15.75" customHeight="1" x14ac:dyDescent="0.2">
      <c r="D715" s="87"/>
      <c r="G715" s="87"/>
      <c r="K715" s="87"/>
      <c r="O715" s="87"/>
      <c r="S715" s="87"/>
      <c r="W715" s="87"/>
    </row>
    <row r="716" spans="4:23" ht="15.75" customHeight="1" x14ac:dyDescent="0.2">
      <c r="D716" s="87"/>
      <c r="G716" s="87"/>
      <c r="K716" s="87"/>
      <c r="O716" s="87"/>
      <c r="S716" s="87"/>
      <c r="W716" s="87"/>
    </row>
    <row r="717" spans="4:23" ht="15.75" customHeight="1" x14ac:dyDescent="0.2">
      <c r="D717" s="87"/>
      <c r="G717" s="87"/>
      <c r="K717" s="87"/>
      <c r="O717" s="87"/>
      <c r="S717" s="87"/>
      <c r="W717" s="87"/>
    </row>
    <row r="718" spans="4:23" ht="15.75" customHeight="1" x14ac:dyDescent="0.2">
      <c r="D718" s="87"/>
      <c r="G718" s="87"/>
      <c r="K718" s="87"/>
      <c r="O718" s="87"/>
      <c r="S718" s="87"/>
      <c r="W718" s="87"/>
    </row>
    <row r="719" spans="4:23" ht="15.75" customHeight="1" x14ac:dyDescent="0.2">
      <c r="D719" s="87"/>
      <c r="G719" s="87"/>
      <c r="K719" s="87"/>
      <c r="O719" s="87"/>
      <c r="S719" s="87"/>
      <c r="W719" s="87"/>
    </row>
    <row r="720" spans="4:23" ht="15.75" customHeight="1" x14ac:dyDescent="0.2">
      <c r="D720" s="87"/>
      <c r="G720" s="87"/>
      <c r="K720" s="87"/>
      <c r="O720" s="87"/>
      <c r="S720" s="87"/>
      <c r="W720" s="87"/>
    </row>
    <row r="721" spans="4:23" ht="15.75" customHeight="1" x14ac:dyDescent="0.2">
      <c r="D721" s="87"/>
      <c r="G721" s="87"/>
      <c r="K721" s="87"/>
      <c r="O721" s="87"/>
      <c r="S721" s="87"/>
      <c r="W721" s="87"/>
    </row>
    <row r="722" spans="4:23" ht="15.75" customHeight="1" x14ac:dyDescent="0.2">
      <c r="D722" s="87"/>
      <c r="G722" s="87"/>
      <c r="K722" s="87"/>
      <c r="O722" s="87"/>
      <c r="S722" s="87"/>
      <c r="W722" s="87"/>
    </row>
    <row r="723" spans="4:23" ht="15.75" customHeight="1" x14ac:dyDescent="0.2">
      <c r="D723" s="87"/>
      <c r="G723" s="87"/>
      <c r="K723" s="87"/>
      <c r="O723" s="87"/>
      <c r="S723" s="87"/>
      <c r="W723" s="87"/>
    </row>
    <row r="724" spans="4:23" ht="15.75" customHeight="1" x14ac:dyDescent="0.2">
      <c r="D724" s="87"/>
      <c r="G724" s="87"/>
      <c r="K724" s="87"/>
      <c r="O724" s="87"/>
      <c r="S724" s="87"/>
      <c r="W724" s="87"/>
    </row>
    <row r="725" spans="4:23" ht="15.75" customHeight="1" x14ac:dyDescent="0.2">
      <c r="D725" s="87"/>
      <c r="G725" s="87"/>
      <c r="K725" s="87"/>
      <c r="O725" s="87"/>
      <c r="S725" s="87"/>
      <c r="W725" s="87"/>
    </row>
    <row r="726" spans="4:23" ht="15.75" customHeight="1" x14ac:dyDescent="0.2">
      <c r="D726" s="87"/>
      <c r="G726" s="87"/>
      <c r="K726" s="87"/>
      <c r="O726" s="87"/>
      <c r="S726" s="87"/>
      <c r="W726" s="87"/>
    </row>
    <row r="727" spans="4:23" ht="15.75" customHeight="1" x14ac:dyDescent="0.2">
      <c r="D727" s="87"/>
      <c r="G727" s="87"/>
      <c r="K727" s="87"/>
      <c r="O727" s="87"/>
      <c r="S727" s="87"/>
      <c r="W727" s="87"/>
    </row>
    <row r="728" spans="4:23" ht="15.75" customHeight="1" x14ac:dyDescent="0.2">
      <c r="D728" s="87"/>
      <c r="G728" s="87"/>
      <c r="K728" s="87"/>
      <c r="O728" s="87"/>
      <c r="S728" s="87"/>
      <c r="W728" s="87"/>
    </row>
    <row r="729" spans="4:23" ht="15.75" customHeight="1" x14ac:dyDescent="0.2">
      <c r="D729" s="87"/>
      <c r="G729" s="87"/>
      <c r="K729" s="87"/>
      <c r="O729" s="87"/>
      <c r="S729" s="87"/>
      <c r="W729" s="87"/>
    </row>
    <row r="730" spans="4:23" ht="15.75" customHeight="1" x14ac:dyDescent="0.2">
      <c r="D730" s="87"/>
      <c r="G730" s="87"/>
      <c r="K730" s="87"/>
      <c r="O730" s="87"/>
      <c r="S730" s="87"/>
      <c r="W730" s="87"/>
    </row>
    <row r="731" spans="4:23" ht="15.75" customHeight="1" x14ac:dyDescent="0.2">
      <c r="D731" s="87"/>
      <c r="G731" s="87"/>
      <c r="K731" s="87"/>
      <c r="O731" s="87"/>
      <c r="S731" s="87"/>
      <c r="W731" s="87"/>
    </row>
    <row r="732" spans="4:23" ht="15.75" customHeight="1" x14ac:dyDescent="0.2">
      <c r="D732" s="87"/>
      <c r="G732" s="87"/>
      <c r="K732" s="87"/>
      <c r="O732" s="87"/>
      <c r="S732" s="87"/>
      <c r="W732" s="87"/>
    </row>
    <row r="733" spans="4:23" ht="15.75" customHeight="1" x14ac:dyDescent="0.2">
      <c r="D733" s="87"/>
      <c r="G733" s="87"/>
      <c r="K733" s="87"/>
      <c r="O733" s="87"/>
      <c r="S733" s="87"/>
      <c r="W733" s="87"/>
    </row>
    <row r="734" spans="4:23" ht="15.75" customHeight="1" x14ac:dyDescent="0.2">
      <c r="D734" s="87"/>
      <c r="G734" s="87"/>
      <c r="K734" s="87"/>
      <c r="O734" s="87"/>
      <c r="S734" s="87"/>
      <c r="W734" s="87"/>
    </row>
    <row r="735" spans="4:23" ht="15.75" customHeight="1" x14ac:dyDescent="0.2">
      <c r="D735" s="87"/>
      <c r="G735" s="87"/>
      <c r="K735" s="87"/>
      <c r="O735" s="87"/>
      <c r="S735" s="87"/>
      <c r="W735" s="87"/>
    </row>
    <row r="736" spans="4:23" ht="15.75" customHeight="1" x14ac:dyDescent="0.2">
      <c r="D736" s="87"/>
      <c r="G736" s="87"/>
      <c r="K736" s="87"/>
      <c r="O736" s="87"/>
      <c r="S736" s="87"/>
      <c r="W736" s="87"/>
    </row>
    <row r="737" spans="4:23" ht="15.75" customHeight="1" x14ac:dyDescent="0.2">
      <c r="D737" s="87"/>
      <c r="G737" s="87"/>
      <c r="K737" s="87"/>
      <c r="O737" s="87"/>
      <c r="S737" s="87"/>
      <c r="W737" s="87"/>
    </row>
    <row r="738" spans="4:23" ht="15.75" customHeight="1" x14ac:dyDescent="0.2">
      <c r="D738" s="87"/>
      <c r="G738" s="87"/>
      <c r="K738" s="87"/>
      <c r="O738" s="87"/>
      <c r="S738" s="87"/>
      <c r="W738" s="87"/>
    </row>
    <row r="739" spans="4:23" ht="15.75" customHeight="1" x14ac:dyDescent="0.2">
      <c r="D739" s="87"/>
      <c r="G739" s="87"/>
      <c r="K739" s="87"/>
      <c r="O739" s="87"/>
      <c r="S739" s="87"/>
      <c r="W739" s="87"/>
    </row>
    <row r="740" spans="4:23" ht="15.75" customHeight="1" x14ac:dyDescent="0.2">
      <c r="D740" s="87"/>
      <c r="G740" s="87"/>
      <c r="K740" s="87"/>
      <c r="O740" s="87"/>
      <c r="S740" s="87"/>
      <c r="W740" s="87"/>
    </row>
    <row r="741" spans="4:23" ht="15.75" customHeight="1" x14ac:dyDescent="0.2">
      <c r="D741" s="87"/>
      <c r="G741" s="87"/>
      <c r="K741" s="87"/>
      <c r="O741" s="87"/>
      <c r="S741" s="87"/>
      <c r="W741" s="87"/>
    </row>
    <row r="742" spans="4:23" ht="15.75" customHeight="1" x14ac:dyDescent="0.2">
      <c r="D742" s="87"/>
      <c r="G742" s="87"/>
      <c r="K742" s="87"/>
      <c r="O742" s="87"/>
      <c r="S742" s="87"/>
      <c r="W742" s="87"/>
    </row>
    <row r="743" spans="4:23" ht="15.75" customHeight="1" x14ac:dyDescent="0.2">
      <c r="D743" s="87"/>
      <c r="G743" s="87"/>
      <c r="K743" s="87"/>
      <c r="O743" s="87"/>
      <c r="S743" s="87"/>
      <c r="W743" s="87"/>
    </row>
    <row r="744" spans="4:23" ht="15.75" customHeight="1" x14ac:dyDescent="0.2">
      <c r="D744" s="87"/>
      <c r="G744" s="87"/>
      <c r="K744" s="87"/>
      <c r="O744" s="87"/>
      <c r="S744" s="87"/>
      <c r="W744" s="87"/>
    </row>
    <row r="745" spans="4:23" ht="15.75" customHeight="1" x14ac:dyDescent="0.2">
      <c r="D745" s="87"/>
      <c r="G745" s="87"/>
      <c r="K745" s="87"/>
      <c r="O745" s="87"/>
      <c r="S745" s="87"/>
      <c r="W745" s="87"/>
    </row>
    <row r="746" spans="4:23" ht="15.75" customHeight="1" x14ac:dyDescent="0.2">
      <c r="D746" s="87"/>
      <c r="G746" s="87"/>
      <c r="K746" s="87"/>
      <c r="O746" s="87"/>
      <c r="S746" s="87"/>
      <c r="W746" s="87"/>
    </row>
    <row r="747" spans="4:23" ht="15.75" customHeight="1" x14ac:dyDescent="0.2">
      <c r="D747" s="87"/>
      <c r="G747" s="87"/>
      <c r="K747" s="87"/>
      <c r="O747" s="87"/>
      <c r="S747" s="87"/>
      <c r="W747" s="87"/>
    </row>
    <row r="748" spans="4:23" ht="15.75" customHeight="1" x14ac:dyDescent="0.2">
      <c r="D748" s="87"/>
      <c r="G748" s="87"/>
      <c r="K748" s="87"/>
      <c r="O748" s="87"/>
      <c r="S748" s="87"/>
      <c r="W748" s="87"/>
    </row>
    <row r="749" spans="4:23" ht="15.75" customHeight="1" x14ac:dyDescent="0.2">
      <c r="D749" s="87"/>
      <c r="G749" s="87"/>
      <c r="K749" s="87"/>
      <c r="O749" s="87"/>
      <c r="S749" s="87"/>
      <c r="W749" s="87"/>
    </row>
    <row r="750" spans="4:23" ht="15.75" customHeight="1" x14ac:dyDescent="0.2">
      <c r="D750" s="87"/>
      <c r="G750" s="87"/>
      <c r="K750" s="87"/>
      <c r="O750" s="87"/>
      <c r="S750" s="87"/>
      <c r="W750" s="87"/>
    </row>
    <row r="751" spans="4:23" ht="15.75" customHeight="1" x14ac:dyDescent="0.2">
      <c r="D751" s="87"/>
      <c r="G751" s="87"/>
      <c r="K751" s="87"/>
      <c r="O751" s="87"/>
      <c r="S751" s="87"/>
      <c r="W751" s="87"/>
    </row>
    <row r="752" spans="4:23" ht="15.75" customHeight="1" x14ac:dyDescent="0.2">
      <c r="D752" s="87"/>
      <c r="G752" s="87"/>
      <c r="K752" s="87"/>
      <c r="O752" s="87"/>
      <c r="S752" s="87"/>
      <c r="W752" s="87"/>
    </row>
    <row r="753" spans="4:23" ht="15.75" customHeight="1" x14ac:dyDescent="0.2">
      <c r="D753" s="87"/>
      <c r="G753" s="87"/>
      <c r="K753" s="87"/>
      <c r="O753" s="87"/>
      <c r="S753" s="87"/>
      <c r="W753" s="87"/>
    </row>
    <row r="754" spans="4:23" ht="15.75" customHeight="1" x14ac:dyDescent="0.2">
      <c r="D754" s="87"/>
      <c r="G754" s="87"/>
      <c r="K754" s="87"/>
      <c r="O754" s="87"/>
      <c r="S754" s="87"/>
      <c r="W754" s="87"/>
    </row>
    <row r="755" spans="4:23" ht="15.75" customHeight="1" x14ac:dyDescent="0.2">
      <c r="D755" s="87"/>
      <c r="G755" s="87"/>
      <c r="K755" s="87"/>
      <c r="O755" s="87"/>
      <c r="S755" s="87"/>
      <c r="W755" s="87"/>
    </row>
    <row r="756" spans="4:23" ht="15.75" customHeight="1" x14ac:dyDescent="0.2">
      <c r="D756" s="87"/>
      <c r="G756" s="87"/>
      <c r="K756" s="87"/>
      <c r="O756" s="87"/>
      <c r="S756" s="87"/>
      <c r="W756" s="87"/>
    </row>
    <row r="757" spans="4:23" ht="15.75" customHeight="1" x14ac:dyDescent="0.2">
      <c r="D757" s="87"/>
      <c r="G757" s="87"/>
      <c r="K757" s="87"/>
      <c r="O757" s="87"/>
      <c r="S757" s="87"/>
      <c r="W757" s="87"/>
    </row>
    <row r="758" spans="4:23" ht="15.75" customHeight="1" x14ac:dyDescent="0.2">
      <c r="D758" s="87"/>
      <c r="G758" s="87"/>
      <c r="K758" s="87"/>
      <c r="O758" s="87"/>
      <c r="S758" s="87"/>
      <c r="W758" s="87"/>
    </row>
    <row r="759" spans="4:23" ht="15.75" customHeight="1" x14ac:dyDescent="0.2">
      <c r="D759" s="87"/>
      <c r="G759" s="87"/>
      <c r="K759" s="87"/>
      <c r="O759" s="87"/>
      <c r="S759" s="87"/>
      <c r="W759" s="87"/>
    </row>
    <row r="760" spans="4:23" ht="15.75" customHeight="1" x14ac:dyDescent="0.2">
      <c r="D760" s="87"/>
      <c r="G760" s="87"/>
      <c r="K760" s="87"/>
      <c r="O760" s="87"/>
      <c r="S760" s="87"/>
      <c r="W760" s="87"/>
    </row>
    <row r="761" spans="4:23" ht="15.75" customHeight="1" x14ac:dyDescent="0.2">
      <c r="D761" s="87"/>
      <c r="G761" s="87"/>
      <c r="K761" s="87"/>
      <c r="O761" s="87"/>
      <c r="S761" s="87"/>
      <c r="W761" s="87"/>
    </row>
    <row r="762" spans="4:23" ht="15.75" customHeight="1" x14ac:dyDescent="0.2">
      <c r="D762" s="87"/>
      <c r="G762" s="87"/>
      <c r="K762" s="87"/>
      <c r="O762" s="87"/>
      <c r="S762" s="87"/>
      <c r="W762" s="87"/>
    </row>
    <row r="763" spans="4:23" ht="15.75" customHeight="1" x14ac:dyDescent="0.2">
      <c r="D763" s="87"/>
      <c r="G763" s="87"/>
      <c r="K763" s="87"/>
      <c r="O763" s="87"/>
      <c r="S763" s="87"/>
      <c r="W763" s="87"/>
    </row>
    <row r="764" spans="4:23" ht="15.75" customHeight="1" x14ac:dyDescent="0.2">
      <c r="D764" s="87"/>
      <c r="G764" s="87"/>
      <c r="K764" s="87"/>
      <c r="O764" s="87"/>
      <c r="S764" s="87"/>
      <c r="W764" s="87"/>
    </row>
    <row r="765" spans="4:23" ht="15.75" customHeight="1" x14ac:dyDescent="0.2">
      <c r="D765" s="87"/>
      <c r="G765" s="87"/>
      <c r="K765" s="87"/>
      <c r="O765" s="87"/>
      <c r="S765" s="87"/>
      <c r="W765" s="87"/>
    </row>
    <row r="766" spans="4:23" ht="15.75" customHeight="1" x14ac:dyDescent="0.2">
      <c r="D766" s="87"/>
      <c r="G766" s="87"/>
      <c r="K766" s="87"/>
      <c r="O766" s="87"/>
      <c r="S766" s="87"/>
      <c r="W766" s="87"/>
    </row>
    <row r="767" spans="4:23" ht="15.75" customHeight="1" x14ac:dyDescent="0.2">
      <c r="D767" s="87"/>
      <c r="G767" s="87"/>
      <c r="K767" s="87"/>
      <c r="O767" s="87"/>
      <c r="S767" s="87"/>
      <c r="W767" s="87"/>
    </row>
    <row r="768" spans="4:23" ht="15.75" customHeight="1" x14ac:dyDescent="0.2">
      <c r="D768" s="87"/>
      <c r="G768" s="87"/>
      <c r="K768" s="87"/>
      <c r="O768" s="87"/>
      <c r="S768" s="87"/>
      <c r="W768" s="87"/>
    </row>
    <row r="769" spans="4:23" ht="15.75" customHeight="1" x14ac:dyDescent="0.2">
      <c r="D769" s="87"/>
      <c r="G769" s="87"/>
      <c r="K769" s="87"/>
      <c r="O769" s="87"/>
      <c r="S769" s="87"/>
      <c r="W769" s="87"/>
    </row>
    <row r="770" spans="4:23" ht="15.75" customHeight="1" x14ac:dyDescent="0.2">
      <c r="D770" s="87"/>
      <c r="G770" s="87"/>
      <c r="K770" s="87"/>
      <c r="O770" s="87"/>
      <c r="S770" s="87"/>
      <c r="W770" s="87"/>
    </row>
    <row r="771" spans="4:23" ht="15.75" customHeight="1" x14ac:dyDescent="0.2">
      <c r="D771" s="87"/>
      <c r="G771" s="87"/>
      <c r="K771" s="87"/>
      <c r="O771" s="87"/>
      <c r="S771" s="87"/>
      <c r="W771" s="87"/>
    </row>
    <row r="772" spans="4:23" ht="15.75" customHeight="1" x14ac:dyDescent="0.2">
      <c r="D772" s="87"/>
      <c r="G772" s="87"/>
      <c r="K772" s="87"/>
      <c r="O772" s="87"/>
      <c r="S772" s="87"/>
      <c r="W772" s="87"/>
    </row>
    <row r="773" spans="4:23" ht="15.75" customHeight="1" x14ac:dyDescent="0.2">
      <c r="D773" s="87"/>
      <c r="G773" s="87"/>
      <c r="K773" s="87"/>
      <c r="O773" s="87"/>
      <c r="S773" s="87"/>
      <c r="W773" s="87"/>
    </row>
    <row r="774" spans="4:23" ht="15.75" customHeight="1" x14ac:dyDescent="0.2">
      <c r="D774" s="87"/>
      <c r="G774" s="87"/>
      <c r="K774" s="87"/>
      <c r="O774" s="87"/>
      <c r="S774" s="87"/>
      <c r="W774" s="87"/>
    </row>
    <row r="775" spans="4:23" ht="15.75" customHeight="1" x14ac:dyDescent="0.2">
      <c r="D775" s="87"/>
      <c r="G775" s="87"/>
      <c r="K775" s="87"/>
      <c r="O775" s="87"/>
      <c r="S775" s="87"/>
      <c r="W775" s="87"/>
    </row>
    <row r="776" spans="4:23" ht="15.75" customHeight="1" x14ac:dyDescent="0.2">
      <c r="D776" s="87"/>
      <c r="G776" s="87"/>
      <c r="K776" s="87"/>
      <c r="O776" s="87"/>
      <c r="S776" s="87"/>
      <c r="W776" s="87"/>
    </row>
    <row r="777" spans="4:23" ht="15.75" customHeight="1" x14ac:dyDescent="0.2">
      <c r="D777" s="87"/>
      <c r="G777" s="87"/>
      <c r="K777" s="87"/>
      <c r="O777" s="87"/>
      <c r="S777" s="87"/>
      <c r="W777" s="87"/>
    </row>
    <row r="778" spans="4:23" ht="15.75" customHeight="1" x14ac:dyDescent="0.2">
      <c r="D778" s="87"/>
      <c r="G778" s="87"/>
      <c r="K778" s="87"/>
      <c r="O778" s="87"/>
      <c r="S778" s="87"/>
      <c r="W778" s="87"/>
    </row>
    <row r="779" spans="4:23" ht="15.75" customHeight="1" x14ac:dyDescent="0.2">
      <c r="D779" s="87"/>
      <c r="G779" s="87"/>
      <c r="K779" s="87"/>
      <c r="O779" s="87"/>
      <c r="S779" s="87"/>
      <c r="W779" s="87"/>
    </row>
    <row r="780" spans="4:23" ht="15.75" customHeight="1" x14ac:dyDescent="0.2">
      <c r="D780" s="87"/>
      <c r="G780" s="87"/>
      <c r="K780" s="87"/>
      <c r="O780" s="87"/>
      <c r="S780" s="87"/>
      <c r="W780" s="87"/>
    </row>
    <row r="781" spans="4:23" ht="15.75" customHeight="1" x14ac:dyDescent="0.2">
      <c r="D781" s="87"/>
      <c r="G781" s="87"/>
      <c r="K781" s="87"/>
      <c r="O781" s="87"/>
      <c r="S781" s="87"/>
      <c r="W781" s="87"/>
    </row>
    <row r="782" spans="4:23" ht="15.75" customHeight="1" x14ac:dyDescent="0.2">
      <c r="D782" s="87"/>
      <c r="G782" s="87"/>
      <c r="K782" s="87"/>
      <c r="O782" s="87"/>
      <c r="S782" s="87"/>
      <c r="W782" s="87"/>
    </row>
    <row r="783" spans="4:23" ht="15.75" customHeight="1" x14ac:dyDescent="0.2">
      <c r="D783" s="87"/>
      <c r="G783" s="87"/>
      <c r="K783" s="87"/>
      <c r="O783" s="87"/>
      <c r="S783" s="87"/>
      <c r="W783" s="87"/>
    </row>
    <row r="784" spans="4:23" ht="15.75" customHeight="1" x14ac:dyDescent="0.2">
      <c r="D784" s="87"/>
      <c r="G784" s="87"/>
      <c r="K784" s="87"/>
      <c r="O784" s="87"/>
      <c r="S784" s="87"/>
      <c r="W784" s="87"/>
    </row>
    <row r="785" spans="4:23" ht="15.75" customHeight="1" x14ac:dyDescent="0.2">
      <c r="D785" s="87"/>
      <c r="G785" s="87"/>
      <c r="K785" s="87"/>
      <c r="O785" s="87"/>
      <c r="S785" s="87"/>
      <c r="W785" s="87"/>
    </row>
    <row r="786" spans="4:23" ht="15.75" customHeight="1" x14ac:dyDescent="0.2">
      <c r="D786" s="87"/>
      <c r="G786" s="87"/>
      <c r="K786" s="87"/>
      <c r="O786" s="87"/>
      <c r="S786" s="87"/>
      <c r="W786" s="87"/>
    </row>
    <row r="787" spans="4:23" ht="15.75" customHeight="1" x14ac:dyDescent="0.2">
      <c r="D787" s="87"/>
      <c r="G787" s="87"/>
      <c r="K787" s="87"/>
      <c r="O787" s="87"/>
      <c r="S787" s="87"/>
      <c r="W787" s="87"/>
    </row>
    <row r="788" spans="4:23" ht="15.75" customHeight="1" x14ac:dyDescent="0.2">
      <c r="D788" s="87"/>
      <c r="G788" s="87"/>
      <c r="K788" s="87"/>
      <c r="O788" s="87"/>
      <c r="S788" s="87"/>
      <c r="W788" s="87"/>
    </row>
    <row r="789" spans="4:23" ht="15.75" customHeight="1" x14ac:dyDescent="0.2">
      <c r="D789" s="87"/>
      <c r="G789" s="87"/>
      <c r="K789" s="87"/>
      <c r="O789" s="87"/>
      <c r="S789" s="87"/>
      <c r="W789" s="87"/>
    </row>
    <row r="790" spans="4:23" ht="15.75" customHeight="1" x14ac:dyDescent="0.2">
      <c r="D790" s="87"/>
      <c r="G790" s="87"/>
      <c r="K790" s="87"/>
      <c r="O790" s="87"/>
      <c r="S790" s="87"/>
      <c r="W790" s="87"/>
    </row>
    <row r="791" spans="4:23" ht="15.75" customHeight="1" x14ac:dyDescent="0.2">
      <c r="D791" s="87"/>
      <c r="G791" s="87"/>
      <c r="K791" s="87"/>
      <c r="O791" s="87"/>
      <c r="S791" s="87"/>
      <c r="W791" s="87"/>
    </row>
    <row r="792" spans="4:23" ht="15.75" customHeight="1" x14ac:dyDescent="0.2">
      <c r="D792" s="87"/>
      <c r="G792" s="87"/>
      <c r="K792" s="87"/>
      <c r="O792" s="87"/>
      <c r="S792" s="87"/>
      <c r="W792" s="87"/>
    </row>
    <row r="793" spans="4:23" ht="15.75" customHeight="1" x14ac:dyDescent="0.2">
      <c r="D793" s="87"/>
      <c r="G793" s="87"/>
      <c r="K793" s="87"/>
      <c r="O793" s="87"/>
      <c r="S793" s="87"/>
      <c r="W793" s="87"/>
    </row>
    <row r="794" spans="4:23" ht="15.75" customHeight="1" x14ac:dyDescent="0.2">
      <c r="D794" s="87"/>
      <c r="G794" s="87"/>
      <c r="K794" s="87"/>
      <c r="O794" s="87"/>
      <c r="S794" s="87"/>
      <c r="W794" s="87"/>
    </row>
    <row r="795" spans="4:23" ht="15.75" customHeight="1" x14ac:dyDescent="0.2">
      <c r="D795" s="87"/>
      <c r="G795" s="87"/>
      <c r="K795" s="87"/>
      <c r="O795" s="87"/>
      <c r="S795" s="87"/>
      <c r="W795" s="87"/>
    </row>
    <row r="796" spans="4:23" ht="15.75" customHeight="1" x14ac:dyDescent="0.2">
      <c r="D796" s="87"/>
      <c r="G796" s="87"/>
      <c r="K796" s="87"/>
      <c r="O796" s="87"/>
      <c r="S796" s="87"/>
      <c r="W796" s="87"/>
    </row>
    <row r="797" spans="4:23" ht="15.75" customHeight="1" x14ac:dyDescent="0.2">
      <c r="D797" s="87"/>
      <c r="G797" s="87"/>
      <c r="K797" s="87"/>
      <c r="O797" s="87"/>
      <c r="S797" s="87"/>
      <c r="W797" s="87"/>
    </row>
    <row r="798" spans="4:23" ht="15.75" customHeight="1" x14ac:dyDescent="0.2">
      <c r="D798" s="87"/>
      <c r="G798" s="87"/>
      <c r="K798" s="87"/>
      <c r="O798" s="87"/>
      <c r="S798" s="87"/>
      <c r="W798" s="87"/>
    </row>
    <row r="799" spans="4:23" ht="15.75" customHeight="1" x14ac:dyDescent="0.2">
      <c r="D799" s="87"/>
      <c r="G799" s="87"/>
      <c r="K799" s="87"/>
      <c r="O799" s="87"/>
      <c r="S799" s="87"/>
      <c r="W799" s="87"/>
    </row>
    <row r="800" spans="4:23" ht="15.75" customHeight="1" x14ac:dyDescent="0.2">
      <c r="D800" s="87"/>
      <c r="G800" s="87"/>
      <c r="K800" s="87"/>
      <c r="O800" s="87"/>
      <c r="S800" s="87"/>
      <c r="W800" s="87"/>
    </row>
    <row r="801" spans="4:23" ht="15.75" customHeight="1" x14ac:dyDescent="0.2">
      <c r="D801" s="87"/>
      <c r="G801" s="87"/>
      <c r="K801" s="87"/>
      <c r="O801" s="87"/>
      <c r="S801" s="87"/>
      <c r="W801" s="87"/>
    </row>
    <row r="802" spans="4:23" ht="15.75" customHeight="1" x14ac:dyDescent="0.2">
      <c r="D802" s="87"/>
      <c r="G802" s="87"/>
      <c r="K802" s="87"/>
      <c r="O802" s="87"/>
      <c r="S802" s="87"/>
      <c r="W802" s="87"/>
    </row>
    <row r="803" spans="4:23" ht="15.75" customHeight="1" x14ac:dyDescent="0.2">
      <c r="D803" s="87"/>
      <c r="G803" s="87"/>
      <c r="K803" s="87"/>
      <c r="O803" s="87"/>
      <c r="S803" s="87"/>
      <c r="W803" s="87"/>
    </row>
    <row r="804" spans="4:23" ht="15.75" customHeight="1" x14ac:dyDescent="0.2">
      <c r="D804" s="87"/>
      <c r="G804" s="87"/>
      <c r="K804" s="87"/>
      <c r="O804" s="87"/>
      <c r="S804" s="87"/>
      <c r="W804" s="87"/>
    </row>
    <row r="805" spans="4:23" ht="15.75" customHeight="1" x14ac:dyDescent="0.2">
      <c r="D805" s="87"/>
      <c r="G805" s="87"/>
      <c r="K805" s="87"/>
      <c r="O805" s="87"/>
      <c r="S805" s="87"/>
      <c r="W805" s="87"/>
    </row>
    <row r="806" spans="4:23" ht="15.75" customHeight="1" x14ac:dyDescent="0.2">
      <c r="D806" s="87"/>
      <c r="G806" s="87"/>
      <c r="K806" s="87"/>
      <c r="O806" s="87"/>
      <c r="S806" s="87"/>
      <c r="W806" s="87"/>
    </row>
    <row r="807" spans="4:23" ht="15.75" customHeight="1" x14ac:dyDescent="0.2">
      <c r="D807" s="87"/>
      <c r="G807" s="87"/>
      <c r="K807" s="87"/>
      <c r="O807" s="87"/>
      <c r="S807" s="87"/>
      <c r="W807" s="87"/>
    </row>
    <row r="808" spans="4:23" ht="15.75" customHeight="1" x14ac:dyDescent="0.2">
      <c r="D808" s="87"/>
      <c r="G808" s="87"/>
      <c r="K808" s="87"/>
      <c r="O808" s="87"/>
      <c r="S808" s="87"/>
      <c r="W808" s="87"/>
    </row>
    <row r="809" spans="4:23" ht="15.75" customHeight="1" x14ac:dyDescent="0.2">
      <c r="D809" s="87"/>
      <c r="G809" s="87"/>
      <c r="K809" s="87"/>
      <c r="O809" s="87"/>
      <c r="S809" s="87"/>
      <c r="W809" s="87"/>
    </row>
    <row r="810" spans="4:23" ht="15.75" customHeight="1" x14ac:dyDescent="0.2">
      <c r="D810" s="87"/>
      <c r="G810" s="87"/>
      <c r="K810" s="87"/>
      <c r="O810" s="87"/>
      <c r="S810" s="87"/>
      <c r="W810" s="87"/>
    </row>
    <row r="811" spans="4:23" ht="15.75" customHeight="1" x14ac:dyDescent="0.2">
      <c r="D811" s="87"/>
      <c r="G811" s="87"/>
      <c r="K811" s="87"/>
      <c r="O811" s="87"/>
      <c r="S811" s="87"/>
      <c r="W811" s="87"/>
    </row>
    <row r="812" spans="4:23" ht="15.75" customHeight="1" x14ac:dyDescent="0.2">
      <c r="D812" s="87"/>
      <c r="G812" s="87"/>
      <c r="K812" s="87"/>
      <c r="O812" s="87"/>
      <c r="S812" s="87"/>
      <c r="W812" s="87"/>
    </row>
    <row r="813" spans="4:23" ht="15.75" customHeight="1" x14ac:dyDescent="0.2">
      <c r="D813" s="87"/>
      <c r="G813" s="87"/>
      <c r="K813" s="87"/>
      <c r="O813" s="87"/>
      <c r="S813" s="87"/>
      <c r="W813" s="87"/>
    </row>
    <row r="814" spans="4:23" ht="15.75" customHeight="1" x14ac:dyDescent="0.2">
      <c r="D814" s="87"/>
      <c r="G814" s="87"/>
      <c r="K814" s="87"/>
      <c r="O814" s="87"/>
      <c r="S814" s="87"/>
      <c r="W814" s="87"/>
    </row>
    <row r="815" spans="4:23" ht="15.75" customHeight="1" x14ac:dyDescent="0.2">
      <c r="D815" s="87"/>
      <c r="G815" s="87"/>
      <c r="K815" s="87"/>
      <c r="O815" s="87"/>
      <c r="S815" s="87"/>
      <c r="W815" s="87"/>
    </row>
    <row r="816" spans="4:23" ht="15.75" customHeight="1" x14ac:dyDescent="0.2">
      <c r="D816" s="87"/>
      <c r="G816" s="87"/>
      <c r="K816" s="87"/>
      <c r="O816" s="87"/>
      <c r="S816" s="87"/>
      <c r="W816" s="87"/>
    </row>
    <row r="817" spans="4:23" ht="15.75" customHeight="1" x14ac:dyDescent="0.2">
      <c r="D817" s="87"/>
      <c r="G817" s="87"/>
      <c r="K817" s="87"/>
      <c r="O817" s="87"/>
      <c r="S817" s="87"/>
      <c r="W817" s="87"/>
    </row>
    <row r="818" spans="4:23" ht="15.75" customHeight="1" x14ac:dyDescent="0.2">
      <c r="D818" s="87"/>
      <c r="G818" s="87"/>
      <c r="K818" s="87"/>
      <c r="O818" s="87"/>
      <c r="S818" s="87"/>
      <c r="W818" s="87"/>
    </row>
    <row r="819" spans="4:23" ht="15.75" customHeight="1" x14ac:dyDescent="0.2">
      <c r="D819" s="87"/>
      <c r="G819" s="87"/>
      <c r="K819" s="87"/>
      <c r="O819" s="87"/>
      <c r="S819" s="87"/>
      <c r="W819" s="87"/>
    </row>
    <row r="820" spans="4:23" ht="15.75" customHeight="1" x14ac:dyDescent="0.2">
      <c r="D820" s="87"/>
      <c r="G820" s="87"/>
      <c r="K820" s="87"/>
      <c r="O820" s="87"/>
      <c r="S820" s="87"/>
      <c r="W820" s="87"/>
    </row>
    <row r="821" spans="4:23" ht="15.75" customHeight="1" x14ac:dyDescent="0.2">
      <c r="D821" s="87"/>
      <c r="G821" s="87"/>
      <c r="K821" s="87"/>
      <c r="O821" s="87"/>
      <c r="S821" s="87"/>
      <c r="W821" s="87"/>
    </row>
    <row r="822" spans="4:23" ht="15.75" customHeight="1" x14ac:dyDescent="0.2">
      <c r="D822" s="87"/>
      <c r="G822" s="87"/>
      <c r="K822" s="87"/>
      <c r="O822" s="87"/>
      <c r="S822" s="87"/>
      <c r="W822" s="87"/>
    </row>
    <row r="823" spans="4:23" ht="15.75" customHeight="1" x14ac:dyDescent="0.2">
      <c r="D823" s="87"/>
      <c r="G823" s="87"/>
      <c r="K823" s="87"/>
      <c r="O823" s="87"/>
      <c r="S823" s="87"/>
      <c r="W823" s="87"/>
    </row>
    <row r="824" spans="4:23" ht="15.75" customHeight="1" x14ac:dyDescent="0.2">
      <c r="D824" s="87"/>
      <c r="G824" s="87"/>
      <c r="K824" s="87"/>
      <c r="O824" s="87"/>
      <c r="S824" s="87"/>
      <c r="W824" s="87"/>
    </row>
    <row r="825" spans="4:23" ht="15.75" customHeight="1" x14ac:dyDescent="0.2">
      <c r="D825" s="87"/>
      <c r="G825" s="87"/>
      <c r="K825" s="87"/>
      <c r="O825" s="87"/>
      <c r="S825" s="87"/>
      <c r="W825" s="87"/>
    </row>
    <row r="826" spans="4:23" ht="15.75" customHeight="1" x14ac:dyDescent="0.2">
      <c r="D826" s="87"/>
      <c r="G826" s="87"/>
      <c r="K826" s="87"/>
      <c r="O826" s="87"/>
      <c r="S826" s="87"/>
      <c r="W826" s="87"/>
    </row>
    <row r="827" spans="4:23" ht="15.75" customHeight="1" x14ac:dyDescent="0.2">
      <c r="D827" s="87"/>
      <c r="G827" s="87"/>
      <c r="K827" s="87"/>
      <c r="O827" s="87"/>
      <c r="S827" s="87"/>
      <c r="W827" s="87"/>
    </row>
    <row r="828" spans="4:23" ht="15.75" customHeight="1" x14ac:dyDescent="0.2">
      <c r="D828" s="87"/>
      <c r="G828" s="87"/>
      <c r="K828" s="87"/>
      <c r="O828" s="87"/>
      <c r="S828" s="87"/>
      <c r="W828" s="87"/>
    </row>
    <row r="829" spans="4:23" ht="15.75" customHeight="1" x14ac:dyDescent="0.2">
      <c r="D829" s="87"/>
      <c r="G829" s="87"/>
      <c r="K829" s="87"/>
      <c r="O829" s="87"/>
      <c r="S829" s="87"/>
      <c r="W829" s="87"/>
    </row>
    <row r="830" spans="4:23" ht="15.75" customHeight="1" x14ac:dyDescent="0.2">
      <c r="D830" s="87"/>
      <c r="G830" s="87"/>
      <c r="K830" s="87"/>
      <c r="O830" s="87"/>
      <c r="S830" s="87"/>
      <c r="W830" s="87"/>
    </row>
    <row r="831" spans="4:23" ht="15.75" customHeight="1" x14ac:dyDescent="0.2">
      <c r="D831" s="87"/>
      <c r="G831" s="87"/>
      <c r="K831" s="87"/>
      <c r="O831" s="87"/>
      <c r="S831" s="87"/>
      <c r="W831" s="87"/>
    </row>
    <row r="832" spans="4:23" ht="15.75" customHeight="1" x14ac:dyDescent="0.2">
      <c r="D832" s="87"/>
      <c r="G832" s="87"/>
      <c r="K832" s="87"/>
      <c r="O832" s="87"/>
      <c r="S832" s="87"/>
      <c r="W832" s="87"/>
    </row>
    <row r="833" spans="4:23" ht="15.75" customHeight="1" x14ac:dyDescent="0.2">
      <c r="D833" s="87"/>
      <c r="G833" s="87"/>
      <c r="K833" s="87"/>
      <c r="O833" s="87"/>
      <c r="S833" s="87"/>
      <c r="W833" s="87"/>
    </row>
    <row r="834" spans="4:23" ht="15.75" customHeight="1" x14ac:dyDescent="0.2">
      <c r="D834" s="87"/>
      <c r="G834" s="87"/>
      <c r="K834" s="87"/>
      <c r="O834" s="87"/>
      <c r="S834" s="87"/>
      <c r="W834" s="87"/>
    </row>
    <row r="835" spans="4:23" ht="15.75" customHeight="1" x14ac:dyDescent="0.2">
      <c r="D835" s="87"/>
      <c r="G835" s="87"/>
      <c r="K835" s="87"/>
      <c r="O835" s="87"/>
      <c r="S835" s="87"/>
      <c r="W835" s="87"/>
    </row>
    <row r="836" spans="4:23" ht="15.75" customHeight="1" x14ac:dyDescent="0.2">
      <c r="D836" s="87"/>
      <c r="G836" s="87"/>
      <c r="K836" s="87"/>
      <c r="O836" s="87"/>
      <c r="S836" s="87"/>
      <c r="W836" s="87"/>
    </row>
    <row r="837" spans="4:23" ht="15.75" customHeight="1" x14ac:dyDescent="0.2">
      <c r="D837" s="87"/>
      <c r="G837" s="87"/>
      <c r="K837" s="87"/>
      <c r="O837" s="87"/>
      <c r="S837" s="87"/>
      <c r="W837" s="87"/>
    </row>
    <row r="838" spans="4:23" ht="15.75" customHeight="1" x14ac:dyDescent="0.2">
      <c r="D838" s="87"/>
      <c r="G838" s="87"/>
      <c r="K838" s="87"/>
      <c r="O838" s="87"/>
      <c r="S838" s="87"/>
      <c r="W838" s="87"/>
    </row>
    <row r="839" spans="4:23" ht="15.75" customHeight="1" x14ac:dyDescent="0.2">
      <c r="D839" s="87"/>
      <c r="G839" s="87"/>
      <c r="K839" s="87"/>
      <c r="O839" s="87"/>
      <c r="S839" s="87"/>
      <c r="W839" s="87"/>
    </row>
    <row r="840" spans="4:23" ht="15.75" customHeight="1" x14ac:dyDescent="0.2">
      <c r="D840" s="87"/>
      <c r="G840" s="87"/>
      <c r="K840" s="87"/>
      <c r="O840" s="87"/>
      <c r="S840" s="87"/>
      <c r="W840" s="87"/>
    </row>
    <row r="841" spans="4:23" ht="15.75" customHeight="1" x14ac:dyDescent="0.2">
      <c r="D841" s="87"/>
      <c r="G841" s="87"/>
      <c r="K841" s="87"/>
      <c r="O841" s="87"/>
      <c r="S841" s="87"/>
      <c r="W841" s="87"/>
    </row>
    <row r="842" spans="4:23" ht="15.75" customHeight="1" x14ac:dyDescent="0.2">
      <c r="D842" s="87"/>
      <c r="G842" s="87"/>
      <c r="K842" s="87"/>
      <c r="O842" s="87"/>
      <c r="S842" s="87"/>
      <c r="W842" s="87"/>
    </row>
    <row r="843" spans="4:23" ht="15.75" customHeight="1" x14ac:dyDescent="0.2">
      <c r="D843" s="87"/>
      <c r="G843" s="87"/>
      <c r="K843" s="87"/>
      <c r="O843" s="87"/>
      <c r="S843" s="87"/>
      <c r="W843" s="87"/>
    </row>
    <row r="844" spans="4:23" ht="15.75" customHeight="1" x14ac:dyDescent="0.2">
      <c r="D844" s="87"/>
      <c r="G844" s="87"/>
      <c r="K844" s="87"/>
      <c r="O844" s="87"/>
      <c r="S844" s="87"/>
      <c r="W844" s="87"/>
    </row>
    <row r="845" spans="4:23" ht="15.75" customHeight="1" x14ac:dyDescent="0.2">
      <c r="D845" s="87"/>
      <c r="G845" s="87"/>
      <c r="K845" s="87"/>
      <c r="O845" s="87"/>
      <c r="S845" s="87"/>
      <c r="W845" s="87"/>
    </row>
    <row r="846" spans="4:23" ht="15.75" customHeight="1" x14ac:dyDescent="0.2">
      <c r="D846" s="87"/>
      <c r="G846" s="87"/>
      <c r="K846" s="87"/>
      <c r="O846" s="87"/>
      <c r="S846" s="87"/>
      <c r="W846" s="87"/>
    </row>
    <row r="847" spans="4:23" ht="15.75" customHeight="1" x14ac:dyDescent="0.2">
      <c r="D847" s="87"/>
      <c r="G847" s="87"/>
      <c r="K847" s="87"/>
      <c r="O847" s="87"/>
      <c r="S847" s="87"/>
      <c r="W847" s="87"/>
    </row>
    <row r="848" spans="4:23" ht="15.75" customHeight="1" x14ac:dyDescent="0.2">
      <c r="D848" s="87"/>
      <c r="G848" s="87"/>
      <c r="K848" s="87"/>
      <c r="O848" s="87"/>
      <c r="S848" s="87"/>
      <c r="W848" s="87"/>
    </row>
    <row r="849" spans="4:23" ht="15.75" customHeight="1" x14ac:dyDescent="0.2">
      <c r="D849" s="87"/>
      <c r="G849" s="87"/>
      <c r="K849" s="87"/>
      <c r="O849" s="87"/>
      <c r="S849" s="87"/>
      <c r="W849" s="87"/>
    </row>
    <row r="850" spans="4:23" ht="15.75" customHeight="1" x14ac:dyDescent="0.2">
      <c r="D850" s="87"/>
      <c r="G850" s="87"/>
      <c r="K850" s="87"/>
      <c r="O850" s="87"/>
      <c r="S850" s="87"/>
      <c r="W850" s="87"/>
    </row>
    <row r="851" spans="4:23" ht="15.75" customHeight="1" x14ac:dyDescent="0.2">
      <c r="D851" s="87"/>
      <c r="G851" s="87"/>
      <c r="K851" s="87"/>
      <c r="O851" s="87"/>
      <c r="S851" s="87"/>
      <c r="W851" s="87"/>
    </row>
    <row r="852" spans="4:23" ht="15.75" customHeight="1" x14ac:dyDescent="0.2">
      <c r="D852" s="87"/>
      <c r="G852" s="87"/>
      <c r="K852" s="87"/>
      <c r="O852" s="87"/>
      <c r="S852" s="87"/>
      <c r="W852" s="87"/>
    </row>
    <row r="853" spans="4:23" ht="15.75" customHeight="1" x14ac:dyDescent="0.2">
      <c r="D853" s="87"/>
      <c r="G853" s="87"/>
      <c r="K853" s="87"/>
      <c r="O853" s="87"/>
      <c r="S853" s="87"/>
      <c r="W853" s="87"/>
    </row>
    <row r="854" spans="4:23" ht="15.75" customHeight="1" x14ac:dyDescent="0.2">
      <c r="D854" s="87"/>
      <c r="G854" s="87"/>
      <c r="K854" s="87"/>
      <c r="O854" s="87"/>
      <c r="S854" s="87"/>
      <c r="W854" s="87"/>
    </row>
    <row r="855" spans="4:23" ht="15.75" customHeight="1" x14ac:dyDescent="0.2">
      <c r="D855" s="87"/>
      <c r="G855" s="87"/>
      <c r="K855" s="87"/>
      <c r="O855" s="87"/>
      <c r="S855" s="87"/>
      <c r="W855" s="87"/>
    </row>
    <row r="856" spans="4:23" ht="15.75" customHeight="1" x14ac:dyDescent="0.2">
      <c r="D856" s="87"/>
      <c r="G856" s="87"/>
      <c r="K856" s="87"/>
      <c r="O856" s="87"/>
      <c r="S856" s="87"/>
      <c r="W856" s="87"/>
    </row>
    <row r="857" spans="4:23" ht="15.75" customHeight="1" x14ac:dyDescent="0.2">
      <c r="D857" s="87"/>
      <c r="G857" s="87"/>
      <c r="K857" s="87"/>
      <c r="O857" s="87"/>
      <c r="S857" s="87"/>
      <c r="W857" s="87"/>
    </row>
    <row r="858" spans="4:23" ht="15.75" customHeight="1" x14ac:dyDescent="0.2">
      <c r="D858" s="87"/>
      <c r="G858" s="87"/>
      <c r="K858" s="87"/>
      <c r="O858" s="87"/>
      <c r="S858" s="87"/>
      <c r="W858" s="87"/>
    </row>
    <row r="859" spans="4:23" ht="15.75" customHeight="1" x14ac:dyDescent="0.2">
      <c r="D859" s="87"/>
      <c r="G859" s="87"/>
      <c r="K859" s="87"/>
      <c r="O859" s="87"/>
      <c r="S859" s="87"/>
      <c r="W859" s="87"/>
    </row>
    <row r="860" spans="4:23" ht="15.75" customHeight="1" x14ac:dyDescent="0.2">
      <c r="D860" s="87"/>
      <c r="G860" s="87"/>
      <c r="K860" s="87"/>
      <c r="O860" s="87"/>
      <c r="S860" s="87"/>
      <c r="W860" s="87"/>
    </row>
    <row r="861" spans="4:23" ht="15.75" customHeight="1" x14ac:dyDescent="0.2">
      <c r="D861" s="87"/>
      <c r="G861" s="87"/>
      <c r="K861" s="87"/>
      <c r="O861" s="87"/>
      <c r="S861" s="87"/>
      <c r="W861" s="87"/>
    </row>
    <row r="862" spans="4:23" ht="15.75" customHeight="1" x14ac:dyDescent="0.2">
      <c r="D862" s="87"/>
      <c r="G862" s="87"/>
      <c r="K862" s="87"/>
      <c r="O862" s="87"/>
      <c r="S862" s="87"/>
      <c r="W862" s="87"/>
    </row>
    <row r="863" spans="4:23" ht="15.75" customHeight="1" x14ac:dyDescent="0.2">
      <c r="D863" s="87"/>
      <c r="G863" s="87"/>
      <c r="K863" s="87"/>
      <c r="O863" s="87"/>
      <c r="S863" s="87"/>
      <c r="W863" s="87"/>
    </row>
    <row r="864" spans="4:23" ht="15.75" customHeight="1" x14ac:dyDescent="0.2">
      <c r="D864" s="87"/>
      <c r="G864" s="87"/>
      <c r="K864" s="87"/>
      <c r="O864" s="87"/>
      <c r="S864" s="87"/>
      <c r="W864" s="87"/>
    </row>
    <row r="865" spans="4:23" ht="15.75" customHeight="1" x14ac:dyDescent="0.2">
      <c r="D865" s="87"/>
      <c r="G865" s="87"/>
      <c r="K865" s="87"/>
      <c r="O865" s="87"/>
      <c r="S865" s="87"/>
      <c r="W865" s="87"/>
    </row>
    <row r="866" spans="4:23" ht="15.75" customHeight="1" x14ac:dyDescent="0.2">
      <c r="D866" s="87"/>
      <c r="G866" s="87"/>
      <c r="K866" s="87"/>
      <c r="O866" s="87"/>
      <c r="S866" s="87"/>
      <c r="W866" s="87"/>
    </row>
    <row r="867" spans="4:23" ht="15.75" customHeight="1" x14ac:dyDescent="0.2">
      <c r="D867" s="87"/>
      <c r="G867" s="87"/>
      <c r="K867" s="87"/>
      <c r="O867" s="87"/>
      <c r="S867" s="87"/>
      <c r="W867" s="87"/>
    </row>
    <row r="868" spans="4:23" ht="15.75" customHeight="1" x14ac:dyDescent="0.2">
      <c r="D868" s="87"/>
      <c r="G868" s="87"/>
      <c r="K868" s="87"/>
      <c r="O868" s="87"/>
      <c r="S868" s="87"/>
      <c r="W868" s="87"/>
    </row>
    <row r="869" spans="4:23" ht="15.75" customHeight="1" x14ac:dyDescent="0.2">
      <c r="D869" s="87"/>
      <c r="G869" s="87"/>
      <c r="K869" s="87"/>
      <c r="O869" s="87"/>
      <c r="S869" s="87"/>
      <c r="W869" s="87"/>
    </row>
    <row r="870" spans="4:23" ht="15.75" customHeight="1" x14ac:dyDescent="0.2">
      <c r="D870" s="87"/>
      <c r="G870" s="87"/>
      <c r="K870" s="87"/>
      <c r="O870" s="87"/>
      <c r="S870" s="87"/>
      <c r="W870" s="87"/>
    </row>
    <row r="871" spans="4:23" ht="15.75" customHeight="1" x14ac:dyDescent="0.2">
      <c r="D871" s="87"/>
      <c r="G871" s="87"/>
      <c r="K871" s="87"/>
      <c r="O871" s="87"/>
      <c r="S871" s="87"/>
      <c r="W871" s="87"/>
    </row>
    <row r="872" spans="4:23" ht="15.75" customHeight="1" x14ac:dyDescent="0.2">
      <c r="D872" s="87"/>
      <c r="G872" s="87"/>
      <c r="K872" s="87"/>
      <c r="O872" s="87"/>
      <c r="S872" s="87"/>
      <c r="W872" s="87"/>
    </row>
    <row r="873" spans="4:23" ht="15.75" customHeight="1" x14ac:dyDescent="0.2">
      <c r="D873" s="87"/>
      <c r="G873" s="87"/>
      <c r="K873" s="87"/>
      <c r="O873" s="87"/>
      <c r="S873" s="87"/>
      <c r="W873" s="87"/>
    </row>
    <row r="874" spans="4:23" ht="15.75" customHeight="1" x14ac:dyDescent="0.2">
      <c r="D874" s="87"/>
      <c r="G874" s="87"/>
      <c r="K874" s="87"/>
      <c r="O874" s="87"/>
      <c r="S874" s="87"/>
      <c r="W874" s="87"/>
    </row>
    <row r="875" spans="4:23" ht="15.75" customHeight="1" x14ac:dyDescent="0.2">
      <c r="D875" s="87"/>
      <c r="G875" s="87"/>
      <c r="K875" s="87"/>
      <c r="O875" s="87"/>
      <c r="S875" s="87"/>
      <c r="W875" s="87"/>
    </row>
    <row r="876" spans="4:23" ht="15.75" customHeight="1" x14ac:dyDescent="0.2">
      <c r="D876" s="87"/>
      <c r="G876" s="87"/>
      <c r="K876" s="87"/>
      <c r="O876" s="87"/>
      <c r="S876" s="87"/>
      <c r="W876" s="87"/>
    </row>
    <row r="877" spans="4:23" ht="15.75" customHeight="1" x14ac:dyDescent="0.2">
      <c r="D877" s="87"/>
      <c r="G877" s="87"/>
      <c r="K877" s="87"/>
      <c r="O877" s="87"/>
      <c r="S877" s="87"/>
      <c r="W877" s="87"/>
    </row>
    <row r="878" spans="4:23" ht="15.75" customHeight="1" x14ac:dyDescent="0.2">
      <c r="D878" s="87"/>
      <c r="G878" s="87"/>
      <c r="K878" s="87"/>
      <c r="O878" s="87"/>
      <c r="S878" s="87"/>
      <c r="W878" s="87"/>
    </row>
    <row r="879" spans="4:23" ht="15.75" customHeight="1" x14ac:dyDescent="0.2">
      <c r="D879" s="87"/>
      <c r="G879" s="87"/>
      <c r="K879" s="87"/>
      <c r="O879" s="87"/>
      <c r="S879" s="87"/>
      <c r="W879" s="87"/>
    </row>
    <row r="880" spans="4:23" ht="15.75" customHeight="1" x14ac:dyDescent="0.2">
      <c r="D880" s="87"/>
      <c r="G880" s="87"/>
      <c r="K880" s="87"/>
      <c r="O880" s="87"/>
      <c r="S880" s="87"/>
      <c r="W880" s="87"/>
    </row>
    <row r="881" spans="4:23" ht="15.75" customHeight="1" x14ac:dyDescent="0.2">
      <c r="D881" s="87"/>
      <c r="G881" s="87"/>
      <c r="K881" s="87"/>
      <c r="O881" s="87"/>
      <c r="S881" s="87"/>
      <c r="W881" s="87"/>
    </row>
    <row r="882" spans="4:23" ht="15.75" customHeight="1" x14ac:dyDescent="0.2">
      <c r="D882" s="87"/>
      <c r="G882" s="87"/>
      <c r="K882" s="87"/>
      <c r="O882" s="87"/>
      <c r="S882" s="87"/>
      <c r="W882" s="87"/>
    </row>
    <row r="883" spans="4:23" ht="15.75" customHeight="1" x14ac:dyDescent="0.2">
      <c r="D883" s="87"/>
      <c r="G883" s="87"/>
      <c r="K883" s="87"/>
      <c r="O883" s="87"/>
      <c r="S883" s="87"/>
      <c r="W883" s="87"/>
    </row>
    <row r="884" spans="4:23" ht="15.75" customHeight="1" x14ac:dyDescent="0.2">
      <c r="D884" s="87"/>
      <c r="G884" s="87"/>
      <c r="K884" s="87"/>
      <c r="O884" s="87"/>
      <c r="S884" s="87"/>
      <c r="W884" s="87"/>
    </row>
    <row r="885" spans="4:23" ht="15.75" customHeight="1" x14ac:dyDescent="0.2">
      <c r="D885" s="87"/>
      <c r="G885" s="87"/>
      <c r="K885" s="87"/>
      <c r="O885" s="87"/>
      <c r="S885" s="87"/>
      <c r="W885" s="87"/>
    </row>
    <row r="886" spans="4:23" ht="15.75" customHeight="1" x14ac:dyDescent="0.2">
      <c r="D886" s="87"/>
      <c r="G886" s="87"/>
      <c r="K886" s="87"/>
      <c r="O886" s="87"/>
      <c r="S886" s="87"/>
      <c r="W886" s="87"/>
    </row>
    <row r="887" spans="4:23" ht="15.75" customHeight="1" x14ac:dyDescent="0.2">
      <c r="D887" s="87"/>
      <c r="G887" s="87"/>
      <c r="K887" s="87"/>
      <c r="O887" s="87"/>
      <c r="S887" s="87"/>
      <c r="W887" s="87"/>
    </row>
    <row r="888" spans="4:23" ht="15.75" customHeight="1" x14ac:dyDescent="0.2">
      <c r="D888" s="87"/>
      <c r="G888" s="87"/>
      <c r="K888" s="87"/>
      <c r="O888" s="87"/>
      <c r="S888" s="87"/>
      <c r="W888" s="87"/>
    </row>
    <row r="889" spans="4:23" ht="15.75" customHeight="1" x14ac:dyDescent="0.2">
      <c r="D889" s="87"/>
      <c r="G889" s="87"/>
      <c r="K889" s="87"/>
      <c r="O889" s="87"/>
      <c r="S889" s="87"/>
      <c r="W889" s="87"/>
    </row>
    <row r="890" spans="4:23" ht="15.75" customHeight="1" x14ac:dyDescent="0.2">
      <c r="D890" s="87"/>
      <c r="G890" s="87"/>
      <c r="K890" s="87"/>
      <c r="O890" s="87"/>
      <c r="S890" s="87"/>
      <c r="W890" s="87"/>
    </row>
    <row r="891" spans="4:23" ht="15.75" customHeight="1" x14ac:dyDescent="0.2">
      <c r="D891" s="87"/>
      <c r="G891" s="87"/>
      <c r="K891" s="87"/>
      <c r="O891" s="87"/>
      <c r="S891" s="87"/>
      <c r="W891" s="87"/>
    </row>
    <row r="892" spans="4:23" ht="15.75" customHeight="1" x14ac:dyDescent="0.2">
      <c r="D892" s="87"/>
      <c r="G892" s="87"/>
      <c r="K892" s="87"/>
      <c r="O892" s="87"/>
      <c r="S892" s="87"/>
      <c r="W892" s="87"/>
    </row>
    <row r="893" spans="4:23" ht="15.75" customHeight="1" x14ac:dyDescent="0.2">
      <c r="D893" s="87"/>
      <c r="G893" s="87"/>
      <c r="K893" s="87"/>
      <c r="O893" s="87"/>
      <c r="S893" s="87"/>
      <c r="W893" s="87"/>
    </row>
    <row r="894" spans="4:23" ht="15.75" customHeight="1" x14ac:dyDescent="0.2">
      <c r="D894" s="87"/>
      <c r="G894" s="87"/>
      <c r="K894" s="87"/>
      <c r="O894" s="87"/>
      <c r="S894" s="87"/>
      <c r="W894" s="87"/>
    </row>
    <row r="895" spans="4:23" ht="15.75" customHeight="1" x14ac:dyDescent="0.2">
      <c r="D895" s="87"/>
      <c r="G895" s="87"/>
      <c r="K895" s="87"/>
      <c r="O895" s="87"/>
      <c r="S895" s="87"/>
      <c r="W895" s="87"/>
    </row>
    <row r="896" spans="4:23" ht="15.75" customHeight="1" x14ac:dyDescent="0.2">
      <c r="D896" s="87"/>
      <c r="G896" s="87"/>
      <c r="K896" s="87"/>
      <c r="O896" s="87"/>
      <c r="S896" s="87"/>
      <c r="W896" s="87"/>
    </row>
    <row r="897" spans="4:23" ht="15.75" customHeight="1" x14ac:dyDescent="0.2">
      <c r="D897" s="87"/>
      <c r="G897" s="87"/>
      <c r="K897" s="87"/>
      <c r="O897" s="87"/>
      <c r="S897" s="87"/>
      <c r="W897" s="87"/>
    </row>
    <row r="898" spans="4:23" ht="15.75" customHeight="1" x14ac:dyDescent="0.2">
      <c r="D898" s="87"/>
      <c r="G898" s="87"/>
      <c r="K898" s="87"/>
      <c r="O898" s="87"/>
      <c r="S898" s="87"/>
      <c r="W898" s="87"/>
    </row>
    <row r="899" spans="4:23" ht="15.75" customHeight="1" x14ac:dyDescent="0.2">
      <c r="D899" s="87"/>
      <c r="G899" s="87"/>
      <c r="K899" s="87"/>
      <c r="O899" s="87"/>
      <c r="S899" s="87"/>
      <c r="W899" s="87"/>
    </row>
    <row r="900" spans="4:23" ht="15.75" customHeight="1" x14ac:dyDescent="0.2">
      <c r="D900" s="87"/>
      <c r="G900" s="87"/>
      <c r="K900" s="87"/>
      <c r="O900" s="87"/>
      <c r="S900" s="87"/>
      <c r="W900" s="87"/>
    </row>
    <row r="901" spans="4:23" ht="15.75" customHeight="1" x14ac:dyDescent="0.2">
      <c r="D901" s="87"/>
      <c r="G901" s="87"/>
      <c r="K901" s="87"/>
      <c r="O901" s="87"/>
      <c r="S901" s="87"/>
      <c r="W901" s="87"/>
    </row>
    <row r="902" spans="4:23" ht="15.75" customHeight="1" x14ac:dyDescent="0.2">
      <c r="D902" s="87"/>
      <c r="G902" s="87"/>
      <c r="K902" s="87"/>
      <c r="O902" s="87"/>
      <c r="S902" s="87"/>
      <c r="W902" s="87"/>
    </row>
    <row r="903" spans="4:23" ht="15.75" customHeight="1" x14ac:dyDescent="0.2">
      <c r="D903" s="87"/>
      <c r="G903" s="87"/>
      <c r="K903" s="87"/>
      <c r="O903" s="87"/>
      <c r="S903" s="87"/>
      <c r="W903" s="87"/>
    </row>
    <row r="904" spans="4:23" ht="15.75" customHeight="1" x14ac:dyDescent="0.2">
      <c r="D904" s="87"/>
      <c r="G904" s="87"/>
      <c r="K904" s="87"/>
      <c r="O904" s="87"/>
      <c r="S904" s="87"/>
      <c r="W904" s="87"/>
    </row>
    <row r="905" spans="4:23" ht="15.75" customHeight="1" x14ac:dyDescent="0.2">
      <c r="D905" s="87"/>
      <c r="G905" s="87"/>
      <c r="K905" s="87"/>
      <c r="O905" s="87"/>
      <c r="S905" s="87"/>
      <c r="W905" s="87"/>
    </row>
    <row r="906" spans="4:23" ht="15.75" customHeight="1" x14ac:dyDescent="0.2">
      <c r="D906" s="87"/>
      <c r="G906" s="87"/>
      <c r="K906" s="87"/>
      <c r="O906" s="87"/>
      <c r="S906" s="87"/>
      <c r="W906" s="87"/>
    </row>
    <row r="907" spans="4:23" ht="15.75" customHeight="1" x14ac:dyDescent="0.2">
      <c r="D907" s="87"/>
      <c r="G907" s="87"/>
      <c r="K907" s="87"/>
      <c r="O907" s="87"/>
      <c r="S907" s="87"/>
      <c r="W907" s="87"/>
    </row>
    <row r="908" spans="4:23" ht="15.75" customHeight="1" x14ac:dyDescent="0.2">
      <c r="D908" s="87"/>
      <c r="G908" s="87"/>
      <c r="K908" s="87"/>
      <c r="O908" s="87"/>
      <c r="S908" s="87"/>
      <c r="W908" s="87"/>
    </row>
    <row r="909" spans="4:23" ht="15.75" customHeight="1" x14ac:dyDescent="0.2">
      <c r="D909" s="87"/>
      <c r="G909" s="87"/>
      <c r="K909" s="87"/>
      <c r="O909" s="87"/>
      <c r="S909" s="87"/>
      <c r="W909" s="87"/>
    </row>
    <row r="910" spans="4:23" ht="15.75" customHeight="1" x14ac:dyDescent="0.2">
      <c r="D910" s="87"/>
      <c r="G910" s="87"/>
      <c r="K910" s="87"/>
      <c r="O910" s="87"/>
      <c r="S910" s="87"/>
      <c r="W910" s="87"/>
    </row>
    <row r="911" spans="4:23" ht="15.75" customHeight="1" x14ac:dyDescent="0.2">
      <c r="D911" s="87"/>
      <c r="G911" s="87"/>
      <c r="K911" s="87"/>
      <c r="O911" s="87"/>
      <c r="S911" s="87"/>
      <c r="W911" s="87"/>
    </row>
    <row r="912" spans="4:23" ht="15.75" customHeight="1" x14ac:dyDescent="0.2">
      <c r="D912" s="87"/>
      <c r="G912" s="87"/>
      <c r="K912" s="87"/>
      <c r="O912" s="87"/>
      <c r="S912" s="87"/>
      <c r="W912" s="87"/>
    </row>
    <row r="913" spans="4:23" ht="15.75" customHeight="1" x14ac:dyDescent="0.2">
      <c r="D913" s="87"/>
      <c r="G913" s="87"/>
      <c r="K913" s="87"/>
      <c r="O913" s="87"/>
      <c r="S913" s="87"/>
      <c r="W913" s="87"/>
    </row>
    <row r="914" spans="4:23" ht="15.75" customHeight="1" x14ac:dyDescent="0.2">
      <c r="D914" s="87"/>
      <c r="G914" s="87"/>
      <c r="K914" s="87"/>
      <c r="O914" s="87"/>
      <c r="S914" s="87"/>
      <c r="W914" s="87"/>
    </row>
    <row r="915" spans="4:23" ht="15.75" customHeight="1" x14ac:dyDescent="0.2">
      <c r="D915" s="87"/>
      <c r="G915" s="87"/>
      <c r="K915" s="87"/>
      <c r="O915" s="87"/>
      <c r="S915" s="87"/>
      <c r="W915" s="87"/>
    </row>
    <row r="916" spans="4:23" ht="15.75" customHeight="1" x14ac:dyDescent="0.2">
      <c r="D916" s="87"/>
      <c r="G916" s="87"/>
      <c r="K916" s="87"/>
      <c r="O916" s="87"/>
      <c r="S916" s="87"/>
      <c r="W916" s="87"/>
    </row>
    <row r="917" spans="4:23" ht="15.75" customHeight="1" x14ac:dyDescent="0.2">
      <c r="D917" s="87"/>
      <c r="G917" s="87"/>
      <c r="K917" s="87"/>
      <c r="O917" s="87"/>
      <c r="S917" s="87"/>
      <c r="W917" s="87"/>
    </row>
    <row r="918" spans="4:23" ht="15.75" customHeight="1" x14ac:dyDescent="0.2">
      <c r="D918" s="87"/>
      <c r="G918" s="87"/>
      <c r="K918" s="87"/>
      <c r="O918" s="87"/>
      <c r="S918" s="87"/>
      <c r="W918" s="87"/>
    </row>
    <row r="919" spans="4:23" ht="15.75" customHeight="1" x14ac:dyDescent="0.2">
      <c r="D919" s="87"/>
      <c r="G919" s="87"/>
      <c r="K919" s="87"/>
      <c r="O919" s="87"/>
      <c r="S919" s="87"/>
      <c r="W919" s="87"/>
    </row>
    <row r="920" spans="4:23" ht="15.75" customHeight="1" x14ac:dyDescent="0.2">
      <c r="D920" s="87"/>
      <c r="G920" s="87"/>
      <c r="K920" s="87"/>
      <c r="O920" s="87"/>
      <c r="S920" s="87"/>
      <c r="W920" s="87"/>
    </row>
    <row r="921" spans="4:23" ht="15.75" customHeight="1" x14ac:dyDescent="0.2">
      <c r="D921" s="87"/>
      <c r="G921" s="87"/>
      <c r="K921" s="87"/>
      <c r="O921" s="87"/>
      <c r="S921" s="87"/>
      <c r="W921" s="87"/>
    </row>
    <row r="922" spans="4:23" ht="15.75" customHeight="1" x14ac:dyDescent="0.2">
      <c r="D922" s="87"/>
      <c r="G922" s="87"/>
      <c r="K922" s="87"/>
      <c r="O922" s="87"/>
      <c r="S922" s="87"/>
      <c r="W922" s="87"/>
    </row>
    <row r="923" spans="4:23" ht="15.75" customHeight="1" x14ac:dyDescent="0.2">
      <c r="D923" s="87"/>
      <c r="G923" s="87"/>
      <c r="K923" s="87"/>
      <c r="O923" s="87"/>
      <c r="S923" s="87"/>
      <c r="W923" s="87"/>
    </row>
    <row r="924" spans="4:23" ht="15.75" customHeight="1" x14ac:dyDescent="0.2">
      <c r="D924" s="87"/>
      <c r="G924" s="87"/>
      <c r="K924" s="87"/>
      <c r="O924" s="87"/>
      <c r="S924" s="87"/>
      <c r="W924" s="87"/>
    </row>
    <row r="925" spans="4:23" ht="15.75" customHeight="1" x14ac:dyDescent="0.2">
      <c r="D925" s="87"/>
      <c r="G925" s="87"/>
      <c r="K925" s="87"/>
      <c r="O925" s="87"/>
      <c r="S925" s="87"/>
      <c r="W925" s="87"/>
    </row>
    <row r="926" spans="4:23" ht="15.75" customHeight="1" x14ac:dyDescent="0.2">
      <c r="D926" s="87"/>
      <c r="G926" s="87"/>
      <c r="K926" s="87"/>
      <c r="O926" s="87"/>
      <c r="S926" s="87"/>
      <c r="W926" s="87"/>
    </row>
    <row r="927" spans="4:23" ht="15.75" customHeight="1" x14ac:dyDescent="0.2">
      <c r="D927" s="87"/>
      <c r="G927" s="87"/>
      <c r="K927" s="87"/>
      <c r="O927" s="87"/>
      <c r="S927" s="87"/>
      <c r="W927" s="87"/>
    </row>
    <row r="928" spans="4:23" ht="15.75" customHeight="1" x14ac:dyDescent="0.2">
      <c r="D928" s="87"/>
      <c r="G928" s="87"/>
      <c r="K928" s="87"/>
      <c r="O928" s="87"/>
      <c r="S928" s="87"/>
      <c r="W928" s="87"/>
    </row>
    <row r="929" spans="4:23" ht="15.75" customHeight="1" x14ac:dyDescent="0.2">
      <c r="D929" s="87"/>
      <c r="G929" s="87"/>
      <c r="K929" s="87"/>
      <c r="O929" s="87"/>
      <c r="S929" s="87"/>
      <c r="W929" s="87"/>
    </row>
    <row r="930" spans="4:23" ht="15.75" customHeight="1" x14ac:dyDescent="0.2">
      <c r="D930" s="87"/>
      <c r="G930" s="87"/>
      <c r="K930" s="87"/>
      <c r="O930" s="87"/>
      <c r="S930" s="87"/>
      <c r="W930" s="87"/>
    </row>
    <row r="931" spans="4:23" ht="15.75" customHeight="1" x14ac:dyDescent="0.2">
      <c r="D931" s="87"/>
      <c r="G931" s="87"/>
      <c r="K931" s="87"/>
      <c r="O931" s="87"/>
      <c r="S931" s="87"/>
      <c r="W931" s="87"/>
    </row>
    <row r="932" spans="4:23" ht="15.75" customHeight="1" x14ac:dyDescent="0.2">
      <c r="D932" s="87"/>
      <c r="G932" s="87"/>
      <c r="K932" s="87"/>
      <c r="O932" s="87"/>
      <c r="S932" s="87"/>
      <c r="W932" s="87"/>
    </row>
    <row r="933" spans="4:23" ht="15.75" customHeight="1" x14ac:dyDescent="0.2">
      <c r="D933" s="87"/>
      <c r="G933" s="87"/>
      <c r="K933" s="87"/>
      <c r="O933" s="87"/>
      <c r="S933" s="87"/>
      <c r="W933" s="87"/>
    </row>
    <row r="934" spans="4:23" ht="15.75" customHeight="1" x14ac:dyDescent="0.2">
      <c r="D934" s="87"/>
      <c r="G934" s="87"/>
      <c r="K934" s="87"/>
      <c r="O934" s="87"/>
      <c r="S934" s="87"/>
      <c r="W934" s="87"/>
    </row>
    <row r="935" spans="4:23" ht="15.75" customHeight="1" x14ac:dyDescent="0.2">
      <c r="D935" s="87"/>
      <c r="G935" s="87"/>
      <c r="K935" s="87"/>
      <c r="O935" s="87"/>
      <c r="S935" s="87"/>
      <c r="W935" s="87"/>
    </row>
    <row r="936" spans="4:23" ht="15.75" customHeight="1" x14ac:dyDescent="0.2">
      <c r="D936" s="87"/>
      <c r="G936" s="87"/>
      <c r="K936" s="87"/>
      <c r="O936" s="87"/>
      <c r="S936" s="87"/>
      <c r="W936" s="87"/>
    </row>
    <row r="937" spans="4:23" ht="15.75" customHeight="1" x14ac:dyDescent="0.2">
      <c r="D937" s="87"/>
      <c r="G937" s="87"/>
      <c r="K937" s="87"/>
      <c r="O937" s="87"/>
      <c r="S937" s="87"/>
      <c r="W937" s="87"/>
    </row>
    <row r="938" spans="4:23" ht="15.75" customHeight="1" x14ac:dyDescent="0.2">
      <c r="D938" s="87"/>
      <c r="G938" s="87"/>
      <c r="K938" s="87"/>
      <c r="O938" s="87"/>
      <c r="S938" s="87"/>
      <c r="W938" s="87"/>
    </row>
    <row r="939" spans="4:23" ht="15.75" customHeight="1" x14ac:dyDescent="0.2">
      <c r="D939" s="87"/>
      <c r="G939" s="87"/>
      <c r="K939" s="87"/>
      <c r="O939" s="87"/>
      <c r="S939" s="87"/>
      <c r="W939" s="87"/>
    </row>
    <row r="940" spans="4:23" ht="15.75" customHeight="1" x14ac:dyDescent="0.2">
      <c r="D940" s="87"/>
      <c r="G940" s="87"/>
      <c r="K940" s="87"/>
      <c r="O940" s="87"/>
      <c r="S940" s="87"/>
      <c r="W940" s="87"/>
    </row>
    <row r="941" spans="4:23" ht="15.75" customHeight="1" x14ac:dyDescent="0.2">
      <c r="D941" s="87"/>
      <c r="G941" s="87"/>
      <c r="K941" s="87"/>
      <c r="O941" s="87"/>
      <c r="S941" s="87"/>
      <c r="W941" s="87"/>
    </row>
    <row r="942" spans="4:23" ht="15.75" customHeight="1" x14ac:dyDescent="0.2">
      <c r="D942" s="87"/>
      <c r="G942" s="87"/>
      <c r="K942" s="87"/>
      <c r="O942" s="87"/>
      <c r="S942" s="87"/>
      <c r="W942" s="87"/>
    </row>
    <row r="943" spans="4:23" ht="15.75" customHeight="1" x14ac:dyDescent="0.2">
      <c r="D943" s="87"/>
      <c r="G943" s="87"/>
      <c r="K943" s="87"/>
      <c r="O943" s="87"/>
      <c r="S943" s="87"/>
      <c r="W943" s="87"/>
    </row>
    <row r="944" spans="4:23" ht="15.75" customHeight="1" x14ac:dyDescent="0.2">
      <c r="D944" s="87"/>
      <c r="G944" s="87"/>
      <c r="K944" s="87"/>
      <c r="O944" s="87"/>
      <c r="S944" s="87"/>
      <c r="W944" s="87"/>
    </row>
    <row r="945" spans="4:23" ht="15.75" customHeight="1" x14ac:dyDescent="0.2">
      <c r="D945" s="87"/>
      <c r="G945" s="87"/>
      <c r="K945" s="87"/>
      <c r="O945" s="87"/>
      <c r="S945" s="87"/>
      <c r="W945" s="87"/>
    </row>
    <row r="946" spans="4:23" ht="15.75" customHeight="1" x14ac:dyDescent="0.2">
      <c r="D946" s="87"/>
      <c r="G946" s="87"/>
      <c r="K946" s="87"/>
      <c r="O946" s="87"/>
      <c r="S946" s="87"/>
      <c r="W946" s="87"/>
    </row>
    <row r="947" spans="4:23" ht="15.75" customHeight="1" x14ac:dyDescent="0.2">
      <c r="D947" s="87"/>
      <c r="G947" s="87"/>
      <c r="K947" s="87"/>
      <c r="O947" s="87"/>
      <c r="S947" s="87"/>
      <c r="W947" s="87"/>
    </row>
    <row r="948" spans="4:23" ht="15.75" customHeight="1" x14ac:dyDescent="0.2">
      <c r="D948" s="87"/>
      <c r="G948" s="87"/>
      <c r="K948" s="87"/>
      <c r="O948" s="87"/>
      <c r="S948" s="87"/>
      <c r="W948" s="87"/>
    </row>
    <row r="949" spans="4:23" ht="15.75" customHeight="1" x14ac:dyDescent="0.2">
      <c r="D949" s="87"/>
      <c r="G949" s="87"/>
      <c r="K949" s="87"/>
      <c r="O949" s="87"/>
      <c r="S949" s="87"/>
      <c r="W949" s="87"/>
    </row>
    <row r="950" spans="4:23" ht="15.75" customHeight="1" x14ac:dyDescent="0.2">
      <c r="D950" s="87"/>
      <c r="G950" s="87"/>
      <c r="K950" s="87"/>
      <c r="O950" s="87"/>
      <c r="S950" s="87"/>
      <c r="W950" s="87"/>
    </row>
    <row r="951" spans="4:23" ht="15.75" customHeight="1" x14ac:dyDescent="0.2">
      <c r="D951" s="87"/>
      <c r="G951" s="87"/>
      <c r="K951" s="87"/>
      <c r="O951" s="87"/>
      <c r="S951" s="87"/>
      <c r="W951" s="87"/>
    </row>
    <row r="952" spans="4:23" ht="15.75" customHeight="1" x14ac:dyDescent="0.2">
      <c r="D952" s="87"/>
      <c r="G952" s="87"/>
      <c r="K952" s="87"/>
      <c r="O952" s="87"/>
      <c r="S952" s="87"/>
      <c r="W952" s="87"/>
    </row>
    <row r="953" spans="4:23" ht="15.75" customHeight="1" x14ac:dyDescent="0.2">
      <c r="D953" s="87"/>
      <c r="G953" s="87"/>
      <c r="K953" s="87"/>
      <c r="O953" s="87"/>
      <c r="S953" s="87"/>
      <c r="W953" s="87"/>
    </row>
    <row r="954" spans="4:23" ht="15.75" customHeight="1" x14ac:dyDescent="0.2">
      <c r="D954" s="87"/>
      <c r="G954" s="87"/>
      <c r="K954" s="87"/>
      <c r="O954" s="87"/>
      <c r="S954" s="87"/>
      <c r="W954" s="87"/>
    </row>
    <row r="955" spans="4:23" ht="15.75" customHeight="1" x14ac:dyDescent="0.2">
      <c r="D955" s="87"/>
      <c r="G955" s="87"/>
      <c r="K955" s="87"/>
      <c r="O955" s="87"/>
      <c r="S955" s="87"/>
      <c r="W955" s="87"/>
    </row>
    <row r="956" spans="4:23" ht="15.75" customHeight="1" x14ac:dyDescent="0.2">
      <c r="D956" s="87"/>
      <c r="G956" s="87"/>
      <c r="K956" s="87"/>
      <c r="O956" s="87"/>
      <c r="S956" s="87"/>
      <c r="W956" s="87"/>
    </row>
    <row r="957" spans="4:23" ht="15.75" customHeight="1" x14ac:dyDescent="0.2">
      <c r="D957" s="87"/>
      <c r="G957" s="87"/>
      <c r="K957" s="87"/>
      <c r="O957" s="87"/>
      <c r="S957" s="87"/>
      <c r="W957" s="87"/>
    </row>
    <row r="958" spans="4:23" ht="15.75" customHeight="1" x14ac:dyDescent="0.2">
      <c r="D958" s="87"/>
      <c r="G958" s="87"/>
      <c r="K958" s="87"/>
      <c r="O958" s="87"/>
      <c r="S958" s="87"/>
      <c r="W958" s="87"/>
    </row>
    <row r="959" spans="4:23" ht="15.75" customHeight="1" x14ac:dyDescent="0.2">
      <c r="D959" s="87"/>
      <c r="G959" s="87"/>
      <c r="K959" s="87"/>
      <c r="O959" s="87"/>
      <c r="S959" s="87"/>
      <c r="W959" s="87"/>
    </row>
    <row r="960" spans="4:23" ht="15.75" customHeight="1" x14ac:dyDescent="0.2">
      <c r="D960" s="87"/>
      <c r="G960" s="87"/>
      <c r="K960" s="87"/>
      <c r="O960" s="87"/>
      <c r="S960" s="87"/>
      <c r="W960" s="87"/>
    </row>
    <row r="961" spans="4:23" ht="15.75" customHeight="1" x14ac:dyDescent="0.2">
      <c r="D961" s="87"/>
      <c r="G961" s="87"/>
      <c r="K961" s="87"/>
      <c r="O961" s="87"/>
      <c r="S961" s="87"/>
      <c r="W961" s="87"/>
    </row>
    <row r="962" spans="4:23" ht="15.75" customHeight="1" x14ac:dyDescent="0.2">
      <c r="D962" s="87"/>
      <c r="G962" s="87"/>
      <c r="K962" s="87"/>
      <c r="O962" s="87"/>
      <c r="S962" s="87"/>
      <c r="W962" s="87"/>
    </row>
    <row r="963" spans="4:23" ht="15.75" customHeight="1" x14ac:dyDescent="0.2">
      <c r="D963" s="87"/>
      <c r="G963" s="87"/>
      <c r="K963" s="87"/>
      <c r="O963" s="87"/>
      <c r="S963" s="87"/>
      <c r="W963" s="87"/>
    </row>
    <row r="964" spans="4:23" ht="15.75" customHeight="1" x14ac:dyDescent="0.2">
      <c r="D964" s="87"/>
      <c r="G964" s="87"/>
      <c r="K964" s="87"/>
      <c r="O964" s="87"/>
      <c r="S964" s="87"/>
      <c r="W964" s="87"/>
    </row>
    <row r="965" spans="4:23" ht="15.75" customHeight="1" x14ac:dyDescent="0.2">
      <c r="D965" s="87"/>
      <c r="G965" s="87"/>
      <c r="K965" s="87"/>
      <c r="O965" s="87"/>
      <c r="S965" s="87"/>
      <c r="W965" s="87"/>
    </row>
    <row r="966" spans="4:23" ht="15.75" customHeight="1" x14ac:dyDescent="0.2">
      <c r="D966" s="87"/>
      <c r="G966" s="87"/>
      <c r="K966" s="87"/>
      <c r="O966" s="87"/>
      <c r="S966" s="87"/>
      <c r="W966" s="87"/>
    </row>
    <row r="967" spans="4:23" ht="15.75" customHeight="1" x14ac:dyDescent="0.2">
      <c r="D967" s="87"/>
      <c r="G967" s="87"/>
      <c r="K967" s="87"/>
      <c r="O967" s="87"/>
      <c r="S967" s="87"/>
      <c r="W967" s="87"/>
    </row>
    <row r="968" spans="4:23" ht="15.75" customHeight="1" x14ac:dyDescent="0.2">
      <c r="D968" s="87"/>
      <c r="G968" s="87"/>
      <c r="K968" s="87"/>
      <c r="O968" s="87"/>
      <c r="S968" s="87"/>
      <c r="W968" s="87"/>
    </row>
    <row r="969" spans="4:23" ht="15.75" customHeight="1" x14ac:dyDescent="0.2">
      <c r="D969" s="87"/>
      <c r="G969" s="87"/>
      <c r="K969" s="87"/>
      <c r="O969" s="87"/>
      <c r="S969" s="87"/>
      <c r="W969" s="87"/>
    </row>
    <row r="970" spans="4:23" ht="15.75" customHeight="1" x14ac:dyDescent="0.2">
      <c r="D970" s="87"/>
      <c r="G970" s="87"/>
      <c r="K970" s="87"/>
      <c r="O970" s="87"/>
      <c r="S970" s="87"/>
      <c r="W970" s="87"/>
    </row>
    <row r="971" spans="4:23" ht="15.75" customHeight="1" x14ac:dyDescent="0.2">
      <c r="D971" s="87"/>
      <c r="G971" s="87"/>
      <c r="K971" s="87"/>
      <c r="O971" s="87"/>
      <c r="S971" s="87"/>
      <c r="W971" s="87"/>
    </row>
    <row r="972" spans="4:23" ht="15.75" customHeight="1" x14ac:dyDescent="0.2">
      <c r="D972" s="87"/>
      <c r="G972" s="87"/>
      <c r="K972" s="87"/>
      <c r="O972" s="87"/>
      <c r="S972" s="87"/>
      <c r="W972" s="87"/>
    </row>
    <row r="973" spans="4:23" ht="15.75" customHeight="1" x14ac:dyDescent="0.2">
      <c r="D973" s="87"/>
      <c r="G973" s="87"/>
      <c r="K973" s="87"/>
      <c r="O973" s="87"/>
      <c r="S973" s="87"/>
      <c r="W973" s="87"/>
    </row>
    <row r="974" spans="4:23" ht="15.75" customHeight="1" x14ac:dyDescent="0.2">
      <c r="D974" s="87"/>
      <c r="G974" s="87"/>
      <c r="K974" s="87"/>
      <c r="O974" s="87"/>
      <c r="S974" s="87"/>
      <c r="W974" s="87"/>
    </row>
    <row r="975" spans="4:23" ht="15.75" customHeight="1" x14ac:dyDescent="0.2">
      <c r="D975" s="87"/>
      <c r="G975" s="87"/>
      <c r="K975" s="87"/>
      <c r="O975" s="87"/>
      <c r="S975" s="87"/>
      <c r="W975" s="87"/>
    </row>
    <row r="976" spans="4:23" ht="15.75" customHeight="1" x14ac:dyDescent="0.2">
      <c r="D976" s="87"/>
      <c r="G976" s="87"/>
      <c r="K976" s="87"/>
      <c r="O976" s="87"/>
      <c r="S976" s="87"/>
      <c r="W976" s="87"/>
    </row>
    <row r="977" spans="4:23" ht="15.75" customHeight="1" x14ac:dyDescent="0.2">
      <c r="D977" s="87"/>
      <c r="G977" s="87"/>
      <c r="K977" s="87"/>
      <c r="O977" s="87"/>
      <c r="S977" s="87"/>
      <c r="W977" s="87"/>
    </row>
    <row r="978" spans="4:23" ht="15.75" customHeight="1" x14ac:dyDescent="0.2">
      <c r="D978" s="87"/>
      <c r="G978" s="87"/>
      <c r="K978" s="87"/>
      <c r="O978" s="87"/>
      <c r="S978" s="87"/>
      <c r="W978" s="87"/>
    </row>
    <row r="979" spans="4:23" ht="15.75" customHeight="1" x14ac:dyDescent="0.2">
      <c r="D979" s="87"/>
      <c r="G979" s="87"/>
      <c r="K979" s="87"/>
      <c r="O979" s="87"/>
      <c r="S979" s="87"/>
      <c r="W979" s="87"/>
    </row>
    <row r="980" spans="4:23" ht="15.75" customHeight="1" x14ac:dyDescent="0.2">
      <c r="D980" s="87"/>
      <c r="G980" s="87"/>
      <c r="K980" s="87"/>
      <c r="O980" s="87"/>
      <c r="S980" s="87"/>
      <c r="W980" s="87"/>
    </row>
    <row r="981" spans="4:23" ht="15.75" customHeight="1" x14ac:dyDescent="0.2">
      <c r="D981" s="87"/>
      <c r="G981" s="87"/>
      <c r="K981" s="87"/>
      <c r="O981" s="87"/>
      <c r="S981" s="87"/>
      <c r="W981" s="87"/>
    </row>
    <row r="982" spans="4:23" ht="15.75" customHeight="1" x14ac:dyDescent="0.2">
      <c r="D982" s="87"/>
      <c r="G982" s="87"/>
      <c r="K982" s="87"/>
      <c r="O982" s="87"/>
      <c r="S982" s="87"/>
      <c r="W982" s="87"/>
    </row>
    <row r="983" spans="4:23" ht="15.75" customHeight="1" x14ac:dyDescent="0.2">
      <c r="D983" s="87"/>
      <c r="G983" s="87"/>
      <c r="K983" s="87"/>
      <c r="O983" s="87"/>
      <c r="S983" s="87"/>
      <c r="W983" s="87"/>
    </row>
    <row r="984" spans="4:23" ht="15.75" customHeight="1" x14ac:dyDescent="0.2">
      <c r="D984" s="87"/>
      <c r="G984" s="87"/>
      <c r="K984" s="87"/>
      <c r="O984" s="87"/>
      <c r="S984" s="87"/>
      <c r="W984" s="87"/>
    </row>
    <row r="985" spans="4:23" ht="15.75" customHeight="1" x14ac:dyDescent="0.2">
      <c r="D985" s="87"/>
      <c r="G985" s="87"/>
      <c r="K985" s="87"/>
      <c r="O985" s="87"/>
      <c r="S985" s="87"/>
      <c r="W985" s="87"/>
    </row>
    <row r="986" spans="4:23" ht="15.75" customHeight="1" x14ac:dyDescent="0.2">
      <c r="D986" s="87"/>
      <c r="G986" s="87"/>
      <c r="K986" s="87"/>
      <c r="O986" s="87"/>
      <c r="S986" s="87"/>
      <c r="W986" s="87"/>
    </row>
    <row r="987" spans="4:23" ht="15.75" customHeight="1" x14ac:dyDescent="0.2">
      <c r="D987" s="87"/>
      <c r="G987" s="87"/>
      <c r="K987" s="87"/>
      <c r="O987" s="87"/>
      <c r="S987" s="87"/>
      <c r="W987" s="87"/>
    </row>
  </sheetData>
  <mergeCells count="10">
    <mergeCell ref="B2:E2"/>
    <mergeCell ref="B3:E3"/>
    <mergeCell ref="E5:H5"/>
    <mergeCell ref="I5:L5"/>
    <mergeCell ref="M5:P5"/>
    <mergeCell ref="W2:Y2"/>
    <mergeCell ref="Q5:T5"/>
    <mergeCell ref="U5:X5"/>
    <mergeCell ref="Y5:Z5"/>
    <mergeCell ref="AA5:AB5"/>
  </mergeCells>
  <pageMargins left="0.25" right="0.25"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987"/>
  <sheetViews>
    <sheetView workbookViewId="0">
      <pane xSplit="1" ySplit="6" topLeftCell="B7" activePane="bottomRight" state="frozen"/>
      <selection pane="topRight" activeCell="B1" sqref="B1"/>
      <selection pane="bottomLeft" activeCell="A7" sqref="A7"/>
      <selection pane="bottomRight" activeCell="B2" sqref="B2:E2"/>
    </sheetView>
  </sheetViews>
  <sheetFormatPr baseColWidth="10" defaultColWidth="14.5" defaultRowHeight="15" customHeight="1" x14ac:dyDescent="0.2"/>
  <cols>
    <col min="1" max="1" width="34" style="29" customWidth="1"/>
    <col min="2" max="2" width="8.5" style="29" customWidth="1"/>
    <col min="3" max="4" width="7.6640625" style="29" customWidth="1"/>
    <col min="5" max="25" width="8.5" style="29" customWidth="1"/>
    <col min="26" max="26" width="9.6640625" style="29" customWidth="1"/>
    <col min="27" max="28" width="8.5" style="29" customWidth="1"/>
    <col min="29" max="16384" width="14.5" style="29"/>
  </cols>
  <sheetData>
    <row r="1" spans="1:28" ht="40" x14ac:dyDescent="0.25">
      <c r="A1" s="28" t="s">
        <v>0</v>
      </c>
      <c r="B1" s="72" t="s">
        <v>2</v>
      </c>
      <c r="C1" s="75">
        <v>46270</v>
      </c>
      <c r="D1" s="76" t="s">
        <v>5</v>
      </c>
      <c r="E1" s="75">
        <v>46274</v>
      </c>
      <c r="F1" s="30"/>
      <c r="G1" s="30"/>
      <c r="H1" s="30"/>
      <c r="I1" s="30"/>
      <c r="J1" s="30"/>
      <c r="K1" s="30"/>
      <c r="L1" s="30"/>
      <c r="M1" s="30"/>
      <c r="O1" s="31"/>
      <c r="W1" s="135"/>
      <c r="X1" s="72"/>
      <c r="Y1" s="134" t="s">
        <v>7</v>
      </c>
      <c r="Z1" s="136">
        <v>250</v>
      </c>
    </row>
    <row r="2" spans="1:28" ht="17" x14ac:dyDescent="0.2">
      <c r="A2" s="73" t="s">
        <v>11</v>
      </c>
      <c r="B2" s="164" t="s">
        <v>17</v>
      </c>
      <c r="C2" s="165"/>
      <c r="D2" s="165"/>
      <c r="E2" s="165"/>
      <c r="G2" s="31"/>
      <c r="K2" s="31"/>
      <c r="O2" s="31"/>
      <c r="W2" s="137"/>
      <c r="X2" s="72"/>
      <c r="Y2" s="134" t="s">
        <v>12</v>
      </c>
      <c r="Z2" s="138">
        <v>4</v>
      </c>
    </row>
    <row r="3" spans="1:28" ht="17" x14ac:dyDescent="0.2">
      <c r="A3" s="74" t="s">
        <v>13</v>
      </c>
      <c r="B3" s="164" t="s">
        <v>32</v>
      </c>
      <c r="C3" s="165"/>
      <c r="D3" s="165"/>
      <c r="E3" s="165"/>
      <c r="F3" s="30"/>
      <c r="G3" s="30"/>
      <c r="H3" s="30"/>
      <c r="I3" s="30"/>
      <c r="J3" s="30"/>
      <c r="K3" s="30"/>
      <c r="L3" s="30"/>
      <c r="M3" s="30"/>
      <c r="N3" s="30"/>
      <c r="O3" s="30"/>
      <c r="P3" s="30"/>
      <c r="W3" s="137"/>
      <c r="X3" s="72"/>
      <c r="Y3" s="134" t="s">
        <v>16</v>
      </c>
      <c r="Z3" s="136">
        <v>6</v>
      </c>
    </row>
    <row r="4" spans="1:28" x14ac:dyDescent="0.2">
      <c r="D4" s="31"/>
      <c r="F4" s="30"/>
      <c r="G4" s="30"/>
      <c r="H4" s="30"/>
      <c r="I4" s="30"/>
      <c r="J4" s="30"/>
      <c r="K4" s="30"/>
      <c r="L4" s="30"/>
      <c r="M4" s="30"/>
      <c r="N4" s="30"/>
      <c r="O4" s="30"/>
      <c r="P4" s="30"/>
      <c r="S4" s="34"/>
      <c r="U4" s="32"/>
      <c r="W4" s="31"/>
    </row>
    <row r="5" spans="1:28" x14ac:dyDescent="0.2">
      <c r="A5" s="35"/>
      <c r="B5" s="36"/>
      <c r="C5" s="37"/>
      <c r="D5" s="37"/>
      <c r="E5" s="170" t="s">
        <v>19</v>
      </c>
      <c r="F5" s="168"/>
      <c r="G5" s="168"/>
      <c r="H5" s="169"/>
      <c r="I5" s="170" t="s">
        <v>20</v>
      </c>
      <c r="J5" s="168"/>
      <c r="K5" s="168"/>
      <c r="L5" s="169"/>
      <c r="M5" s="170" t="s">
        <v>22</v>
      </c>
      <c r="N5" s="168"/>
      <c r="O5" s="168"/>
      <c r="P5" s="175"/>
      <c r="Q5" s="167" t="s">
        <v>23</v>
      </c>
      <c r="R5" s="168"/>
      <c r="S5" s="168"/>
      <c r="T5" s="169"/>
      <c r="U5" s="170" t="s">
        <v>24</v>
      </c>
      <c r="V5" s="168"/>
      <c r="W5" s="168"/>
      <c r="X5" s="169"/>
      <c r="Y5" s="171" t="s">
        <v>42</v>
      </c>
      <c r="Z5" s="172"/>
      <c r="AA5" s="173" t="s">
        <v>43</v>
      </c>
      <c r="AB5" s="174"/>
    </row>
    <row r="6" spans="1:28" ht="44" customHeight="1" x14ac:dyDescent="0.2">
      <c r="A6" s="46" t="s">
        <v>25</v>
      </c>
      <c r="B6" s="39" t="s">
        <v>45</v>
      </c>
      <c r="C6" s="39" t="s">
        <v>233</v>
      </c>
      <c r="D6" s="40" t="s">
        <v>47</v>
      </c>
      <c r="E6" s="41" t="s">
        <v>54</v>
      </c>
      <c r="F6" s="39" t="s">
        <v>59</v>
      </c>
      <c r="G6" s="39" t="s">
        <v>60</v>
      </c>
      <c r="H6" s="42" t="s">
        <v>61</v>
      </c>
      <c r="I6" s="41" t="str">
        <f t="shared" ref="I6:X6" si="0">E6</f>
        <v>Prepped Amount
(cups)</v>
      </c>
      <c r="J6" s="41" t="str">
        <f t="shared" si="0"/>
        <v>Leftover
(cups)</v>
      </c>
      <c r="K6" s="41" t="str">
        <f t="shared" si="0"/>
        <v>Used
(cups)</v>
      </c>
      <c r="L6" s="41" t="str">
        <f t="shared" si="0"/>
        <v>Discard
(cups)</v>
      </c>
      <c r="M6" s="41" t="str">
        <f t="shared" si="0"/>
        <v>Prepped Amount
(cups)</v>
      </c>
      <c r="N6" s="41" t="str">
        <f t="shared" si="0"/>
        <v>Leftover
(cups)</v>
      </c>
      <c r="O6" s="41" t="str">
        <f t="shared" si="0"/>
        <v>Used
(cups)</v>
      </c>
      <c r="P6" s="41" t="str">
        <f t="shared" si="0"/>
        <v>Discard
(cups)</v>
      </c>
      <c r="Q6" s="41" t="str">
        <f t="shared" si="0"/>
        <v>Prepped Amount
(cups)</v>
      </c>
      <c r="R6" s="41" t="str">
        <f t="shared" si="0"/>
        <v>Leftover
(cups)</v>
      </c>
      <c r="S6" s="41" t="str">
        <f t="shared" si="0"/>
        <v>Used
(cups)</v>
      </c>
      <c r="T6" s="41" t="str">
        <f t="shared" si="0"/>
        <v>Discard
(cups)</v>
      </c>
      <c r="U6" s="41" t="str">
        <f t="shared" si="0"/>
        <v>Prepped Amount
(cups)</v>
      </c>
      <c r="V6" s="41" t="str">
        <f t="shared" si="0"/>
        <v>Leftover
(cups)</v>
      </c>
      <c r="W6" s="41" t="str">
        <f t="shared" si="0"/>
        <v>Used
(cups)</v>
      </c>
      <c r="X6" s="41" t="str">
        <f t="shared" si="0"/>
        <v>Discard
(cups)</v>
      </c>
      <c r="Y6" s="43" t="s">
        <v>70</v>
      </c>
      <c r="Z6" s="44" t="s">
        <v>72</v>
      </c>
      <c r="AA6" s="45" t="s">
        <v>73</v>
      </c>
      <c r="AB6" s="46" t="s">
        <v>74</v>
      </c>
    </row>
    <row r="7" spans="1:28" ht="18" customHeight="1" x14ac:dyDescent="0.2">
      <c r="A7" s="38" t="s">
        <v>36</v>
      </c>
      <c r="B7" s="58"/>
      <c r="C7" s="58"/>
      <c r="D7" s="77"/>
      <c r="E7" s="41"/>
      <c r="F7" s="46"/>
      <c r="G7" s="46"/>
      <c r="H7" s="47"/>
      <c r="I7" s="41"/>
      <c r="J7" s="46"/>
      <c r="K7" s="46"/>
      <c r="L7" s="47"/>
      <c r="M7" s="41"/>
      <c r="N7" s="46"/>
      <c r="O7" s="46"/>
      <c r="P7" s="44"/>
      <c r="Q7" s="48"/>
      <c r="R7" s="46"/>
      <c r="S7" s="46"/>
      <c r="T7" s="47"/>
      <c r="U7" s="41"/>
      <c r="V7" s="46"/>
      <c r="W7" s="46"/>
      <c r="X7" s="44"/>
    </row>
    <row r="8" spans="1:28" ht="18" customHeight="1" x14ac:dyDescent="0.2">
      <c r="A8" s="49" t="s">
        <v>86</v>
      </c>
      <c r="B8" s="78">
        <v>46024</v>
      </c>
      <c r="C8" s="79" t="s">
        <v>87</v>
      </c>
      <c r="D8" s="77" t="s">
        <v>83</v>
      </c>
      <c r="E8" s="50">
        <v>100</v>
      </c>
      <c r="F8" s="51">
        <v>10</v>
      </c>
      <c r="G8" s="38">
        <f t="shared" ref="G8:G19" si="1">E8-F8</f>
        <v>90</v>
      </c>
      <c r="H8" s="51">
        <v>0</v>
      </c>
      <c r="I8" s="50">
        <v>100</v>
      </c>
      <c r="J8" s="51">
        <v>15</v>
      </c>
      <c r="K8" s="38">
        <f t="shared" ref="K8:K19" si="2">I8-J8</f>
        <v>85</v>
      </c>
      <c r="L8" s="51">
        <v>5</v>
      </c>
      <c r="M8" s="50">
        <v>100</v>
      </c>
      <c r="N8" s="51">
        <v>4</v>
      </c>
      <c r="O8" s="38">
        <f t="shared" ref="O8:O19" si="3">M8-N8</f>
        <v>96</v>
      </c>
      <c r="P8" s="52">
        <v>4</v>
      </c>
      <c r="Q8" s="53">
        <v>100</v>
      </c>
      <c r="R8" s="51">
        <v>10</v>
      </c>
      <c r="S8" s="38">
        <f t="shared" ref="S8:S19" si="4">Q8-R8</f>
        <v>90</v>
      </c>
      <c r="T8" s="51"/>
      <c r="U8" s="50">
        <v>100</v>
      </c>
      <c r="V8" s="51">
        <v>5</v>
      </c>
      <c r="W8" s="38">
        <f t="shared" ref="W8:W19" si="5">U8-V8</f>
        <v>95</v>
      </c>
      <c r="X8" s="54">
        <v>5</v>
      </c>
      <c r="Y8" s="55">
        <f t="shared" ref="Y8:Y19" si="6">SUM(H8,L8,P8,T8,X8)</f>
        <v>14</v>
      </c>
      <c r="Z8" s="56">
        <f t="shared" ref="Z8:Z19" si="7">SUM(G8:H8,K8:L8,O8:P8,S8:T8,W8:X8)</f>
        <v>470</v>
      </c>
      <c r="AA8" s="57">
        <f t="shared" ref="AA8:AA19" si="8">SUM(G8,K8,O8,S8,W8)</f>
        <v>456</v>
      </c>
      <c r="AB8" s="58">
        <f t="shared" ref="AB8:AB19" si="9">IFERROR(AA8/$Z$1, "0")</f>
        <v>1.8240000000000001</v>
      </c>
    </row>
    <row r="9" spans="1:28" ht="18" customHeight="1" x14ac:dyDescent="0.2">
      <c r="A9" s="49" t="s">
        <v>114</v>
      </c>
      <c r="B9" s="78">
        <v>46024</v>
      </c>
      <c r="C9" s="79" t="s">
        <v>87</v>
      </c>
      <c r="D9" s="77" t="s">
        <v>83</v>
      </c>
      <c r="E9" s="50"/>
      <c r="F9" s="51"/>
      <c r="G9" s="38">
        <f t="shared" si="1"/>
        <v>0</v>
      </c>
      <c r="H9" s="51"/>
      <c r="I9" s="50"/>
      <c r="J9" s="51"/>
      <c r="K9" s="38">
        <f t="shared" si="2"/>
        <v>0</v>
      </c>
      <c r="L9" s="51"/>
      <c r="M9" s="50">
        <v>50</v>
      </c>
      <c r="N9" s="51">
        <v>3</v>
      </c>
      <c r="O9" s="38">
        <f t="shared" si="3"/>
        <v>47</v>
      </c>
      <c r="P9" s="52"/>
      <c r="Q9" s="53">
        <v>50</v>
      </c>
      <c r="R9" s="51">
        <v>7</v>
      </c>
      <c r="S9" s="38">
        <f t="shared" si="4"/>
        <v>43</v>
      </c>
      <c r="T9" s="51"/>
      <c r="U9" s="50">
        <v>50</v>
      </c>
      <c r="V9" s="51">
        <v>2</v>
      </c>
      <c r="W9" s="38">
        <f t="shared" si="5"/>
        <v>48</v>
      </c>
      <c r="X9" s="54">
        <v>2</v>
      </c>
      <c r="Y9" s="55">
        <f t="shared" si="6"/>
        <v>2</v>
      </c>
      <c r="Z9" s="56">
        <f t="shared" si="7"/>
        <v>140</v>
      </c>
      <c r="AA9" s="57">
        <f t="shared" si="8"/>
        <v>138</v>
      </c>
      <c r="AB9" s="58">
        <f t="shared" si="9"/>
        <v>0.55200000000000005</v>
      </c>
    </row>
    <row r="10" spans="1:28" ht="18" customHeight="1" x14ac:dyDescent="0.2">
      <c r="A10" s="59" t="s">
        <v>118</v>
      </c>
      <c r="B10" s="78">
        <v>46024</v>
      </c>
      <c r="C10" s="79" t="s">
        <v>87</v>
      </c>
      <c r="D10" s="77" t="s">
        <v>40</v>
      </c>
      <c r="E10" s="50">
        <v>50</v>
      </c>
      <c r="F10" s="51">
        <v>2</v>
      </c>
      <c r="G10" s="38">
        <f t="shared" si="1"/>
        <v>48</v>
      </c>
      <c r="H10" s="51"/>
      <c r="I10" s="50">
        <v>50</v>
      </c>
      <c r="J10" s="51">
        <v>5</v>
      </c>
      <c r="K10" s="38">
        <f t="shared" si="2"/>
        <v>45</v>
      </c>
      <c r="L10" s="51"/>
      <c r="M10" s="50"/>
      <c r="N10" s="51"/>
      <c r="O10" s="38">
        <f t="shared" si="3"/>
        <v>0</v>
      </c>
      <c r="P10" s="52"/>
      <c r="Q10" s="53"/>
      <c r="R10" s="51"/>
      <c r="S10" s="38">
        <f t="shared" si="4"/>
        <v>0</v>
      </c>
      <c r="T10" s="51"/>
      <c r="U10" s="50"/>
      <c r="V10" s="51"/>
      <c r="W10" s="38">
        <f t="shared" si="5"/>
        <v>0</v>
      </c>
      <c r="X10" s="54"/>
      <c r="Y10" s="55">
        <f t="shared" si="6"/>
        <v>0</v>
      </c>
      <c r="Z10" s="56">
        <f t="shared" si="7"/>
        <v>93</v>
      </c>
      <c r="AA10" s="57">
        <f t="shared" si="8"/>
        <v>93</v>
      </c>
      <c r="AB10" s="58">
        <f t="shared" si="9"/>
        <v>0.372</v>
      </c>
    </row>
    <row r="11" spans="1:28" ht="18" customHeight="1" x14ac:dyDescent="0.2">
      <c r="A11" s="59" t="s">
        <v>56</v>
      </c>
      <c r="B11" s="78">
        <v>46026</v>
      </c>
      <c r="C11" s="79" t="s">
        <v>87</v>
      </c>
      <c r="D11" s="77" t="s">
        <v>40</v>
      </c>
      <c r="E11" s="50"/>
      <c r="F11" s="51"/>
      <c r="G11" s="38">
        <f t="shared" si="1"/>
        <v>0</v>
      </c>
      <c r="H11" s="51"/>
      <c r="I11" s="50"/>
      <c r="J11" s="51"/>
      <c r="K11" s="38">
        <f t="shared" si="2"/>
        <v>0</v>
      </c>
      <c r="L11" s="51"/>
      <c r="M11" s="50">
        <v>35</v>
      </c>
      <c r="N11" s="51">
        <v>5</v>
      </c>
      <c r="O11" s="38">
        <f t="shared" si="3"/>
        <v>30</v>
      </c>
      <c r="P11" s="52"/>
      <c r="Q11" s="53">
        <v>30</v>
      </c>
      <c r="R11" s="51">
        <v>2</v>
      </c>
      <c r="S11" s="38">
        <f t="shared" si="4"/>
        <v>28</v>
      </c>
      <c r="T11" s="51"/>
      <c r="U11" s="50">
        <v>30</v>
      </c>
      <c r="V11" s="51">
        <v>0</v>
      </c>
      <c r="W11" s="38">
        <f t="shared" si="5"/>
        <v>30</v>
      </c>
      <c r="X11" s="54"/>
      <c r="Y11" s="55">
        <f t="shared" si="6"/>
        <v>0</v>
      </c>
      <c r="Z11" s="56">
        <f t="shared" si="7"/>
        <v>88</v>
      </c>
      <c r="AA11" s="57">
        <f t="shared" si="8"/>
        <v>88</v>
      </c>
      <c r="AB11" s="58">
        <f t="shared" si="9"/>
        <v>0.35199999999999998</v>
      </c>
    </row>
    <row r="12" spans="1:28" ht="18" customHeight="1" x14ac:dyDescent="0.2">
      <c r="A12" s="60" t="s">
        <v>127</v>
      </c>
      <c r="B12" s="78">
        <v>46024</v>
      </c>
      <c r="C12" s="79" t="s">
        <v>129</v>
      </c>
      <c r="D12" s="77" t="s">
        <v>40</v>
      </c>
      <c r="E12" s="50">
        <v>75</v>
      </c>
      <c r="F12" s="51">
        <v>5</v>
      </c>
      <c r="G12" s="38">
        <f t="shared" si="1"/>
        <v>70</v>
      </c>
      <c r="H12" s="51"/>
      <c r="I12" s="50">
        <v>75</v>
      </c>
      <c r="J12" s="51">
        <v>3</v>
      </c>
      <c r="K12" s="38">
        <f t="shared" si="2"/>
        <v>72</v>
      </c>
      <c r="L12" s="51"/>
      <c r="M12" s="50">
        <v>75</v>
      </c>
      <c r="N12" s="51">
        <v>2</v>
      </c>
      <c r="O12" s="38">
        <f t="shared" si="3"/>
        <v>73</v>
      </c>
      <c r="P12" s="52"/>
      <c r="Q12" s="53">
        <v>75</v>
      </c>
      <c r="R12" s="51">
        <v>1</v>
      </c>
      <c r="S12" s="38">
        <f t="shared" si="4"/>
        <v>74</v>
      </c>
      <c r="T12" s="51"/>
      <c r="U12" s="50">
        <v>70</v>
      </c>
      <c r="V12" s="51">
        <v>0</v>
      </c>
      <c r="W12" s="38">
        <f t="shared" si="5"/>
        <v>70</v>
      </c>
      <c r="X12" s="54"/>
      <c r="Y12" s="55">
        <f t="shared" si="6"/>
        <v>0</v>
      </c>
      <c r="Z12" s="56">
        <f t="shared" si="7"/>
        <v>359</v>
      </c>
      <c r="AA12" s="57">
        <f t="shared" si="8"/>
        <v>359</v>
      </c>
      <c r="AB12" s="58">
        <f t="shared" si="9"/>
        <v>1.4359999999999999</v>
      </c>
    </row>
    <row r="13" spans="1:28" ht="18" customHeight="1" x14ac:dyDescent="0.2">
      <c r="A13" s="60" t="s">
        <v>75</v>
      </c>
      <c r="B13" s="78">
        <v>46024</v>
      </c>
      <c r="C13" s="79" t="s">
        <v>132</v>
      </c>
      <c r="D13" s="77" t="s">
        <v>40</v>
      </c>
      <c r="E13" s="50">
        <v>60</v>
      </c>
      <c r="F13" s="51">
        <v>5</v>
      </c>
      <c r="G13" s="38">
        <f t="shared" si="1"/>
        <v>55</v>
      </c>
      <c r="H13" s="51"/>
      <c r="I13" s="50">
        <v>60</v>
      </c>
      <c r="J13" s="51">
        <v>4</v>
      </c>
      <c r="K13" s="38">
        <f t="shared" si="2"/>
        <v>56</v>
      </c>
      <c r="L13" s="51"/>
      <c r="M13" s="50">
        <v>60</v>
      </c>
      <c r="N13" s="51">
        <v>2</v>
      </c>
      <c r="O13" s="38">
        <f t="shared" si="3"/>
        <v>58</v>
      </c>
      <c r="P13" s="52"/>
      <c r="Q13" s="53">
        <v>60</v>
      </c>
      <c r="R13" s="51">
        <v>3</v>
      </c>
      <c r="S13" s="38">
        <f t="shared" si="4"/>
        <v>57</v>
      </c>
      <c r="T13" s="51"/>
      <c r="U13" s="50">
        <v>55</v>
      </c>
      <c r="V13" s="51">
        <v>0</v>
      </c>
      <c r="W13" s="38">
        <f t="shared" si="5"/>
        <v>55</v>
      </c>
      <c r="X13" s="54"/>
      <c r="Y13" s="55">
        <f t="shared" si="6"/>
        <v>0</v>
      </c>
      <c r="Z13" s="56">
        <f t="shared" si="7"/>
        <v>281</v>
      </c>
      <c r="AA13" s="57">
        <f t="shared" si="8"/>
        <v>281</v>
      </c>
      <c r="AB13" s="58">
        <f t="shared" si="9"/>
        <v>1.1240000000000001</v>
      </c>
    </row>
    <row r="14" spans="1:28" ht="18" customHeight="1" x14ac:dyDescent="0.2">
      <c r="A14" s="61" t="s">
        <v>138</v>
      </c>
      <c r="B14" s="78">
        <v>46024</v>
      </c>
      <c r="C14" s="79" t="s">
        <v>129</v>
      </c>
      <c r="D14" s="77" t="s">
        <v>40</v>
      </c>
      <c r="E14" s="50">
        <v>40</v>
      </c>
      <c r="F14" s="51">
        <v>8</v>
      </c>
      <c r="G14" s="38">
        <f t="shared" si="1"/>
        <v>32</v>
      </c>
      <c r="H14" s="51"/>
      <c r="I14" s="50">
        <v>40</v>
      </c>
      <c r="J14" s="51">
        <v>7</v>
      </c>
      <c r="K14" s="38">
        <f t="shared" si="2"/>
        <v>33</v>
      </c>
      <c r="L14" s="51"/>
      <c r="M14" s="50">
        <v>40</v>
      </c>
      <c r="N14" s="51">
        <v>5</v>
      </c>
      <c r="O14" s="38">
        <f t="shared" si="3"/>
        <v>35</v>
      </c>
      <c r="P14" s="52"/>
      <c r="Q14" s="53"/>
      <c r="R14" s="51"/>
      <c r="S14" s="38">
        <f t="shared" si="4"/>
        <v>0</v>
      </c>
      <c r="T14" s="51"/>
      <c r="U14" s="50"/>
      <c r="V14" s="51"/>
      <c r="W14" s="38">
        <f t="shared" si="5"/>
        <v>0</v>
      </c>
      <c r="X14" s="54"/>
      <c r="Y14" s="55">
        <f t="shared" si="6"/>
        <v>0</v>
      </c>
      <c r="Z14" s="56">
        <f t="shared" si="7"/>
        <v>100</v>
      </c>
      <c r="AA14" s="57">
        <f t="shared" si="8"/>
        <v>100</v>
      </c>
      <c r="AB14" s="58">
        <f t="shared" si="9"/>
        <v>0.4</v>
      </c>
    </row>
    <row r="15" spans="1:28" ht="18" customHeight="1" x14ac:dyDescent="0.2">
      <c r="A15" s="61" t="s">
        <v>71</v>
      </c>
      <c r="B15" s="78">
        <v>46026</v>
      </c>
      <c r="C15" s="79" t="s">
        <v>143</v>
      </c>
      <c r="D15" s="77" t="s">
        <v>40</v>
      </c>
      <c r="E15" s="50"/>
      <c r="F15" s="51"/>
      <c r="G15" s="38">
        <f t="shared" si="1"/>
        <v>0</v>
      </c>
      <c r="H15" s="51"/>
      <c r="I15" s="50"/>
      <c r="J15" s="51"/>
      <c r="K15" s="38">
        <f t="shared" si="2"/>
        <v>0</v>
      </c>
      <c r="L15" s="51"/>
      <c r="M15" s="50"/>
      <c r="N15" s="51"/>
      <c r="O15" s="38">
        <f t="shared" si="3"/>
        <v>0</v>
      </c>
      <c r="P15" s="52"/>
      <c r="Q15" s="53">
        <v>25</v>
      </c>
      <c r="R15" s="51">
        <v>2</v>
      </c>
      <c r="S15" s="38">
        <f t="shared" si="4"/>
        <v>23</v>
      </c>
      <c r="T15" s="51"/>
      <c r="U15" s="50">
        <v>20</v>
      </c>
      <c r="V15" s="51">
        <v>2</v>
      </c>
      <c r="W15" s="38">
        <f t="shared" si="5"/>
        <v>18</v>
      </c>
      <c r="X15" s="54"/>
      <c r="Y15" s="55">
        <f t="shared" si="6"/>
        <v>0</v>
      </c>
      <c r="Z15" s="56">
        <f t="shared" si="7"/>
        <v>41</v>
      </c>
      <c r="AA15" s="57">
        <f t="shared" si="8"/>
        <v>41</v>
      </c>
      <c r="AB15" s="58">
        <f t="shared" si="9"/>
        <v>0.16400000000000001</v>
      </c>
    </row>
    <row r="16" spans="1:28" ht="18" customHeight="1" x14ac:dyDescent="0.2">
      <c r="A16" s="62" t="s">
        <v>77</v>
      </c>
      <c r="B16" s="78">
        <v>46026</v>
      </c>
      <c r="C16" s="79" t="s">
        <v>147</v>
      </c>
      <c r="D16" s="77" t="s">
        <v>40</v>
      </c>
      <c r="E16" s="50">
        <v>50</v>
      </c>
      <c r="F16" s="51">
        <v>3</v>
      </c>
      <c r="G16" s="38">
        <f t="shared" si="1"/>
        <v>47</v>
      </c>
      <c r="H16" s="51"/>
      <c r="I16" s="50">
        <v>50</v>
      </c>
      <c r="J16" s="51">
        <v>5</v>
      </c>
      <c r="K16" s="38">
        <f t="shared" si="2"/>
        <v>45</v>
      </c>
      <c r="L16" s="51"/>
      <c r="M16" s="50">
        <v>50</v>
      </c>
      <c r="N16" s="51">
        <v>2</v>
      </c>
      <c r="O16" s="38">
        <f t="shared" si="3"/>
        <v>48</v>
      </c>
      <c r="P16" s="52"/>
      <c r="Q16" s="53"/>
      <c r="R16" s="51"/>
      <c r="S16" s="38">
        <f t="shared" si="4"/>
        <v>0</v>
      </c>
      <c r="T16" s="51"/>
      <c r="U16" s="50"/>
      <c r="V16" s="51"/>
      <c r="W16" s="38">
        <f t="shared" si="5"/>
        <v>0</v>
      </c>
      <c r="X16" s="54"/>
      <c r="Y16" s="55">
        <f t="shared" si="6"/>
        <v>0</v>
      </c>
      <c r="Z16" s="56">
        <f t="shared" si="7"/>
        <v>140</v>
      </c>
      <c r="AA16" s="57">
        <f t="shared" si="8"/>
        <v>140</v>
      </c>
      <c r="AB16" s="58">
        <f t="shared" si="9"/>
        <v>0.56000000000000005</v>
      </c>
    </row>
    <row r="17" spans="1:28" ht="18" customHeight="1" x14ac:dyDescent="0.2">
      <c r="A17" s="62" t="s">
        <v>154</v>
      </c>
      <c r="B17" s="78">
        <v>46026</v>
      </c>
      <c r="C17" s="79" t="s">
        <v>147</v>
      </c>
      <c r="D17" s="77" t="s">
        <v>40</v>
      </c>
      <c r="E17" s="50"/>
      <c r="F17" s="51"/>
      <c r="G17" s="38">
        <f t="shared" si="1"/>
        <v>0</v>
      </c>
      <c r="H17" s="51"/>
      <c r="I17" s="50"/>
      <c r="J17" s="51"/>
      <c r="K17" s="38">
        <f t="shared" si="2"/>
        <v>0</v>
      </c>
      <c r="L17" s="51"/>
      <c r="M17" s="50"/>
      <c r="N17" s="51"/>
      <c r="O17" s="38">
        <f t="shared" si="3"/>
        <v>0</v>
      </c>
      <c r="P17" s="52"/>
      <c r="Q17" s="53">
        <v>35</v>
      </c>
      <c r="R17" s="51">
        <v>3</v>
      </c>
      <c r="S17" s="38">
        <f t="shared" si="4"/>
        <v>32</v>
      </c>
      <c r="T17" s="51"/>
      <c r="U17" s="50">
        <v>30</v>
      </c>
      <c r="V17" s="51">
        <v>3</v>
      </c>
      <c r="W17" s="38">
        <f t="shared" si="5"/>
        <v>27</v>
      </c>
      <c r="X17" s="54"/>
      <c r="Y17" s="55">
        <f t="shared" si="6"/>
        <v>0</v>
      </c>
      <c r="Z17" s="56">
        <f t="shared" si="7"/>
        <v>59</v>
      </c>
      <c r="AA17" s="57">
        <f t="shared" si="8"/>
        <v>59</v>
      </c>
      <c r="AB17" s="58">
        <f t="shared" si="9"/>
        <v>0.23599999999999999</v>
      </c>
    </row>
    <row r="18" spans="1:28" ht="18" customHeight="1" x14ac:dyDescent="0.2">
      <c r="A18" s="63" t="s">
        <v>158</v>
      </c>
      <c r="B18" s="78">
        <v>46026</v>
      </c>
      <c r="C18" s="79" t="s">
        <v>147</v>
      </c>
      <c r="D18" s="77" t="s">
        <v>40</v>
      </c>
      <c r="E18" s="50">
        <v>30</v>
      </c>
      <c r="F18" s="51">
        <v>5</v>
      </c>
      <c r="G18" s="38">
        <f t="shared" si="1"/>
        <v>25</v>
      </c>
      <c r="H18" s="51"/>
      <c r="I18" s="50">
        <v>30</v>
      </c>
      <c r="J18" s="51">
        <v>6</v>
      </c>
      <c r="K18" s="38">
        <f t="shared" si="2"/>
        <v>24</v>
      </c>
      <c r="L18" s="51"/>
      <c r="M18" s="50">
        <v>30</v>
      </c>
      <c r="N18" s="51">
        <v>3</v>
      </c>
      <c r="O18" s="38">
        <f t="shared" si="3"/>
        <v>27</v>
      </c>
      <c r="P18" s="52"/>
      <c r="Q18" s="53"/>
      <c r="R18" s="51"/>
      <c r="S18" s="38">
        <f t="shared" si="4"/>
        <v>0</v>
      </c>
      <c r="T18" s="51"/>
      <c r="U18" s="50"/>
      <c r="V18" s="51"/>
      <c r="W18" s="38">
        <f t="shared" si="5"/>
        <v>0</v>
      </c>
      <c r="X18" s="54"/>
      <c r="Y18" s="55">
        <f t="shared" si="6"/>
        <v>0</v>
      </c>
      <c r="Z18" s="56">
        <f t="shared" si="7"/>
        <v>76</v>
      </c>
      <c r="AA18" s="57">
        <f t="shared" si="8"/>
        <v>76</v>
      </c>
      <c r="AB18" s="58">
        <f t="shared" si="9"/>
        <v>0.30399999999999999</v>
      </c>
    </row>
    <row r="19" spans="1:28" ht="18" customHeight="1" x14ac:dyDescent="0.2">
      <c r="A19" s="63" t="s">
        <v>162</v>
      </c>
      <c r="B19" s="78">
        <v>46026</v>
      </c>
      <c r="C19" s="79" t="s">
        <v>147</v>
      </c>
      <c r="D19" s="77" t="s">
        <v>40</v>
      </c>
      <c r="E19" s="50"/>
      <c r="F19" s="51"/>
      <c r="G19" s="38">
        <f t="shared" si="1"/>
        <v>0</v>
      </c>
      <c r="H19" s="51"/>
      <c r="I19" s="50"/>
      <c r="J19" s="51"/>
      <c r="K19" s="38">
        <f t="shared" si="2"/>
        <v>0</v>
      </c>
      <c r="L19" s="51"/>
      <c r="M19" s="50"/>
      <c r="N19" s="51"/>
      <c r="O19" s="38">
        <f t="shared" si="3"/>
        <v>0</v>
      </c>
      <c r="P19" s="52"/>
      <c r="Q19" s="53">
        <v>30</v>
      </c>
      <c r="R19" s="51">
        <v>4</v>
      </c>
      <c r="S19" s="38">
        <f t="shared" si="4"/>
        <v>26</v>
      </c>
      <c r="T19" s="51"/>
      <c r="U19" s="50">
        <v>30</v>
      </c>
      <c r="V19" s="51">
        <v>4</v>
      </c>
      <c r="W19" s="38">
        <f t="shared" si="5"/>
        <v>26</v>
      </c>
      <c r="X19" s="54"/>
      <c r="Y19" s="55">
        <f t="shared" si="6"/>
        <v>0</v>
      </c>
      <c r="Z19" s="56">
        <f t="shared" si="7"/>
        <v>52</v>
      </c>
      <c r="AA19" s="57">
        <f t="shared" si="8"/>
        <v>52</v>
      </c>
      <c r="AB19" s="58">
        <f t="shared" si="9"/>
        <v>0.20799999999999999</v>
      </c>
    </row>
    <row r="20" spans="1:28" ht="18" customHeight="1" x14ac:dyDescent="0.2">
      <c r="A20" s="64"/>
      <c r="B20" s="80"/>
      <c r="C20" s="80"/>
      <c r="D20" s="80"/>
      <c r="E20" s="65"/>
      <c r="F20" s="65"/>
      <c r="G20" s="65"/>
      <c r="H20" s="65"/>
      <c r="I20" s="65"/>
      <c r="J20" s="65"/>
      <c r="K20" s="65"/>
      <c r="L20" s="65"/>
      <c r="M20" s="65"/>
      <c r="N20" s="65"/>
      <c r="O20" s="65"/>
      <c r="P20" s="65"/>
      <c r="Q20" s="65"/>
      <c r="R20" s="65"/>
      <c r="S20" s="65"/>
      <c r="T20" s="65"/>
      <c r="U20" s="65"/>
      <c r="V20" s="65"/>
      <c r="W20" s="65"/>
      <c r="X20" s="65"/>
    </row>
    <row r="21" spans="1:28" ht="18" customHeight="1" x14ac:dyDescent="0.2">
      <c r="A21" s="38" t="s">
        <v>166</v>
      </c>
      <c r="B21" s="81"/>
      <c r="C21" s="81"/>
      <c r="D21" s="77"/>
      <c r="E21" s="66"/>
      <c r="F21" s="67"/>
      <c r="G21" s="38"/>
      <c r="H21" s="64"/>
      <c r="I21" s="66"/>
      <c r="J21" s="67"/>
      <c r="K21" s="38"/>
      <c r="L21" s="64"/>
      <c r="M21" s="66"/>
      <c r="N21" s="67"/>
      <c r="O21" s="38"/>
      <c r="P21" s="68"/>
      <c r="Q21" s="69"/>
      <c r="R21" s="67"/>
      <c r="S21" s="38"/>
      <c r="T21" s="64"/>
      <c r="U21" s="66"/>
      <c r="V21" s="67"/>
      <c r="W21" s="38"/>
      <c r="X21" s="68"/>
      <c r="AA21" s="31"/>
      <c r="AB21" s="31"/>
    </row>
    <row r="22" spans="1:28" ht="18" customHeight="1" x14ac:dyDescent="0.2">
      <c r="A22" s="67" t="s">
        <v>140</v>
      </c>
      <c r="B22" s="78">
        <v>46026</v>
      </c>
      <c r="C22" s="82" t="s">
        <v>129</v>
      </c>
      <c r="D22" s="77" t="s">
        <v>142</v>
      </c>
      <c r="E22" s="50"/>
      <c r="F22" s="51"/>
      <c r="G22" s="38">
        <f t="shared" ref="G22:G26" si="10">E22-F22</f>
        <v>0</v>
      </c>
      <c r="H22" s="54"/>
      <c r="I22" s="50"/>
      <c r="J22" s="51"/>
      <c r="K22" s="38">
        <f t="shared" ref="K22:K26" si="11">I22-J22</f>
        <v>0</v>
      </c>
      <c r="L22" s="54"/>
      <c r="M22" s="50"/>
      <c r="N22" s="51"/>
      <c r="O22" s="38">
        <f t="shared" ref="O22:O26" si="12">M22-N22</f>
        <v>0</v>
      </c>
      <c r="P22" s="52"/>
      <c r="Q22" s="53">
        <v>35</v>
      </c>
      <c r="R22" s="51">
        <v>5</v>
      </c>
      <c r="S22" s="38">
        <f t="shared" ref="S22:S26" si="13">Q22-R22</f>
        <v>30</v>
      </c>
      <c r="T22" s="54"/>
      <c r="U22" s="50">
        <v>30</v>
      </c>
      <c r="V22" s="51">
        <v>0</v>
      </c>
      <c r="W22" s="38">
        <f t="shared" ref="W22:W26" si="14">U22-V22</f>
        <v>30</v>
      </c>
      <c r="X22" s="54"/>
      <c r="Y22" s="55">
        <f t="shared" ref="Y22:Y26" si="15">SUM(H22,L22,P22,T22,X22)</f>
        <v>0</v>
      </c>
      <c r="Z22" s="56">
        <f t="shared" ref="Z22:Z26" si="16">SUM(G22:H22,K22:L22,O22:P22,S22:T22,W22:X22)</f>
        <v>60</v>
      </c>
      <c r="AA22" s="57">
        <f t="shared" ref="AA22:AA26" si="17">SUM(G22,K22,O22,S22,W22)</f>
        <v>60</v>
      </c>
      <c r="AB22" s="58">
        <f>IFERROR(AA22/$Z$1, "0")</f>
        <v>0.24</v>
      </c>
    </row>
    <row r="23" spans="1:28" ht="18" customHeight="1" x14ac:dyDescent="0.2">
      <c r="A23" s="67" t="s">
        <v>146</v>
      </c>
      <c r="B23" s="78">
        <v>46026</v>
      </c>
      <c r="C23" s="82" t="s">
        <v>182</v>
      </c>
      <c r="D23" s="77" t="s">
        <v>142</v>
      </c>
      <c r="E23" s="50">
        <v>40</v>
      </c>
      <c r="F23" s="51">
        <v>5</v>
      </c>
      <c r="G23" s="38">
        <f t="shared" si="10"/>
        <v>35</v>
      </c>
      <c r="H23" s="54"/>
      <c r="I23" s="50">
        <v>40</v>
      </c>
      <c r="J23" s="51">
        <v>2</v>
      </c>
      <c r="K23" s="38">
        <f t="shared" si="11"/>
        <v>38</v>
      </c>
      <c r="L23" s="54">
        <v>2</v>
      </c>
      <c r="M23" s="50"/>
      <c r="N23" s="51"/>
      <c r="O23" s="38">
        <f t="shared" si="12"/>
        <v>0</v>
      </c>
      <c r="P23" s="52"/>
      <c r="Q23" s="53"/>
      <c r="R23" s="51"/>
      <c r="S23" s="38">
        <f t="shared" si="13"/>
        <v>0</v>
      </c>
      <c r="T23" s="54"/>
      <c r="U23" s="50"/>
      <c r="V23" s="51"/>
      <c r="W23" s="38">
        <f t="shared" si="14"/>
        <v>0</v>
      </c>
      <c r="X23" s="54"/>
      <c r="Y23" s="55">
        <f t="shared" si="15"/>
        <v>2</v>
      </c>
      <c r="Z23" s="56">
        <f t="shared" si="16"/>
        <v>75</v>
      </c>
      <c r="AA23" s="57">
        <f t="shared" si="17"/>
        <v>73</v>
      </c>
      <c r="AB23" s="58">
        <f>IFERROR(AA23/$Z$1, "0")</f>
        <v>0.29199999999999998</v>
      </c>
    </row>
    <row r="24" spans="1:28" ht="18" customHeight="1" x14ac:dyDescent="0.2">
      <c r="A24" s="67" t="s">
        <v>184</v>
      </c>
      <c r="B24" s="78">
        <v>46026</v>
      </c>
      <c r="C24" s="82" t="s">
        <v>147</v>
      </c>
      <c r="D24" s="77" t="s">
        <v>137</v>
      </c>
      <c r="E24" s="50"/>
      <c r="F24" s="51"/>
      <c r="G24" s="38">
        <f t="shared" si="10"/>
        <v>0</v>
      </c>
      <c r="H24" s="54"/>
      <c r="I24" s="50"/>
      <c r="J24" s="51"/>
      <c r="K24" s="38">
        <f t="shared" si="11"/>
        <v>0</v>
      </c>
      <c r="L24" s="54"/>
      <c r="M24" s="50">
        <v>35</v>
      </c>
      <c r="N24" s="51">
        <v>3</v>
      </c>
      <c r="O24" s="38">
        <f t="shared" si="12"/>
        <v>32</v>
      </c>
      <c r="P24" s="52"/>
      <c r="Q24" s="53"/>
      <c r="R24" s="51"/>
      <c r="S24" s="38">
        <f t="shared" si="13"/>
        <v>0</v>
      </c>
      <c r="T24" s="54"/>
      <c r="U24" s="50"/>
      <c r="V24" s="51"/>
      <c r="W24" s="38">
        <f t="shared" si="14"/>
        <v>0</v>
      </c>
      <c r="X24" s="54"/>
      <c r="Y24" s="55">
        <f t="shared" si="15"/>
        <v>0</v>
      </c>
      <c r="Z24" s="56">
        <f t="shared" si="16"/>
        <v>32</v>
      </c>
      <c r="AA24" s="57">
        <f t="shared" si="17"/>
        <v>32</v>
      </c>
      <c r="AB24" s="58">
        <f>IFERROR(AA24/$Z$1, "0")</f>
        <v>0.128</v>
      </c>
    </row>
    <row r="25" spans="1:28" ht="18" customHeight="1" x14ac:dyDescent="0.2">
      <c r="A25" s="67" t="s">
        <v>185</v>
      </c>
      <c r="B25" s="78">
        <v>46026</v>
      </c>
      <c r="C25" s="82" t="s">
        <v>129</v>
      </c>
      <c r="D25" s="77" t="s">
        <v>137</v>
      </c>
      <c r="E25" s="50"/>
      <c r="F25" s="51"/>
      <c r="G25" s="38">
        <f t="shared" si="10"/>
        <v>0</v>
      </c>
      <c r="H25" s="54"/>
      <c r="I25" s="50"/>
      <c r="J25" s="51"/>
      <c r="K25" s="38">
        <f t="shared" si="11"/>
        <v>0</v>
      </c>
      <c r="L25" s="54"/>
      <c r="M25" s="50">
        <v>35</v>
      </c>
      <c r="N25" s="51">
        <v>0</v>
      </c>
      <c r="O25" s="38">
        <f t="shared" si="12"/>
        <v>35</v>
      </c>
      <c r="P25" s="52"/>
      <c r="Q25" s="53">
        <v>40</v>
      </c>
      <c r="R25" s="51">
        <v>3</v>
      </c>
      <c r="S25" s="38">
        <f t="shared" si="13"/>
        <v>37</v>
      </c>
      <c r="T25" s="54"/>
      <c r="U25" s="50">
        <v>35</v>
      </c>
      <c r="V25" s="51">
        <v>0</v>
      </c>
      <c r="W25" s="38">
        <f t="shared" si="14"/>
        <v>35</v>
      </c>
      <c r="X25" s="54"/>
      <c r="Y25" s="55">
        <f t="shared" si="15"/>
        <v>0</v>
      </c>
      <c r="Z25" s="56">
        <f t="shared" si="16"/>
        <v>107</v>
      </c>
      <c r="AA25" s="57">
        <f t="shared" si="17"/>
        <v>107</v>
      </c>
      <c r="AB25" s="58">
        <f>IFERROR(AA25/$Z$1, "0")</f>
        <v>0.42799999999999999</v>
      </c>
    </row>
    <row r="26" spans="1:28" ht="18" customHeight="1" x14ac:dyDescent="0.2">
      <c r="A26" s="67" t="s">
        <v>186</v>
      </c>
      <c r="B26" s="78">
        <v>46026</v>
      </c>
      <c r="C26" s="82" t="s">
        <v>147</v>
      </c>
      <c r="D26" s="77" t="s">
        <v>149</v>
      </c>
      <c r="E26" s="50">
        <v>35</v>
      </c>
      <c r="F26" s="51">
        <v>0</v>
      </c>
      <c r="G26" s="38">
        <f t="shared" si="10"/>
        <v>35</v>
      </c>
      <c r="H26" s="54"/>
      <c r="I26" s="50">
        <v>40</v>
      </c>
      <c r="J26" s="51">
        <v>0</v>
      </c>
      <c r="K26" s="38">
        <f t="shared" si="11"/>
        <v>40</v>
      </c>
      <c r="L26" s="54"/>
      <c r="M26" s="50"/>
      <c r="N26" s="51"/>
      <c r="O26" s="38">
        <f t="shared" si="12"/>
        <v>0</v>
      </c>
      <c r="P26" s="52"/>
      <c r="Q26" s="53"/>
      <c r="R26" s="51"/>
      <c r="S26" s="38">
        <f t="shared" si="13"/>
        <v>0</v>
      </c>
      <c r="T26" s="54"/>
      <c r="U26" s="50"/>
      <c r="V26" s="51"/>
      <c r="W26" s="38">
        <f t="shared" si="14"/>
        <v>0</v>
      </c>
      <c r="X26" s="54"/>
      <c r="Y26" s="55">
        <f t="shared" si="15"/>
        <v>0</v>
      </c>
      <c r="Z26" s="56">
        <f t="shared" si="16"/>
        <v>75</v>
      </c>
      <c r="AA26" s="57">
        <f t="shared" si="17"/>
        <v>75</v>
      </c>
      <c r="AB26" s="58">
        <f>IFERROR(AA26/$Z$1, "0")</f>
        <v>0.3</v>
      </c>
    </row>
    <row r="27" spans="1:28" ht="18" customHeight="1" x14ac:dyDescent="0.2">
      <c r="A27" s="64"/>
      <c r="B27" s="80"/>
      <c r="C27" s="80"/>
      <c r="D27" s="80"/>
      <c r="E27" s="65"/>
      <c r="F27" s="65"/>
      <c r="G27" s="65"/>
      <c r="H27" s="65"/>
      <c r="I27" s="65"/>
      <c r="J27" s="65"/>
      <c r="K27" s="65"/>
      <c r="L27" s="65"/>
      <c r="M27" s="65"/>
      <c r="N27" s="65"/>
      <c r="O27" s="65"/>
      <c r="P27" s="65"/>
      <c r="Q27" s="65"/>
      <c r="R27" s="65"/>
      <c r="S27" s="65"/>
      <c r="T27" s="65"/>
      <c r="U27" s="65"/>
      <c r="V27" s="65"/>
      <c r="W27" s="65"/>
      <c r="X27" s="65"/>
    </row>
    <row r="28" spans="1:28" ht="18" customHeight="1" x14ac:dyDescent="0.2">
      <c r="A28" s="38" t="s">
        <v>188</v>
      </c>
      <c r="B28" s="81"/>
      <c r="C28" s="81"/>
      <c r="D28" s="77"/>
      <c r="E28" s="66"/>
      <c r="F28" s="67"/>
      <c r="G28" s="38"/>
      <c r="H28" s="64"/>
      <c r="I28" s="66"/>
      <c r="J28" s="67"/>
      <c r="K28" s="38"/>
      <c r="L28" s="64"/>
      <c r="M28" s="66"/>
      <c r="N28" s="67"/>
      <c r="O28" s="38"/>
      <c r="P28" s="68"/>
      <c r="Q28" s="69"/>
      <c r="R28" s="67"/>
      <c r="S28" s="38"/>
      <c r="T28" s="64"/>
      <c r="U28" s="66"/>
      <c r="V28" s="67"/>
      <c r="W28" s="38"/>
      <c r="X28" s="68"/>
      <c r="AA28" s="31"/>
      <c r="AB28" s="31"/>
    </row>
    <row r="29" spans="1:28" ht="18" customHeight="1" x14ac:dyDescent="0.2">
      <c r="A29" s="67" t="s">
        <v>189</v>
      </c>
      <c r="B29" s="78">
        <v>46026</v>
      </c>
      <c r="C29" s="82" t="s">
        <v>147</v>
      </c>
      <c r="D29" s="77" t="s">
        <v>40</v>
      </c>
      <c r="E29" s="50">
        <v>30</v>
      </c>
      <c r="F29" s="51">
        <v>3</v>
      </c>
      <c r="G29" s="38">
        <f t="shared" ref="G29:G30" si="18">E29-F29</f>
        <v>27</v>
      </c>
      <c r="H29" s="54"/>
      <c r="I29" s="50">
        <v>30</v>
      </c>
      <c r="J29" s="51">
        <v>6</v>
      </c>
      <c r="K29" s="38">
        <f t="shared" ref="K29:K30" si="19">I29-J29</f>
        <v>24</v>
      </c>
      <c r="L29" s="54"/>
      <c r="M29" s="50">
        <v>30</v>
      </c>
      <c r="N29" s="51">
        <v>5</v>
      </c>
      <c r="O29" s="38">
        <f t="shared" ref="O29:O30" si="20">M29-N29</f>
        <v>25</v>
      </c>
      <c r="P29" s="52"/>
      <c r="Q29" s="53"/>
      <c r="R29" s="51"/>
      <c r="S29" s="38">
        <f t="shared" ref="S29:S30" si="21">Q29-R29</f>
        <v>0</v>
      </c>
      <c r="T29" s="54"/>
      <c r="U29" s="50"/>
      <c r="V29" s="51"/>
      <c r="W29" s="38">
        <f t="shared" ref="W29:W30" si="22">U29-V29</f>
        <v>0</v>
      </c>
      <c r="X29" s="54"/>
      <c r="Y29" s="55">
        <f t="shared" ref="Y29:Y30" si="23">SUM(H29,L29,P29,T29,X29)</f>
        <v>0</v>
      </c>
      <c r="Z29" s="56">
        <f t="shared" ref="Z29:Z30" si="24">SUM(G29:H29,K29:L29,O29:P29,S29:T29,W29:X29)</f>
        <v>76</v>
      </c>
      <c r="AA29" s="57">
        <f t="shared" ref="AA29:AA30" si="25">SUM(G29,K29,O29,S29,W29)</f>
        <v>76</v>
      </c>
      <c r="AB29" s="58">
        <f>IFERROR(AA29/$Z$1, "0")</f>
        <v>0.30399999999999999</v>
      </c>
    </row>
    <row r="30" spans="1:28" ht="18" customHeight="1" x14ac:dyDescent="0.2">
      <c r="A30" s="67" t="s">
        <v>192</v>
      </c>
      <c r="B30" s="78">
        <v>46026</v>
      </c>
      <c r="C30" s="82" t="s">
        <v>147</v>
      </c>
      <c r="D30" s="77" t="s">
        <v>40</v>
      </c>
      <c r="E30" s="50"/>
      <c r="F30" s="51"/>
      <c r="G30" s="38">
        <f t="shared" si="18"/>
        <v>0</v>
      </c>
      <c r="H30" s="54"/>
      <c r="I30" s="50"/>
      <c r="J30" s="51"/>
      <c r="K30" s="38">
        <f t="shared" si="19"/>
        <v>0</v>
      </c>
      <c r="L30" s="54"/>
      <c r="M30" s="50"/>
      <c r="N30" s="51"/>
      <c r="O30" s="38">
        <f t="shared" si="20"/>
        <v>0</v>
      </c>
      <c r="P30" s="52"/>
      <c r="Q30" s="53">
        <v>30</v>
      </c>
      <c r="R30" s="51">
        <v>1</v>
      </c>
      <c r="S30" s="38">
        <f t="shared" si="21"/>
        <v>29</v>
      </c>
      <c r="T30" s="54"/>
      <c r="U30" s="50">
        <v>30</v>
      </c>
      <c r="V30" s="51">
        <v>2</v>
      </c>
      <c r="W30" s="38">
        <f t="shared" si="22"/>
        <v>28</v>
      </c>
      <c r="X30" s="54"/>
      <c r="Y30" s="55">
        <f t="shared" si="23"/>
        <v>0</v>
      </c>
      <c r="Z30" s="56">
        <f t="shared" si="24"/>
        <v>57</v>
      </c>
      <c r="AA30" s="57">
        <f t="shared" si="25"/>
        <v>57</v>
      </c>
      <c r="AB30" s="58">
        <f>IFERROR(AA30/$Z$1, "0")</f>
        <v>0.22800000000000001</v>
      </c>
    </row>
    <row r="31" spans="1:28" ht="18" customHeight="1" x14ac:dyDescent="0.2">
      <c r="A31" s="64"/>
      <c r="B31" s="80"/>
      <c r="C31" s="80"/>
      <c r="D31" s="80"/>
      <c r="E31" s="65"/>
      <c r="F31" s="65"/>
      <c r="G31" s="65"/>
      <c r="H31" s="65"/>
      <c r="I31" s="65"/>
      <c r="J31" s="65"/>
      <c r="K31" s="65"/>
      <c r="L31" s="65"/>
      <c r="M31" s="65"/>
      <c r="N31" s="65"/>
      <c r="O31" s="65"/>
      <c r="P31" s="65"/>
      <c r="Q31" s="65"/>
      <c r="R31" s="65"/>
      <c r="S31" s="65"/>
      <c r="T31" s="65"/>
      <c r="U31" s="65"/>
      <c r="V31" s="65"/>
      <c r="W31" s="65"/>
      <c r="X31" s="65"/>
    </row>
    <row r="32" spans="1:28" ht="18" customHeight="1" x14ac:dyDescent="0.2">
      <c r="A32" s="38" t="s">
        <v>193</v>
      </c>
      <c r="B32" s="81"/>
      <c r="C32" s="81"/>
      <c r="D32" s="77"/>
      <c r="E32" s="66"/>
      <c r="F32" s="67"/>
      <c r="G32" s="38"/>
      <c r="H32" s="64"/>
      <c r="I32" s="66"/>
      <c r="J32" s="67"/>
      <c r="K32" s="38"/>
      <c r="L32" s="64"/>
      <c r="M32" s="66"/>
      <c r="N32" s="67"/>
      <c r="O32" s="38"/>
      <c r="P32" s="68"/>
      <c r="Q32" s="69"/>
      <c r="R32" s="67"/>
      <c r="S32" s="38"/>
      <c r="T32" s="64"/>
      <c r="U32" s="66"/>
      <c r="V32" s="67"/>
      <c r="W32" s="38"/>
      <c r="X32" s="68"/>
      <c r="AA32" s="31"/>
      <c r="AB32" s="31"/>
    </row>
    <row r="33" spans="1:28" ht="18" customHeight="1" x14ac:dyDescent="0.2">
      <c r="A33" s="70" t="s">
        <v>195</v>
      </c>
      <c r="B33" s="78">
        <v>46026</v>
      </c>
      <c r="C33" s="82" t="s">
        <v>147</v>
      </c>
      <c r="D33" s="77" t="s">
        <v>40</v>
      </c>
      <c r="E33" s="50"/>
      <c r="F33" s="51"/>
      <c r="G33" s="38">
        <f t="shared" ref="G33:G36" si="26">E33-F33</f>
        <v>0</v>
      </c>
      <c r="H33" s="54"/>
      <c r="I33" s="50"/>
      <c r="J33" s="51"/>
      <c r="K33" s="38">
        <f t="shared" ref="K33:K36" si="27">I33-J33</f>
        <v>0</v>
      </c>
      <c r="L33" s="54"/>
      <c r="M33" s="50">
        <v>50</v>
      </c>
      <c r="N33" s="51">
        <v>2</v>
      </c>
      <c r="O33" s="38">
        <f t="shared" ref="O33:O36" si="28">M33-N33</f>
        <v>48</v>
      </c>
      <c r="P33" s="52"/>
      <c r="Q33" s="53">
        <v>50</v>
      </c>
      <c r="R33" s="51">
        <v>0</v>
      </c>
      <c r="S33" s="38">
        <f t="shared" ref="S33:S36" si="29">Q33-R33</f>
        <v>50</v>
      </c>
      <c r="T33" s="54"/>
      <c r="U33" s="50"/>
      <c r="V33" s="51"/>
      <c r="W33" s="38">
        <f t="shared" ref="W33:W36" si="30">U33-V33</f>
        <v>0</v>
      </c>
      <c r="X33" s="54"/>
      <c r="Y33" s="55">
        <f t="shared" ref="Y33:Y36" si="31">SUM(H33,L33,P33,T33,X33)</f>
        <v>0</v>
      </c>
      <c r="Z33" s="56">
        <f t="shared" ref="Z33:Z36" si="32">SUM(G33:H33,K33:L33,O33:P33,S33:T33,W33:X33)</f>
        <v>98</v>
      </c>
      <c r="AA33" s="57">
        <f t="shared" ref="AA33:AA36" si="33">SUM(G33,K33,O33,S33,W33)</f>
        <v>98</v>
      </c>
      <c r="AB33" s="58">
        <f>IFERROR(AA33/$Z$1, "0")</f>
        <v>0.39200000000000002</v>
      </c>
    </row>
    <row r="34" spans="1:28" ht="18" customHeight="1" x14ac:dyDescent="0.2">
      <c r="A34" s="70" t="s">
        <v>198</v>
      </c>
      <c r="B34" s="78">
        <v>46026</v>
      </c>
      <c r="C34" s="82" t="s">
        <v>129</v>
      </c>
      <c r="D34" s="77" t="s">
        <v>40</v>
      </c>
      <c r="E34" s="50"/>
      <c r="F34" s="51"/>
      <c r="G34" s="38">
        <f t="shared" si="26"/>
        <v>0</v>
      </c>
      <c r="H34" s="54"/>
      <c r="I34" s="50"/>
      <c r="J34" s="51"/>
      <c r="K34" s="38">
        <f t="shared" si="27"/>
        <v>0</v>
      </c>
      <c r="L34" s="54"/>
      <c r="M34" s="50"/>
      <c r="N34" s="51"/>
      <c r="O34" s="38">
        <f t="shared" si="28"/>
        <v>0</v>
      </c>
      <c r="P34" s="52"/>
      <c r="Q34" s="53">
        <v>35</v>
      </c>
      <c r="R34" s="51">
        <v>2</v>
      </c>
      <c r="S34" s="38">
        <f t="shared" si="29"/>
        <v>33</v>
      </c>
      <c r="T34" s="54"/>
      <c r="U34" s="50">
        <v>30</v>
      </c>
      <c r="V34" s="51">
        <v>0</v>
      </c>
      <c r="W34" s="38">
        <f t="shared" si="30"/>
        <v>30</v>
      </c>
      <c r="X34" s="54"/>
      <c r="Y34" s="55">
        <f t="shared" si="31"/>
        <v>0</v>
      </c>
      <c r="Z34" s="56">
        <f t="shared" si="32"/>
        <v>63</v>
      </c>
      <c r="AA34" s="57">
        <f t="shared" si="33"/>
        <v>63</v>
      </c>
      <c r="AB34" s="58">
        <f>IFERROR(AA34/$Z$1, "0")</f>
        <v>0.252</v>
      </c>
    </row>
    <row r="35" spans="1:28" ht="18" customHeight="1" x14ac:dyDescent="0.2">
      <c r="A35" s="70" t="s">
        <v>202</v>
      </c>
      <c r="B35" s="78">
        <v>46026</v>
      </c>
      <c r="C35" s="82" t="s">
        <v>182</v>
      </c>
      <c r="D35" s="77" t="s">
        <v>40</v>
      </c>
      <c r="E35" s="50">
        <v>50</v>
      </c>
      <c r="F35" s="51">
        <v>8</v>
      </c>
      <c r="G35" s="38">
        <f t="shared" si="26"/>
        <v>42</v>
      </c>
      <c r="H35" s="54"/>
      <c r="I35" s="50">
        <v>45</v>
      </c>
      <c r="J35" s="51">
        <v>3</v>
      </c>
      <c r="K35" s="38">
        <f t="shared" si="27"/>
        <v>42</v>
      </c>
      <c r="L35" s="54"/>
      <c r="M35" s="50">
        <v>40</v>
      </c>
      <c r="N35" s="51">
        <v>0</v>
      </c>
      <c r="O35" s="38">
        <f t="shared" si="28"/>
        <v>40</v>
      </c>
      <c r="P35" s="52"/>
      <c r="Q35" s="53"/>
      <c r="R35" s="51"/>
      <c r="S35" s="38">
        <f t="shared" si="29"/>
        <v>0</v>
      </c>
      <c r="T35" s="54"/>
      <c r="U35" s="50"/>
      <c r="V35" s="51"/>
      <c r="W35" s="38">
        <f t="shared" si="30"/>
        <v>0</v>
      </c>
      <c r="X35" s="54"/>
      <c r="Y35" s="55">
        <f t="shared" si="31"/>
        <v>0</v>
      </c>
      <c r="Z35" s="56">
        <f t="shared" si="32"/>
        <v>124</v>
      </c>
      <c r="AA35" s="57">
        <f t="shared" si="33"/>
        <v>124</v>
      </c>
      <c r="AB35" s="58">
        <f>IFERROR(AA35/$Z$1, "0")</f>
        <v>0.496</v>
      </c>
    </row>
    <row r="36" spans="1:28" ht="18" customHeight="1" x14ac:dyDescent="0.2">
      <c r="A36" s="70" t="s">
        <v>203</v>
      </c>
      <c r="B36" s="78">
        <v>46026</v>
      </c>
      <c r="C36" s="82" t="s">
        <v>129</v>
      </c>
      <c r="D36" s="77" t="s">
        <v>40</v>
      </c>
      <c r="E36" s="50"/>
      <c r="F36" s="51"/>
      <c r="G36" s="38">
        <f t="shared" si="26"/>
        <v>0</v>
      </c>
      <c r="H36" s="54"/>
      <c r="I36" s="50"/>
      <c r="J36" s="51"/>
      <c r="K36" s="38">
        <f t="shared" si="27"/>
        <v>0</v>
      </c>
      <c r="L36" s="54"/>
      <c r="M36" s="50"/>
      <c r="N36" s="51"/>
      <c r="O36" s="38">
        <f t="shared" si="28"/>
        <v>0</v>
      </c>
      <c r="P36" s="52"/>
      <c r="Q36" s="53">
        <v>30</v>
      </c>
      <c r="R36" s="51">
        <v>5</v>
      </c>
      <c r="S36" s="38">
        <f t="shared" si="29"/>
        <v>25</v>
      </c>
      <c r="T36" s="54"/>
      <c r="U36" s="50">
        <v>25</v>
      </c>
      <c r="V36" s="51">
        <v>0</v>
      </c>
      <c r="W36" s="38">
        <f t="shared" si="30"/>
        <v>25</v>
      </c>
      <c r="X36" s="54"/>
      <c r="Y36" s="55">
        <f t="shared" si="31"/>
        <v>0</v>
      </c>
      <c r="Z36" s="56">
        <f t="shared" si="32"/>
        <v>50</v>
      </c>
      <c r="AA36" s="57">
        <f t="shared" si="33"/>
        <v>50</v>
      </c>
      <c r="AB36" s="58">
        <f>IFERROR(AA36/$Z$1, "0")</f>
        <v>0.2</v>
      </c>
    </row>
    <row r="37" spans="1:28" ht="18" customHeight="1" x14ac:dyDescent="0.2">
      <c r="A37" s="64"/>
      <c r="B37" s="80"/>
      <c r="C37" s="80"/>
      <c r="D37" s="80"/>
      <c r="E37" s="65"/>
      <c r="F37" s="65"/>
      <c r="G37" s="65"/>
      <c r="H37" s="65"/>
      <c r="I37" s="65"/>
      <c r="J37" s="65"/>
      <c r="K37" s="65"/>
      <c r="L37" s="65"/>
      <c r="M37" s="65"/>
      <c r="N37" s="65"/>
      <c r="O37" s="65"/>
      <c r="P37" s="65"/>
      <c r="Q37" s="65"/>
      <c r="R37" s="65"/>
      <c r="S37" s="65"/>
      <c r="T37" s="65"/>
      <c r="U37" s="65"/>
      <c r="V37" s="65"/>
      <c r="W37" s="65"/>
      <c r="X37" s="65"/>
    </row>
    <row r="38" spans="1:28" ht="18" customHeight="1" x14ac:dyDescent="0.2">
      <c r="A38" s="38" t="s">
        <v>200</v>
      </c>
      <c r="B38" s="81"/>
      <c r="C38" s="81"/>
      <c r="D38" s="77"/>
      <c r="E38" s="66"/>
      <c r="F38" s="67"/>
      <c r="G38" s="38"/>
      <c r="H38" s="64"/>
      <c r="I38" s="66"/>
      <c r="J38" s="67"/>
      <c r="K38" s="38"/>
      <c r="L38" s="64"/>
      <c r="M38" s="66"/>
      <c r="N38" s="67"/>
      <c r="O38" s="38"/>
      <c r="P38" s="68"/>
      <c r="Q38" s="69"/>
      <c r="R38" s="67"/>
      <c r="S38" s="38"/>
      <c r="T38" s="64"/>
      <c r="U38" s="66"/>
      <c r="V38" s="67"/>
      <c r="W38" s="38"/>
      <c r="X38" s="68"/>
      <c r="AA38" s="31"/>
      <c r="AB38" s="31"/>
    </row>
    <row r="39" spans="1:28" ht="18" customHeight="1" x14ac:dyDescent="0.2">
      <c r="A39" s="67" t="s">
        <v>110</v>
      </c>
      <c r="B39" s="83">
        <v>46024</v>
      </c>
      <c r="C39" s="82" t="s">
        <v>208</v>
      </c>
      <c r="D39" s="77" t="s">
        <v>40</v>
      </c>
      <c r="E39" s="50">
        <v>200</v>
      </c>
      <c r="F39" s="51">
        <v>20</v>
      </c>
      <c r="G39" s="38">
        <f t="shared" ref="G39:G48" si="34">E39-F39</f>
        <v>180</v>
      </c>
      <c r="H39" s="54"/>
      <c r="I39" s="50"/>
      <c r="J39" s="51"/>
      <c r="K39" s="38">
        <f t="shared" ref="K39:K48" si="35">I39-J39</f>
        <v>0</v>
      </c>
      <c r="L39" s="54"/>
      <c r="M39" s="50"/>
      <c r="N39" s="51"/>
      <c r="O39" s="38">
        <f t="shared" ref="O39:O48" si="36">M39-N39</f>
        <v>0</v>
      </c>
      <c r="P39" s="52"/>
      <c r="Q39" s="53"/>
      <c r="R39" s="51"/>
      <c r="S39" s="38">
        <f t="shared" ref="S39:S48" si="37">Q39-R39</f>
        <v>0</v>
      </c>
      <c r="T39" s="54"/>
      <c r="U39" s="50"/>
      <c r="V39" s="51"/>
      <c r="W39" s="38">
        <f t="shared" ref="W39:W48" si="38">U39-V39</f>
        <v>0</v>
      </c>
      <c r="X39" s="54"/>
      <c r="Y39" s="55">
        <f t="shared" ref="Y39:Y48" si="39">SUM(H39,L39,P39,T39,X39)</f>
        <v>0</v>
      </c>
      <c r="Z39" s="56">
        <f t="shared" ref="Z39:Z48" si="40">SUM(G39:H39,K39:L39,O39:P39,S39:T39,W39:X39)</f>
        <v>180</v>
      </c>
      <c r="AA39" s="57">
        <f t="shared" ref="AA39:AA48" si="41">SUM(G39,K39,O39,S39,W39)</f>
        <v>180</v>
      </c>
      <c r="AB39" s="58">
        <f t="shared" ref="AB39:AB48" si="42">IFERROR(AA39/$Z$1, "0")</f>
        <v>0.72</v>
      </c>
    </row>
    <row r="40" spans="1:28" ht="18" customHeight="1" x14ac:dyDescent="0.2">
      <c r="A40" s="67" t="s">
        <v>116</v>
      </c>
      <c r="B40" s="83">
        <v>46024</v>
      </c>
      <c r="C40" s="82"/>
      <c r="D40" s="77" t="s">
        <v>40</v>
      </c>
      <c r="E40" s="50">
        <v>200</v>
      </c>
      <c r="F40" s="51">
        <v>10</v>
      </c>
      <c r="G40" s="38">
        <f t="shared" si="34"/>
        <v>190</v>
      </c>
      <c r="H40" s="54"/>
      <c r="I40" s="50"/>
      <c r="J40" s="51"/>
      <c r="K40" s="38">
        <f t="shared" si="35"/>
        <v>0</v>
      </c>
      <c r="L40" s="54"/>
      <c r="M40" s="50"/>
      <c r="N40" s="51"/>
      <c r="O40" s="38">
        <f t="shared" si="36"/>
        <v>0</v>
      </c>
      <c r="P40" s="52"/>
      <c r="Q40" s="53"/>
      <c r="R40" s="51"/>
      <c r="S40" s="38">
        <f t="shared" si="37"/>
        <v>0</v>
      </c>
      <c r="T40" s="54"/>
      <c r="U40" s="50"/>
      <c r="V40" s="51"/>
      <c r="W40" s="38">
        <f t="shared" si="38"/>
        <v>0</v>
      </c>
      <c r="X40" s="54"/>
      <c r="Y40" s="55">
        <f t="shared" si="39"/>
        <v>0</v>
      </c>
      <c r="Z40" s="56">
        <f t="shared" si="40"/>
        <v>190</v>
      </c>
      <c r="AA40" s="57">
        <f t="shared" si="41"/>
        <v>190</v>
      </c>
      <c r="AB40" s="58">
        <f t="shared" si="42"/>
        <v>0.76</v>
      </c>
    </row>
    <row r="41" spans="1:28" ht="18" customHeight="1" x14ac:dyDescent="0.2">
      <c r="A41" s="67" t="s">
        <v>212</v>
      </c>
      <c r="B41" s="83">
        <v>46024</v>
      </c>
      <c r="C41" s="82"/>
      <c r="D41" s="77" t="s">
        <v>40</v>
      </c>
      <c r="E41" s="50"/>
      <c r="F41" s="51"/>
      <c r="G41" s="38">
        <f t="shared" si="34"/>
        <v>0</v>
      </c>
      <c r="H41" s="54"/>
      <c r="I41" s="50">
        <v>200</v>
      </c>
      <c r="J41" s="51">
        <v>0</v>
      </c>
      <c r="K41" s="38">
        <f t="shared" si="35"/>
        <v>200</v>
      </c>
      <c r="L41" s="54"/>
      <c r="M41" s="50"/>
      <c r="N41" s="51"/>
      <c r="O41" s="38">
        <f t="shared" si="36"/>
        <v>0</v>
      </c>
      <c r="P41" s="52"/>
      <c r="Q41" s="53"/>
      <c r="R41" s="51"/>
      <c r="S41" s="38">
        <f t="shared" si="37"/>
        <v>0</v>
      </c>
      <c r="T41" s="54"/>
      <c r="U41" s="50"/>
      <c r="V41" s="51"/>
      <c r="W41" s="38">
        <f t="shared" si="38"/>
        <v>0</v>
      </c>
      <c r="X41" s="54"/>
      <c r="Y41" s="55">
        <f t="shared" si="39"/>
        <v>0</v>
      </c>
      <c r="Z41" s="56">
        <f t="shared" si="40"/>
        <v>200</v>
      </c>
      <c r="AA41" s="57">
        <f t="shared" si="41"/>
        <v>200</v>
      </c>
      <c r="AB41" s="58">
        <f t="shared" si="42"/>
        <v>0.8</v>
      </c>
    </row>
    <row r="42" spans="1:28" ht="18" customHeight="1" x14ac:dyDescent="0.2">
      <c r="A42" s="67" t="s">
        <v>213</v>
      </c>
      <c r="B42" s="83">
        <v>46024</v>
      </c>
      <c r="C42" s="82"/>
      <c r="D42" s="77" t="s">
        <v>40</v>
      </c>
      <c r="E42" s="50"/>
      <c r="F42" s="51"/>
      <c r="G42" s="38">
        <f t="shared" si="34"/>
        <v>0</v>
      </c>
      <c r="H42" s="54"/>
      <c r="I42" s="50">
        <v>200</v>
      </c>
      <c r="J42" s="51">
        <v>0</v>
      </c>
      <c r="K42" s="38">
        <f t="shared" si="35"/>
        <v>200</v>
      </c>
      <c r="L42" s="54"/>
      <c r="M42" s="50"/>
      <c r="N42" s="51"/>
      <c r="O42" s="38">
        <f t="shared" si="36"/>
        <v>0</v>
      </c>
      <c r="P42" s="52"/>
      <c r="Q42" s="53"/>
      <c r="R42" s="51"/>
      <c r="S42" s="38">
        <f t="shared" si="37"/>
        <v>0</v>
      </c>
      <c r="T42" s="54"/>
      <c r="U42" s="50"/>
      <c r="V42" s="51"/>
      <c r="W42" s="38">
        <f t="shared" si="38"/>
        <v>0</v>
      </c>
      <c r="X42" s="54"/>
      <c r="Y42" s="55">
        <f t="shared" si="39"/>
        <v>0</v>
      </c>
      <c r="Z42" s="56">
        <f t="shared" si="40"/>
        <v>200</v>
      </c>
      <c r="AA42" s="57">
        <f t="shared" si="41"/>
        <v>200</v>
      </c>
      <c r="AB42" s="58">
        <f t="shared" si="42"/>
        <v>0.8</v>
      </c>
    </row>
    <row r="43" spans="1:28" ht="18" customHeight="1" x14ac:dyDescent="0.2">
      <c r="A43" s="67" t="s">
        <v>215</v>
      </c>
      <c r="B43" s="83">
        <v>46024</v>
      </c>
      <c r="C43" s="82"/>
      <c r="D43" s="77" t="s">
        <v>40</v>
      </c>
      <c r="E43" s="50"/>
      <c r="F43" s="51"/>
      <c r="G43" s="38">
        <f t="shared" si="34"/>
        <v>0</v>
      </c>
      <c r="H43" s="54"/>
      <c r="I43" s="50"/>
      <c r="J43" s="51"/>
      <c r="K43" s="38">
        <f t="shared" si="35"/>
        <v>0</v>
      </c>
      <c r="L43" s="54"/>
      <c r="M43" s="50">
        <v>200</v>
      </c>
      <c r="N43" s="51">
        <v>10</v>
      </c>
      <c r="O43" s="38">
        <f t="shared" si="36"/>
        <v>190</v>
      </c>
      <c r="P43" s="52"/>
      <c r="Q43" s="53"/>
      <c r="R43" s="51"/>
      <c r="S43" s="38">
        <f t="shared" si="37"/>
        <v>0</v>
      </c>
      <c r="T43" s="54"/>
      <c r="U43" s="50"/>
      <c r="V43" s="51"/>
      <c r="W43" s="38">
        <f t="shared" si="38"/>
        <v>0</v>
      </c>
      <c r="X43" s="54"/>
      <c r="Y43" s="55">
        <f t="shared" si="39"/>
        <v>0</v>
      </c>
      <c r="Z43" s="56">
        <f t="shared" si="40"/>
        <v>190</v>
      </c>
      <c r="AA43" s="57">
        <f t="shared" si="41"/>
        <v>190</v>
      </c>
      <c r="AB43" s="58">
        <f t="shared" si="42"/>
        <v>0.76</v>
      </c>
    </row>
    <row r="44" spans="1:28" ht="18" customHeight="1" x14ac:dyDescent="0.2">
      <c r="A44" s="67" t="s">
        <v>217</v>
      </c>
      <c r="B44" s="83">
        <v>46024</v>
      </c>
      <c r="C44" s="82"/>
      <c r="D44" s="77" t="s">
        <v>40</v>
      </c>
      <c r="E44" s="50"/>
      <c r="F44" s="51"/>
      <c r="G44" s="38">
        <f t="shared" si="34"/>
        <v>0</v>
      </c>
      <c r="H44" s="54"/>
      <c r="I44" s="50"/>
      <c r="J44" s="51"/>
      <c r="K44" s="38">
        <f t="shared" si="35"/>
        <v>0</v>
      </c>
      <c r="L44" s="54"/>
      <c r="M44" s="50">
        <v>180</v>
      </c>
      <c r="N44" s="51">
        <v>5</v>
      </c>
      <c r="O44" s="38">
        <f t="shared" si="36"/>
        <v>175</v>
      </c>
      <c r="P44" s="52"/>
      <c r="Q44" s="53"/>
      <c r="R44" s="51"/>
      <c r="S44" s="38">
        <f t="shared" si="37"/>
        <v>0</v>
      </c>
      <c r="T44" s="54"/>
      <c r="U44" s="50"/>
      <c r="V44" s="51"/>
      <c r="W44" s="38">
        <f t="shared" si="38"/>
        <v>0</v>
      </c>
      <c r="X44" s="54"/>
      <c r="Y44" s="55">
        <f t="shared" si="39"/>
        <v>0</v>
      </c>
      <c r="Z44" s="56">
        <f t="shared" si="40"/>
        <v>175</v>
      </c>
      <c r="AA44" s="57">
        <f t="shared" si="41"/>
        <v>175</v>
      </c>
      <c r="AB44" s="58">
        <f t="shared" si="42"/>
        <v>0.7</v>
      </c>
    </row>
    <row r="45" spans="1:28" ht="18" customHeight="1" x14ac:dyDescent="0.2">
      <c r="A45" s="67" t="s">
        <v>121</v>
      </c>
      <c r="B45" s="83">
        <v>46024</v>
      </c>
      <c r="C45" s="82" t="s">
        <v>208</v>
      </c>
      <c r="D45" s="77" t="s">
        <v>40</v>
      </c>
      <c r="E45" s="50"/>
      <c r="F45" s="51"/>
      <c r="G45" s="38">
        <f t="shared" si="34"/>
        <v>0</v>
      </c>
      <c r="H45" s="54"/>
      <c r="I45" s="50"/>
      <c r="J45" s="51"/>
      <c r="K45" s="38">
        <f t="shared" si="35"/>
        <v>0</v>
      </c>
      <c r="L45" s="54"/>
      <c r="M45" s="50"/>
      <c r="N45" s="51"/>
      <c r="O45" s="38">
        <f t="shared" si="36"/>
        <v>0</v>
      </c>
      <c r="P45" s="52"/>
      <c r="Q45" s="53">
        <v>200</v>
      </c>
      <c r="R45" s="51">
        <v>0</v>
      </c>
      <c r="S45" s="38">
        <f t="shared" si="37"/>
        <v>200</v>
      </c>
      <c r="T45" s="54"/>
      <c r="U45" s="50"/>
      <c r="V45" s="51"/>
      <c r="W45" s="38">
        <f t="shared" si="38"/>
        <v>0</v>
      </c>
      <c r="X45" s="54"/>
      <c r="Y45" s="55">
        <f t="shared" si="39"/>
        <v>0</v>
      </c>
      <c r="Z45" s="56">
        <f t="shared" si="40"/>
        <v>200</v>
      </c>
      <c r="AA45" s="57">
        <f t="shared" si="41"/>
        <v>200</v>
      </c>
      <c r="AB45" s="58">
        <f t="shared" si="42"/>
        <v>0.8</v>
      </c>
    </row>
    <row r="46" spans="1:28" ht="18" customHeight="1" x14ac:dyDescent="0.2">
      <c r="A46" s="67" t="s">
        <v>220</v>
      </c>
      <c r="B46" s="83">
        <v>46024</v>
      </c>
      <c r="C46" s="82"/>
      <c r="D46" s="77" t="s">
        <v>40</v>
      </c>
      <c r="E46" s="50"/>
      <c r="F46" s="51"/>
      <c r="G46" s="38">
        <f t="shared" si="34"/>
        <v>0</v>
      </c>
      <c r="H46" s="54"/>
      <c r="I46" s="50"/>
      <c r="J46" s="51"/>
      <c r="K46" s="38">
        <f t="shared" si="35"/>
        <v>0</v>
      </c>
      <c r="L46" s="54"/>
      <c r="M46" s="50"/>
      <c r="N46" s="51"/>
      <c r="O46" s="38">
        <f t="shared" si="36"/>
        <v>0</v>
      </c>
      <c r="P46" s="52"/>
      <c r="Q46" s="53">
        <v>200</v>
      </c>
      <c r="R46" s="51">
        <v>0</v>
      </c>
      <c r="S46" s="38">
        <f t="shared" si="37"/>
        <v>200</v>
      </c>
      <c r="T46" s="54"/>
      <c r="U46" s="50"/>
      <c r="V46" s="51"/>
      <c r="W46" s="38">
        <f t="shared" si="38"/>
        <v>0</v>
      </c>
      <c r="X46" s="54"/>
      <c r="Y46" s="55">
        <f t="shared" si="39"/>
        <v>0</v>
      </c>
      <c r="Z46" s="56">
        <f t="shared" si="40"/>
        <v>200</v>
      </c>
      <c r="AA46" s="57">
        <f t="shared" si="41"/>
        <v>200</v>
      </c>
      <c r="AB46" s="58">
        <f t="shared" si="42"/>
        <v>0.8</v>
      </c>
    </row>
    <row r="47" spans="1:28" ht="18" customHeight="1" x14ac:dyDescent="0.2">
      <c r="A47" s="67" t="s">
        <v>123</v>
      </c>
      <c r="B47" s="83">
        <v>46024</v>
      </c>
      <c r="C47" s="82" t="s">
        <v>208</v>
      </c>
      <c r="D47" s="77" t="s">
        <v>40</v>
      </c>
      <c r="E47" s="50"/>
      <c r="F47" s="51"/>
      <c r="G47" s="38">
        <f t="shared" si="34"/>
        <v>0</v>
      </c>
      <c r="H47" s="54"/>
      <c r="I47" s="50"/>
      <c r="J47" s="51"/>
      <c r="K47" s="38">
        <f t="shared" si="35"/>
        <v>0</v>
      </c>
      <c r="L47" s="54"/>
      <c r="M47" s="50"/>
      <c r="N47" s="51"/>
      <c r="O47" s="38">
        <f t="shared" si="36"/>
        <v>0</v>
      </c>
      <c r="P47" s="52"/>
      <c r="Q47" s="53"/>
      <c r="R47" s="51"/>
      <c r="S47" s="38">
        <f t="shared" si="37"/>
        <v>0</v>
      </c>
      <c r="T47" s="54"/>
      <c r="U47" s="50">
        <v>200</v>
      </c>
      <c r="V47" s="51">
        <v>10</v>
      </c>
      <c r="W47" s="38">
        <f t="shared" si="38"/>
        <v>190</v>
      </c>
      <c r="X47" s="54"/>
      <c r="Y47" s="55">
        <f t="shared" si="39"/>
        <v>0</v>
      </c>
      <c r="Z47" s="56">
        <f t="shared" si="40"/>
        <v>190</v>
      </c>
      <c r="AA47" s="57">
        <f t="shared" si="41"/>
        <v>190</v>
      </c>
      <c r="AB47" s="58">
        <f t="shared" si="42"/>
        <v>0.76</v>
      </c>
    </row>
    <row r="48" spans="1:28" ht="18" customHeight="1" x14ac:dyDescent="0.2">
      <c r="A48" s="67" t="s">
        <v>128</v>
      </c>
      <c r="B48" s="83">
        <v>46024</v>
      </c>
      <c r="C48" s="82"/>
      <c r="D48" s="77" t="s">
        <v>40</v>
      </c>
      <c r="E48" s="50"/>
      <c r="F48" s="51"/>
      <c r="G48" s="38">
        <f t="shared" si="34"/>
        <v>0</v>
      </c>
      <c r="H48" s="54"/>
      <c r="I48" s="50"/>
      <c r="J48" s="51"/>
      <c r="K48" s="38">
        <f t="shared" si="35"/>
        <v>0</v>
      </c>
      <c r="L48" s="54"/>
      <c r="M48" s="50"/>
      <c r="N48" s="51"/>
      <c r="O48" s="38">
        <f t="shared" si="36"/>
        <v>0</v>
      </c>
      <c r="P48" s="52"/>
      <c r="Q48" s="53"/>
      <c r="R48" s="51"/>
      <c r="S48" s="38">
        <f t="shared" si="37"/>
        <v>0</v>
      </c>
      <c r="T48" s="54"/>
      <c r="U48" s="50">
        <v>200</v>
      </c>
      <c r="V48" s="51">
        <v>0</v>
      </c>
      <c r="W48" s="38">
        <f t="shared" si="38"/>
        <v>200</v>
      </c>
      <c r="X48" s="54"/>
      <c r="Y48" s="55">
        <f t="shared" si="39"/>
        <v>0</v>
      </c>
      <c r="Z48" s="56">
        <f t="shared" si="40"/>
        <v>200</v>
      </c>
      <c r="AA48" s="57">
        <f t="shared" si="41"/>
        <v>200</v>
      </c>
      <c r="AB48" s="58">
        <f t="shared" si="42"/>
        <v>0.8</v>
      </c>
    </row>
    <row r="49" spans="1:28" ht="18" customHeight="1" x14ac:dyDescent="0.2">
      <c r="A49" s="64"/>
      <c r="B49" s="80"/>
      <c r="C49" s="80"/>
      <c r="D49" s="80"/>
      <c r="E49" s="65"/>
      <c r="F49" s="65"/>
      <c r="G49" s="65"/>
      <c r="H49" s="65"/>
      <c r="I49" s="65"/>
      <c r="J49" s="65"/>
      <c r="K49" s="65"/>
      <c r="L49" s="65"/>
      <c r="M49" s="65"/>
      <c r="N49" s="65"/>
      <c r="O49" s="65"/>
      <c r="P49" s="65"/>
      <c r="Q49" s="65"/>
      <c r="R49" s="65"/>
      <c r="S49" s="65"/>
      <c r="T49" s="65"/>
      <c r="U49" s="65"/>
      <c r="V49" s="65"/>
      <c r="W49" s="65"/>
      <c r="X49" s="65"/>
    </row>
    <row r="50" spans="1:28" ht="18" customHeight="1" x14ac:dyDescent="0.2">
      <c r="A50" s="38" t="s">
        <v>218</v>
      </c>
      <c r="B50" s="81"/>
      <c r="C50" s="81"/>
      <c r="D50" s="77"/>
      <c r="E50" s="66"/>
      <c r="F50" s="67"/>
      <c r="G50" s="38"/>
      <c r="H50" s="64"/>
      <c r="I50" s="66"/>
      <c r="J50" s="67"/>
      <c r="K50" s="38"/>
      <c r="L50" s="64"/>
      <c r="M50" s="66"/>
      <c r="N50" s="67"/>
      <c r="O50" s="38"/>
      <c r="P50" s="68"/>
      <c r="Q50" s="69"/>
      <c r="R50" s="67"/>
      <c r="S50" s="38"/>
      <c r="T50" s="64"/>
      <c r="U50" s="66"/>
      <c r="V50" s="67"/>
      <c r="W50" s="38"/>
      <c r="X50" s="68"/>
      <c r="AA50" s="31"/>
      <c r="AB50" s="31"/>
    </row>
    <row r="51" spans="1:28" ht="18" customHeight="1" x14ac:dyDescent="0.2">
      <c r="A51" s="67" t="s">
        <v>222</v>
      </c>
      <c r="B51" s="83">
        <v>46026</v>
      </c>
      <c r="C51" s="82"/>
      <c r="D51" s="77" t="s">
        <v>164</v>
      </c>
      <c r="E51" s="50">
        <v>10</v>
      </c>
      <c r="F51" s="51">
        <v>8</v>
      </c>
      <c r="G51" s="38">
        <f t="shared" ref="G51:G56" si="43">E51-F51</f>
        <v>2</v>
      </c>
      <c r="H51" s="54"/>
      <c r="I51" s="50">
        <v>8</v>
      </c>
      <c r="J51" s="51">
        <v>6</v>
      </c>
      <c r="K51" s="38">
        <f t="shared" ref="K51:K56" si="44">I51-J51</f>
        <v>2</v>
      </c>
      <c r="L51" s="54"/>
      <c r="M51" s="50">
        <v>6</v>
      </c>
      <c r="N51" s="51">
        <v>4</v>
      </c>
      <c r="O51" s="38">
        <f t="shared" ref="O51:O56" si="45">M51-N51</f>
        <v>2</v>
      </c>
      <c r="P51" s="52"/>
      <c r="Q51" s="53">
        <v>4</v>
      </c>
      <c r="R51" s="51">
        <v>2</v>
      </c>
      <c r="S51" s="38">
        <f t="shared" ref="S51:S56" si="46">Q51-R51</f>
        <v>2</v>
      </c>
      <c r="T51" s="54"/>
      <c r="U51" s="50">
        <v>2</v>
      </c>
      <c r="V51" s="51">
        <v>0</v>
      </c>
      <c r="W51" s="38">
        <f t="shared" ref="W51:W56" si="47">U51-V51</f>
        <v>2</v>
      </c>
      <c r="X51" s="54"/>
      <c r="Y51" s="55">
        <f t="shared" ref="Y51:Y56" si="48">SUM(H51,L51,P51,T51,X51)</f>
        <v>0</v>
      </c>
      <c r="Z51" s="56">
        <f t="shared" ref="Z51:Z56" si="49">SUM(G51:H51,K51:L51,O51:P51,S51:T51,W51:X51)</f>
        <v>10</v>
      </c>
      <c r="AA51" s="57">
        <f t="shared" ref="AA51:AA56" si="50">SUM(G51,K51,O51,S51,W51)</f>
        <v>10</v>
      </c>
      <c r="AB51" s="58">
        <f t="shared" ref="AB51:AB56" si="51">IFERROR(AA51/$Z$1, "0")</f>
        <v>0.04</v>
      </c>
    </row>
    <row r="52" spans="1:28" ht="18" customHeight="1" x14ac:dyDescent="0.2">
      <c r="A52" s="67" t="s">
        <v>225</v>
      </c>
      <c r="B52" s="83">
        <v>46026</v>
      </c>
      <c r="C52" s="82"/>
      <c r="D52" s="77" t="s">
        <v>164</v>
      </c>
      <c r="E52" s="50">
        <v>20</v>
      </c>
      <c r="F52" s="51">
        <v>16</v>
      </c>
      <c r="G52" s="38">
        <f t="shared" si="43"/>
        <v>4</v>
      </c>
      <c r="H52" s="54"/>
      <c r="I52" s="50">
        <v>16</v>
      </c>
      <c r="J52" s="51">
        <v>12</v>
      </c>
      <c r="K52" s="38">
        <f t="shared" si="44"/>
        <v>4</v>
      </c>
      <c r="L52" s="54"/>
      <c r="M52" s="50">
        <v>12</v>
      </c>
      <c r="N52" s="51">
        <v>8</v>
      </c>
      <c r="O52" s="38">
        <f t="shared" si="45"/>
        <v>4</v>
      </c>
      <c r="P52" s="52"/>
      <c r="Q52" s="53">
        <v>8</v>
      </c>
      <c r="R52" s="51">
        <v>4</v>
      </c>
      <c r="S52" s="38">
        <f t="shared" si="46"/>
        <v>4</v>
      </c>
      <c r="T52" s="54"/>
      <c r="U52" s="50">
        <v>4</v>
      </c>
      <c r="V52" s="51">
        <v>0</v>
      </c>
      <c r="W52" s="38">
        <f t="shared" si="47"/>
        <v>4</v>
      </c>
      <c r="X52" s="54"/>
      <c r="Y52" s="55">
        <f t="shared" si="48"/>
        <v>0</v>
      </c>
      <c r="Z52" s="56">
        <f t="shared" si="49"/>
        <v>20</v>
      </c>
      <c r="AA52" s="57">
        <f t="shared" si="50"/>
        <v>20</v>
      </c>
      <c r="AB52" s="58">
        <f t="shared" si="51"/>
        <v>0.08</v>
      </c>
    </row>
    <row r="53" spans="1:28" ht="18" customHeight="1" x14ac:dyDescent="0.2">
      <c r="A53" s="67" t="s">
        <v>227</v>
      </c>
      <c r="B53" s="83">
        <v>46026</v>
      </c>
      <c r="C53" s="82"/>
      <c r="D53" s="77" t="s">
        <v>164</v>
      </c>
      <c r="E53" s="50"/>
      <c r="F53" s="51"/>
      <c r="G53" s="38">
        <f t="shared" si="43"/>
        <v>0</v>
      </c>
      <c r="H53" s="54"/>
      <c r="I53" s="50">
        <v>10</v>
      </c>
      <c r="J53" s="51">
        <v>8</v>
      </c>
      <c r="K53" s="38">
        <f t="shared" si="44"/>
        <v>2</v>
      </c>
      <c r="L53" s="54"/>
      <c r="M53" s="50">
        <v>8</v>
      </c>
      <c r="N53" s="51">
        <v>5</v>
      </c>
      <c r="O53" s="38">
        <f t="shared" si="45"/>
        <v>3</v>
      </c>
      <c r="P53" s="52"/>
      <c r="Q53" s="53">
        <v>5</v>
      </c>
      <c r="R53" s="51">
        <v>2</v>
      </c>
      <c r="S53" s="38">
        <f t="shared" si="46"/>
        <v>3</v>
      </c>
      <c r="T53" s="54"/>
      <c r="U53" s="50">
        <v>2</v>
      </c>
      <c r="V53" s="51">
        <v>0</v>
      </c>
      <c r="W53" s="38">
        <f t="shared" si="47"/>
        <v>2</v>
      </c>
      <c r="X53" s="54"/>
      <c r="Y53" s="55">
        <f t="shared" si="48"/>
        <v>0</v>
      </c>
      <c r="Z53" s="56">
        <f t="shared" si="49"/>
        <v>10</v>
      </c>
      <c r="AA53" s="57">
        <f t="shared" si="50"/>
        <v>10</v>
      </c>
      <c r="AB53" s="58">
        <f t="shared" si="51"/>
        <v>0.04</v>
      </c>
    </row>
    <row r="54" spans="1:28" ht="18" customHeight="1" x14ac:dyDescent="0.2">
      <c r="A54" s="70" t="s">
        <v>229</v>
      </c>
      <c r="B54" s="84" t="s">
        <v>230</v>
      </c>
      <c r="C54" s="82"/>
      <c r="D54" s="77" t="s">
        <v>164</v>
      </c>
      <c r="E54" s="50">
        <v>20</v>
      </c>
      <c r="F54" s="51">
        <v>10</v>
      </c>
      <c r="G54" s="38">
        <f t="shared" si="43"/>
        <v>10</v>
      </c>
      <c r="H54" s="54"/>
      <c r="I54" s="50">
        <v>10</v>
      </c>
      <c r="J54" s="51">
        <v>0</v>
      </c>
      <c r="K54" s="38">
        <f t="shared" si="44"/>
        <v>10</v>
      </c>
      <c r="L54" s="54"/>
      <c r="M54" s="50">
        <v>50</v>
      </c>
      <c r="N54" s="51">
        <v>40</v>
      </c>
      <c r="O54" s="38">
        <f t="shared" si="45"/>
        <v>10</v>
      </c>
      <c r="P54" s="52"/>
      <c r="Q54" s="53">
        <v>40</v>
      </c>
      <c r="R54" s="51">
        <v>30</v>
      </c>
      <c r="S54" s="38">
        <f t="shared" si="46"/>
        <v>10</v>
      </c>
      <c r="T54" s="54"/>
      <c r="U54" s="50">
        <v>30</v>
      </c>
      <c r="V54" s="51">
        <v>20</v>
      </c>
      <c r="W54" s="38">
        <f t="shared" si="47"/>
        <v>10</v>
      </c>
      <c r="X54" s="54"/>
      <c r="Y54" s="55">
        <f t="shared" si="48"/>
        <v>0</v>
      </c>
      <c r="Z54" s="56">
        <f t="shared" si="49"/>
        <v>50</v>
      </c>
      <c r="AA54" s="57">
        <f t="shared" si="50"/>
        <v>50</v>
      </c>
      <c r="AB54" s="58">
        <f t="shared" si="51"/>
        <v>0.2</v>
      </c>
    </row>
    <row r="55" spans="1:28" ht="18" customHeight="1" x14ac:dyDescent="0.2">
      <c r="A55" s="70" t="s">
        <v>231</v>
      </c>
      <c r="B55" s="84" t="s">
        <v>230</v>
      </c>
      <c r="C55" s="82"/>
      <c r="D55" s="77" t="s">
        <v>164</v>
      </c>
      <c r="E55" s="50">
        <v>50</v>
      </c>
      <c r="F55" s="51">
        <v>40</v>
      </c>
      <c r="G55" s="38">
        <f t="shared" si="43"/>
        <v>10</v>
      </c>
      <c r="H55" s="54"/>
      <c r="I55" s="50">
        <v>40</v>
      </c>
      <c r="J55" s="51">
        <v>30</v>
      </c>
      <c r="K55" s="38">
        <f t="shared" si="44"/>
        <v>10</v>
      </c>
      <c r="L55" s="54"/>
      <c r="M55" s="50">
        <v>30</v>
      </c>
      <c r="N55" s="51">
        <v>20</v>
      </c>
      <c r="O55" s="38">
        <f t="shared" si="45"/>
        <v>10</v>
      </c>
      <c r="P55" s="52"/>
      <c r="Q55" s="53">
        <v>20</v>
      </c>
      <c r="R55" s="51">
        <v>10</v>
      </c>
      <c r="S55" s="38">
        <f t="shared" si="46"/>
        <v>10</v>
      </c>
      <c r="T55" s="54"/>
      <c r="U55" s="50">
        <v>10</v>
      </c>
      <c r="V55" s="51">
        <v>0</v>
      </c>
      <c r="W55" s="38">
        <f t="shared" si="47"/>
        <v>10</v>
      </c>
      <c r="X55" s="54"/>
      <c r="Y55" s="55">
        <f t="shared" si="48"/>
        <v>0</v>
      </c>
      <c r="Z55" s="56">
        <f t="shared" si="49"/>
        <v>50</v>
      </c>
      <c r="AA55" s="57">
        <f t="shared" si="50"/>
        <v>50</v>
      </c>
      <c r="AB55" s="58">
        <f t="shared" si="51"/>
        <v>0.2</v>
      </c>
    </row>
    <row r="56" spans="1:28" ht="18" customHeight="1" x14ac:dyDescent="0.2">
      <c r="A56" s="70" t="s">
        <v>232</v>
      </c>
      <c r="B56" s="84" t="s">
        <v>230</v>
      </c>
      <c r="C56" s="82"/>
      <c r="D56" s="77" t="s">
        <v>164</v>
      </c>
      <c r="E56" s="50">
        <v>30</v>
      </c>
      <c r="F56" s="51">
        <v>20</v>
      </c>
      <c r="G56" s="38">
        <f t="shared" si="43"/>
        <v>10</v>
      </c>
      <c r="H56" s="54"/>
      <c r="I56" s="50">
        <v>20</v>
      </c>
      <c r="J56" s="51">
        <v>10</v>
      </c>
      <c r="K56" s="38">
        <f t="shared" si="44"/>
        <v>10</v>
      </c>
      <c r="L56" s="54"/>
      <c r="M56" s="50">
        <v>10</v>
      </c>
      <c r="N56" s="51">
        <v>0</v>
      </c>
      <c r="O56" s="38">
        <f t="shared" si="45"/>
        <v>10</v>
      </c>
      <c r="P56" s="52"/>
      <c r="Q56" s="53">
        <v>50</v>
      </c>
      <c r="R56" s="51">
        <v>40</v>
      </c>
      <c r="S56" s="38">
        <f t="shared" si="46"/>
        <v>10</v>
      </c>
      <c r="T56" s="54"/>
      <c r="U56" s="50">
        <v>40</v>
      </c>
      <c r="V56" s="51">
        <v>30</v>
      </c>
      <c r="W56" s="38">
        <f t="shared" si="47"/>
        <v>10</v>
      </c>
      <c r="X56" s="54"/>
      <c r="Y56" s="55">
        <f t="shared" si="48"/>
        <v>0</v>
      </c>
      <c r="Z56" s="56">
        <f t="shared" si="49"/>
        <v>50</v>
      </c>
      <c r="AA56" s="57">
        <f t="shared" si="50"/>
        <v>50</v>
      </c>
      <c r="AB56" s="58">
        <f t="shared" si="51"/>
        <v>0.2</v>
      </c>
    </row>
    <row r="57" spans="1:28" ht="12" customHeight="1" x14ac:dyDescent="0.2">
      <c r="B57" s="33"/>
      <c r="D57" s="71"/>
      <c r="G57" s="31"/>
      <c r="K57" s="31"/>
      <c r="O57" s="31"/>
      <c r="S57" s="31"/>
      <c r="W57" s="31"/>
    </row>
    <row r="58" spans="1:28" ht="15.75" customHeight="1" x14ac:dyDescent="0.2">
      <c r="B58" s="33"/>
      <c r="D58" s="31"/>
      <c r="G58" s="31"/>
      <c r="K58" s="31"/>
      <c r="O58" s="31"/>
      <c r="S58" s="31"/>
      <c r="W58" s="31"/>
    </row>
    <row r="59" spans="1:28" ht="15.75" customHeight="1" x14ac:dyDescent="0.2">
      <c r="B59" s="33"/>
      <c r="D59" s="31"/>
      <c r="G59" s="31"/>
      <c r="K59" s="31"/>
      <c r="O59" s="31"/>
      <c r="S59" s="31"/>
      <c r="W59" s="31"/>
    </row>
    <row r="60" spans="1:28" ht="15.75" customHeight="1" x14ac:dyDescent="0.2">
      <c r="B60" s="33"/>
      <c r="D60" s="31"/>
      <c r="G60" s="31"/>
      <c r="K60" s="31"/>
      <c r="O60" s="31"/>
      <c r="S60" s="31"/>
      <c r="W60" s="31"/>
    </row>
    <row r="61" spans="1:28" ht="15.75" customHeight="1" x14ac:dyDescent="0.2">
      <c r="B61" s="33"/>
      <c r="D61" s="31"/>
      <c r="G61" s="31"/>
      <c r="K61" s="31"/>
      <c r="O61" s="31"/>
      <c r="S61" s="31"/>
      <c r="W61" s="31"/>
    </row>
    <row r="62" spans="1:28" ht="15.75" customHeight="1" x14ac:dyDescent="0.2">
      <c r="B62" s="33"/>
      <c r="D62" s="31"/>
      <c r="G62" s="31"/>
      <c r="K62" s="31"/>
      <c r="O62" s="31"/>
      <c r="S62" s="31"/>
      <c r="W62" s="31"/>
    </row>
    <row r="63" spans="1:28" ht="15.75" customHeight="1" x14ac:dyDescent="0.2">
      <c r="B63" s="33"/>
      <c r="D63" s="31"/>
      <c r="G63" s="31"/>
      <c r="K63" s="31"/>
      <c r="O63" s="31"/>
      <c r="S63" s="31"/>
      <c r="W63" s="31"/>
    </row>
    <row r="64" spans="1:28" ht="15.75" customHeight="1" x14ac:dyDescent="0.2">
      <c r="B64" s="33"/>
      <c r="D64" s="31"/>
      <c r="G64" s="31"/>
      <c r="K64" s="31"/>
      <c r="O64" s="31"/>
      <c r="S64" s="31"/>
      <c r="W64" s="31"/>
    </row>
    <row r="65" spans="2:23" ht="15.75" customHeight="1" x14ac:dyDescent="0.2">
      <c r="B65" s="33"/>
      <c r="D65" s="31"/>
      <c r="G65" s="31"/>
      <c r="K65" s="31"/>
      <c r="O65" s="31"/>
      <c r="S65" s="31"/>
      <c r="W65" s="31"/>
    </row>
    <row r="66" spans="2:23" ht="15.75" customHeight="1" x14ac:dyDescent="0.2">
      <c r="B66" s="33"/>
      <c r="D66" s="31"/>
      <c r="G66" s="31"/>
      <c r="K66" s="31"/>
      <c r="O66" s="31"/>
      <c r="S66" s="31"/>
      <c r="W66" s="31"/>
    </row>
    <row r="67" spans="2:23" ht="15.75" customHeight="1" x14ac:dyDescent="0.2">
      <c r="B67" s="33"/>
      <c r="D67" s="31"/>
      <c r="G67" s="31"/>
      <c r="K67" s="31"/>
      <c r="O67" s="31"/>
      <c r="S67" s="31"/>
      <c r="W67" s="31"/>
    </row>
    <row r="68" spans="2:23" ht="15.75" customHeight="1" x14ac:dyDescent="0.2">
      <c r="B68" s="33"/>
      <c r="D68" s="31"/>
      <c r="G68" s="31"/>
      <c r="K68" s="31"/>
      <c r="O68" s="31"/>
      <c r="S68" s="31"/>
      <c r="W68" s="31"/>
    </row>
    <row r="69" spans="2:23" ht="15.75" customHeight="1" x14ac:dyDescent="0.2">
      <c r="B69" s="33"/>
      <c r="D69" s="31"/>
      <c r="G69" s="31"/>
      <c r="K69" s="31"/>
      <c r="O69" s="31"/>
      <c r="S69" s="31"/>
      <c r="W69" s="31"/>
    </row>
    <row r="70" spans="2:23" ht="15.75" customHeight="1" x14ac:dyDescent="0.2">
      <c r="B70" s="33"/>
      <c r="D70" s="31"/>
      <c r="G70" s="31"/>
      <c r="K70" s="31"/>
      <c r="O70" s="31"/>
      <c r="S70" s="31"/>
      <c r="W70" s="31"/>
    </row>
    <row r="71" spans="2:23" ht="15.75" customHeight="1" x14ac:dyDescent="0.2">
      <c r="B71" s="33"/>
      <c r="D71" s="31"/>
      <c r="G71" s="31"/>
      <c r="K71" s="31"/>
      <c r="O71" s="31"/>
      <c r="S71" s="31"/>
      <c r="W71" s="31"/>
    </row>
    <row r="72" spans="2:23" ht="15.75" customHeight="1" x14ac:dyDescent="0.2">
      <c r="B72" s="33"/>
      <c r="D72" s="31"/>
      <c r="G72" s="31"/>
      <c r="K72" s="31"/>
      <c r="O72" s="31"/>
      <c r="S72" s="31"/>
      <c r="W72" s="31"/>
    </row>
    <row r="73" spans="2:23" ht="15.75" customHeight="1" x14ac:dyDescent="0.2">
      <c r="B73" s="33"/>
      <c r="D73" s="31"/>
      <c r="G73" s="31"/>
      <c r="K73" s="31"/>
      <c r="O73" s="31"/>
      <c r="S73" s="31"/>
      <c r="W73" s="31"/>
    </row>
    <row r="74" spans="2:23" ht="15.75" customHeight="1" x14ac:dyDescent="0.2">
      <c r="B74" s="33"/>
      <c r="D74" s="31"/>
      <c r="G74" s="31"/>
      <c r="K74" s="31"/>
      <c r="O74" s="31"/>
      <c r="S74" s="31"/>
      <c r="W74" s="31"/>
    </row>
    <row r="75" spans="2:23" ht="15.75" customHeight="1" x14ac:dyDescent="0.2">
      <c r="B75" s="33"/>
      <c r="D75" s="31"/>
      <c r="G75" s="31"/>
      <c r="K75" s="31"/>
      <c r="O75" s="31"/>
      <c r="S75" s="31"/>
      <c r="W75" s="31"/>
    </row>
    <row r="76" spans="2:23" ht="15.75" customHeight="1" x14ac:dyDescent="0.2">
      <c r="B76" s="33"/>
      <c r="D76" s="31"/>
      <c r="G76" s="31"/>
      <c r="K76" s="31"/>
      <c r="O76" s="31"/>
      <c r="S76" s="31"/>
      <c r="W76" s="31"/>
    </row>
    <row r="77" spans="2:23" ht="15.75" customHeight="1" x14ac:dyDescent="0.2">
      <c r="B77" s="33"/>
      <c r="D77" s="31"/>
      <c r="G77" s="31"/>
      <c r="K77" s="31"/>
      <c r="O77" s="31"/>
      <c r="S77" s="31"/>
      <c r="W77" s="31"/>
    </row>
    <row r="78" spans="2:23" ht="15.75" customHeight="1" x14ac:dyDescent="0.2">
      <c r="B78" s="33"/>
      <c r="D78" s="31"/>
      <c r="G78" s="31"/>
      <c r="K78" s="31"/>
      <c r="O78" s="31"/>
      <c r="S78" s="31"/>
      <c r="W78" s="31"/>
    </row>
    <row r="79" spans="2:23" ht="15.75" customHeight="1" x14ac:dyDescent="0.2">
      <c r="B79" s="33"/>
      <c r="D79" s="31"/>
      <c r="G79" s="31"/>
      <c r="K79" s="31"/>
      <c r="O79" s="31"/>
      <c r="S79" s="31"/>
      <c r="W79" s="31"/>
    </row>
    <row r="80" spans="2:23" ht="15.75" customHeight="1" x14ac:dyDescent="0.2">
      <c r="B80" s="33"/>
      <c r="D80" s="31"/>
      <c r="G80" s="31"/>
      <c r="K80" s="31"/>
      <c r="O80" s="31"/>
      <c r="S80" s="31"/>
      <c r="W80" s="31"/>
    </row>
    <row r="81" spans="2:23" ht="15.75" customHeight="1" x14ac:dyDescent="0.2">
      <c r="B81" s="33"/>
      <c r="D81" s="31"/>
      <c r="G81" s="31"/>
      <c r="K81" s="31"/>
      <c r="O81" s="31"/>
      <c r="S81" s="31"/>
      <c r="W81" s="31"/>
    </row>
    <row r="82" spans="2:23" ht="15.75" customHeight="1" x14ac:dyDescent="0.2">
      <c r="B82" s="33"/>
      <c r="D82" s="31"/>
      <c r="G82" s="31"/>
      <c r="K82" s="31"/>
      <c r="O82" s="31"/>
      <c r="S82" s="31"/>
      <c r="W82" s="31"/>
    </row>
    <row r="83" spans="2:23" ht="15.75" customHeight="1" x14ac:dyDescent="0.2">
      <c r="B83" s="33"/>
      <c r="D83" s="31"/>
      <c r="G83" s="31"/>
      <c r="K83" s="31"/>
      <c r="O83" s="31"/>
      <c r="S83" s="31"/>
      <c r="W83" s="31"/>
    </row>
    <row r="84" spans="2:23" ht="15.75" customHeight="1" x14ac:dyDescent="0.2">
      <c r="B84" s="33"/>
      <c r="D84" s="31"/>
      <c r="G84" s="31"/>
      <c r="K84" s="31"/>
      <c r="O84" s="31"/>
      <c r="S84" s="31"/>
      <c r="W84" s="31"/>
    </row>
    <row r="85" spans="2:23" ht="15.75" customHeight="1" x14ac:dyDescent="0.2">
      <c r="B85" s="33"/>
      <c r="D85" s="31"/>
      <c r="G85" s="31"/>
      <c r="K85" s="31"/>
      <c r="O85" s="31"/>
      <c r="S85" s="31"/>
      <c r="W85" s="31"/>
    </row>
    <row r="86" spans="2:23" ht="15.75" customHeight="1" x14ac:dyDescent="0.2">
      <c r="B86" s="33"/>
      <c r="D86" s="31"/>
      <c r="G86" s="31"/>
      <c r="K86" s="31"/>
      <c r="O86" s="31"/>
      <c r="S86" s="31"/>
      <c r="W86" s="31"/>
    </row>
    <row r="87" spans="2:23" ht="15.75" customHeight="1" x14ac:dyDescent="0.2">
      <c r="B87" s="33"/>
      <c r="D87" s="31"/>
      <c r="G87" s="31"/>
      <c r="K87" s="31"/>
      <c r="O87" s="31"/>
      <c r="S87" s="31"/>
      <c r="W87" s="31"/>
    </row>
    <row r="88" spans="2:23" ht="15.75" customHeight="1" x14ac:dyDescent="0.2">
      <c r="B88" s="33"/>
      <c r="D88" s="31"/>
      <c r="G88" s="31"/>
      <c r="K88" s="31"/>
      <c r="O88" s="31"/>
      <c r="S88" s="31"/>
      <c r="W88" s="31"/>
    </row>
    <row r="89" spans="2:23" ht="15.75" customHeight="1" x14ac:dyDescent="0.2">
      <c r="B89" s="33"/>
      <c r="D89" s="31"/>
      <c r="G89" s="31"/>
      <c r="K89" s="31"/>
      <c r="O89" s="31"/>
      <c r="S89" s="31"/>
      <c r="W89" s="31"/>
    </row>
    <row r="90" spans="2:23" ht="15.75" customHeight="1" x14ac:dyDescent="0.2">
      <c r="B90" s="33"/>
      <c r="D90" s="31"/>
      <c r="G90" s="31"/>
      <c r="K90" s="31"/>
      <c r="O90" s="31"/>
      <c r="S90" s="31"/>
      <c r="W90" s="31"/>
    </row>
    <row r="91" spans="2:23" ht="15.75" customHeight="1" x14ac:dyDescent="0.2">
      <c r="B91" s="33"/>
      <c r="D91" s="31"/>
      <c r="G91" s="31"/>
      <c r="K91" s="31"/>
      <c r="O91" s="31"/>
      <c r="S91" s="31"/>
      <c r="W91" s="31"/>
    </row>
    <row r="92" spans="2:23" ht="15.75" customHeight="1" x14ac:dyDescent="0.2">
      <c r="B92" s="33"/>
      <c r="D92" s="31"/>
      <c r="G92" s="31"/>
      <c r="K92" s="31"/>
      <c r="O92" s="31"/>
      <c r="S92" s="31"/>
      <c r="W92" s="31"/>
    </row>
    <row r="93" spans="2:23" ht="15.75" customHeight="1" x14ac:dyDescent="0.2">
      <c r="B93" s="33"/>
      <c r="D93" s="31"/>
      <c r="G93" s="31"/>
      <c r="K93" s="31"/>
      <c r="O93" s="31"/>
      <c r="S93" s="31"/>
      <c r="W93" s="31"/>
    </row>
    <row r="94" spans="2:23" ht="15.75" customHeight="1" x14ac:dyDescent="0.2">
      <c r="B94" s="33"/>
      <c r="D94" s="31"/>
      <c r="G94" s="31"/>
      <c r="K94" s="31"/>
      <c r="O94" s="31"/>
      <c r="S94" s="31"/>
      <c r="W94" s="31"/>
    </row>
    <row r="95" spans="2:23" ht="15.75" customHeight="1" x14ac:dyDescent="0.2">
      <c r="B95" s="33"/>
      <c r="D95" s="31"/>
      <c r="G95" s="31"/>
      <c r="K95" s="31"/>
      <c r="O95" s="31"/>
      <c r="S95" s="31"/>
      <c r="W95" s="31"/>
    </row>
    <row r="96" spans="2:23" ht="15.75" customHeight="1" x14ac:dyDescent="0.2">
      <c r="B96" s="33"/>
      <c r="D96" s="31"/>
      <c r="G96" s="31"/>
      <c r="K96" s="31"/>
      <c r="O96" s="31"/>
      <c r="S96" s="31"/>
      <c r="W96" s="31"/>
    </row>
    <row r="97" spans="2:23" ht="15.75" customHeight="1" x14ac:dyDescent="0.2">
      <c r="B97" s="33"/>
      <c r="D97" s="31"/>
      <c r="G97" s="31"/>
      <c r="K97" s="31"/>
      <c r="O97" s="31"/>
      <c r="S97" s="31"/>
      <c r="W97" s="31"/>
    </row>
    <row r="98" spans="2:23" ht="15.75" customHeight="1" x14ac:dyDescent="0.2">
      <c r="B98" s="33"/>
      <c r="D98" s="31"/>
      <c r="G98" s="31"/>
      <c r="K98" s="31"/>
      <c r="O98" s="31"/>
      <c r="S98" s="31"/>
      <c r="W98" s="31"/>
    </row>
    <row r="99" spans="2:23" ht="15.75" customHeight="1" x14ac:dyDescent="0.2">
      <c r="B99" s="33"/>
      <c r="D99" s="31"/>
      <c r="G99" s="31"/>
      <c r="K99" s="31"/>
      <c r="O99" s="31"/>
      <c r="S99" s="31"/>
      <c r="W99" s="31"/>
    </row>
    <row r="100" spans="2:23" ht="15.75" customHeight="1" x14ac:dyDescent="0.2">
      <c r="B100" s="33"/>
      <c r="D100" s="31"/>
      <c r="G100" s="31"/>
      <c r="K100" s="31"/>
      <c r="O100" s="31"/>
      <c r="S100" s="31"/>
      <c r="W100" s="31"/>
    </row>
    <row r="101" spans="2:23" ht="15.75" customHeight="1" x14ac:dyDescent="0.2">
      <c r="B101" s="33"/>
      <c r="D101" s="31"/>
      <c r="G101" s="31"/>
      <c r="K101" s="31"/>
      <c r="O101" s="31"/>
      <c r="S101" s="31"/>
      <c r="W101" s="31"/>
    </row>
    <row r="102" spans="2:23" ht="15.75" customHeight="1" x14ac:dyDescent="0.2">
      <c r="B102" s="33"/>
      <c r="D102" s="31"/>
      <c r="G102" s="31"/>
      <c r="K102" s="31"/>
      <c r="O102" s="31"/>
      <c r="S102" s="31"/>
      <c r="W102" s="31"/>
    </row>
    <row r="103" spans="2:23" ht="15.75" customHeight="1" x14ac:dyDescent="0.2">
      <c r="B103" s="33"/>
      <c r="D103" s="31"/>
      <c r="G103" s="31"/>
      <c r="K103" s="31"/>
      <c r="O103" s="31"/>
      <c r="S103" s="31"/>
      <c r="W103" s="31"/>
    </row>
    <row r="104" spans="2:23" ht="15.75" customHeight="1" x14ac:dyDescent="0.2">
      <c r="B104" s="33"/>
      <c r="D104" s="31"/>
      <c r="G104" s="31"/>
      <c r="K104" s="31"/>
      <c r="O104" s="31"/>
      <c r="S104" s="31"/>
      <c r="W104" s="31"/>
    </row>
    <row r="105" spans="2:23" ht="15.75" customHeight="1" x14ac:dyDescent="0.2">
      <c r="B105" s="33"/>
      <c r="D105" s="31"/>
      <c r="G105" s="31"/>
      <c r="K105" s="31"/>
      <c r="O105" s="31"/>
      <c r="S105" s="31"/>
      <c r="W105" s="31"/>
    </row>
    <row r="106" spans="2:23" ht="15.75" customHeight="1" x14ac:dyDescent="0.2">
      <c r="B106" s="33"/>
      <c r="D106" s="31"/>
      <c r="G106" s="31"/>
      <c r="K106" s="31"/>
      <c r="O106" s="31"/>
      <c r="S106" s="31"/>
      <c r="W106" s="31"/>
    </row>
    <row r="107" spans="2:23" ht="15.75" customHeight="1" x14ac:dyDescent="0.2">
      <c r="B107" s="33"/>
      <c r="D107" s="31"/>
      <c r="G107" s="31"/>
      <c r="K107" s="31"/>
      <c r="O107" s="31"/>
      <c r="S107" s="31"/>
      <c r="W107" s="31"/>
    </row>
    <row r="108" spans="2:23" ht="15.75" customHeight="1" x14ac:dyDescent="0.2">
      <c r="B108" s="33"/>
      <c r="D108" s="31"/>
      <c r="G108" s="31"/>
      <c r="K108" s="31"/>
      <c r="O108" s="31"/>
      <c r="S108" s="31"/>
      <c r="W108" s="31"/>
    </row>
    <row r="109" spans="2:23" ht="15.75" customHeight="1" x14ac:dyDescent="0.2">
      <c r="B109" s="33"/>
      <c r="D109" s="31"/>
      <c r="G109" s="31"/>
      <c r="K109" s="31"/>
      <c r="O109" s="31"/>
      <c r="S109" s="31"/>
      <c r="W109" s="31"/>
    </row>
    <row r="110" spans="2:23" ht="15.75" customHeight="1" x14ac:dyDescent="0.2">
      <c r="B110" s="33"/>
      <c r="D110" s="31"/>
      <c r="G110" s="31"/>
      <c r="K110" s="31"/>
      <c r="O110" s="31"/>
      <c r="S110" s="31"/>
      <c r="W110" s="31"/>
    </row>
    <row r="111" spans="2:23" ht="15.75" customHeight="1" x14ac:dyDescent="0.2">
      <c r="B111" s="33"/>
      <c r="D111" s="31"/>
      <c r="G111" s="31"/>
      <c r="K111" s="31"/>
      <c r="O111" s="31"/>
      <c r="S111" s="31"/>
      <c r="W111" s="31"/>
    </row>
    <row r="112" spans="2:23" ht="15.75" customHeight="1" x14ac:dyDescent="0.2">
      <c r="B112" s="33"/>
      <c r="D112" s="31"/>
      <c r="G112" s="31"/>
      <c r="K112" s="31"/>
      <c r="O112" s="31"/>
      <c r="S112" s="31"/>
      <c r="W112" s="31"/>
    </row>
    <row r="113" spans="2:23" ht="15.75" customHeight="1" x14ac:dyDescent="0.2">
      <c r="B113" s="33"/>
      <c r="D113" s="31"/>
      <c r="G113" s="31"/>
      <c r="K113" s="31"/>
      <c r="O113" s="31"/>
      <c r="S113" s="31"/>
      <c r="W113" s="31"/>
    </row>
    <row r="114" spans="2:23" ht="15.75" customHeight="1" x14ac:dyDescent="0.2">
      <c r="B114" s="33"/>
      <c r="D114" s="31"/>
      <c r="G114" s="31"/>
      <c r="K114" s="31"/>
      <c r="O114" s="31"/>
      <c r="S114" s="31"/>
      <c r="W114" s="31"/>
    </row>
    <row r="115" spans="2:23" ht="15.75" customHeight="1" x14ac:dyDescent="0.2">
      <c r="B115" s="33"/>
      <c r="D115" s="31"/>
      <c r="G115" s="31"/>
      <c r="K115" s="31"/>
      <c r="O115" s="31"/>
      <c r="S115" s="31"/>
      <c r="W115" s="31"/>
    </row>
    <row r="116" spans="2:23" ht="15.75" customHeight="1" x14ac:dyDescent="0.2">
      <c r="B116" s="33"/>
      <c r="D116" s="31"/>
      <c r="G116" s="31"/>
      <c r="K116" s="31"/>
      <c r="O116" s="31"/>
      <c r="S116" s="31"/>
      <c r="W116" s="31"/>
    </row>
    <row r="117" spans="2:23" ht="15.75" customHeight="1" x14ac:dyDescent="0.2">
      <c r="B117" s="33"/>
      <c r="D117" s="31"/>
      <c r="G117" s="31"/>
      <c r="K117" s="31"/>
      <c r="O117" s="31"/>
      <c r="S117" s="31"/>
      <c r="W117" s="31"/>
    </row>
    <row r="118" spans="2:23" ht="15.75" customHeight="1" x14ac:dyDescent="0.2">
      <c r="B118" s="33"/>
      <c r="D118" s="31"/>
      <c r="G118" s="31"/>
      <c r="K118" s="31"/>
      <c r="O118" s="31"/>
      <c r="S118" s="31"/>
      <c r="W118" s="31"/>
    </row>
    <row r="119" spans="2:23" ht="15.75" customHeight="1" x14ac:dyDescent="0.2">
      <c r="B119" s="33"/>
      <c r="D119" s="31"/>
      <c r="G119" s="31"/>
      <c r="K119" s="31"/>
      <c r="O119" s="31"/>
      <c r="S119" s="31"/>
      <c r="W119" s="31"/>
    </row>
    <row r="120" spans="2:23" ht="15.75" customHeight="1" x14ac:dyDescent="0.2">
      <c r="B120" s="33"/>
      <c r="D120" s="31"/>
      <c r="G120" s="31"/>
      <c r="K120" s="31"/>
      <c r="O120" s="31"/>
      <c r="S120" s="31"/>
      <c r="W120" s="31"/>
    </row>
    <row r="121" spans="2:23" ht="15.75" customHeight="1" x14ac:dyDescent="0.2">
      <c r="B121" s="33"/>
      <c r="D121" s="31"/>
      <c r="G121" s="31"/>
      <c r="K121" s="31"/>
      <c r="O121" s="31"/>
      <c r="S121" s="31"/>
      <c r="W121" s="31"/>
    </row>
    <row r="122" spans="2:23" ht="15.75" customHeight="1" x14ac:dyDescent="0.2">
      <c r="B122" s="33"/>
      <c r="D122" s="31"/>
      <c r="G122" s="31"/>
      <c r="K122" s="31"/>
      <c r="O122" s="31"/>
      <c r="S122" s="31"/>
      <c r="W122" s="31"/>
    </row>
    <row r="123" spans="2:23" ht="15.75" customHeight="1" x14ac:dyDescent="0.2">
      <c r="B123" s="33"/>
      <c r="D123" s="31"/>
      <c r="G123" s="31"/>
      <c r="K123" s="31"/>
      <c r="O123" s="31"/>
      <c r="S123" s="31"/>
      <c r="W123" s="31"/>
    </row>
    <row r="124" spans="2:23" ht="15.75" customHeight="1" x14ac:dyDescent="0.2">
      <c r="B124" s="33"/>
      <c r="D124" s="31"/>
      <c r="G124" s="31"/>
      <c r="K124" s="31"/>
      <c r="O124" s="31"/>
      <c r="S124" s="31"/>
      <c r="W124" s="31"/>
    </row>
    <row r="125" spans="2:23" ht="15.75" customHeight="1" x14ac:dyDescent="0.2">
      <c r="B125" s="33"/>
      <c r="D125" s="31"/>
      <c r="G125" s="31"/>
      <c r="K125" s="31"/>
      <c r="O125" s="31"/>
      <c r="S125" s="31"/>
      <c r="W125" s="31"/>
    </row>
    <row r="126" spans="2:23" ht="15.75" customHeight="1" x14ac:dyDescent="0.2">
      <c r="B126" s="33"/>
      <c r="D126" s="31"/>
      <c r="G126" s="31"/>
      <c r="K126" s="31"/>
      <c r="O126" s="31"/>
      <c r="S126" s="31"/>
      <c r="W126" s="31"/>
    </row>
    <row r="127" spans="2:23" ht="15.75" customHeight="1" x14ac:dyDescent="0.2">
      <c r="B127" s="33"/>
      <c r="D127" s="31"/>
      <c r="G127" s="31"/>
      <c r="K127" s="31"/>
      <c r="O127" s="31"/>
      <c r="S127" s="31"/>
      <c r="W127" s="31"/>
    </row>
    <row r="128" spans="2:23" ht="15.75" customHeight="1" x14ac:dyDescent="0.2">
      <c r="B128" s="33"/>
      <c r="D128" s="31"/>
      <c r="G128" s="31"/>
      <c r="K128" s="31"/>
      <c r="O128" s="31"/>
      <c r="S128" s="31"/>
      <c r="W128" s="31"/>
    </row>
    <row r="129" spans="2:23" ht="15.75" customHeight="1" x14ac:dyDescent="0.2">
      <c r="B129" s="33"/>
      <c r="D129" s="31"/>
      <c r="G129" s="31"/>
      <c r="K129" s="31"/>
      <c r="O129" s="31"/>
      <c r="S129" s="31"/>
      <c r="W129" s="31"/>
    </row>
    <row r="130" spans="2:23" ht="15.75" customHeight="1" x14ac:dyDescent="0.2">
      <c r="B130" s="33"/>
      <c r="D130" s="31"/>
      <c r="G130" s="31"/>
      <c r="K130" s="31"/>
      <c r="O130" s="31"/>
      <c r="S130" s="31"/>
      <c r="W130" s="31"/>
    </row>
    <row r="131" spans="2:23" ht="15.75" customHeight="1" x14ac:dyDescent="0.2">
      <c r="B131" s="33"/>
      <c r="D131" s="31"/>
      <c r="G131" s="31"/>
      <c r="K131" s="31"/>
      <c r="O131" s="31"/>
      <c r="S131" s="31"/>
      <c r="W131" s="31"/>
    </row>
    <row r="132" spans="2:23" ht="15.75" customHeight="1" x14ac:dyDescent="0.2">
      <c r="B132" s="33"/>
      <c r="D132" s="31"/>
      <c r="G132" s="31"/>
      <c r="K132" s="31"/>
      <c r="O132" s="31"/>
      <c r="S132" s="31"/>
      <c r="W132" s="31"/>
    </row>
    <row r="133" spans="2:23" ht="15.75" customHeight="1" x14ac:dyDescent="0.2">
      <c r="B133" s="33"/>
      <c r="D133" s="31"/>
      <c r="G133" s="31"/>
      <c r="K133" s="31"/>
      <c r="O133" s="31"/>
      <c r="S133" s="31"/>
      <c r="W133" s="31"/>
    </row>
    <row r="134" spans="2:23" ht="15.75" customHeight="1" x14ac:dyDescent="0.2">
      <c r="B134" s="33"/>
      <c r="D134" s="31"/>
      <c r="G134" s="31"/>
      <c r="K134" s="31"/>
      <c r="O134" s="31"/>
      <c r="S134" s="31"/>
      <c r="W134" s="31"/>
    </row>
    <row r="135" spans="2:23" ht="15.75" customHeight="1" x14ac:dyDescent="0.2">
      <c r="B135" s="33"/>
      <c r="D135" s="31"/>
      <c r="G135" s="31"/>
      <c r="K135" s="31"/>
      <c r="O135" s="31"/>
      <c r="S135" s="31"/>
      <c r="W135" s="31"/>
    </row>
    <row r="136" spans="2:23" ht="15.75" customHeight="1" x14ac:dyDescent="0.2">
      <c r="B136" s="33"/>
      <c r="D136" s="31"/>
      <c r="G136" s="31"/>
      <c r="K136" s="31"/>
      <c r="O136" s="31"/>
      <c r="S136" s="31"/>
      <c r="W136" s="31"/>
    </row>
    <row r="137" spans="2:23" ht="15.75" customHeight="1" x14ac:dyDescent="0.2">
      <c r="B137" s="33"/>
      <c r="D137" s="31"/>
      <c r="G137" s="31"/>
      <c r="K137" s="31"/>
      <c r="O137" s="31"/>
      <c r="S137" s="31"/>
      <c r="W137" s="31"/>
    </row>
    <row r="138" spans="2:23" ht="15.75" customHeight="1" x14ac:dyDescent="0.2">
      <c r="B138" s="33"/>
      <c r="D138" s="31"/>
      <c r="G138" s="31"/>
      <c r="K138" s="31"/>
      <c r="O138" s="31"/>
      <c r="S138" s="31"/>
      <c r="W138" s="31"/>
    </row>
    <row r="139" spans="2:23" ht="15.75" customHeight="1" x14ac:dyDescent="0.2">
      <c r="B139" s="33"/>
      <c r="D139" s="31"/>
      <c r="G139" s="31"/>
      <c r="K139" s="31"/>
      <c r="O139" s="31"/>
      <c r="S139" s="31"/>
      <c r="W139" s="31"/>
    </row>
    <row r="140" spans="2:23" ht="15.75" customHeight="1" x14ac:dyDescent="0.2">
      <c r="B140" s="33"/>
      <c r="D140" s="31"/>
      <c r="G140" s="31"/>
      <c r="K140" s="31"/>
      <c r="O140" s="31"/>
      <c r="S140" s="31"/>
      <c r="W140" s="31"/>
    </row>
    <row r="141" spans="2:23" ht="15.75" customHeight="1" x14ac:dyDescent="0.2">
      <c r="B141" s="33"/>
      <c r="D141" s="31"/>
      <c r="G141" s="31"/>
      <c r="K141" s="31"/>
      <c r="O141" s="31"/>
      <c r="S141" s="31"/>
      <c r="W141" s="31"/>
    </row>
    <row r="142" spans="2:23" ht="15.75" customHeight="1" x14ac:dyDescent="0.2">
      <c r="B142" s="33"/>
      <c r="D142" s="31"/>
      <c r="G142" s="31"/>
      <c r="K142" s="31"/>
      <c r="O142" s="31"/>
      <c r="S142" s="31"/>
      <c r="W142" s="31"/>
    </row>
    <row r="143" spans="2:23" ht="15.75" customHeight="1" x14ac:dyDescent="0.2">
      <c r="B143" s="33"/>
      <c r="D143" s="31"/>
      <c r="G143" s="31"/>
      <c r="K143" s="31"/>
      <c r="O143" s="31"/>
      <c r="S143" s="31"/>
      <c r="W143" s="31"/>
    </row>
    <row r="144" spans="2:23" ht="15.75" customHeight="1" x14ac:dyDescent="0.2">
      <c r="B144" s="33"/>
      <c r="D144" s="31"/>
      <c r="G144" s="31"/>
      <c r="K144" s="31"/>
      <c r="O144" s="31"/>
      <c r="S144" s="31"/>
      <c r="W144" s="31"/>
    </row>
    <row r="145" spans="2:23" ht="15.75" customHeight="1" x14ac:dyDescent="0.2">
      <c r="B145" s="33"/>
      <c r="D145" s="31"/>
      <c r="G145" s="31"/>
      <c r="K145" s="31"/>
      <c r="O145" s="31"/>
      <c r="S145" s="31"/>
      <c r="W145" s="31"/>
    </row>
    <row r="146" spans="2:23" ht="15.75" customHeight="1" x14ac:dyDescent="0.2">
      <c r="B146" s="33"/>
      <c r="D146" s="31"/>
      <c r="G146" s="31"/>
      <c r="K146" s="31"/>
      <c r="O146" s="31"/>
      <c r="S146" s="31"/>
      <c r="W146" s="31"/>
    </row>
    <row r="147" spans="2:23" ht="15.75" customHeight="1" x14ac:dyDescent="0.2">
      <c r="B147" s="33"/>
      <c r="D147" s="31"/>
      <c r="G147" s="31"/>
      <c r="K147" s="31"/>
      <c r="O147" s="31"/>
      <c r="S147" s="31"/>
      <c r="W147" s="31"/>
    </row>
    <row r="148" spans="2:23" ht="15.75" customHeight="1" x14ac:dyDescent="0.2">
      <c r="B148" s="33"/>
      <c r="D148" s="31"/>
      <c r="G148" s="31"/>
      <c r="K148" s="31"/>
      <c r="O148" s="31"/>
      <c r="S148" s="31"/>
      <c r="W148" s="31"/>
    </row>
    <row r="149" spans="2:23" ht="15.75" customHeight="1" x14ac:dyDescent="0.2">
      <c r="B149" s="33"/>
      <c r="D149" s="31"/>
      <c r="G149" s="31"/>
      <c r="K149" s="31"/>
      <c r="O149" s="31"/>
      <c r="S149" s="31"/>
      <c r="W149" s="31"/>
    </row>
    <row r="150" spans="2:23" ht="15.75" customHeight="1" x14ac:dyDescent="0.2">
      <c r="B150" s="33"/>
      <c r="D150" s="31"/>
      <c r="G150" s="31"/>
      <c r="K150" s="31"/>
      <c r="O150" s="31"/>
      <c r="S150" s="31"/>
      <c r="W150" s="31"/>
    </row>
    <row r="151" spans="2:23" ht="15.75" customHeight="1" x14ac:dyDescent="0.2">
      <c r="B151" s="33"/>
      <c r="D151" s="31"/>
      <c r="G151" s="31"/>
      <c r="K151" s="31"/>
      <c r="O151" s="31"/>
      <c r="S151" s="31"/>
      <c r="W151" s="31"/>
    </row>
    <row r="152" spans="2:23" ht="15.75" customHeight="1" x14ac:dyDescent="0.2">
      <c r="B152" s="33"/>
      <c r="D152" s="31"/>
      <c r="G152" s="31"/>
      <c r="K152" s="31"/>
      <c r="O152" s="31"/>
      <c r="S152" s="31"/>
      <c r="W152" s="31"/>
    </row>
    <row r="153" spans="2:23" ht="15.75" customHeight="1" x14ac:dyDescent="0.2">
      <c r="B153" s="33"/>
      <c r="D153" s="31"/>
      <c r="G153" s="31"/>
      <c r="K153" s="31"/>
      <c r="O153" s="31"/>
      <c r="S153" s="31"/>
      <c r="W153" s="31"/>
    </row>
    <row r="154" spans="2:23" ht="15.75" customHeight="1" x14ac:dyDescent="0.2">
      <c r="B154" s="33"/>
      <c r="D154" s="31"/>
      <c r="G154" s="31"/>
      <c r="K154" s="31"/>
      <c r="O154" s="31"/>
      <c r="S154" s="31"/>
      <c r="W154" s="31"/>
    </row>
    <row r="155" spans="2:23" ht="15.75" customHeight="1" x14ac:dyDescent="0.2">
      <c r="B155" s="33"/>
      <c r="D155" s="31"/>
      <c r="G155" s="31"/>
      <c r="K155" s="31"/>
      <c r="O155" s="31"/>
      <c r="S155" s="31"/>
      <c r="W155" s="31"/>
    </row>
    <row r="156" spans="2:23" ht="15.75" customHeight="1" x14ac:dyDescent="0.2">
      <c r="B156" s="33"/>
      <c r="D156" s="31"/>
      <c r="G156" s="31"/>
      <c r="K156" s="31"/>
      <c r="O156" s="31"/>
      <c r="S156" s="31"/>
      <c r="W156" s="31"/>
    </row>
    <row r="157" spans="2:23" ht="15.75" customHeight="1" x14ac:dyDescent="0.2">
      <c r="B157" s="33"/>
      <c r="D157" s="31"/>
      <c r="G157" s="31"/>
      <c r="K157" s="31"/>
      <c r="O157" s="31"/>
      <c r="S157" s="31"/>
      <c r="W157" s="31"/>
    </row>
    <row r="158" spans="2:23" ht="15.75" customHeight="1" x14ac:dyDescent="0.2">
      <c r="B158" s="33"/>
      <c r="D158" s="31"/>
      <c r="G158" s="31"/>
      <c r="K158" s="31"/>
      <c r="O158" s="31"/>
      <c r="S158" s="31"/>
      <c r="W158" s="31"/>
    </row>
    <row r="159" spans="2:23" ht="15.75" customHeight="1" x14ac:dyDescent="0.2">
      <c r="B159" s="33"/>
      <c r="D159" s="31"/>
      <c r="G159" s="31"/>
      <c r="K159" s="31"/>
      <c r="O159" s="31"/>
      <c r="S159" s="31"/>
      <c r="W159" s="31"/>
    </row>
    <row r="160" spans="2:23" ht="15.75" customHeight="1" x14ac:dyDescent="0.2">
      <c r="B160" s="33"/>
      <c r="D160" s="31"/>
      <c r="G160" s="31"/>
      <c r="K160" s="31"/>
      <c r="O160" s="31"/>
      <c r="S160" s="31"/>
      <c r="W160" s="31"/>
    </row>
    <row r="161" spans="2:23" ht="15.75" customHeight="1" x14ac:dyDescent="0.2">
      <c r="B161" s="33"/>
      <c r="D161" s="31"/>
      <c r="G161" s="31"/>
      <c r="K161" s="31"/>
      <c r="O161" s="31"/>
      <c r="S161" s="31"/>
      <c r="W161" s="31"/>
    </row>
    <row r="162" spans="2:23" ht="15.75" customHeight="1" x14ac:dyDescent="0.2">
      <c r="B162" s="33"/>
      <c r="D162" s="31"/>
      <c r="G162" s="31"/>
      <c r="K162" s="31"/>
      <c r="O162" s="31"/>
      <c r="S162" s="31"/>
      <c r="W162" s="31"/>
    </row>
    <row r="163" spans="2:23" ht="15.75" customHeight="1" x14ac:dyDescent="0.2">
      <c r="B163" s="33"/>
      <c r="D163" s="31"/>
      <c r="G163" s="31"/>
      <c r="K163" s="31"/>
      <c r="O163" s="31"/>
      <c r="S163" s="31"/>
      <c r="W163" s="31"/>
    </row>
    <row r="164" spans="2:23" ht="15.75" customHeight="1" x14ac:dyDescent="0.2">
      <c r="B164" s="33"/>
      <c r="D164" s="31"/>
      <c r="G164" s="31"/>
      <c r="K164" s="31"/>
      <c r="O164" s="31"/>
      <c r="S164" s="31"/>
      <c r="W164" s="31"/>
    </row>
    <row r="165" spans="2:23" ht="15.75" customHeight="1" x14ac:dyDescent="0.2">
      <c r="B165" s="33"/>
      <c r="D165" s="31"/>
      <c r="G165" s="31"/>
      <c r="K165" s="31"/>
      <c r="O165" s="31"/>
      <c r="S165" s="31"/>
      <c r="W165" s="31"/>
    </row>
    <row r="166" spans="2:23" ht="15.75" customHeight="1" x14ac:dyDescent="0.2">
      <c r="B166" s="33"/>
      <c r="D166" s="31"/>
      <c r="G166" s="31"/>
      <c r="K166" s="31"/>
      <c r="O166" s="31"/>
      <c r="S166" s="31"/>
      <c r="W166" s="31"/>
    </row>
    <row r="167" spans="2:23" ht="15.75" customHeight="1" x14ac:dyDescent="0.2">
      <c r="B167" s="33"/>
      <c r="D167" s="31"/>
      <c r="G167" s="31"/>
      <c r="K167" s="31"/>
      <c r="O167" s="31"/>
      <c r="S167" s="31"/>
      <c r="W167" s="31"/>
    </row>
    <row r="168" spans="2:23" ht="15.75" customHeight="1" x14ac:dyDescent="0.2">
      <c r="B168" s="33"/>
      <c r="D168" s="31"/>
      <c r="G168" s="31"/>
      <c r="K168" s="31"/>
      <c r="O168" s="31"/>
      <c r="S168" s="31"/>
      <c r="W168" s="31"/>
    </row>
    <row r="169" spans="2:23" ht="15.75" customHeight="1" x14ac:dyDescent="0.2">
      <c r="B169" s="33"/>
      <c r="D169" s="31"/>
      <c r="G169" s="31"/>
      <c r="K169" s="31"/>
      <c r="O169" s="31"/>
      <c r="S169" s="31"/>
      <c r="W169" s="31"/>
    </row>
    <row r="170" spans="2:23" ht="15.75" customHeight="1" x14ac:dyDescent="0.2">
      <c r="B170" s="33"/>
      <c r="D170" s="31"/>
      <c r="G170" s="31"/>
      <c r="K170" s="31"/>
      <c r="O170" s="31"/>
      <c r="S170" s="31"/>
      <c r="W170" s="31"/>
    </row>
    <row r="171" spans="2:23" ht="15.75" customHeight="1" x14ac:dyDescent="0.2">
      <c r="B171" s="33"/>
      <c r="D171" s="31"/>
      <c r="G171" s="31"/>
      <c r="K171" s="31"/>
      <c r="O171" s="31"/>
      <c r="S171" s="31"/>
      <c r="W171" s="31"/>
    </row>
    <row r="172" spans="2:23" ht="15.75" customHeight="1" x14ac:dyDescent="0.2">
      <c r="B172" s="33"/>
      <c r="D172" s="31"/>
      <c r="G172" s="31"/>
      <c r="K172" s="31"/>
      <c r="O172" s="31"/>
      <c r="S172" s="31"/>
      <c r="W172" s="31"/>
    </row>
    <row r="173" spans="2:23" ht="15.75" customHeight="1" x14ac:dyDescent="0.2">
      <c r="B173" s="33"/>
      <c r="D173" s="31"/>
      <c r="G173" s="31"/>
      <c r="K173" s="31"/>
      <c r="O173" s="31"/>
      <c r="S173" s="31"/>
      <c r="W173" s="31"/>
    </row>
    <row r="174" spans="2:23" ht="15.75" customHeight="1" x14ac:dyDescent="0.2">
      <c r="B174" s="33"/>
      <c r="D174" s="31"/>
      <c r="G174" s="31"/>
      <c r="K174" s="31"/>
      <c r="O174" s="31"/>
      <c r="S174" s="31"/>
      <c r="W174" s="31"/>
    </row>
    <row r="175" spans="2:23" ht="15.75" customHeight="1" x14ac:dyDescent="0.2">
      <c r="B175" s="33"/>
      <c r="D175" s="31"/>
      <c r="G175" s="31"/>
      <c r="K175" s="31"/>
      <c r="O175" s="31"/>
      <c r="S175" s="31"/>
      <c r="W175" s="31"/>
    </row>
    <row r="176" spans="2:23" ht="15.75" customHeight="1" x14ac:dyDescent="0.2">
      <c r="B176" s="33"/>
      <c r="D176" s="31"/>
      <c r="G176" s="31"/>
      <c r="K176" s="31"/>
      <c r="O176" s="31"/>
      <c r="S176" s="31"/>
      <c r="W176" s="31"/>
    </row>
    <row r="177" spans="2:23" ht="15.75" customHeight="1" x14ac:dyDescent="0.2">
      <c r="B177" s="33"/>
      <c r="D177" s="31"/>
      <c r="G177" s="31"/>
      <c r="K177" s="31"/>
      <c r="O177" s="31"/>
      <c r="S177" s="31"/>
      <c r="W177" s="31"/>
    </row>
    <row r="178" spans="2:23" ht="15.75" customHeight="1" x14ac:dyDescent="0.2">
      <c r="B178" s="33"/>
      <c r="D178" s="31"/>
      <c r="G178" s="31"/>
      <c r="K178" s="31"/>
      <c r="O178" s="31"/>
      <c r="S178" s="31"/>
      <c r="W178" s="31"/>
    </row>
    <row r="179" spans="2:23" ht="15.75" customHeight="1" x14ac:dyDescent="0.2">
      <c r="B179" s="33"/>
      <c r="D179" s="31"/>
      <c r="G179" s="31"/>
      <c r="K179" s="31"/>
      <c r="O179" s="31"/>
      <c r="S179" s="31"/>
      <c r="W179" s="31"/>
    </row>
    <row r="180" spans="2:23" ht="15.75" customHeight="1" x14ac:dyDescent="0.2">
      <c r="B180" s="33"/>
      <c r="D180" s="31"/>
      <c r="G180" s="31"/>
      <c r="K180" s="31"/>
      <c r="O180" s="31"/>
      <c r="S180" s="31"/>
      <c r="W180" s="31"/>
    </row>
    <row r="181" spans="2:23" ht="15.75" customHeight="1" x14ac:dyDescent="0.2">
      <c r="B181" s="33"/>
      <c r="D181" s="31"/>
      <c r="G181" s="31"/>
      <c r="K181" s="31"/>
      <c r="O181" s="31"/>
      <c r="S181" s="31"/>
      <c r="W181" s="31"/>
    </row>
    <row r="182" spans="2:23" ht="15.75" customHeight="1" x14ac:dyDescent="0.2">
      <c r="B182" s="33"/>
      <c r="D182" s="31"/>
      <c r="G182" s="31"/>
      <c r="K182" s="31"/>
      <c r="O182" s="31"/>
      <c r="S182" s="31"/>
      <c r="W182" s="31"/>
    </row>
    <row r="183" spans="2:23" ht="15.75" customHeight="1" x14ac:dyDescent="0.2">
      <c r="B183" s="33"/>
      <c r="D183" s="31"/>
      <c r="G183" s="31"/>
      <c r="K183" s="31"/>
      <c r="O183" s="31"/>
      <c r="S183" s="31"/>
      <c r="W183" s="31"/>
    </row>
    <row r="184" spans="2:23" ht="15.75" customHeight="1" x14ac:dyDescent="0.2">
      <c r="B184" s="33"/>
      <c r="D184" s="31"/>
      <c r="G184" s="31"/>
      <c r="K184" s="31"/>
      <c r="O184" s="31"/>
      <c r="S184" s="31"/>
      <c r="W184" s="31"/>
    </row>
    <row r="185" spans="2:23" ht="15.75" customHeight="1" x14ac:dyDescent="0.2">
      <c r="B185" s="33"/>
      <c r="D185" s="31"/>
      <c r="G185" s="31"/>
      <c r="K185" s="31"/>
      <c r="O185" s="31"/>
      <c r="S185" s="31"/>
      <c r="W185" s="31"/>
    </row>
    <row r="186" spans="2:23" ht="15.75" customHeight="1" x14ac:dyDescent="0.2">
      <c r="B186" s="33"/>
      <c r="D186" s="31"/>
      <c r="G186" s="31"/>
      <c r="K186" s="31"/>
      <c r="O186" s="31"/>
      <c r="S186" s="31"/>
      <c r="W186" s="31"/>
    </row>
    <row r="187" spans="2:23" ht="15.75" customHeight="1" x14ac:dyDescent="0.2">
      <c r="B187" s="33"/>
      <c r="D187" s="31"/>
      <c r="G187" s="31"/>
      <c r="K187" s="31"/>
      <c r="O187" s="31"/>
      <c r="S187" s="31"/>
      <c r="W187" s="31"/>
    </row>
    <row r="188" spans="2:23" ht="15.75" customHeight="1" x14ac:dyDescent="0.2">
      <c r="B188" s="33"/>
      <c r="D188" s="31"/>
      <c r="G188" s="31"/>
      <c r="K188" s="31"/>
      <c r="O188" s="31"/>
      <c r="S188" s="31"/>
      <c r="W188" s="31"/>
    </row>
    <row r="189" spans="2:23" ht="15.75" customHeight="1" x14ac:dyDescent="0.2">
      <c r="B189" s="33"/>
      <c r="D189" s="31"/>
      <c r="G189" s="31"/>
      <c r="K189" s="31"/>
      <c r="O189" s="31"/>
      <c r="S189" s="31"/>
      <c r="W189" s="31"/>
    </row>
    <row r="190" spans="2:23" ht="15.75" customHeight="1" x14ac:dyDescent="0.2">
      <c r="B190" s="33"/>
      <c r="D190" s="31"/>
      <c r="G190" s="31"/>
      <c r="K190" s="31"/>
      <c r="O190" s="31"/>
      <c r="S190" s="31"/>
      <c r="W190" s="31"/>
    </row>
    <row r="191" spans="2:23" ht="15.75" customHeight="1" x14ac:dyDescent="0.2">
      <c r="B191" s="33"/>
      <c r="D191" s="31"/>
      <c r="G191" s="31"/>
      <c r="K191" s="31"/>
      <c r="O191" s="31"/>
      <c r="S191" s="31"/>
      <c r="W191" s="31"/>
    </row>
    <row r="192" spans="2:23" ht="15.75" customHeight="1" x14ac:dyDescent="0.2">
      <c r="B192" s="33"/>
      <c r="D192" s="31"/>
      <c r="G192" s="31"/>
      <c r="K192" s="31"/>
      <c r="O192" s="31"/>
      <c r="S192" s="31"/>
      <c r="W192" s="31"/>
    </row>
    <row r="193" spans="2:23" ht="15.75" customHeight="1" x14ac:dyDescent="0.2">
      <c r="B193" s="33"/>
      <c r="D193" s="31"/>
      <c r="G193" s="31"/>
      <c r="K193" s="31"/>
      <c r="O193" s="31"/>
      <c r="S193" s="31"/>
      <c r="W193" s="31"/>
    </row>
    <row r="194" spans="2:23" ht="15.75" customHeight="1" x14ac:dyDescent="0.2">
      <c r="B194" s="33"/>
      <c r="D194" s="31"/>
      <c r="G194" s="31"/>
      <c r="K194" s="31"/>
      <c r="O194" s="31"/>
      <c r="S194" s="31"/>
      <c r="W194" s="31"/>
    </row>
    <row r="195" spans="2:23" ht="15.75" customHeight="1" x14ac:dyDescent="0.2">
      <c r="B195" s="33"/>
      <c r="D195" s="31"/>
      <c r="G195" s="31"/>
      <c r="K195" s="31"/>
      <c r="O195" s="31"/>
      <c r="S195" s="31"/>
      <c r="W195" s="31"/>
    </row>
    <row r="196" spans="2:23" ht="15.75" customHeight="1" x14ac:dyDescent="0.2">
      <c r="B196" s="33"/>
      <c r="D196" s="31"/>
      <c r="G196" s="31"/>
      <c r="K196" s="31"/>
      <c r="O196" s="31"/>
      <c r="S196" s="31"/>
      <c r="W196" s="31"/>
    </row>
    <row r="197" spans="2:23" ht="15.75" customHeight="1" x14ac:dyDescent="0.2">
      <c r="B197" s="33"/>
      <c r="D197" s="31"/>
      <c r="G197" s="31"/>
      <c r="K197" s="31"/>
      <c r="O197" s="31"/>
      <c r="S197" s="31"/>
      <c r="W197" s="31"/>
    </row>
    <row r="198" spans="2:23" ht="15.75" customHeight="1" x14ac:dyDescent="0.2">
      <c r="B198" s="33"/>
      <c r="D198" s="31"/>
      <c r="G198" s="31"/>
      <c r="K198" s="31"/>
      <c r="O198" s="31"/>
      <c r="S198" s="31"/>
      <c r="W198" s="31"/>
    </row>
    <row r="199" spans="2:23" ht="15.75" customHeight="1" x14ac:dyDescent="0.2">
      <c r="B199" s="33"/>
      <c r="D199" s="31"/>
      <c r="G199" s="31"/>
      <c r="K199" s="31"/>
      <c r="O199" s="31"/>
      <c r="S199" s="31"/>
      <c r="W199" s="31"/>
    </row>
    <row r="200" spans="2:23" ht="15.75" customHeight="1" x14ac:dyDescent="0.2">
      <c r="B200" s="33"/>
      <c r="D200" s="31"/>
      <c r="G200" s="31"/>
      <c r="K200" s="31"/>
      <c r="O200" s="31"/>
      <c r="S200" s="31"/>
      <c r="W200" s="31"/>
    </row>
    <row r="201" spans="2:23" ht="15.75" customHeight="1" x14ac:dyDescent="0.2">
      <c r="B201" s="33"/>
      <c r="D201" s="31"/>
      <c r="G201" s="31"/>
      <c r="K201" s="31"/>
      <c r="O201" s="31"/>
      <c r="S201" s="31"/>
      <c r="W201" s="31"/>
    </row>
    <row r="202" spans="2:23" ht="15.75" customHeight="1" x14ac:dyDescent="0.2">
      <c r="B202" s="33"/>
      <c r="D202" s="31"/>
      <c r="G202" s="31"/>
      <c r="K202" s="31"/>
      <c r="O202" s="31"/>
      <c r="S202" s="31"/>
      <c r="W202" s="31"/>
    </row>
    <row r="203" spans="2:23" ht="15.75" customHeight="1" x14ac:dyDescent="0.2">
      <c r="B203" s="33"/>
      <c r="D203" s="31"/>
      <c r="G203" s="31"/>
      <c r="K203" s="31"/>
      <c r="O203" s="31"/>
      <c r="S203" s="31"/>
      <c r="W203" s="31"/>
    </row>
    <row r="204" spans="2:23" ht="15.75" customHeight="1" x14ac:dyDescent="0.2">
      <c r="B204" s="33"/>
      <c r="D204" s="31"/>
      <c r="G204" s="31"/>
      <c r="K204" s="31"/>
      <c r="O204" s="31"/>
      <c r="S204" s="31"/>
      <c r="W204" s="31"/>
    </row>
    <row r="205" spans="2:23" ht="15.75" customHeight="1" x14ac:dyDescent="0.2">
      <c r="B205" s="33"/>
      <c r="D205" s="31"/>
      <c r="G205" s="31"/>
      <c r="K205" s="31"/>
      <c r="O205" s="31"/>
      <c r="S205" s="31"/>
      <c r="W205" s="31"/>
    </row>
    <row r="206" spans="2:23" ht="15.75" customHeight="1" x14ac:dyDescent="0.2">
      <c r="B206" s="33"/>
      <c r="D206" s="31"/>
      <c r="G206" s="31"/>
      <c r="K206" s="31"/>
      <c r="O206" s="31"/>
      <c r="S206" s="31"/>
      <c r="W206" s="31"/>
    </row>
    <row r="207" spans="2:23" ht="15.75" customHeight="1" x14ac:dyDescent="0.2">
      <c r="B207" s="33"/>
      <c r="D207" s="31"/>
      <c r="G207" s="31"/>
      <c r="K207" s="31"/>
      <c r="O207" s="31"/>
      <c r="S207" s="31"/>
      <c r="W207" s="31"/>
    </row>
    <row r="208" spans="2:23" ht="15.75" customHeight="1" x14ac:dyDescent="0.2">
      <c r="B208" s="33"/>
      <c r="D208" s="31"/>
      <c r="G208" s="31"/>
      <c r="K208" s="31"/>
      <c r="O208" s="31"/>
      <c r="S208" s="31"/>
      <c r="W208" s="31"/>
    </row>
    <row r="209" spans="2:23" ht="15.75" customHeight="1" x14ac:dyDescent="0.2">
      <c r="B209" s="33"/>
      <c r="D209" s="31"/>
      <c r="G209" s="31"/>
      <c r="K209" s="31"/>
      <c r="O209" s="31"/>
      <c r="S209" s="31"/>
      <c r="W209" s="31"/>
    </row>
    <row r="210" spans="2:23" ht="15.75" customHeight="1" x14ac:dyDescent="0.2">
      <c r="B210" s="33"/>
      <c r="D210" s="31"/>
      <c r="G210" s="31"/>
      <c r="K210" s="31"/>
      <c r="O210" s="31"/>
      <c r="S210" s="31"/>
      <c r="W210" s="31"/>
    </row>
    <row r="211" spans="2:23" ht="15.75" customHeight="1" x14ac:dyDescent="0.2">
      <c r="B211" s="33"/>
      <c r="D211" s="31"/>
      <c r="G211" s="31"/>
      <c r="K211" s="31"/>
      <c r="O211" s="31"/>
      <c r="S211" s="31"/>
      <c r="W211" s="31"/>
    </row>
    <row r="212" spans="2:23" ht="15.75" customHeight="1" x14ac:dyDescent="0.2">
      <c r="B212" s="33"/>
      <c r="D212" s="31"/>
      <c r="G212" s="31"/>
      <c r="K212" s="31"/>
      <c r="O212" s="31"/>
      <c r="S212" s="31"/>
      <c r="W212" s="31"/>
    </row>
    <row r="213" spans="2:23" ht="15.75" customHeight="1" x14ac:dyDescent="0.2">
      <c r="B213" s="33"/>
      <c r="D213" s="31"/>
      <c r="G213" s="31"/>
      <c r="K213" s="31"/>
      <c r="O213" s="31"/>
      <c r="S213" s="31"/>
      <c r="W213" s="31"/>
    </row>
    <row r="214" spans="2:23" ht="15.75" customHeight="1" x14ac:dyDescent="0.2">
      <c r="B214" s="33"/>
      <c r="D214" s="31"/>
      <c r="G214" s="31"/>
      <c r="K214" s="31"/>
      <c r="O214" s="31"/>
      <c r="S214" s="31"/>
      <c r="W214" s="31"/>
    </row>
    <row r="215" spans="2:23" ht="15.75" customHeight="1" x14ac:dyDescent="0.2">
      <c r="B215" s="33"/>
      <c r="D215" s="31"/>
      <c r="G215" s="31"/>
      <c r="K215" s="31"/>
      <c r="O215" s="31"/>
      <c r="S215" s="31"/>
      <c r="W215" s="31"/>
    </row>
    <row r="216" spans="2:23" ht="15.75" customHeight="1" x14ac:dyDescent="0.2">
      <c r="B216" s="33"/>
      <c r="D216" s="31"/>
      <c r="G216" s="31"/>
      <c r="K216" s="31"/>
      <c r="O216" s="31"/>
      <c r="S216" s="31"/>
      <c r="W216" s="31"/>
    </row>
    <row r="217" spans="2:23" ht="15.75" customHeight="1" x14ac:dyDescent="0.2">
      <c r="B217" s="33"/>
      <c r="D217" s="31"/>
      <c r="G217" s="31"/>
      <c r="K217" s="31"/>
      <c r="O217" s="31"/>
      <c r="S217" s="31"/>
      <c r="W217" s="31"/>
    </row>
    <row r="218" spans="2:23" ht="15.75" customHeight="1" x14ac:dyDescent="0.2">
      <c r="B218" s="33"/>
      <c r="D218" s="31"/>
      <c r="G218" s="31"/>
      <c r="K218" s="31"/>
      <c r="O218" s="31"/>
      <c r="S218" s="31"/>
      <c r="W218" s="31"/>
    </row>
    <row r="219" spans="2:23" ht="15.75" customHeight="1" x14ac:dyDescent="0.2">
      <c r="B219" s="33"/>
      <c r="D219" s="31"/>
      <c r="G219" s="31"/>
      <c r="K219" s="31"/>
      <c r="O219" s="31"/>
      <c r="S219" s="31"/>
      <c r="W219" s="31"/>
    </row>
    <row r="220" spans="2:23" ht="15.75" customHeight="1" x14ac:dyDescent="0.2">
      <c r="B220" s="33"/>
      <c r="D220" s="31"/>
      <c r="G220" s="31"/>
      <c r="K220" s="31"/>
      <c r="O220" s="31"/>
      <c r="S220" s="31"/>
      <c r="W220" s="31"/>
    </row>
    <row r="221" spans="2:23" ht="15.75" customHeight="1" x14ac:dyDescent="0.2">
      <c r="B221" s="33"/>
      <c r="D221" s="31"/>
      <c r="G221" s="31"/>
      <c r="K221" s="31"/>
      <c r="O221" s="31"/>
      <c r="S221" s="31"/>
      <c r="W221" s="31"/>
    </row>
    <row r="222" spans="2:23" ht="15.75" customHeight="1" x14ac:dyDescent="0.2">
      <c r="B222" s="33"/>
      <c r="D222" s="31"/>
      <c r="G222" s="31"/>
      <c r="K222" s="31"/>
      <c r="O222" s="31"/>
      <c r="S222" s="31"/>
      <c r="W222" s="31"/>
    </row>
    <row r="223" spans="2:23" ht="15.75" customHeight="1" x14ac:dyDescent="0.2">
      <c r="B223" s="33"/>
      <c r="D223" s="31"/>
      <c r="G223" s="31"/>
      <c r="K223" s="31"/>
      <c r="O223" s="31"/>
      <c r="S223" s="31"/>
      <c r="W223" s="31"/>
    </row>
    <row r="224" spans="2:23" ht="15.75" customHeight="1" x14ac:dyDescent="0.2">
      <c r="B224" s="33"/>
      <c r="D224" s="31"/>
      <c r="G224" s="31"/>
      <c r="K224" s="31"/>
      <c r="O224" s="31"/>
      <c r="S224" s="31"/>
      <c r="W224" s="31"/>
    </row>
    <row r="225" spans="2:23" ht="15.75" customHeight="1" x14ac:dyDescent="0.2">
      <c r="B225" s="33"/>
      <c r="D225" s="31"/>
      <c r="G225" s="31"/>
      <c r="K225" s="31"/>
      <c r="O225" s="31"/>
      <c r="S225" s="31"/>
      <c r="W225" s="31"/>
    </row>
    <row r="226" spans="2:23" ht="15.75" customHeight="1" x14ac:dyDescent="0.2">
      <c r="B226" s="33"/>
      <c r="D226" s="31"/>
      <c r="G226" s="31"/>
      <c r="K226" s="31"/>
      <c r="O226" s="31"/>
      <c r="S226" s="31"/>
      <c r="W226" s="31"/>
    </row>
    <row r="227" spans="2:23" ht="15.75" customHeight="1" x14ac:dyDescent="0.2">
      <c r="B227" s="33"/>
      <c r="D227" s="31"/>
      <c r="G227" s="31"/>
      <c r="K227" s="31"/>
      <c r="O227" s="31"/>
      <c r="S227" s="31"/>
      <c r="W227" s="31"/>
    </row>
    <row r="228" spans="2:23" ht="15.75" customHeight="1" x14ac:dyDescent="0.2">
      <c r="B228" s="33"/>
      <c r="D228" s="31"/>
      <c r="G228" s="31"/>
      <c r="K228" s="31"/>
      <c r="O228" s="31"/>
      <c r="S228" s="31"/>
      <c r="W228" s="31"/>
    </row>
    <row r="229" spans="2:23" ht="15.75" customHeight="1" x14ac:dyDescent="0.2">
      <c r="B229" s="33"/>
      <c r="D229" s="31"/>
      <c r="G229" s="31"/>
      <c r="K229" s="31"/>
      <c r="O229" s="31"/>
      <c r="S229" s="31"/>
      <c r="W229" s="31"/>
    </row>
    <row r="230" spans="2:23" ht="15.75" customHeight="1" x14ac:dyDescent="0.2">
      <c r="B230" s="33"/>
      <c r="D230" s="31"/>
      <c r="G230" s="31"/>
      <c r="K230" s="31"/>
      <c r="O230" s="31"/>
      <c r="S230" s="31"/>
      <c r="W230" s="31"/>
    </row>
    <row r="231" spans="2:23" ht="15.75" customHeight="1" x14ac:dyDescent="0.2">
      <c r="B231" s="33"/>
      <c r="D231" s="31"/>
      <c r="G231" s="31"/>
      <c r="K231" s="31"/>
      <c r="O231" s="31"/>
      <c r="S231" s="31"/>
      <c r="W231" s="31"/>
    </row>
    <row r="232" spans="2:23" ht="15.75" customHeight="1" x14ac:dyDescent="0.2">
      <c r="B232" s="33"/>
      <c r="D232" s="31"/>
      <c r="G232" s="31"/>
      <c r="K232" s="31"/>
      <c r="O232" s="31"/>
      <c r="S232" s="31"/>
      <c r="W232" s="31"/>
    </row>
    <row r="233" spans="2:23" ht="15.75" customHeight="1" x14ac:dyDescent="0.2">
      <c r="B233" s="33"/>
      <c r="D233" s="31"/>
      <c r="G233" s="31"/>
      <c r="K233" s="31"/>
      <c r="O233" s="31"/>
      <c r="S233" s="31"/>
      <c r="W233" s="31"/>
    </row>
    <row r="234" spans="2:23" ht="15.75" customHeight="1" x14ac:dyDescent="0.2">
      <c r="B234" s="33"/>
      <c r="D234" s="31"/>
      <c r="G234" s="31"/>
      <c r="K234" s="31"/>
      <c r="O234" s="31"/>
      <c r="S234" s="31"/>
      <c r="W234" s="31"/>
    </row>
    <row r="235" spans="2:23" ht="15.75" customHeight="1" x14ac:dyDescent="0.2">
      <c r="B235" s="33"/>
      <c r="D235" s="31"/>
      <c r="G235" s="31"/>
      <c r="K235" s="31"/>
      <c r="O235" s="31"/>
      <c r="S235" s="31"/>
      <c r="W235" s="31"/>
    </row>
    <row r="236" spans="2:23" ht="15.75" customHeight="1" x14ac:dyDescent="0.2">
      <c r="B236" s="33"/>
      <c r="D236" s="31"/>
      <c r="G236" s="31"/>
      <c r="K236" s="31"/>
      <c r="O236" s="31"/>
      <c r="S236" s="31"/>
      <c r="W236" s="31"/>
    </row>
    <row r="237" spans="2:23" ht="15.75" customHeight="1" x14ac:dyDescent="0.2">
      <c r="B237" s="33"/>
      <c r="D237" s="31"/>
      <c r="G237" s="31"/>
      <c r="K237" s="31"/>
      <c r="O237" s="31"/>
      <c r="S237" s="31"/>
      <c r="W237" s="31"/>
    </row>
    <row r="238" spans="2:23" ht="15.75" customHeight="1" x14ac:dyDescent="0.2">
      <c r="B238" s="33"/>
      <c r="D238" s="31"/>
      <c r="G238" s="31"/>
      <c r="K238" s="31"/>
      <c r="O238" s="31"/>
      <c r="S238" s="31"/>
      <c r="W238" s="31"/>
    </row>
    <row r="239" spans="2:23" ht="15.75" customHeight="1" x14ac:dyDescent="0.2">
      <c r="B239" s="33"/>
      <c r="D239" s="31"/>
      <c r="G239" s="31"/>
      <c r="K239" s="31"/>
      <c r="O239" s="31"/>
      <c r="S239" s="31"/>
      <c r="W239" s="31"/>
    </row>
    <row r="240" spans="2:23" ht="15.75" customHeight="1" x14ac:dyDescent="0.2">
      <c r="B240" s="33"/>
      <c r="D240" s="31"/>
      <c r="G240" s="31"/>
      <c r="K240" s="31"/>
      <c r="O240" s="31"/>
      <c r="S240" s="31"/>
      <c r="W240" s="31"/>
    </row>
    <row r="241" spans="2:23" ht="15.75" customHeight="1" x14ac:dyDescent="0.2">
      <c r="B241" s="33"/>
      <c r="D241" s="31"/>
      <c r="G241" s="31"/>
      <c r="K241" s="31"/>
      <c r="O241" s="31"/>
      <c r="S241" s="31"/>
      <c r="W241" s="31"/>
    </row>
    <row r="242" spans="2:23" ht="15.75" customHeight="1" x14ac:dyDescent="0.2">
      <c r="B242" s="33"/>
      <c r="D242" s="31"/>
      <c r="G242" s="31"/>
      <c r="K242" s="31"/>
      <c r="O242" s="31"/>
      <c r="S242" s="31"/>
      <c r="W242" s="31"/>
    </row>
    <row r="243" spans="2:23" ht="15.75" customHeight="1" x14ac:dyDescent="0.2">
      <c r="B243" s="33"/>
      <c r="D243" s="31"/>
      <c r="G243" s="31"/>
      <c r="K243" s="31"/>
      <c r="O243" s="31"/>
      <c r="S243" s="31"/>
      <c r="W243" s="31"/>
    </row>
    <row r="244" spans="2:23" ht="15.75" customHeight="1" x14ac:dyDescent="0.2">
      <c r="B244" s="33"/>
      <c r="D244" s="31"/>
      <c r="G244" s="31"/>
      <c r="K244" s="31"/>
      <c r="O244" s="31"/>
      <c r="S244" s="31"/>
      <c r="W244" s="31"/>
    </row>
    <row r="245" spans="2:23" ht="15.75" customHeight="1" x14ac:dyDescent="0.2">
      <c r="B245" s="33"/>
      <c r="D245" s="31"/>
      <c r="G245" s="31"/>
      <c r="K245" s="31"/>
      <c r="O245" s="31"/>
      <c r="S245" s="31"/>
      <c r="W245" s="31"/>
    </row>
    <row r="246" spans="2:23" ht="15.75" customHeight="1" x14ac:dyDescent="0.2">
      <c r="B246" s="33"/>
      <c r="D246" s="31"/>
      <c r="G246" s="31"/>
      <c r="K246" s="31"/>
      <c r="O246" s="31"/>
      <c r="S246" s="31"/>
      <c r="W246" s="31"/>
    </row>
    <row r="247" spans="2:23" ht="15.75" customHeight="1" x14ac:dyDescent="0.2">
      <c r="B247" s="33"/>
      <c r="D247" s="31"/>
      <c r="G247" s="31"/>
      <c r="K247" s="31"/>
      <c r="O247" s="31"/>
      <c r="S247" s="31"/>
      <c r="W247" s="31"/>
    </row>
    <row r="248" spans="2:23" ht="15.75" customHeight="1" x14ac:dyDescent="0.2">
      <c r="B248" s="33"/>
      <c r="D248" s="31"/>
      <c r="G248" s="31"/>
      <c r="K248" s="31"/>
      <c r="O248" s="31"/>
      <c r="S248" s="31"/>
      <c r="W248" s="31"/>
    </row>
    <row r="249" spans="2:23" ht="15.75" customHeight="1" x14ac:dyDescent="0.2">
      <c r="B249" s="33"/>
      <c r="D249" s="31"/>
      <c r="G249" s="31"/>
      <c r="K249" s="31"/>
      <c r="O249" s="31"/>
      <c r="S249" s="31"/>
      <c r="W249" s="31"/>
    </row>
    <row r="250" spans="2:23" ht="15.75" customHeight="1" x14ac:dyDescent="0.2">
      <c r="B250" s="33"/>
      <c r="D250" s="31"/>
      <c r="G250" s="31"/>
      <c r="K250" s="31"/>
      <c r="O250" s="31"/>
      <c r="S250" s="31"/>
      <c r="W250" s="31"/>
    </row>
    <row r="251" spans="2:23" ht="15.75" customHeight="1" x14ac:dyDescent="0.2">
      <c r="B251" s="33"/>
      <c r="D251" s="31"/>
      <c r="G251" s="31"/>
      <c r="K251" s="31"/>
      <c r="O251" s="31"/>
      <c r="S251" s="31"/>
      <c r="W251" s="31"/>
    </row>
    <row r="252" spans="2:23" ht="15.75" customHeight="1" x14ac:dyDescent="0.2">
      <c r="B252" s="33"/>
      <c r="D252" s="31"/>
      <c r="G252" s="31"/>
      <c r="K252" s="31"/>
      <c r="O252" s="31"/>
      <c r="S252" s="31"/>
      <c r="W252" s="31"/>
    </row>
    <row r="253" spans="2:23" ht="15.75" customHeight="1" x14ac:dyDescent="0.2">
      <c r="B253" s="33"/>
      <c r="D253" s="31"/>
      <c r="G253" s="31"/>
      <c r="K253" s="31"/>
      <c r="O253" s="31"/>
      <c r="S253" s="31"/>
      <c r="W253" s="31"/>
    </row>
    <row r="254" spans="2:23" ht="15.75" customHeight="1" x14ac:dyDescent="0.2">
      <c r="B254" s="33"/>
      <c r="D254" s="31"/>
      <c r="G254" s="31"/>
      <c r="K254" s="31"/>
      <c r="O254" s="31"/>
      <c r="S254" s="31"/>
      <c r="W254" s="31"/>
    </row>
    <row r="255" spans="2:23" ht="15.75" customHeight="1" x14ac:dyDescent="0.2">
      <c r="B255" s="33"/>
      <c r="D255" s="31"/>
      <c r="G255" s="31"/>
      <c r="K255" s="31"/>
      <c r="O255" s="31"/>
      <c r="S255" s="31"/>
      <c r="W255" s="31"/>
    </row>
    <row r="256" spans="2:23" ht="15.75" customHeight="1" x14ac:dyDescent="0.2">
      <c r="B256" s="33"/>
      <c r="D256" s="31"/>
      <c r="G256" s="31"/>
      <c r="K256" s="31"/>
      <c r="O256" s="31"/>
      <c r="S256" s="31"/>
      <c r="W256" s="31"/>
    </row>
    <row r="257" spans="2:23" ht="15.75" customHeight="1" x14ac:dyDescent="0.2">
      <c r="B257" s="33"/>
      <c r="D257" s="31"/>
      <c r="G257" s="31"/>
      <c r="K257" s="31"/>
      <c r="O257" s="31"/>
      <c r="S257" s="31"/>
      <c r="W257" s="31"/>
    </row>
    <row r="258" spans="2:23" ht="15.75" customHeight="1" x14ac:dyDescent="0.2">
      <c r="B258" s="33"/>
      <c r="D258" s="31"/>
      <c r="G258" s="31"/>
      <c r="K258" s="31"/>
      <c r="O258" s="31"/>
      <c r="S258" s="31"/>
      <c r="W258" s="31"/>
    </row>
    <row r="259" spans="2:23" ht="15.75" customHeight="1" x14ac:dyDescent="0.2">
      <c r="B259" s="33"/>
      <c r="D259" s="31"/>
      <c r="G259" s="31"/>
      <c r="K259" s="31"/>
      <c r="O259" s="31"/>
      <c r="S259" s="31"/>
      <c r="W259" s="31"/>
    </row>
    <row r="260" spans="2:23" ht="15.75" customHeight="1" x14ac:dyDescent="0.2">
      <c r="B260" s="33"/>
      <c r="D260" s="31"/>
      <c r="G260" s="31"/>
      <c r="K260" s="31"/>
      <c r="O260" s="31"/>
      <c r="S260" s="31"/>
      <c r="W260" s="31"/>
    </row>
    <row r="261" spans="2:23" ht="15.75" customHeight="1" x14ac:dyDescent="0.2">
      <c r="B261" s="33"/>
      <c r="D261" s="31"/>
      <c r="G261" s="31"/>
      <c r="K261" s="31"/>
      <c r="O261" s="31"/>
      <c r="S261" s="31"/>
      <c r="W261" s="31"/>
    </row>
    <row r="262" spans="2:23" ht="15.75" customHeight="1" x14ac:dyDescent="0.2">
      <c r="B262" s="33"/>
      <c r="D262" s="31"/>
      <c r="G262" s="31"/>
      <c r="K262" s="31"/>
      <c r="O262" s="31"/>
      <c r="S262" s="31"/>
      <c r="W262" s="31"/>
    </row>
    <row r="263" spans="2:23" ht="15.75" customHeight="1" x14ac:dyDescent="0.2">
      <c r="B263" s="33"/>
      <c r="D263" s="31"/>
      <c r="G263" s="31"/>
      <c r="K263" s="31"/>
      <c r="O263" s="31"/>
      <c r="S263" s="31"/>
      <c r="W263" s="31"/>
    </row>
    <row r="264" spans="2:23" ht="15.75" customHeight="1" x14ac:dyDescent="0.2">
      <c r="B264" s="33"/>
      <c r="D264" s="31"/>
      <c r="G264" s="31"/>
      <c r="K264" s="31"/>
      <c r="O264" s="31"/>
      <c r="S264" s="31"/>
      <c r="W264" s="31"/>
    </row>
    <row r="265" spans="2:23" ht="15.75" customHeight="1" x14ac:dyDescent="0.2">
      <c r="B265" s="33"/>
      <c r="D265" s="31"/>
      <c r="G265" s="31"/>
      <c r="K265" s="31"/>
      <c r="O265" s="31"/>
      <c r="S265" s="31"/>
      <c r="W265" s="31"/>
    </row>
    <row r="266" spans="2:23" ht="15.75" customHeight="1" x14ac:dyDescent="0.2">
      <c r="B266" s="33"/>
      <c r="D266" s="31"/>
      <c r="G266" s="31"/>
      <c r="K266" s="31"/>
      <c r="O266" s="31"/>
      <c r="S266" s="31"/>
      <c r="W266" s="31"/>
    </row>
    <row r="267" spans="2:23" ht="15.75" customHeight="1" x14ac:dyDescent="0.2">
      <c r="B267" s="33"/>
      <c r="D267" s="31"/>
      <c r="G267" s="31"/>
      <c r="K267" s="31"/>
      <c r="O267" s="31"/>
      <c r="S267" s="31"/>
      <c r="W267" s="31"/>
    </row>
    <row r="268" spans="2:23" ht="15.75" customHeight="1" x14ac:dyDescent="0.2">
      <c r="B268" s="33"/>
      <c r="D268" s="31"/>
      <c r="G268" s="31"/>
      <c r="K268" s="31"/>
      <c r="O268" s="31"/>
      <c r="S268" s="31"/>
      <c r="W268" s="31"/>
    </row>
    <row r="269" spans="2:23" ht="15.75" customHeight="1" x14ac:dyDescent="0.2">
      <c r="B269" s="33"/>
      <c r="D269" s="31"/>
      <c r="G269" s="31"/>
      <c r="K269" s="31"/>
      <c r="O269" s="31"/>
      <c r="S269" s="31"/>
      <c r="W269" s="31"/>
    </row>
    <row r="270" spans="2:23" ht="15.75" customHeight="1" x14ac:dyDescent="0.2">
      <c r="B270" s="33"/>
      <c r="D270" s="31"/>
      <c r="G270" s="31"/>
      <c r="K270" s="31"/>
      <c r="O270" s="31"/>
      <c r="S270" s="31"/>
      <c r="W270" s="31"/>
    </row>
    <row r="271" spans="2:23" ht="15.75" customHeight="1" x14ac:dyDescent="0.2">
      <c r="B271" s="33"/>
      <c r="D271" s="31"/>
      <c r="G271" s="31"/>
      <c r="K271" s="31"/>
      <c r="O271" s="31"/>
      <c r="S271" s="31"/>
      <c r="W271" s="31"/>
    </row>
    <row r="272" spans="2:23" ht="15.75" customHeight="1" x14ac:dyDescent="0.2">
      <c r="B272" s="33"/>
      <c r="D272" s="31"/>
      <c r="G272" s="31"/>
      <c r="K272" s="31"/>
      <c r="O272" s="31"/>
      <c r="S272" s="31"/>
      <c r="W272" s="31"/>
    </row>
    <row r="273" spans="2:23" ht="15.75" customHeight="1" x14ac:dyDescent="0.2">
      <c r="B273" s="33"/>
      <c r="D273" s="31"/>
      <c r="G273" s="31"/>
      <c r="K273" s="31"/>
      <c r="O273" s="31"/>
      <c r="S273" s="31"/>
      <c r="W273" s="31"/>
    </row>
    <row r="274" spans="2:23" ht="15.75" customHeight="1" x14ac:dyDescent="0.2">
      <c r="B274" s="33"/>
      <c r="D274" s="31"/>
      <c r="G274" s="31"/>
      <c r="K274" s="31"/>
      <c r="O274" s="31"/>
      <c r="S274" s="31"/>
      <c r="W274" s="31"/>
    </row>
    <row r="275" spans="2:23" ht="15.75" customHeight="1" x14ac:dyDescent="0.2">
      <c r="B275" s="33"/>
      <c r="D275" s="31"/>
      <c r="G275" s="31"/>
      <c r="K275" s="31"/>
      <c r="O275" s="31"/>
      <c r="S275" s="31"/>
      <c r="W275" s="31"/>
    </row>
    <row r="276" spans="2:23" ht="15.75" customHeight="1" x14ac:dyDescent="0.2">
      <c r="B276" s="33"/>
      <c r="D276" s="31"/>
      <c r="G276" s="31"/>
      <c r="K276" s="31"/>
      <c r="O276" s="31"/>
      <c r="S276" s="31"/>
      <c r="W276" s="31"/>
    </row>
    <row r="277" spans="2:23" ht="15.75" customHeight="1" x14ac:dyDescent="0.2">
      <c r="B277" s="33"/>
      <c r="D277" s="31"/>
      <c r="G277" s="31"/>
      <c r="K277" s="31"/>
      <c r="O277" s="31"/>
      <c r="S277" s="31"/>
      <c r="W277" s="31"/>
    </row>
    <row r="278" spans="2:23" ht="15.75" customHeight="1" x14ac:dyDescent="0.2">
      <c r="B278" s="33"/>
      <c r="D278" s="31"/>
      <c r="G278" s="31"/>
      <c r="K278" s="31"/>
      <c r="O278" s="31"/>
      <c r="S278" s="31"/>
      <c r="W278" s="31"/>
    </row>
    <row r="279" spans="2:23" ht="15.75" customHeight="1" x14ac:dyDescent="0.2">
      <c r="B279" s="33"/>
      <c r="D279" s="31"/>
      <c r="G279" s="31"/>
      <c r="K279" s="31"/>
      <c r="O279" s="31"/>
      <c r="S279" s="31"/>
      <c r="W279" s="31"/>
    </row>
    <row r="280" spans="2:23" ht="15.75" customHeight="1" x14ac:dyDescent="0.2">
      <c r="B280" s="33"/>
      <c r="D280" s="31"/>
      <c r="G280" s="31"/>
      <c r="K280" s="31"/>
      <c r="O280" s="31"/>
      <c r="S280" s="31"/>
      <c r="W280" s="31"/>
    </row>
    <row r="281" spans="2:23" ht="15.75" customHeight="1" x14ac:dyDescent="0.2">
      <c r="B281" s="33"/>
      <c r="D281" s="31"/>
      <c r="G281" s="31"/>
      <c r="K281" s="31"/>
      <c r="O281" s="31"/>
      <c r="S281" s="31"/>
      <c r="W281" s="31"/>
    </row>
    <row r="282" spans="2:23" ht="15.75" customHeight="1" x14ac:dyDescent="0.2">
      <c r="B282" s="33"/>
      <c r="D282" s="31"/>
      <c r="G282" s="31"/>
      <c r="K282" s="31"/>
      <c r="O282" s="31"/>
      <c r="S282" s="31"/>
      <c r="W282" s="31"/>
    </row>
    <row r="283" spans="2:23" ht="15.75" customHeight="1" x14ac:dyDescent="0.2">
      <c r="B283" s="33"/>
      <c r="D283" s="31"/>
      <c r="G283" s="31"/>
      <c r="K283" s="31"/>
      <c r="O283" s="31"/>
      <c r="S283" s="31"/>
      <c r="W283" s="31"/>
    </row>
    <row r="284" spans="2:23" ht="15.75" customHeight="1" x14ac:dyDescent="0.2">
      <c r="B284" s="33"/>
      <c r="D284" s="31"/>
      <c r="G284" s="31"/>
      <c r="K284" s="31"/>
      <c r="O284" s="31"/>
      <c r="S284" s="31"/>
      <c r="W284" s="31"/>
    </row>
    <row r="285" spans="2:23" ht="15.75" customHeight="1" x14ac:dyDescent="0.2">
      <c r="B285" s="33"/>
      <c r="D285" s="31"/>
      <c r="G285" s="31"/>
      <c r="K285" s="31"/>
      <c r="O285" s="31"/>
      <c r="S285" s="31"/>
      <c r="W285" s="31"/>
    </row>
    <row r="286" spans="2:23" ht="15.75" customHeight="1" x14ac:dyDescent="0.2">
      <c r="B286" s="33"/>
      <c r="D286" s="31"/>
      <c r="G286" s="31"/>
      <c r="K286" s="31"/>
      <c r="O286" s="31"/>
      <c r="S286" s="31"/>
      <c r="W286" s="31"/>
    </row>
    <row r="287" spans="2:23" ht="15.75" customHeight="1" x14ac:dyDescent="0.2">
      <c r="B287" s="33"/>
      <c r="D287" s="31"/>
      <c r="G287" s="31"/>
      <c r="K287" s="31"/>
      <c r="O287" s="31"/>
      <c r="S287" s="31"/>
      <c r="W287" s="31"/>
    </row>
    <row r="288" spans="2:23" ht="15.75" customHeight="1" x14ac:dyDescent="0.2">
      <c r="B288" s="33"/>
      <c r="D288" s="31"/>
      <c r="G288" s="31"/>
      <c r="K288" s="31"/>
      <c r="O288" s="31"/>
      <c r="S288" s="31"/>
      <c r="W288" s="31"/>
    </row>
    <row r="289" spans="2:23" ht="15.75" customHeight="1" x14ac:dyDescent="0.2">
      <c r="B289" s="33"/>
      <c r="D289" s="31"/>
      <c r="G289" s="31"/>
      <c r="K289" s="31"/>
      <c r="O289" s="31"/>
      <c r="S289" s="31"/>
      <c r="W289" s="31"/>
    </row>
    <row r="290" spans="2:23" ht="15.75" customHeight="1" x14ac:dyDescent="0.2">
      <c r="B290" s="33"/>
      <c r="D290" s="31"/>
      <c r="G290" s="31"/>
      <c r="K290" s="31"/>
      <c r="O290" s="31"/>
      <c r="S290" s="31"/>
      <c r="W290" s="31"/>
    </row>
    <row r="291" spans="2:23" ht="15.75" customHeight="1" x14ac:dyDescent="0.2">
      <c r="B291" s="33"/>
      <c r="D291" s="31"/>
      <c r="G291" s="31"/>
      <c r="K291" s="31"/>
      <c r="O291" s="31"/>
      <c r="S291" s="31"/>
      <c r="W291" s="31"/>
    </row>
    <row r="292" spans="2:23" ht="15.75" customHeight="1" x14ac:dyDescent="0.2">
      <c r="B292" s="33"/>
      <c r="D292" s="31"/>
      <c r="G292" s="31"/>
      <c r="K292" s="31"/>
      <c r="O292" s="31"/>
      <c r="S292" s="31"/>
      <c r="W292" s="31"/>
    </row>
    <row r="293" spans="2:23" ht="15.75" customHeight="1" x14ac:dyDescent="0.2">
      <c r="B293" s="33"/>
      <c r="D293" s="31"/>
      <c r="G293" s="31"/>
      <c r="K293" s="31"/>
      <c r="O293" s="31"/>
      <c r="S293" s="31"/>
      <c r="W293" s="31"/>
    </row>
    <row r="294" spans="2:23" ht="15.75" customHeight="1" x14ac:dyDescent="0.2">
      <c r="B294" s="33"/>
      <c r="D294" s="31"/>
      <c r="G294" s="31"/>
      <c r="K294" s="31"/>
      <c r="O294" s="31"/>
      <c r="S294" s="31"/>
      <c r="W294" s="31"/>
    </row>
    <row r="295" spans="2:23" ht="15.75" customHeight="1" x14ac:dyDescent="0.2">
      <c r="B295" s="33"/>
      <c r="D295" s="31"/>
      <c r="G295" s="31"/>
      <c r="K295" s="31"/>
      <c r="O295" s="31"/>
      <c r="S295" s="31"/>
      <c r="W295" s="31"/>
    </row>
    <row r="296" spans="2:23" ht="15.75" customHeight="1" x14ac:dyDescent="0.2">
      <c r="B296" s="33"/>
      <c r="D296" s="31"/>
      <c r="G296" s="31"/>
      <c r="K296" s="31"/>
      <c r="O296" s="31"/>
      <c r="S296" s="31"/>
      <c r="W296" s="31"/>
    </row>
    <row r="297" spans="2:23" ht="15.75" customHeight="1" x14ac:dyDescent="0.2">
      <c r="B297" s="33"/>
      <c r="D297" s="31"/>
      <c r="G297" s="31"/>
      <c r="K297" s="31"/>
      <c r="O297" s="31"/>
      <c r="S297" s="31"/>
      <c r="W297" s="31"/>
    </row>
    <row r="298" spans="2:23" ht="15.75" customHeight="1" x14ac:dyDescent="0.2">
      <c r="B298" s="33"/>
      <c r="D298" s="31"/>
      <c r="G298" s="31"/>
      <c r="K298" s="31"/>
      <c r="O298" s="31"/>
      <c r="S298" s="31"/>
      <c r="W298" s="31"/>
    </row>
    <row r="299" spans="2:23" ht="15.75" customHeight="1" x14ac:dyDescent="0.2">
      <c r="B299" s="33"/>
      <c r="D299" s="31"/>
      <c r="G299" s="31"/>
      <c r="K299" s="31"/>
      <c r="O299" s="31"/>
      <c r="S299" s="31"/>
      <c r="W299" s="31"/>
    </row>
    <row r="300" spans="2:23" ht="15.75" customHeight="1" x14ac:dyDescent="0.2">
      <c r="B300" s="33"/>
      <c r="D300" s="31"/>
      <c r="G300" s="31"/>
      <c r="K300" s="31"/>
      <c r="O300" s="31"/>
      <c r="S300" s="31"/>
      <c r="W300" s="31"/>
    </row>
    <row r="301" spans="2:23" ht="15.75" customHeight="1" x14ac:dyDescent="0.2">
      <c r="B301" s="33"/>
      <c r="D301" s="31"/>
      <c r="G301" s="31"/>
      <c r="K301" s="31"/>
      <c r="O301" s="31"/>
      <c r="S301" s="31"/>
      <c r="W301" s="31"/>
    </row>
    <row r="302" spans="2:23" ht="15.75" customHeight="1" x14ac:dyDescent="0.2">
      <c r="B302" s="33"/>
      <c r="D302" s="31"/>
      <c r="G302" s="31"/>
      <c r="K302" s="31"/>
      <c r="O302" s="31"/>
      <c r="S302" s="31"/>
      <c r="W302" s="31"/>
    </row>
    <row r="303" spans="2:23" ht="15.75" customHeight="1" x14ac:dyDescent="0.2">
      <c r="B303" s="33"/>
      <c r="D303" s="31"/>
      <c r="G303" s="31"/>
      <c r="K303" s="31"/>
      <c r="O303" s="31"/>
      <c r="S303" s="31"/>
      <c r="W303" s="31"/>
    </row>
    <row r="304" spans="2:23" ht="15.75" customHeight="1" x14ac:dyDescent="0.2">
      <c r="B304" s="33"/>
      <c r="D304" s="31"/>
      <c r="G304" s="31"/>
      <c r="K304" s="31"/>
      <c r="O304" s="31"/>
      <c r="S304" s="31"/>
      <c r="W304" s="31"/>
    </row>
    <row r="305" spans="2:23" ht="15.75" customHeight="1" x14ac:dyDescent="0.2">
      <c r="B305" s="33"/>
      <c r="D305" s="31"/>
      <c r="G305" s="31"/>
      <c r="K305" s="31"/>
      <c r="O305" s="31"/>
      <c r="S305" s="31"/>
      <c r="W305" s="31"/>
    </row>
    <row r="306" spans="2:23" ht="15.75" customHeight="1" x14ac:dyDescent="0.2">
      <c r="B306" s="33"/>
      <c r="D306" s="31"/>
      <c r="G306" s="31"/>
      <c r="K306" s="31"/>
      <c r="O306" s="31"/>
      <c r="S306" s="31"/>
      <c r="W306" s="31"/>
    </row>
    <row r="307" spans="2:23" ht="15.75" customHeight="1" x14ac:dyDescent="0.2">
      <c r="B307" s="33"/>
      <c r="D307" s="31"/>
      <c r="G307" s="31"/>
      <c r="K307" s="31"/>
      <c r="O307" s="31"/>
      <c r="S307" s="31"/>
      <c r="W307" s="31"/>
    </row>
    <row r="308" spans="2:23" ht="15.75" customHeight="1" x14ac:dyDescent="0.2">
      <c r="B308" s="33"/>
      <c r="D308" s="31"/>
      <c r="G308" s="31"/>
      <c r="K308" s="31"/>
      <c r="O308" s="31"/>
      <c r="S308" s="31"/>
      <c r="W308" s="31"/>
    </row>
    <row r="309" spans="2:23" ht="15.75" customHeight="1" x14ac:dyDescent="0.2">
      <c r="B309" s="33"/>
      <c r="D309" s="31"/>
      <c r="G309" s="31"/>
      <c r="K309" s="31"/>
      <c r="O309" s="31"/>
      <c r="S309" s="31"/>
      <c r="W309" s="31"/>
    </row>
    <row r="310" spans="2:23" ht="15.75" customHeight="1" x14ac:dyDescent="0.2">
      <c r="B310" s="33"/>
      <c r="D310" s="31"/>
      <c r="G310" s="31"/>
      <c r="K310" s="31"/>
      <c r="O310" s="31"/>
      <c r="S310" s="31"/>
      <c r="W310" s="31"/>
    </row>
    <row r="311" spans="2:23" ht="15.75" customHeight="1" x14ac:dyDescent="0.2">
      <c r="B311" s="33"/>
      <c r="D311" s="31"/>
      <c r="G311" s="31"/>
      <c r="K311" s="31"/>
      <c r="O311" s="31"/>
      <c r="S311" s="31"/>
      <c r="W311" s="31"/>
    </row>
    <row r="312" spans="2:23" ht="15.75" customHeight="1" x14ac:dyDescent="0.2">
      <c r="B312" s="33"/>
      <c r="D312" s="31"/>
      <c r="G312" s="31"/>
      <c r="K312" s="31"/>
      <c r="O312" s="31"/>
      <c r="S312" s="31"/>
      <c r="W312" s="31"/>
    </row>
    <row r="313" spans="2:23" ht="15.75" customHeight="1" x14ac:dyDescent="0.2">
      <c r="B313" s="33"/>
      <c r="D313" s="31"/>
      <c r="G313" s="31"/>
      <c r="K313" s="31"/>
      <c r="O313" s="31"/>
      <c r="S313" s="31"/>
      <c r="W313" s="31"/>
    </row>
    <row r="314" spans="2:23" ht="15.75" customHeight="1" x14ac:dyDescent="0.2">
      <c r="B314" s="33"/>
      <c r="D314" s="31"/>
      <c r="G314" s="31"/>
      <c r="K314" s="31"/>
      <c r="O314" s="31"/>
      <c r="S314" s="31"/>
      <c r="W314" s="31"/>
    </row>
    <row r="315" spans="2:23" ht="15.75" customHeight="1" x14ac:dyDescent="0.2">
      <c r="B315" s="33"/>
      <c r="D315" s="31"/>
      <c r="G315" s="31"/>
      <c r="K315" s="31"/>
      <c r="O315" s="31"/>
      <c r="S315" s="31"/>
      <c r="W315" s="31"/>
    </row>
    <row r="316" spans="2:23" ht="15.75" customHeight="1" x14ac:dyDescent="0.2">
      <c r="B316" s="33"/>
      <c r="D316" s="31"/>
      <c r="G316" s="31"/>
      <c r="K316" s="31"/>
      <c r="O316" s="31"/>
      <c r="S316" s="31"/>
      <c r="W316" s="31"/>
    </row>
    <row r="317" spans="2:23" ht="15.75" customHeight="1" x14ac:dyDescent="0.2">
      <c r="B317" s="33"/>
      <c r="D317" s="31"/>
      <c r="G317" s="31"/>
      <c r="K317" s="31"/>
      <c r="O317" s="31"/>
      <c r="S317" s="31"/>
      <c r="W317" s="31"/>
    </row>
    <row r="318" spans="2:23" ht="15.75" customHeight="1" x14ac:dyDescent="0.2">
      <c r="B318" s="33"/>
      <c r="D318" s="31"/>
      <c r="G318" s="31"/>
      <c r="K318" s="31"/>
      <c r="O318" s="31"/>
      <c r="S318" s="31"/>
      <c r="W318" s="31"/>
    </row>
    <row r="319" spans="2:23" ht="15.75" customHeight="1" x14ac:dyDescent="0.2">
      <c r="B319" s="33"/>
      <c r="D319" s="31"/>
      <c r="G319" s="31"/>
      <c r="K319" s="31"/>
      <c r="O319" s="31"/>
      <c r="S319" s="31"/>
      <c r="W319" s="31"/>
    </row>
    <row r="320" spans="2:23" ht="15.75" customHeight="1" x14ac:dyDescent="0.2">
      <c r="B320" s="33"/>
      <c r="D320" s="31"/>
      <c r="G320" s="31"/>
      <c r="K320" s="31"/>
      <c r="O320" s="31"/>
      <c r="S320" s="31"/>
      <c r="W320" s="31"/>
    </row>
    <row r="321" spans="2:23" ht="15.75" customHeight="1" x14ac:dyDescent="0.2">
      <c r="B321" s="33"/>
      <c r="D321" s="31"/>
      <c r="G321" s="31"/>
      <c r="K321" s="31"/>
      <c r="O321" s="31"/>
      <c r="S321" s="31"/>
      <c r="W321" s="31"/>
    </row>
    <row r="322" spans="2:23" ht="15.75" customHeight="1" x14ac:dyDescent="0.2">
      <c r="B322" s="33"/>
      <c r="D322" s="31"/>
      <c r="G322" s="31"/>
      <c r="K322" s="31"/>
      <c r="O322" s="31"/>
      <c r="S322" s="31"/>
      <c r="W322" s="31"/>
    </row>
    <row r="323" spans="2:23" ht="15.75" customHeight="1" x14ac:dyDescent="0.2">
      <c r="B323" s="33"/>
      <c r="D323" s="31"/>
      <c r="G323" s="31"/>
      <c r="K323" s="31"/>
      <c r="O323" s="31"/>
      <c r="S323" s="31"/>
      <c r="W323" s="31"/>
    </row>
    <row r="324" spans="2:23" ht="15.75" customHeight="1" x14ac:dyDescent="0.2">
      <c r="B324" s="33"/>
      <c r="D324" s="31"/>
      <c r="G324" s="31"/>
      <c r="K324" s="31"/>
      <c r="O324" s="31"/>
      <c r="S324" s="31"/>
      <c r="W324" s="31"/>
    </row>
    <row r="325" spans="2:23" ht="15.75" customHeight="1" x14ac:dyDescent="0.2">
      <c r="B325" s="33"/>
      <c r="D325" s="31"/>
      <c r="G325" s="31"/>
      <c r="K325" s="31"/>
      <c r="O325" s="31"/>
      <c r="S325" s="31"/>
      <c r="W325" s="31"/>
    </row>
    <row r="326" spans="2:23" ht="15.75" customHeight="1" x14ac:dyDescent="0.2">
      <c r="B326" s="33"/>
      <c r="D326" s="31"/>
      <c r="G326" s="31"/>
      <c r="K326" s="31"/>
      <c r="O326" s="31"/>
      <c r="S326" s="31"/>
      <c r="W326" s="31"/>
    </row>
    <row r="327" spans="2:23" ht="15.75" customHeight="1" x14ac:dyDescent="0.2">
      <c r="B327" s="33"/>
      <c r="D327" s="31"/>
      <c r="G327" s="31"/>
      <c r="K327" s="31"/>
      <c r="O327" s="31"/>
      <c r="S327" s="31"/>
      <c r="W327" s="31"/>
    </row>
    <row r="328" spans="2:23" ht="15.75" customHeight="1" x14ac:dyDescent="0.2">
      <c r="B328" s="33"/>
      <c r="D328" s="31"/>
      <c r="G328" s="31"/>
      <c r="K328" s="31"/>
      <c r="O328" s="31"/>
      <c r="S328" s="31"/>
      <c r="W328" s="31"/>
    </row>
    <row r="329" spans="2:23" ht="15.75" customHeight="1" x14ac:dyDescent="0.2">
      <c r="B329" s="33"/>
      <c r="D329" s="31"/>
      <c r="G329" s="31"/>
      <c r="K329" s="31"/>
      <c r="O329" s="31"/>
      <c r="S329" s="31"/>
      <c r="W329" s="31"/>
    </row>
    <row r="330" spans="2:23" ht="15.75" customHeight="1" x14ac:dyDescent="0.2">
      <c r="B330" s="33"/>
      <c r="D330" s="31"/>
      <c r="G330" s="31"/>
      <c r="K330" s="31"/>
      <c r="O330" s="31"/>
      <c r="S330" s="31"/>
      <c r="W330" s="31"/>
    </row>
    <row r="331" spans="2:23" ht="15.75" customHeight="1" x14ac:dyDescent="0.2">
      <c r="B331" s="33"/>
      <c r="D331" s="31"/>
      <c r="G331" s="31"/>
      <c r="K331" s="31"/>
      <c r="O331" s="31"/>
      <c r="S331" s="31"/>
      <c r="W331" s="31"/>
    </row>
    <row r="332" spans="2:23" ht="15.75" customHeight="1" x14ac:dyDescent="0.2">
      <c r="B332" s="33"/>
      <c r="D332" s="31"/>
      <c r="G332" s="31"/>
      <c r="K332" s="31"/>
      <c r="O332" s="31"/>
      <c r="S332" s="31"/>
      <c r="W332" s="31"/>
    </row>
    <row r="333" spans="2:23" ht="15.75" customHeight="1" x14ac:dyDescent="0.2">
      <c r="B333" s="33"/>
      <c r="D333" s="31"/>
      <c r="G333" s="31"/>
      <c r="K333" s="31"/>
      <c r="O333" s="31"/>
      <c r="S333" s="31"/>
      <c r="W333" s="31"/>
    </row>
    <row r="334" spans="2:23" ht="15.75" customHeight="1" x14ac:dyDescent="0.2">
      <c r="B334" s="33"/>
      <c r="D334" s="31"/>
      <c r="G334" s="31"/>
      <c r="K334" s="31"/>
      <c r="O334" s="31"/>
      <c r="S334" s="31"/>
      <c r="W334" s="31"/>
    </row>
    <row r="335" spans="2:23" ht="15.75" customHeight="1" x14ac:dyDescent="0.2">
      <c r="B335" s="33"/>
      <c r="D335" s="31"/>
      <c r="G335" s="31"/>
      <c r="K335" s="31"/>
      <c r="O335" s="31"/>
      <c r="S335" s="31"/>
      <c r="W335" s="31"/>
    </row>
    <row r="336" spans="2:23" ht="15.75" customHeight="1" x14ac:dyDescent="0.2">
      <c r="B336" s="33"/>
      <c r="D336" s="31"/>
      <c r="G336" s="31"/>
      <c r="K336" s="31"/>
      <c r="O336" s="31"/>
      <c r="S336" s="31"/>
      <c r="W336" s="31"/>
    </row>
    <row r="337" spans="2:23" ht="15.75" customHeight="1" x14ac:dyDescent="0.2">
      <c r="B337" s="33"/>
      <c r="D337" s="31"/>
      <c r="G337" s="31"/>
      <c r="K337" s="31"/>
      <c r="O337" s="31"/>
      <c r="S337" s="31"/>
      <c r="W337" s="31"/>
    </row>
    <row r="338" spans="2:23" ht="15.75" customHeight="1" x14ac:dyDescent="0.2">
      <c r="B338" s="33"/>
      <c r="D338" s="31"/>
      <c r="G338" s="31"/>
      <c r="K338" s="31"/>
      <c r="O338" s="31"/>
      <c r="S338" s="31"/>
      <c r="W338" s="31"/>
    </row>
    <row r="339" spans="2:23" ht="15.75" customHeight="1" x14ac:dyDescent="0.2">
      <c r="B339" s="33"/>
      <c r="D339" s="31"/>
      <c r="G339" s="31"/>
      <c r="K339" s="31"/>
      <c r="O339" s="31"/>
      <c r="S339" s="31"/>
      <c r="W339" s="31"/>
    </row>
    <row r="340" spans="2:23" ht="15.75" customHeight="1" x14ac:dyDescent="0.2">
      <c r="B340" s="33"/>
      <c r="D340" s="31"/>
      <c r="G340" s="31"/>
      <c r="K340" s="31"/>
      <c r="O340" s="31"/>
      <c r="S340" s="31"/>
      <c r="W340" s="31"/>
    </row>
    <row r="341" spans="2:23" ht="15.75" customHeight="1" x14ac:dyDescent="0.2">
      <c r="B341" s="33"/>
      <c r="D341" s="31"/>
      <c r="G341" s="31"/>
      <c r="K341" s="31"/>
      <c r="O341" s="31"/>
      <c r="S341" s="31"/>
      <c r="W341" s="31"/>
    </row>
    <row r="342" spans="2:23" ht="15.75" customHeight="1" x14ac:dyDescent="0.2">
      <c r="B342" s="33"/>
      <c r="D342" s="31"/>
      <c r="G342" s="31"/>
      <c r="K342" s="31"/>
      <c r="O342" s="31"/>
      <c r="S342" s="31"/>
      <c r="W342" s="31"/>
    </row>
    <row r="343" spans="2:23" ht="15.75" customHeight="1" x14ac:dyDescent="0.2">
      <c r="B343" s="33"/>
      <c r="D343" s="31"/>
      <c r="G343" s="31"/>
      <c r="K343" s="31"/>
      <c r="O343" s="31"/>
      <c r="S343" s="31"/>
      <c r="W343" s="31"/>
    </row>
    <row r="344" spans="2:23" ht="15.75" customHeight="1" x14ac:dyDescent="0.2">
      <c r="B344" s="33"/>
      <c r="D344" s="31"/>
      <c r="G344" s="31"/>
      <c r="K344" s="31"/>
      <c r="O344" s="31"/>
      <c r="S344" s="31"/>
      <c r="W344" s="31"/>
    </row>
    <row r="345" spans="2:23" ht="15.75" customHeight="1" x14ac:dyDescent="0.2">
      <c r="B345" s="33"/>
      <c r="D345" s="31"/>
      <c r="G345" s="31"/>
      <c r="K345" s="31"/>
      <c r="O345" s="31"/>
      <c r="S345" s="31"/>
      <c r="W345" s="31"/>
    </row>
    <row r="346" spans="2:23" ht="15.75" customHeight="1" x14ac:dyDescent="0.2">
      <c r="B346" s="33"/>
      <c r="D346" s="31"/>
      <c r="G346" s="31"/>
      <c r="K346" s="31"/>
      <c r="O346" s="31"/>
      <c r="S346" s="31"/>
      <c r="W346" s="31"/>
    </row>
    <row r="347" spans="2:23" ht="15.75" customHeight="1" x14ac:dyDescent="0.2">
      <c r="B347" s="33"/>
      <c r="D347" s="31"/>
      <c r="G347" s="31"/>
      <c r="K347" s="31"/>
      <c r="O347" s="31"/>
      <c r="S347" s="31"/>
      <c r="W347" s="31"/>
    </row>
    <row r="348" spans="2:23" ht="15.75" customHeight="1" x14ac:dyDescent="0.2">
      <c r="B348" s="33"/>
      <c r="D348" s="31"/>
      <c r="G348" s="31"/>
      <c r="K348" s="31"/>
      <c r="O348" s="31"/>
      <c r="S348" s="31"/>
      <c r="W348" s="31"/>
    </row>
    <row r="349" spans="2:23" ht="15.75" customHeight="1" x14ac:dyDescent="0.2">
      <c r="B349" s="33"/>
      <c r="D349" s="31"/>
      <c r="G349" s="31"/>
      <c r="K349" s="31"/>
      <c r="O349" s="31"/>
      <c r="S349" s="31"/>
      <c r="W349" s="31"/>
    </row>
    <row r="350" spans="2:23" ht="15.75" customHeight="1" x14ac:dyDescent="0.2">
      <c r="B350" s="33"/>
      <c r="D350" s="31"/>
      <c r="G350" s="31"/>
      <c r="K350" s="31"/>
      <c r="O350" s="31"/>
      <c r="S350" s="31"/>
      <c r="W350" s="31"/>
    </row>
    <row r="351" spans="2:23" ht="15.75" customHeight="1" x14ac:dyDescent="0.2">
      <c r="B351" s="33"/>
      <c r="D351" s="31"/>
      <c r="G351" s="31"/>
      <c r="K351" s="31"/>
      <c r="O351" s="31"/>
      <c r="S351" s="31"/>
      <c r="W351" s="31"/>
    </row>
    <row r="352" spans="2:23" ht="15.75" customHeight="1" x14ac:dyDescent="0.2">
      <c r="B352" s="33"/>
      <c r="D352" s="31"/>
      <c r="G352" s="31"/>
      <c r="K352" s="31"/>
      <c r="O352" s="31"/>
      <c r="S352" s="31"/>
      <c r="W352" s="31"/>
    </row>
    <row r="353" spans="2:23" ht="15.75" customHeight="1" x14ac:dyDescent="0.2">
      <c r="B353" s="33"/>
      <c r="D353" s="31"/>
      <c r="G353" s="31"/>
      <c r="K353" s="31"/>
      <c r="O353" s="31"/>
      <c r="S353" s="31"/>
      <c r="W353" s="31"/>
    </row>
    <row r="354" spans="2:23" ht="15.75" customHeight="1" x14ac:dyDescent="0.2">
      <c r="B354" s="33"/>
      <c r="D354" s="31"/>
      <c r="G354" s="31"/>
      <c r="K354" s="31"/>
      <c r="O354" s="31"/>
      <c r="S354" s="31"/>
      <c r="W354" s="31"/>
    </row>
    <row r="355" spans="2:23" ht="15.75" customHeight="1" x14ac:dyDescent="0.2">
      <c r="B355" s="33"/>
      <c r="D355" s="31"/>
      <c r="G355" s="31"/>
      <c r="K355" s="31"/>
      <c r="O355" s="31"/>
      <c r="S355" s="31"/>
      <c r="W355" s="31"/>
    </row>
    <row r="356" spans="2:23" ht="15.75" customHeight="1" x14ac:dyDescent="0.2">
      <c r="B356" s="33"/>
      <c r="D356" s="31"/>
      <c r="G356" s="31"/>
      <c r="K356" s="31"/>
      <c r="O356" s="31"/>
      <c r="S356" s="31"/>
      <c r="W356" s="31"/>
    </row>
    <row r="357" spans="2:23" ht="15.75" customHeight="1" x14ac:dyDescent="0.2">
      <c r="B357" s="33"/>
      <c r="D357" s="31"/>
      <c r="G357" s="31"/>
      <c r="K357" s="31"/>
      <c r="O357" s="31"/>
      <c r="S357" s="31"/>
      <c r="W357" s="31"/>
    </row>
    <row r="358" spans="2:23" ht="15.75" customHeight="1" x14ac:dyDescent="0.2">
      <c r="B358" s="33"/>
      <c r="D358" s="31"/>
      <c r="G358" s="31"/>
      <c r="K358" s="31"/>
      <c r="O358" s="31"/>
      <c r="S358" s="31"/>
      <c r="W358" s="31"/>
    </row>
    <row r="359" spans="2:23" ht="15.75" customHeight="1" x14ac:dyDescent="0.2">
      <c r="B359" s="33"/>
      <c r="D359" s="31"/>
      <c r="G359" s="31"/>
      <c r="K359" s="31"/>
      <c r="O359" s="31"/>
      <c r="S359" s="31"/>
      <c r="W359" s="31"/>
    </row>
    <row r="360" spans="2:23" ht="15.75" customHeight="1" x14ac:dyDescent="0.2">
      <c r="B360" s="33"/>
      <c r="D360" s="31"/>
      <c r="G360" s="31"/>
      <c r="K360" s="31"/>
      <c r="O360" s="31"/>
      <c r="S360" s="31"/>
      <c r="W360" s="31"/>
    </row>
    <row r="361" spans="2:23" ht="15.75" customHeight="1" x14ac:dyDescent="0.2">
      <c r="B361" s="33"/>
      <c r="D361" s="31"/>
      <c r="G361" s="31"/>
      <c r="K361" s="31"/>
      <c r="O361" s="31"/>
      <c r="S361" s="31"/>
      <c r="W361" s="31"/>
    </row>
    <row r="362" spans="2:23" ht="15.75" customHeight="1" x14ac:dyDescent="0.2">
      <c r="B362" s="33"/>
      <c r="D362" s="31"/>
      <c r="G362" s="31"/>
      <c r="K362" s="31"/>
      <c r="O362" s="31"/>
      <c r="S362" s="31"/>
      <c r="W362" s="31"/>
    </row>
    <row r="363" spans="2:23" ht="15.75" customHeight="1" x14ac:dyDescent="0.2">
      <c r="B363" s="33"/>
      <c r="D363" s="31"/>
      <c r="G363" s="31"/>
      <c r="K363" s="31"/>
      <c r="O363" s="31"/>
      <c r="S363" s="31"/>
      <c r="W363" s="31"/>
    </row>
    <row r="364" spans="2:23" ht="15.75" customHeight="1" x14ac:dyDescent="0.2">
      <c r="B364" s="33"/>
      <c r="D364" s="31"/>
      <c r="G364" s="31"/>
      <c r="K364" s="31"/>
      <c r="O364" s="31"/>
      <c r="S364" s="31"/>
      <c r="W364" s="31"/>
    </row>
    <row r="365" spans="2:23" ht="15.75" customHeight="1" x14ac:dyDescent="0.2">
      <c r="B365" s="33"/>
      <c r="D365" s="31"/>
      <c r="G365" s="31"/>
      <c r="K365" s="31"/>
      <c r="O365" s="31"/>
      <c r="S365" s="31"/>
      <c r="W365" s="31"/>
    </row>
    <row r="366" spans="2:23" ht="15.75" customHeight="1" x14ac:dyDescent="0.2">
      <c r="B366" s="33"/>
      <c r="D366" s="31"/>
      <c r="G366" s="31"/>
      <c r="K366" s="31"/>
      <c r="O366" s="31"/>
      <c r="S366" s="31"/>
      <c r="W366" s="31"/>
    </row>
    <row r="367" spans="2:23" ht="15.75" customHeight="1" x14ac:dyDescent="0.2">
      <c r="B367" s="33"/>
      <c r="D367" s="31"/>
      <c r="G367" s="31"/>
      <c r="K367" s="31"/>
      <c r="O367" s="31"/>
      <c r="S367" s="31"/>
      <c r="W367" s="31"/>
    </row>
    <row r="368" spans="2:23" ht="15.75" customHeight="1" x14ac:dyDescent="0.2">
      <c r="B368" s="33"/>
      <c r="D368" s="31"/>
      <c r="G368" s="31"/>
      <c r="K368" s="31"/>
      <c r="O368" s="31"/>
      <c r="S368" s="31"/>
      <c r="W368" s="31"/>
    </row>
    <row r="369" spans="2:23" ht="15.75" customHeight="1" x14ac:dyDescent="0.2">
      <c r="B369" s="33"/>
      <c r="D369" s="31"/>
      <c r="G369" s="31"/>
      <c r="K369" s="31"/>
      <c r="O369" s="31"/>
      <c r="S369" s="31"/>
      <c r="W369" s="31"/>
    </row>
    <row r="370" spans="2:23" ht="15.75" customHeight="1" x14ac:dyDescent="0.2">
      <c r="B370" s="33"/>
      <c r="D370" s="31"/>
      <c r="G370" s="31"/>
      <c r="K370" s="31"/>
      <c r="O370" s="31"/>
      <c r="S370" s="31"/>
      <c r="W370" s="31"/>
    </row>
    <row r="371" spans="2:23" ht="15.75" customHeight="1" x14ac:dyDescent="0.2">
      <c r="B371" s="33"/>
      <c r="D371" s="31"/>
      <c r="G371" s="31"/>
      <c r="K371" s="31"/>
      <c r="O371" s="31"/>
      <c r="S371" s="31"/>
      <c r="W371" s="31"/>
    </row>
    <row r="372" spans="2:23" ht="15.75" customHeight="1" x14ac:dyDescent="0.2">
      <c r="B372" s="33"/>
      <c r="D372" s="31"/>
      <c r="G372" s="31"/>
      <c r="K372" s="31"/>
      <c r="O372" s="31"/>
      <c r="S372" s="31"/>
      <c r="W372" s="31"/>
    </row>
    <row r="373" spans="2:23" ht="15.75" customHeight="1" x14ac:dyDescent="0.2">
      <c r="B373" s="33"/>
      <c r="D373" s="31"/>
      <c r="G373" s="31"/>
      <c r="K373" s="31"/>
      <c r="O373" s="31"/>
      <c r="S373" s="31"/>
      <c r="W373" s="31"/>
    </row>
    <row r="374" spans="2:23" ht="15.75" customHeight="1" x14ac:dyDescent="0.2">
      <c r="B374" s="33"/>
      <c r="D374" s="31"/>
      <c r="G374" s="31"/>
      <c r="K374" s="31"/>
      <c r="O374" s="31"/>
      <c r="S374" s="31"/>
      <c r="W374" s="31"/>
    </row>
    <row r="375" spans="2:23" ht="15.75" customHeight="1" x14ac:dyDescent="0.2">
      <c r="B375" s="33"/>
      <c r="D375" s="31"/>
      <c r="G375" s="31"/>
      <c r="K375" s="31"/>
      <c r="O375" s="31"/>
      <c r="S375" s="31"/>
      <c r="W375" s="31"/>
    </row>
    <row r="376" spans="2:23" ht="15.75" customHeight="1" x14ac:dyDescent="0.2">
      <c r="B376" s="33"/>
      <c r="D376" s="31"/>
      <c r="G376" s="31"/>
      <c r="K376" s="31"/>
      <c r="O376" s="31"/>
      <c r="S376" s="31"/>
      <c r="W376" s="31"/>
    </row>
    <row r="377" spans="2:23" ht="15.75" customHeight="1" x14ac:dyDescent="0.2">
      <c r="B377" s="33"/>
      <c r="D377" s="31"/>
      <c r="G377" s="31"/>
      <c r="K377" s="31"/>
      <c r="O377" s="31"/>
      <c r="S377" s="31"/>
      <c r="W377" s="31"/>
    </row>
    <row r="378" spans="2:23" ht="15.75" customHeight="1" x14ac:dyDescent="0.2">
      <c r="B378" s="33"/>
      <c r="D378" s="31"/>
      <c r="G378" s="31"/>
      <c r="K378" s="31"/>
      <c r="O378" s="31"/>
      <c r="S378" s="31"/>
      <c r="W378" s="31"/>
    </row>
    <row r="379" spans="2:23" ht="15.75" customHeight="1" x14ac:dyDescent="0.2">
      <c r="B379" s="33"/>
      <c r="D379" s="31"/>
      <c r="G379" s="31"/>
      <c r="K379" s="31"/>
      <c r="O379" s="31"/>
      <c r="S379" s="31"/>
      <c r="W379" s="31"/>
    </row>
    <row r="380" spans="2:23" ht="15.75" customHeight="1" x14ac:dyDescent="0.2">
      <c r="B380" s="33"/>
      <c r="D380" s="31"/>
      <c r="G380" s="31"/>
      <c r="K380" s="31"/>
      <c r="O380" s="31"/>
      <c r="S380" s="31"/>
      <c r="W380" s="31"/>
    </row>
    <row r="381" spans="2:23" ht="15.75" customHeight="1" x14ac:dyDescent="0.2">
      <c r="B381" s="33"/>
      <c r="D381" s="31"/>
      <c r="G381" s="31"/>
      <c r="K381" s="31"/>
      <c r="O381" s="31"/>
      <c r="S381" s="31"/>
      <c r="W381" s="31"/>
    </row>
    <row r="382" spans="2:23" ht="15.75" customHeight="1" x14ac:dyDescent="0.2">
      <c r="B382" s="33"/>
      <c r="D382" s="31"/>
      <c r="G382" s="31"/>
      <c r="K382" s="31"/>
      <c r="O382" s="31"/>
      <c r="S382" s="31"/>
      <c r="W382" s="31"/>
    </row>
    <row r="383" spans="2:23" ht="15.75" customHeight="1" x14ac:dyDescent="0.2">
      <c r="B383" s="33"/>
      <c r="D383" s="31"/>
      <c r="G383" s="31"/>
      <c r="K383" s="31"/>
      <c r="O383" s="31"/>
      <c r="S383" s="31"/>
      <c r="W383" s="31"/>
    </row>
    <row r="384" spans="2:23" ht="15.75" customHeight="1" x14ac:dyDescent="0.2">
      <c r="B384" s="33"/>
      <c r="D384" s="31"/>
      <c r="G384" s="31"/>
      <c r="K384" s="31"/>
      <c r="O384" s="31"/>
      <c r="S384" s="31"/>
      <c r="W384" s="31"/>
    </row>
    <row r="385" spans="2:23" ht="15.75" customHeight="1" x14ac:dyDescent="0.2">
      <c r="B385" s="33"/>
      <c r="D385" s="31"/>
      <c r="G385" s="31"/>
      <c r="K385" s="31"/>
      <c r="O385" s="31"/>
      <c r="S385" s="31"/>
      <c r="W385" s="31"/>
    </row>
    <row r="386" spans="2:23" ht="15.75" customHeight="1" x14ac:dyDescent="0.2">
      <c r="B386" s="33"/>
      <c r="D386" s="31"/>
      <c r="G386" s="31"/>
      <c r="K386" s="31"/>
      <c r="O386" s="31"/>
      <c r="S386" s="31"/>
      <c r="W386" s="31"/>
    </row>
    <row r="387" spans="2:23" ht="15.75" customHeight="1" x14ac:dyDescent="0.2">
      <c r="B387" s="33"/>
      <c r="D387" s="31"/>
      <c r="G387" s="31"/>
      <c r="K387" s="31"/>
      <c r="O387" s="31"/>
      <c r="S387" s="31"/>
      <c r="W387" s="31"/>
    </row>
    <row r="388" spans="2:23" ht="15.75" customHeight="1" x14ac:dyDescent="0.2">
      <c r="B388" s="33"/>
      <c r="D388" s="31"/>
      <c r="G388" s="31"/>
      <c r="K388" s="31"/>
      <c r="O388" s="31"/>
      <c r="S388" s="31"/>
      <c r="W388" s="31"/>
    </row>
    <row r="389" spans="2:23" ht="15.75" customHeight="1" x14ac:dyDescent="0.2">
      <c r="B389" s="33"/>
      <c r="D389" s="31"/>
      <c r="G389" s="31"/>
      <c r="K389" s="31"/>
      <c r="O389" s="31"/>
      <c r="S389" s="31"/>
      <c r="W389" s="31"/>
    </row>
    <row r="390" spans="2:23" ht="15.75" customHeight="1" x14ac:dyDescent="0.2">
      <c r="B390" s="33"/>
      <c r="D390" s="31"/>
      <c r="G390" s="31"/>
      <c r="K390" s="31"/>
      <c r="O390" s="31"/>
      <c r="S390" s="31"/>
      <c r="W390" s="31"/>
    </row>
    <row r="391" spans="2:23" ht="15.75" customHeight="1" x14ac:dyDescent="0.2">
      <c r="B391" s="33"/>
      <c r="D391" s="31"/>
      <c r="G391" s="31"/>
      <c r="K391" s="31"/>
      <c r="O391" s="31"/>
      <c r="S391" s="31"/>
      <c r="W391" s="31"/>
    </row>
    <row r="392" spans="2:23" ht="15.75" customHeight="1" x14ac:dyDescent="0.2">
      <c r="B392" s="33"/>
      <c r="D392" s="31"/>
      <c r="G392" s="31"/>
      <c r="K392" s="31"/>
      <c r="O392" s="31"/>
      <c r="S392" s="31"/>
      <c r="W392" s="31"/>
    </row>
    <row r="393" spans="2:23" ht="15.75" customHeight="1" x14ac:dyDescent="0.2">
      <c r="B393" s="33"/>
      <c r="D393" s="31"/>
      <c r="G393" s="31"/>
      <c r="K393" s="31"/>
      <c r="O393" s="31"/>
      <c r="S393" s="31"/>
      <c r="W393" s="31"/>
    </row>
    <row r="394" spans="2:23" ht="15.75" customHeight="1" x14ac:dyDescent="0.2">
      <c r="B394" s="33"/>
      <c r="D394" s="31"/>
      <c r="G394" s="31"/>
      <c r="K394" s="31"/>
      <c r="O394" s="31"/>
      <c r="S394" s="31"/>
      <c r="W394" s="31"/>
    </row>
    <row r="395" spans="2:23" ht="15.75" customHeight="1" x14ac:dyDescent="0.2">
      <c r="B395" s="33"/>
      <c r="D395" s="31"/>
      <c r="G395" s="31"/>
      <c r="K395" s="31"/>
      <c r="O395" s="31"/>
      <c r="S395" s="31"/>
      <c r="W395" s="31"/>
    </row>
    <row r="396" spans="2:23" ht="15.75" customHeight="1" x14ac:dyDescent="0.2">
      <c r="B396" s="33"/>
      <c r="D396" s="31"/>
      <c r="G396" s="31"/>
      <c r="K396" s="31"/>
      <c r="O396" s="31"/>
      <c r="S396" s="31"/>
      <c r="W396" s="31"/>
    </row>
    <row r="397" spans="2:23" ht="15.75" customHeight="1" x14ac:dyDescent="0.2">
      <c r="B397" s="33"/>
      <c r="D397" s="31"/>
      <c r="G397" s="31"/>
      <c r="K397" s="31"/>
      <c r="O397" s="31"/>
      <c r="S397" s="31"/>
      <c r="W397" s="31"/>
    </row>
    <row r="398" spans="2:23" ht="15.75" customHeight="1" x14ac:dyDescent="0.2">
      <c r="B398" s="33"/>
      <c r="D398" s="31"/>
      <c r="G398" s="31"/>
      <c r="K398" s="31"/>
      <c r="O398" s="31"/>
      <c r="S398" s="31"/>
      <c r="W398" s="31"/>
    </row>
    <row r="399" spans="2:23" ht="15.75" customHeight="1" x14ac:dyDescent="0.2">
      <c r="B399" s="33"/>
      <c r="D399" s="31"/>
      <c r="G399" s="31"/>
      <c r="K399" s="31"/>
      <c r="O399" s="31"/>
      <c r="S399" s="31"/>
      <c r="W399" s="31"/>
    </row>
    <row r="400" spans="2:23" ht="15.75" customHeight="1" x14ac:dyDescent="0.2">
      <c r="B400" s="33"/>
      <c r="D400" s="31"/>
      <c r="G400" s="31"/>
      <c r="K400" s="31"/>
      <c r="O400" s="31"/>
      <c r="S400" s="31"/>
      <c r="W400" s="31"/>
    </row>
    <row r="401" spans="2:23" ht="15.75" customHeight="1" x14ac:dyDescent="0.2">
      <c r="B401" s="33"/>
      <c r="D401" s="31"/>
      <c r="G401" s="31"/>
      <c r="K401" s="31"/>
      <c r="O401" s="31"/>
      <c r="S401" s="31"/>
      <c r="W401" s="31"/>
    </row>
    <row r="402" spans="2:23" ht="15.75" customHeight="1" x14ac:dyDescent="0.2">
      <c r="B402" s="33"/>
      <c r="D402" s="31"/>
      <c r="G402" s="31"/>
      <c r="K402" s="31"/>
      <c r="O402" s="31"/>
      <c r="S402" s="31"/>
      <c r="W402" s="31"/>
    </row>
    <row r="403" spans="2:23" ht="15.75" customHeight="1" x14ac:dyDescent="0.2">
      <c r="B403" s="33"/>
      <c r="D403" s="31"/>
      <c r="G403" s="31"/>
      <c r="K403" s="31"/>
      <c r="O403" s="31"/>
      <c r="S403" s="31"/>
      <c r="W403" s="31"/>
    </row>
    <row r="404" spans="2:23" ht="15.75" customHeight="1" x14ac:dyDescent="0.2">
      <c r="B404" s="33"/>
      <c r="D404" s="31"/>
      <c r="G404" s="31"/>
      <c r="K404" s="31"/>
      <c r="O404" s="31"/>
      <c r="S404" s="31"/>
      <c r="W404" s="31"/>
    </row>
    <row r="405" spans="2:23" ht="15.75" customHeight="1" x14ac:dyDescent="0.2">
      <c r="B405" s="33"/>
      <c r="D405" s="31"/>
      <c r="G405" s="31"/>
      <c r="K405" s="31"/>
      <c r="O405" s="31"/>
      <c r="S405" s="31"/>
      <c r="W405" s="31"/>
    </row>
    <row r="406" spans="2:23" ht="15.75" customHeight="1" x14ac:dyDescent="0.2">
      <c r="B406" s="33"/>
      <c r="D406" s="31"/>
      <c r="G406" s="31"/>
      <c r="K406" s="31"/>
      <c r="O406" s="31"/>
      <c r="S406" s="31"/>
      <c r="W406" s="31"/>
    </row>
    <row r="407" spans="2:23" ht="15.75" customHeight="1" x14ac:dyDescent="0.2">
      <c r="B407" s="33"/>
      <c r="D407" s="31"/>
      <c r="G407" s="31"/>
      <c r="K407" s="31"/>
      <c r="O407" s="31"/>
      <c r="S407" s="31"/>
      <c r="W407" s="31"/>
    </row>
    <row r="408" spans="2:23" ht="15.75" customHeight="1" x14ac:dyDescent="0.2">
      <c r="B408" s="33"/>
      <c r="D408" s="31"/>
      <c r="G408" s="31"/>
      <c r="K408" s="31"/>
      <c r="O408" s="31"/>
      <c r="S408" s="31"/>
      <c r="W408" s="31"/>
    </row>
    <row r="409" spans="2:23" ht="15.75" customHeight="1" x14ac:dyDescent="0.2">
      <c r="B409" s="33"/>
      <c r="D409" s="31"/>
      <c r="G409" s="31"/>
      <c r="K409" s="31"/>
      <c r="O409" s="31"/>
      <c r="S409" s="31"/>
      <c r="W409" s="31"/>
    </row>
    <row r="410" spans="2:23" ht="15.75" customHeight="1" x14ac:dyDescent="0.2">
      <c r="B410" s="33"/>
      <c r="D410" s="31"/>
      <c r="G410" s="31"/>
      <c r="K410" s="31"/>
      <c r="O410" s="31"/>
      <c r="S410" s="31"/>
      <c r="W410" s="31"/>
    </row>
    <row r="411" spans="2:23" ht="15.75" customHeight="1" x14ac:dyDescent="0.2">
      <c r="B411" s="33"/>
      <c r="D411" s="31"/>
      <c r="G411" s="31"/>
      <c r="K411" s="31"/>
      <c r="O411" s="31"/>
      <c r="S411" s="31"/>
      <c r="W411" s="31"/>
    </row>
    <row r="412" spans="2:23" ht="15.75" customHeight="1" x14ac:dyDescent="0.2">
      <c r="B412" s="33"/>
      <c r="D412" s="31"/>
      <c r="G412" s="31"/>
      <c r="K412" s="31"/>
      <c r="O412" s="31"/>
      <c r="S412" s="31"/>
      <c r="W412" s="31"/>
    </row>
    <row r="413" spans="2:23" ht="15.75" customHeight="1" x14ac:dyDescent="0.2">
      <c r="B413" s="33"/>
      <c r="D413" s="31"/>
      <c r="G413" s="31"/>
      <c r="K413" s="31"/>
      <c r="O413" s="31"/>
      <c r="S413" s="31"/>
      <c r="W413" s="31"/>
    </row>
    <row r="414" spans="2:23" ht="15.75" customHeight="1" x14ac:dyDescent="0.2">
      <c r="B414" s="33"/>
      <c r="D414" s="31"/>
      <c r="G414" s="31"/>
      <c r="K414" s="31"/>
      <c r="O414" s="31"/>
      <c r="S414" s="31"/>
      <c r="W414" s="31"/>
    </row>
    <row r="415" spans="2:23" ht="15.75" customHeight="1" x14ac:dyDescent="0.2">
      <c r="B415" s="33"/>
      <c r="D415" s="31"/>
      <c r="G415" s="31"/>
      <c r="K415" s="31"/>
      <c r="O415" s="31"/>
      <c r="S415" s="31"/>
      <c r="W415" s="31"/>
    </row>
    <row r="416" spans="2:23" ht="15.75" customHeight="1" x14ac:dyDescent="0.2">
      <c r="B416" s="33"/>
      <c r="D416" s="31"/>
      <c r="G416" s="31"/>
      <c r="K416" s="31"/>
      <c r="O416" s="31"/>
      <c r="S416" s="31"/>
      <c r="W416" s="31"/>
    </row>
    <row r="417" spans="2:23" ht="15.75" customHeight="1" x14ac:dyDescent="0.2">
      <c r="B417" s="33"/>
      <c r="D417" s="31"/>
      <c r="G417" s="31"/>
      <c r="K417" s="31"/>
      <c r="O417" s="31"/>
      <c r="S417" s="31"/>
      <c r="W417" s="31"/>
    </row>
    <row r="418" spans="2:23" ht="15.75" customHeight="1" x14ac:dyDescent="0.2">
      <c r="B418" s="33"/>
      <c r="D418" s="31"/>
      <c r="G418" s="31"/>
      <c r="K418" s="31"/>
      <c r="O418" s="31"/>
      <c r="S418" s="31"/>
      <c r="W418" s="31"/>
    </row>
    <row r="419" spans="2:23" ht="15.75" customHeight="1" x14ac:dyDescent="0.2">
      <c r="B419" s="33"/>
      <c r="D419" s="31"/>
      <c r="G419" s="31"/>
      <c r="K419" s="31"/>
      <c r="O419" s="31"/>
      <c r="S419" s="31"/>
      <c r="W419" s="31"/>
    </row>
    <row r="420" spans="2:23" ht="15.75" customHeight="1" x14ac:dyDescent="0.2">
      <c r="B420" s="33"/>
      <c r="D420" s="31"/>
      <c r="G420" s="31"/>
      <c r="K420" s="31"/>
      <c r="O420" s="31"/>
      <c r="S420" s="31"/>
      <c r="W420" s="31"/>
    </row>
    <row r="421" spans="2:23" ht="15.75" customHeight="1" x14ac:dyDescent="0.2">
      <c r="B421" s="33"/>
      <c r="D421" s="31"/>
      <c r="G421" s="31"/>
      <c r="K421" s="31"/>
      <c r="O421" s="31"/>
      <c r="S421" s="31"/>
      <c r="W421" s="31"/>
    </row>
    <row r="422" spans="2:23" ht="15.75" customHeight="1" x14ac:dyDescent="0.2">
      <c r="B422" s="33"/>
      <c r="D422" s="31"/>
      <c r="G422" s="31"/>
      <c r="K422" s="31"/>
      <c r="O422" s="31"/>
      <c r="S422" s="31"/>
      <c r="W422" s="31"/>
    </row>
    <row r="423" spans="2:23" ht="15.75" customHeight="1" x14ac:dyDescent="0.2">
      <c r="B423" s="33"/>
      <c r="D423" s="31"/>
      <c r="G423" s="31"/>
      <c r="K423" s="31"/>
      <c r="O423" s="31"/>
      <c r="S423" s="31"/>
      <c r="W423" s="31"/>
    </row>
    <row r="424" spans="2:23" ht="15.75" customHeight="1" x14ac:dyDescent="0.2">
      <c r="B424" s="33"/>
      <c r="D424" s="31"/>
      <c r="G424" s="31"/>
      <c r="K424" s="31"/>
      <c r="O424" s="31"/>
      <c r="S424" s="31"/>
      <c r="W424" s="31"/>
    </row>
    <row r="425" spans="2:23" ht="15.75" customHeight="1" x14ac:dyDescent="0.2">
      <c r="B425" s="33"/>
      <c r="D425" s="31"/>
      <c r="G425" s="31"/>
      <c r="K425" s="31"/>
      <c r="O425" s="31"/>
      <c r="S425" s="31"/>
      <c r="W425" s="31"/>
    </row>
    <row r="426" spans="2:23" ht="15.75" customHeight="1" x14ac:dyDescent="0.2">
      <c r="B426" s="33"/>
      <c r="D426" s="31"/>
      <c r="G426" s="31"/>
      <c r="K426" s="31"/>
      <c r="O426" s="31"/>
      <c r="S426" s="31"/>
      <c r="W426" s="31"/>
    </row>
    <row r="427" spans="2:23" ht="15.75" customHeight="1" x14ac:dyDescent="0.2">
      <c r="B427" s="33"/>
      <c r="D427" s="31"/>
      <c r="G427" s="31"/>
      <c r="K427" s="31"/>
      <c r="O427" s="31"/>
      <c r="S427" s="31"/>
      <c r="W427" s="31"/>
    </row>
    <row r="428" spans="2:23" ht="15.75" customHeight="1" x14ac:dyDescent="0.2">
      <c r="B428" s="33"/>
      <c r="D428" s="31"/>
      <c r="G428" s="31"/>
      <c r="K428" s="31"/>
      <c r="O428" s="31"/>
      <c r="S428" s="31"/>
      <c r="W428" s="31"/>
    </row>
    <row r="429" spans="2:23" ht="15.75" customHeight="1" x14ac:dyDescent="0.2">
      <c r="B429" s="33"/>
      <c r="D429" s="31"/>
      <c r="G429" s="31"/>
      <c r="K429" s="31"/>
      <c r="O429" s="31"/>
      <c r="S429" s="31"/>
      <c r="W429" s="31"/>
    </row>
    <row r="430" spans="2:23" ht="15.75" customHeight="1" x14ac:dyDescent="0.2">
      <c r="B430" s="33"/>
      <c r="D430" s="31"/>
      <c r="G430" s="31"/>
      <c r="K430" s="31"/>
      <c r="O430" s="31"/>
      <c r="S430" s="31"/>
      <c r="W430" s="31"/>
    </row>
    <row r="431" spans="2:23" ht="15.75" customHeight="1" x14ac:dyDescent="0.2">
      <c r="B431" s="33"/>
      <c r="D431" s="31"/>
      <c r="G431" s="31"/>
      <c r="K431" s="31"/>
      <c r="O431" s="31"/>
      <c r="S431" s="31"/>
      <c r="W431" s="31"/>
    </row>
    <row r="432" spans="2:23" ht="15.75" customHeight="1" x14ac:dyDescent="0.2">
      <c r="B432" s="33"/>
      <c r="D432" s="31"/>
      <c r="G432" s="31"/>
      <c r="K432" s="31"/>
      <c r="O432" s="31"/>
      <c r="S432" s="31"/>
      <c r="W432" s="31"/>
    </row>
    <row r="433" spans="2:23" ht="15.75" customHeight="1" x14ac:dyDescent="0.2">
      <c r="B433" s="33"/>
      <c r="D433" s="31"/>
      <c r="G433" s="31"/>
      <c r="K433" s="31"/>
      <c r="O433" s="31"/>
      <c r="S433" s="31"/>
      <c r="W433" s="31"/>
    </row>
    <row r="434" spans="2:23" ht="15.75" customHeight="1" x14ac:dyDescent="0.2">
      <c r="B434" s="33"/>
      <c r="D434" s="31"/>
      <c r="G434" s="31"/>
      <c r="K434" s="31"/>
      <c r="O434" s="31"/>
      <c r="S434" s="31"/>
      <c r="W434" s="31"/>
    </row>
    <row r="435" spans="2:23" ht="15.75" customHeight="1" x14ac:dyDescent="0.2">
      <c r="B435" s="33"/>
      <c r="D435" s="31"/>
      <c r="G435" s="31"/>
      <c r="K435" s="31"/>
      <c r="O435" s="31"/>
      <c r="S435" s="31"/>
      <c r="W435" s="31"/>
    </row>
    <row r="436" spans="2:23" ht="15.75" customHeight="1" x14ac:dyDescent="0.2">
      <c r="B436" s="33"/>
      <c r="D436" s="31"/>
      <c r="G436" s="31"/>
      <c r="K436" s="31"/>
      <c r="O436" s="31"/>
      <c r="S436" s="31"/>
      <c r="W436" s="31"/>
    </row>
    <row r="437" spans="2:23" ht="15.75" customHeight="1" x14ac:dyDescent="0.2">
      <c r="B437" s="33"/>
      <c r="D437" s="31"/>
      <c r="G437" s="31"/>
      <c r="K437" s="31"/>
      <c r="O437" s="31"/>
      <c r="S437" s="31"/>
      <c r="W437" s="31"/>
    </row>
    <row r="438" spans="2:23" ht="15.75" customHeight="1" x14ac:dyDescent="0.2">
      <c r="B438" s="33"/>
      <c r="D438" s="31"/>
      <c r="G438" s="31"/>
      <c r="K438" s="31"/>
      <c r="O438" s="31"/>
      <c r="S438" s="31"/>
      <c r="W438" s="31"/>
    </row>
    <row r="439" spans="2:23" ht="15.75" customHeight="1" x14ac:dyDescent="0.2">
      <c r="B439" s="33"/>
      <c r="D439" s="31"/>
      <c r="G439" s="31"/>
      <c r="K439" s="31"/>
      <c r="O439" s="31"/>
      <c r="S439" s="31"/>
      <c r="W439" s="31"/>
    </row>
    <row r="440" spans="2:23" ht="15.75" customHeight="1" x14ac:dyDescent="0.2">
      <c r="B440" s="33"/>
      <c r="D440" s="31"/>
      <c r="G440" s="31"/>
      <c r="K440" s="31"/>
      <c r="O440" s="31"/>
      <c r="S440" s="31"/>
      <c r="W440" s="31"/>
    </row>
    <row r="441" spans="2:23" ht="15.75" customHeight="1" x14ac:dyDescent="0.2">
      <c r="B441" s="33"/>
      <c r="D441" s="31"/>
      <c r="G441" s="31"/>
      <c r="K441" s="31"/>
      <c r="O441" s="31"/>
      <c r="S441" s="31"/>
      <c r="W441" s="31"/>
    </row>
    <row r="442" spans="2:23" ht="15.75" customHeight="1" x14ac:dyDescent="0.2">
      <c r="B442" s="33"/>
      <c r="D442" s="31"/>
      <c r="G442" s="31"/>
      <c r="K442" s="31"/>
      <c r="O442" s="31"/>
      <c r="S442" s="31"/>
      <c r="W442" s="31"/>
    </row>
    <row r="443" spans="2:23" ht="15.75" customHeight="1" x14ac:dyDescent="0.2">
      <c r="B443" s="33"/>
      <c r="D443" s="31"/>
      <c r="G443" s="31"/>
      <c r="K443" s="31"/>
      <c r="O443" s="31"/>
      <c r="S443" s="31"/>
      <c r="W443" s="31"/>
    </row>
    <row r="444" spans="2:23" ht="15.75" customHeight="1" x14ac:dyDescent="0.2">
      <c r="B444" s="33"/>
      <c r="D444" s="31"/>
      <c r="G444" s="31"/>
      <c r="K444" s="31"/>
      <c r="O444" s="31"/>
      <c r="S444" s="31"/>
      <c r="W444" s="31"/>
    </row>
    <row r="445" spans="2:23" ht="15.75" customHeight="1" x14ac:dyDescent="0.2">
      <c r="B445" s="33"/>
      <c r="D445" s="31"/>
      <c r="G445" s="31"/>
      <c r="K445" s="31"/>
      <c r="O445" s="31"/>
      <c r="S445" s="31"/>
      <c r="W445" s="31"/>
    </row>
    <row r="446" spans="2:23" ht="15.75" customHeight="1" x14ac:dyDescent="0.2">
      <c r="B446" s="33"/>
      <c r="D446" s="31"/>
      <c r="G446" s="31"/>
      <c r="K446" s="31"/>
      <c r="O446" s="31"/>
      <c r="S446" s="31"/>
      <c r="W446" s="31"/>
    </row>
    <row r="447" spans="2:23" ht="15.75" customHeight="1" x14ac:dyDescent="0.2">
      <c r="B447" s="33"/>
      <c r="D447" s="31"/>
      <c r="G447" s="31"/>
      <c r="K447" s="31"/>
      <c r="O447" s="31"/>
      <c r="S447" s="31"/>
      <c r="W447" s="31"/>
    </row>
    <row r="448" spans="2:23" ht="15.75" customHeight="1" x14ac:dyDescent="0.2">
      <c r="B448" s="33"/>
      <c r="D448" s="31"/>
      <c r="G448" s="31"/>
      <c r="K448" s="31"/>
      <c r="O448" s="31"/>
      <c r="S448" s="31"/>
      <c r="W448" s="31"/>
    </row>
    <row r="449" spans="2:23" ht="15.75" customHeight="1" x14ac:dyDescent="0.2">
      <c r="B449" s="33"/>
      <c r="D449" s="31"/>
      <c r="G449" s="31"/>
      <c r="K449" s="31"/>
      <c r="O449" s="31"/>
      <c r="S449" s="31"/>
      <c r="W449" s="31"/>
    </row>
    <row r="450" spans="2:23" ht="15.75" customHeight="1" x14ac:dyDescent="0.2">
      <c r="B450" s="33"/>
      <c r="D450" s="31"/>
      <c r="G450" s="31"/>
      <c r="K450" s="31"/>
      <c r="O450" s="31"/>
      <c r="S450" s="31"/>
      <c r="W450" s="31"/>
    </row>
    <row r="451" spans="2:23" ht="15.75" customHeight="1" x14ac:dyDescent="0.2">
      <c r="B451" s="33"/>
      <c r="D451" s="31"/>
      <c r="G451" s="31"/>
      <c r="K451" s="31"/>
      <c r="O451" s="31"/>
      <c r="S451" s="31"/>
      <c r="W451" s="31"/>
    </row>
    <row r="452" spans="2:23" ht="15.75" customHeight="1" x14ac:dyDescent="0.2">
      <c r="B452" s="33"/>
      <c r="D452" s="31"/>
      <c r="G452" s="31"/>
      <c r="K452" s="31"/>
      <c r="O452" s="31"/>
      <c r="S452" s="31"/>
      <c r="W452" s="31"/>
    </row>
    <row r="453" spans="2:23" ht="15.75" customHeight="1" x14ac:dyDescent="0.2">
      <c r="B453" s="33"/>
      <c r="D453" s="31"/>
      <c r="G453" s="31"/>
      <c r="K453" s="31"/>
      <c r="O453" s="31"/>
      <c r="S453" s="31"/>
      <c r="W453" s="31"/>
    </row>
    <row r="454" spans="2:23" ht="15.75" customHeight="1" x14ac:dyDescent="0.2">
      <c r="B454" s="33"/>
      <c r="D454" s="31"/>
      <c r="G454" s="31"/>
      <c r="K454" s="31"/>
      <c r="O454" s="31"/>
      <c r="S454" s="31"/>
      <c r="W454" s="31"/>
    </row>
    <row r="455" spans="2:23" ht="15.75" customHeight="1" x14ac:dyDescent="0.2">
      <c r="B455" s="33"/>
      <c r="D455" s="31"/>
      <c r="G455" s="31"/>
      <c r="K455" s="31"/>
      <c r="O455" s="31"/>
      <c r="S455" s="31"/>
      <c r="W455" s="31"/>
    </row>
    <row r="456" spans="2:23" ht="15.75" customHeight="1" x14ac:dyDescent="0.2">
      <c r="B456" s="33"/>
      <c r="D456" s="31"/>
      <c r="G456" s="31"/>
      <c r="K456" s="31"/>
      <c r="O456" s="31"/>
      <c r="S456" s="31"/>
      <c r="W456" s="31"/>
    </row>
    <row r="457" spans="2:23" ht="15.75" customHeight="1" x14ac:dyDescent="0.2">
      <c r="B457" s="33"/>
      <c r="D457" s="31"/>
      <c r="G457" s="31"/>
      <c r="K457" s="31"/>
      <c r="O457" s="31"/>
      <c r="S457" s="31"/>
      <c r="W457" s="31"/>
    </row>
    <row r="458" spans="2:23" ht="15.75" customHeight="1" x14ac:dyDescent="0.2">
      <c r="B458" s="33"/>
      <c r="D458" s="31"/>
      <c r="G458" s="31"/>
      <c r="K458" s="31"/>
      <c r="O458" s="31"/>
      <c r="S458" s="31"/>
      <c r="W458" s="31"/>
    </row>
    <row r="459" spans="2:23" ht="15.75" customHeight="1" x14ac:dyDescent="0.2">
      <c r="B459" s="33"/>
      <c r="D459" s="31"/>
      <c r="G459" s="31"/>
      <c r="K459" s="31"/>
      <c r="O459" s="31"/>
      <c r="S459" s="31"/>
      <c r="W459" s="31"/>
    </row>
    <row r="460" spans="2:23" ht="15.75" customHeight="1" x14ac:dyDescent="0.2">
      <c r="B460" s="33"/>
      <c r="D460" s="31"/>
      <c r="G460" s="31"/>
      <c r="K460" s="31"/>
      <c r="O460" s="31"/>
      <c r="S460" s="31"/>
      <c r="W460" s="31"/>
    </row>
    <row r="461" spans="2:23" ht="15.75" customHeight="1" x14ac:dyDescent="0.2">
      <c r="B461" s="33"/>
      <c r="D461" s="31"/>
      <c r="G461" s="31"/>
      <c r="K461" s="31"/>
      <c r="O461" s="31"/>
      <c r="S461" s="31"/>
      <c r="W461" s="31"/>
    </row>
    <row r="462" spans="2:23" ht="15.75" customHeight="1" x14ac:dyDescent="0.2">
      <c r="B462" s="33"/>
      <c r="D462" s="31"/>
      <c r="G462" s="31"/>
      <c r="K462" s="31"/>
      <c r="O462" s="31"/>
      <c r="S462" s="31"/>
      <c r="W462" s="31"/>
    </row>
    <row r="463" spans="2:23" ht="15.75" customHeight="1" x14ac:dyDescent="0.2">
      <c r="B463" s="33"/>
      <c r="D463" s="31"/>
      <c r="G463" s="31"/>
      <c r="K463" s="31"/>
      <c r="O463" s="31"/>
      <c r="S463" s="31"/>
      <c r="W463" s="31"/>
    </row>
    <row r="464" spans="2:23" ht="15.75" customHeight="1" x14ac:dyDescent="0.2">
      <c r="B464" s="33"/>
      <c r="D464" s="31"/>
      <c r="G464" s="31"/>
      <c r="K464" s="31"/>
      <c r="O464" s="31"/>
      <c r="S464" s="31"/>
      <c r="W464" s="31"/>
    </row>
    <row r="465" spans="2:23" ht="15.75" customHeight="1" x14ac:dyDescent="0.2">
      <c r="B465" s="33"/>
      <c r="D465" s="31"/>
      <c r="G465" s="31"/>
      <c r="K465" s="31"/>
      <c r="O465" s="31"/>
      <c r="S465" s="31"/>
      <c r="W465" s="31"/>
    </row>
    <row r="466" spans="2:23" ht="15.75" customHeight="1" x14ac:dyDescent="0.2">
      <c r="B466" s="33"/>
      <c r="D466" s="31"/>
      <c r="G466" s="31"/>
      <c r="K466" s="31"/>
      <c r="O466" s="31"/>
      <c r="S466" s="31"/>
      <c r="W466" s="31"/>
    </row>
    <row r="467" spans="2:23" ht="15.75" customHeight="1" x14ac:dyDescent="0.2">
      <c r="B467" s="33"/>
      <c r="D467" s="31"/>
      <c r="G467" s="31"/>
      <c r="K467" s="31"/>
      <c r="O467" s="31"/>
      <c r="S467" s="31"/>
      <c r="W467" s="31"/>
    </row>
    <row r="468" spans="2:23" ht="15.75" customHeight="1" x14ac:dyDescent="0.2">
      <c r="B468" s="33"/>
      <c r="D468" s="31"/>
      <c r="G468" s="31"/>
      <c r="K468" s="31"/>
      <c r="O468" s="31"/>
      <c r="S468" s="31"/>
      <c r="W468" s="31"/>
    </row>
    <row r="469" spans="2:23" ht="15.75" customHeight="1" x14ac:dyDescent="0.2">
      <c r="B469" s="33"/>
      <c r="D469" s="31"/>
      <c r="G469" s="31"/>
      <c r="K469" s="31"/>
      <c r="O469" s="31"/>
      <c r="S469" s="31"/>
      <c r="W469" s="31"/>
    </row>
    <row r="470" spans="2:23" ht="15.75" customHeight="1" x14ac:dyDescent="0.2">
      <c r="B470" s="33"/>
      <c r="D470" s="31"/>
      <c r="G470" s="31"/>
      <c r="K470" s="31"/>
      <c r="O470" s="31"/>
      <c r="S470" s="31"/>
      <c r="W470" s="31"/>
    </row>
    <row r="471" spans="2:23" ht="15.75" customHeight="1" x14ac:dyDescent="0.2">
      <c r="B471" s="33"/>
      <c r="D471" s="31"/>
      <c r="G471" s="31"/>
      <c r="K471" s="31"/>
      <c r="O471" s="31"/>
      <c r="S471" s="31"/>
      <c r="W471" s="31"/>
    </row>
    <row r="472" spans="2:23" ht="15.75" customHeight="1" x14ac:dyDescent="0.2">
      <c r="B472" s="33"/>
      <c r="D472" s="31"/>
      <c r="G472" s="31"/>
      <c r="K472" s="31"/>
      <c r="O472" s="31"/>
      <c r="S472" s="31"/>
      <c r="W472" s="31"/>
    </row>
    <row r="473" spans="2:23" ht="15.75" customHeight="1" x14ac:dyDescent="0.2">
      <c r="B473" s="33"/>
      <c r="D473" s="31"/>
      <c r="G473" s="31"/>
      <c r="K473" s="31"/>
      <c r="O473" s="31"/>
      <c r="S473" s="31"/>
      <c r="W473" s="31"/>
    </row>
    <row r="474" spans="2:23" ht="15.75" customHeight="1" x14ac:dyDescent="0.2">
      <c r="B474" s="33"/>
      <c r="D474" s="31"/>
      <c r="G474" s="31"/>
      <c r="K474" s="31"/>
      <c r="O474" s="31"/>
      <c r="S474" s="31"/>
      <c r="W474" s="31"/>
    </row>
    <row r="475" spans="2:23" ht="15.75" customHeight="1" x14ac:dyDescent="0.2">
      <c r="B475" s="33"/>
      <c r="D475" s="31"/>
      <c r="G475" s="31"/>
      <c r="K475" s="31"/>
      <c r="O475" s="31"/>
      <c r="S475" s="31"/>
      <c r="W475" s="31"/>
    </row>
    <row r="476" spans="2:23" ht="15.75" customHeight="1" x14ac:dyDescent="0.2">
      <c r="B476" s="33"/>
      <c r="D476" s="31"/>
      <c r="G476" s="31"/>
      <c r="K476" s="31"/>
      <c r="O476" s="31"/>
      <c r="S476" s="31"/>
      <c r="W476" s="31"/>
    </row>
    <row r="477" spans="2:23" ht="15.75" customHeight="1" x14ac:dyDescent="0.2">
      <c r="B477" s="33"/>
      <c r="D477" s="31"/>
      <c r="G477" s="31"/>
      <c r="K477" s="31"/>
      <c r="O477" s="31"/>
      <c r="S477" s="31"/>
      <c r="W477" s="31"/>
    </row>
    <row r="478" spans="2:23" ht="15.75" customHeight="1" x14ac:dyDescent="0.2">
      <c r="B478" s="33"/>
      <c r="D478" s="31"/>
      <c r="G478" s="31"/>
      <c r="K478" s="31"/>
      <c r="O478" s="31"/>
      <c r="S478" s="31"/>
      <c r="W478" s="31"/>
    </row>
    <row r="479" spans="2:23" ht="15.75" customHeight="1" x14ac:dyDescent="0.2">
      <c r="B479" s="33"/>
      <c r="D479" s="31"/>
      <c r="G479" s="31"/>
      <c r="K479" s="31"/>
      <c r="O479" s="31"/>
      <c r="S479" s="31"/>
      <c r="W479" s="31"/>
    </row>
    <row r="480" spans="2:23" ht="15.75" customHeight="1" x14ac:dyDescent="0.2">
      <c r="B480" s="33"/>
      <c r="D480" s="31"/>
      <c r="G480" s="31"/>
      <c r="K480" s="31"/>
      <c r="O480" s="31"/>
      <c r="S480" s="31"/>
      <c r="W480" s="31"/>
    </row>
    <row r="481" spans="2:23" ht="15.75" customHeight="1" x14ac:dyDescent="0.2">
      <c r="B481" s="33"/>
      <c r="D481" s="31"/>
      <c r="G481" s="31"/>
      <c r="K481" s="31"/>
      <c r="O481" s="31"/>
      <c r="S481" s="31"/>
      <c r="W481" s="31"/>
    </row>
    <row r="482" spans="2:23" ht="15.75" customHeight="1" x14ac:dyDescent="0.2">
      <c r="B482" s="33"/>
      <c r="D482" s="31"/>
      <c r="G482" s="31"/>
      <c r="K482" s="31"/>
      <c r="O482" s="31"/>
      <c r="S482" s="31"/>
      <c r="W482" s="31"/>
    </row>
    <row r="483" spans="2:23" ht="15.75" customHeight="1" x14ac:dyDescent="0.2">
      <c r="B483" s="33"/>
      <c r="D483" s="31"/>
      <c r="G483" s="31"/>
      <c r="K483" s="31"/>
      <c r="O483" s="31"/>
      <c r="S483" s="31"/>
      <c r="W483" s="31"/>
    </row>
    <row r="484" spans="2:23" ht="15.75" customHeight="1" x14ac:dyDescent="0.2">
      <c r="B484" s="33"/>
      <c r="D484" s="31"/>
      <c r="G484" s="31"/>
      <c r="K484" s="31"/>
      <c r="O484" s="31"/>
      <c r="S484" s="31"/>
      <c r="W484" s="31"/>
    </row>
    <row r="485" spans="2:23" ht="15.75" customHeight="1" x14ac:dyDescent="0.2">
      <c r="B485" s="33"/>
      <c r="D485" s="31"/>
      <c r="G485" s="31"/>
      <c r="K485" s="31"/>
      <c r="O485" s="31"/>
      <c r="S485" s="31"/>
      <c r="W485" s="31"/>
    </row>
    <row r="486" spans="2:23" ht="15.75" customHeight="1" x14ac:dyDescent="0.2">
      <c r="B486" s="33"/>
      <c r="D486" s="31"/>
      <c r="G486" s="31"/>
      <c r="K486" s="31"/>
      <c r="O486" s="31"/>
      <c r="S486" s="31"/>
      <c r="W486" s="31"/>
    </row>
    <row r="487" spans="2:23" ht="15.75" customHeight="1" x14ac:dyDescent="0.2">
      <c r="B487" s="33"/>
      <c r="D487" s="31"/>
      <c r="G487" s="31"/>
      <c r="K487" s="31"/>
      <c r="O487" s="31"/>
      <c r="S487" s="31"/>
      <c r="W487" s="31"/>
    </row>
    <row r="488" spans="2:23" ht="15.75" customHeight="1" x14ac:dyDescent="0.2">
      <c r="B488" s="33"/>
      <c r="D488" s="31"/>
      <c r="G488" s="31"/>
      <c r="K488" s="31"/>
      <c r="O488" s="31"/>
      <c r="S488" s="31"/>
      <c r="W488" s="31"/>
    </row>
    <row r="489" spans="2:23" ht="15.75" customHeight="1" x14ac:dyDescent="0.2">
      <c r="B489" s="33"/>
      <c r="D489" s="31"/>
      <c r="G489" s="31"/>
      <c r="K489" s="31"/>
      <c r="O489" s="31"/>
      <c r="S489" s="31"/>
      <c r="W489" s="31"/>
    </row>
    <row r="490" spans="2:23" ht="15.75" customHeight="1" x14ac:dyDescent="0.2">
      <c r="B490" s="33"/>
      <c r="D490" s="31"/>
      <c r="G490" s="31"/>
      <c r="K490" s="31"/>
      <c r="O490" s="31"/>
      <c r="S490" s="31"/>
      <c r="W490" s="31"/>
    </row>
    <row r="491" spans="2:23" ht="15.75" customHeight="1" x14ac:dyDescent="0.2">
      <c r="B491" s="33"/>
      <c r="D491" s="31"/>
      <c r="G491" s="31"/>
      <c r="K491" s="31"/>
      <c r="O491" s="31"/>
      <c r="S491" s="31"/>
      <c r="W491" s="31"/>
    </row>
    <row r="492" spans="2:23" ht="15.75" customHeight="1" x14ac:dyDescent="0.2">
      <c r="B492" s="33"/>
      <c r="D492" s="31"/>
      <c r="G492" s="31"/>
      <c r="K492" s="31"/>
      <c r="O492" s="31"/>
      <c r="S492" s="31"/>
      <c r="W492" s="31"/>
    </row>
    <row r="493" spans="2:23" ht="15.75" customHeight="1" x14ac:dyDescent="0.2">
      <c r="B493" s="33"/>
      <c r="D493" s="31"/>
      <c r="G493" s="31"/>
      <c r="K493" s="31"/>
      <c r="O493" s="31"/>
      <c r="S493" s="31"/>
      <c r="W493" s="31"/>
    </row>
    <row r="494" spans="2:23" ht="15.75" customHeight="1" x14ac:dyDescent="0.2">
      <c r="B494" s="33"/>
      <c r="D494" s="31"/>
      <c r="G494" s="31"/>
      <c r="K494" s="31"/>
      <c r="O494" s="31"/>
      <c r="S494" s="31"/>
      <c r="W494" s="31"/>
    </row>
    <row r="495" spans="2:23" ht="15.75" customHeight="1" x14ac:dyDescent="0.2">
      <c r="B495" s="33"/>
      <c r="D495" s="31"/>
      <c r="G495" s="31"/>
      <c r="K495" s="31"/>
      <c r="O495" s="31"/>
      <c r="S495" s="31"/>
      <c r="W495" s="31"/>
    </row>
    <row r="496" spans="2:23" ht="15.75" customHeight="1" x14ac:dyDescent="0.2">
      <c r="B496" s="33"/>
      <c r="D496" s="31"/>
      <c r="G496" s="31"/>
      <c r="K496" s="31"/>
      <c r="O496" s="31"/>
      <c r="S496" s="31"/>
      <c r="W496" s="31"/>
    </row>
    <row r="497" spans="2:23" ht="15.75" customHeight="1" x14ac:dyDescent="0.2">
      <c r="B497" s="33"/>
      <c r="D497" s="31"/>
      <c r="G497" s="31"/>
      <c r="K497" s="31"/>
      <c r="O497" s="31"/>
      <c r="S497" s="31"/>
      <c r="W497" s="31"/>
    </row>
    <row r="498" spans="2:23" ht="15.75" customHeight="1" x14ac:dyDescent="0.2">
      <c r="B498" s="33"/>
      <c r="D498" s="31"/>
      <c r="G498" s="31"/>
      <c r="K498" s="31"/>
      <c r="O498" s="31"/>
      <c r="S498" s="31"/>
      <c r="W498" s="31"/>
    </row>
    <row r="499" spans="2:23" ht="15.75" customHeight="1" x14ac:dyDescent="0.2">
      <c r="B499" s="33"/>
      <c r="D499" s="31"/>
      <c r="G499" s="31"/>
      <c r="K499" s="31"/>
      <c r="O499" s="31"/>
      <c r="S499" s="31"/>
      <c r="W499" s="31"/>
    </row>
    <row r="500" spans="2:23" ht="15.75" customHeight="1" x14ac:dyDescent="0.2">
      <c r="B500" s="33"/>
      <c r="D500" s="31"/>
      <c r="G500" s="31"/>
      <c r="K500" s="31"/>
      <c r="O500" s="31"/>
      <c r="S500" s="31"/>
      <c r="W500" s="31"/>
    </row>
    <row r="501" spans="2:23" ht="15.75" customHeight="1" x14ac:dyDescent="0.2">
      <c r="B501" s="33"/>
      <c r="D501" s="31"/>
      <c r="G501" s="31"/>
      <c r="K501" s="31"/>
      <c r="O501" s="31"/>
      <c r="S501" s="31"/>
      <c r="W501" s="31"/>
    </row>
    <row r="502" spans="2:23" ht="15.75" customHeight="1" x14ac:dyDescent="0.2">
      <c r="B502" s="33"/>
      <c r="D502" s="31"/>
      <c r="G502" s="31"/>
      <c r="K502" s="31"/>
      <c r="O502" s="31"/>
      <c r="S502" s="31"/>
      <c r="W502" s="31"/>
    </row>
    <row r="503" spans="2:23" ht="15.75" customHeight="1" x14ac:dyDescent="0.2">
      <c r="B503" s="33"/>
      <c r="D503" s="31"/>
      <c r="G503" s="31"/>
      <c r="K503" s="31"/>
      <c r="O503" s="31"/>
      <c r="S503" s="31"/>
      <c r="W503" s="31"/>
    </row>
    <row r="504" spans="2:23" ht="15.75" customHeight="1" x14ac:dyDescent="0.2">
      <c r="B504" s="33"/>
      <c r="D504" s="31"/>
      <c r="G504" s="31"/>
      <c r="K504" s="31"/>
      <c r="O504" s="31"/>
      <c r="S504" s="31"/>
      <c r="W504" s="31"/>
    </row>
    <row r="505" spans="2:23" ht="15.75" customHeight="1" x14ac:dyDescent="0.2">
      <c r="B505" s="33"/>
      <c r="D505" s="31"/>
      <c r="G505" s="31"/>
      <c r="K505" s="31"/>
      <c r="O505" s="31"/>
      <c r="S505" s="31"/>
      <c r="W505" s="31"/>
    </row>
    <row r="506" spans="2:23" ht="15.75" customHeight="1" x14ac:dyDescent="0.2">
      <c r="B506" s="33"/>
      <c r="D506" s="31"/>
      <c r="G506" s="31"/>
      <c r="K506" s="31"/>
      <c r="O506" s="31"/>
      <c r="S506" s="31"/>
      <c r="W506" s="31"/>
    </row>
    <row r="507" spans="2:23" ht="15.75" customHeight="1" x14ac:dyDescent="0.2">
      <c r="B507" s="33"/>
      <c r="D507" s="31"/>
      <c r="G507" s="31"/>
      <c r="K507" s="31"/>
      <c r="O507" s="31"/>
      <c r="S507" s="31"/>
      <c r="W507" s="31"/>
    </row>
    <row r="508" spans="2:23" ht="15.75" customHeight="1" x14ac:dyDescent="0.2">
      <c r="B508" s="33"/>
      <c r="D508" s="31"/>
      <c r="G508" s="31"/>
      <c r="K508" s="31"/>
      <c r="O508" s="31"/>
      <c r="S508" s="31"/>
      <c r="W508" s="31"/>
    </row>
    <row r="509" spans="2:23" ht="15.75" customHeight="1" x14ac:dyDescent="0.2">
      <c r="B509" s="33"/>
      <c r="D509" s="31"/>
      <c r="G509" s="31"/>
      <c r="K509" s="31"/>
      <c r="O509" s="31"/>
      <c r="S509" s="31"/>
      <c r="W509" s="31"/>
    </row>
    <row r="510" spans="2:23" ht="15.75" customHeight="1" x14ac:dyDescent="0.2">
      <c r="B510" s="33"/>
      <c r="D510" s="31"/>
      <c r="G510" s="31"/>
      <c r="K510" s="31"/>
      <c r="O510" s="31"/>
      <c r="S510" s="31"/>
      <c r="W510" s="31"/>
    </row>
    <row r="511" spans="2:23" ht="15.75" customHeight="1" x14ac:dyDescent="0.2">
      <c r="B511" s="33"/>
      <c r="D511" s="31"/>
      <c r="G511" s="31"/>
      <c r="K511" s="31"/>
      <c r="O511" s="31"/>
      <c r="S511" s="31"/>
      <c r="W511" s="31"/>
    </row>
    <row r="512" spans="2:23" ht="15.75" customHeight="1" x14ac:dyDescent="0.2">
      <c r="B512" s="33"/>
      <c r="D512" s="31"/>
      <c r="G512" s="31"/>
      <c r="K512" s="31"/>
      <c r="O512" s="31"/>
      <c r="S512" s="31"/>
      <c r="W512" s="31"/>
    </row>
    <row r="513" spans="2:23" ht="15.75" customHeight="1" x14ac:dyDescent="0.2">
      <c r="B513" s="33"/>
      <c r="D513" s="31"/>
      <c r="G513" s="31"/>
      <c r="K513" s="31"/>
      <c r="O513" s="31"/>
      <c r="S513" s="31"/>
      <c r="W513" s="31"/>
    </row>
    <row r="514" spans="2:23" ht="15.75" customHeight="1" x14ac:dyDescent="0.2">
      <c r="B514" s="33"/>
      <c r="D514" s="31"/>
      <c r="G514" s="31"/>
      <c r="K514" s="31"/>
      <c r="O514" s="31"/>
      <c r="S514" s="31"/>
      <c r="W514" s="31"/>
    </row>
    <row r="515" spans="2:23" ht="15.75" customHeight="1" x14ac:dyDescent="0.2">
      <c r="B515" s="33"/>
      <c r="D515" s="31"/>
      <c r="G515" s="31"/>
      <c r="K515" s="31"/>
      <c r="O515" s="31"/>
      <c r="S515" s="31"/>
      <c r="W515" s="31"/>
    </row>
    <row r="516" spans="2:23" ht="15.75" customHeight="1" x14ac:dyDescent="0.2">
      <c r="B516" s="33"/>
      <c r="D516" s="31"/>
      <c r="G516" s="31"/>
      <c r="K516" s="31"/>
      <c r="O516" s="31"/>
      <c r="S516" s="31"/>
      <c r="W516" s="31"/>
    </row>
    <row r="517" spans="2:23" ht="15.75" customHeight="1" x14ac:dyDescent="0.2">
      <c r="B517" s="33"/>
      <c r="D517" s="31"/>
      <c r="G517" s="31"/>
      <c r="K517" s="31"/>
      <c r="O517" s="31"/>
      <c r="S517" s="31"/>
      <c r="W517" s="31"/>
    </row>
    <row r="518" spans="2:23" ht="15.75" customHeight="1" x14ac:dyDescent="0.2">
      <c r="B518" s="33"/>
      <c r="D518" s="31"/>
      <c r="G518" s="31"/>
      <c r="K518" s="31"/>
      <c r="O518" s="31"/>
      <c r="S518" s="31"/>
      <c r="W518" s="31"/>
    </row>
    <row r="519" spans="2:23" ht="15.75" customHeight="1" x14ac:dyDescent="0.2">
      <c r="B519" s="33"/>
      <c r="D519" s="31"/>
      <c r="G519" s="31"/>
      <c r="K519" s="31"/>
      <c r="O519" s="31"/>
      <c r="S519" s="31"/>
      <c r="W519" s="31"/>
    </row>
    <row r="520" spans="2:23" ht="15.75" customHeight="1" x14ac:dyDescent="0.2">
      <c r="B520" s="33"/>
      <c r="D520" s="31"/>
      <c r="G520" s="31"/>
      <c r="K520" s="31"/>
      <c r="O520" s="31"/>
      <c r="S520" s="31"/>
      <c r="W520" s="31"/>
    </row>
    <row r="521" spans="2:23" ht="15.75" customHeight="1" x14ac:dyDescent="0.2">
      <c r="B521" s="33"/>
      <c r="D521" s="31"/>
      <c r="G521" s="31"/>
      <c r="K521" s="31"/>
      <c r="O521" s="31"/>
      <c r="S521" s="31"/>
      <c r="W521" s="31"/>
    </row>
    <row r="522" spans="2:23" ht="15.75" customHeight="1" x14ac:dyDescent="0.2">
      <c r="B522" s="33"/>
      <c r="D522" s="31"/>
      <c r="G522" s="31"/>
      <c r="K522" s="31"/>
      <c r="O522" s="31"/>
      <c r="S522" s="31"/>
      <c r="W522" s="31"/>
    </row>
    <row r="523" spans="2:23" ht="15.75" customHeight="1" x14ac:dyDescent="0.2">
      <c r="B523" s="33"/>
      <c r="D523" s="31"/>
      <c r="G523" s="31"/>
      <c r="K523" s="31"/>
      <c r="O523" s="31"/>
      <c r="S523" s="31"/>
      <c r="W523" s="31"/>
    </row>
    <row r="524" spans="2:23" ht="15.75" customHeight="1" x14ac:dyDescent="0.2">
      <c r="B524" s="33"/>
      <c r="D524" s="31"/>
      <c r="G524" s="31"/>
      <c r="K524" s="31"/>
      <c r="O524" s="31"/>
      <c r="S524" s="31"/>
      <c r="W524" s="31"/>
    </row>
    <row r="525" spans="2:23" ht="15.75" customHeight="1" x14ac:dyDescent="0.2">
      <c r="B525" s="33"/>
      <c r="D525" s="31"/>
      <c r="G525" s="31"/>
      <c r="K525" s="31"/>
      <c r="O525" s="31"/>
      <c r="S525" s="31"/>
      <c r="W525" s="31"/>
    </row>
    <row r="526" spans="2:23" ht="15.75" customHeight="1" x14ac:dyDescent="0.2">
      <c r="B526" s="33"/>
      <c r="D526" s="31"/>
      <c r="G526" s="31"/>
      <c r="K526" s="31"/>
      <c r="O526" s="31"/>
      <c r="S526" s="31"/>
      <c r="W526" s="31"/>
    </row>
    <row r="527" spans="2:23" ht="15.75" customHeight="1" x14ac:dyDescent="0.2">
      <c r="B527" s="33"/>
      <c r="D527" s="31"/>
      <c r="G527" s="31"/>
      <c r="K527" s="31"/>
      <c r="O527" s="31"/>
      <c r="S527" s="31"/>
      <c r="W527" s="31"/>
    </row>
    <row r="528" spans="2:23" ht="15.75" customHeight="1" x14ac:dyDescent="0.2">
      <c r="B528" s="33"/>
      <c r="D528" s="31"/>
      <c r="G528" s="31"/>
      <c r="K528" s="31"/>
      <c r="O528" s="31"/>
      <c r="S528" s="31"/>
      <c r="W528" s="31"/>
    </row>
    <row r="529" spans="2:23" ht="15.75" customHeight="1" x14ac:dyDescent="0.2">
      <c r="B529" s="33"/>
      <c r="D529" s="31"/>
      <c r="G529" s="31"/>
      <c r="K529" s="31"/>
      <c r="O529" s="31"/>
      <c r="S529" s="31"/>
      <c r="W529" s="31"/>
    </row>
    <row r="530" spans="2:23" ht="15.75" customHeight="1" x14ac:dyDescent="0.2">
      <c r="B530" s="33"/>
      <c r="D530" s="31"/>
      <c r="G530" s="31"/>
      <c r="K530" s="31"/>
      <c r="O530" s="31"/>
      <c r="S530" s="31"/>
      <c r="W530" s="31"/>
    </row>
    <row r="531" spans="2:23" ht="15.75" customHeight="1" x14ac:dyDescent="0.2">
      <c r="B531" s="33"/>
      <c r="D531" s="31"/>
      <c r="G531" s="31"/>
      <c r="K531" s="31"/>
      <c r="O531" s="31"/>
      <c r="S531" s="31"/>
      <c r="W531" s="31"/>
    </row>
    <row r="532" spans="2:23" ht="15.75" customHeight="1" x14ac:dyDescent="0.2">
      <c r="B532" s="33"/>
      <c r="D532" s="31"/>
      <c r="G532" s="31"/>
      <c r="K532" s="31"/>
      <c r="O532" s="31"/>
      <c r="S532" s="31"/>
      <c r="W532" s="31"/>
    </row>
    <row r="533" spans="2:23" ht="15.75" customHeight="1" x14ac:dyDescent="0.2">
      <c r="B533" s="33"/>
      <c r="D533" s="31"/>
      <c r="G533" s="31"/>
      <c r="K533" s="31"/>
      <c r="O533" s="31"/>
      <c r="S533" s="31"/>
      <c r="W533" s="31"/>
    </row>
    <row r="534" spans="2:23" ht="15.75" customHeight="1" x14ac:dyDescent="0.2">
      <c r="B534" s="33"/>
      <c r="D534" s="31"/>
      <c r="G534" s="31"/>
      <c r="K534" s="31"/>
      <c r="O534" s="31"/>
      <c r="S534" s="31"/>
      <c r="W534" s="31"/>
    </row>
    <row r="535" spans="2:23" ht="15.75" customHeight="1" x14ac:dyDescent="0.2">
      <c r="B535" s="33"/>
      <c r="D535" s="31"/>
      <c r="G535" s="31"/>
      <c r="K535" s="31"/>
      <c r="O535" s="31"/>
      <c r="S535" s="31"/>
      <c r="W535" s="31"/>
    </row>
    <row r="536" spans="2:23" ht="15.75" customHeight="1" x14ac:dyDescent="0.2">
      <c r="B536" s="33"/>
      <c r="D536" s="31"/>
      <c r="G536" s="31"/>
      <c r="K536" s="31"/>
      <c r="O536" s="31"/>
      <c r="S536" s="31"/>
      <c r="W536" s="31"/>
    </row>
    <row r="537" spans="2:23" ht="15.75" customHeight="1" x14ac:dyDescent="0.2">
      <c r="B537" s="33"/>
      <c r="D537" s="31"/>
      <c r="G537" s="31"/>
      <c r="K537" s="31"/>
      <c r="O537" s="31"/>
      <c r="S537" s="31"/>
      <c r="W537" s="31"/>
    </row>
    <row r="538" spans="2:23" ht="15.75" customHeight="1" x14ac:dyDescent="0.2">
      <c r="B538" s="33"/>
      <c r="D538" s="31"/>
      <c r="G538" s="31"/>
      <c r="K538" s="31"/>
      <c r="O538" s="31"/>
      <c r="S538" s="31"/>
      <c r="W538" s="31"/>
    </row>
    <row r="539" spans="2:23" ht="15.75" customHeight="1" x14ac:dyDescent="0.2">
      <c r="B539" s="33"/>
      <c r="D539" s="31"/>
      <c r="G539" s="31"/>
      <c r="K539" s="31"/>
      <c r="O539" s="31"/>
      <c r="S539" s="31"/>
      <c r="W539" s="31"/>
    </row>
    <row r="540" spans="2:23" ht="15.75" customHeight="1" x14ac:dyDescent="0.2">
      <c r="B540" s="33"/>
      <c r="D540" s="31"/>
      <c r="G540" s="31"/>
      <c r="K540" s="31"/>
      <c r="O540" s="31"/>
      <c r="S540" s="31"/>
      <c r="W540" s="31"/>
    </row>
    <row r="541" spans="2:23" ht="15.75" customHeight="1" x14ac:dyDescent="0.2">
      <c r="B541" s="33"/>
      <c r="D541" s="31"/>
      <c r="G541" s="31"/>
      <c r="K541" s="31"/>
      <c r="O541" s="31"/>
      <c r="S541" s="31"/>
      <c r="W541" s="31"/>
    </row>
    <row r="542" spans="2:23" ht="15.75" customHeight="1" x14ac:dyDescent="0.2">
      <c r="B542" s="33"/>
      <c r="D542" s="31"/>
      <c r="G542" s="31"/>
      <c r="K542" s="31"/>
      <c r="O542" s="31"/>
      <c r="S542" s="31"/>
      <c r="W542" s="31"/>
    </row>
    <row r="543" spans="2:23" ht="15.75" customHeight="1" x14ac:dyDescent="0.2">
      <c r="B543" s="33"/>
      <c r="D543" s="31"/>
      <c r="G543" s="31"/>
      <c r="K543" s="31"/>
      <c r="O543" s="31"/>
      <c r="S543" s="31"/>
      <c r="W543" s="31"/>
    </row>
    <row r="544" spans="2:23" ht="15.75" customHeight="1" x14ac:dyDescent="0.2">
      <c r="B544" s="33"/>
      <c r="D544" s="31"/>
      <c r="G544" s="31"/>
      <c r="K544" s="31"/>
      <c r="O544" s="31"/>
      <c r="S544" s="31"/>
      <c r="W544" s="31"/>
    </row>
    <row r="545" spans="2:23" ht="15.75" customHeight="1" x14ac:dyDescent="0.2">
      <c r="B545" s="33"/>
      <c r="D545" s="31"/>
      <c r="G545" s="31"/>
      <c r="K545" s="31"/>
      <c r="O545" s="31"/>
      <c r="S545" s="31"/>
      <c r="W545" s="31"/>
    </row>
    <row r="546" spans="2:23" ht="15.75" customHeight="1" x14ac:dyDescent="0.2">
      <c r="B546" s="33"/>
      <c r="D546" s="31"/>
      <c r="G546" s="31"/>
      <c r="K546" s="31"/>
      <c r="O546" s="31"/>
      <c r="S546" s="31"/>
      <c r="W546" s="31"/>
    </row>
    <row r="547" spans="2:23" ht="15.75" customHeight="1" x14ac:dyDescent="0.2">
      <c r="B547" s="33"/>
      <c r="D547" s="31"/>
      <c r="G547" s="31"/>
      <c r="K547" s="31"/>
      <c r="O547" s="31"/>
      <c r="S547" s="31"/>
      <c r="W547" s="31"/>
    </row>
    <row r="548" spans="2:23" ht="15.75" customHeight="1" x14ac:dyDescent="0.2">
      <c r="B548" s="33"/>
      <c r="D548" s="31"/>
      <c r="G548" s="31"/>
      <c r="K548" s="31"/>
      <c r="O548" s="31"/>
      <c r="S548" s="31"/>
      <c r="W548" s="31"/>
    </row>
    <row r="549" spans="2:23" ht="15.75" customHeight="1" x14ac:dyDescent="0.2">
      <c r="B549" s="33"/>
      <c r="D549" s="31"/>
      <c r="G549" s="31"/>
      <c r="K549" s="31"/>
      <c r="O549" s="31"/>
      <c r="S549" s="31"/>
      <c r="W549" s="31"/>
    </row>
    <row r="550" spans="2:23" ht="15.75" customHeight="1" x14ac:dyDescent="0.2">
      <c r="B550" s="33"/>
      <c r="D550" s="31"/>
      <c r="G550" s="31"/>
      <c r="K550" s="31"/>
      <c r="O550" s="31"/>
      <c r="S550" s="31"/>
      <c r="W550" s="31"/>
    </row>
    <row r="551" spans="2:23" ht="15.75" customHeight="1" x14ac:dyDescent="0.2">
      <c r="B551" s="33"/>
      <c r="D551" s="31"/>
      <c r="G551" s="31"/>
      <c r="K551" s="31"/>
      <c r="O551" s="31"/>
      <c r="S551" s="31"/>
      <c r="W551" s="31"/>
    </row>
    <row r="552" spans="2:23" ht="15.75" customHeight="1" x14ac:dyDescent="0.2">
      <c r="B552" s="33"/>
      <c r="D552" s="31"/>
      <c r="G552" s="31"/>
      <c r="K552" s="31"/>
      <c r="O552" s="31"/>
      <c r="S552" s="31"/>
      <c r="W552" s="31"/>
    </row>
    <row r="553" spans="2:23" ht="15.75" customHeight="1" x14ac:dyDescent="0.2">
      <c r="B553" s="33"/>
      <c r="D553" s="31"/>
      <c r="G553" s="31"/>
      <c r="K553" s="31"/>
      <c r="O553" s="31"/>
      <c r="S553" s="31"/>
      <c r="W553" s="31"/>
    </row>
    <row r="554" spans="2:23" ht="15.75" customHeight="1" x14ac:dyDescent="0.2">
      <c r="B554" s="33"/>
      <c r="D554" s="31"/>
      <c r="G554" s="31"/>
      <c r="K554" s="31"/>
      <c r="O554" s="31"/>
      <c r="S554" s="31"/>
      <c r="W554" s="31"/>
    </row>
    <row r="555" spans="2:23" ht="15.75" customHeight="1" x14ac:dyDescent="0.2">
      <c r="B555" s="33"/>
      <c r="D555" s="31"/>
      <c r="G555" s="31"/>
      <c r="K555" s="31"/>
      <c r="O555" s="31"/>
      <c r="S555" s="31"/>
      <c r="W555" s="31"/>
    </row>
    <row r="556" spans="2:23" ht="15.75" customHeight="1" x14ac:dyDescent="0.2">
      <c r="B556" s="33"/>
      <c r="D556" s="31"/>
      <c r="G556" s="31"/>
      <c r="K556" s="31"/>
      <c r="O556" s="31"/>
      <c r="S556" s="31"/>
      <c r="W556" s="31"/>
    </row>
    <row r="557" spans="2:23" ht="15.75" customHeight="1" x14ac:dyDescent="0.2">
      <c r="B557" s="33"/>
      <c r="D557" s="31"/>
      <c r="G557" s="31"/>
      <c r="K557" s="31"/>
      <c r="O557" s="31"/>
      <c r="S557" s="31"/>
      <c r="W557" s="31"/>
    </row>
    <row r="558" spans="2:23" ht="15.75" customHeight="1" x14ac:dyDescent="0.2">
      <c r="B558" s="33"/>
      <c r="D558" s="31"/>
      <c r="G558" s="31"/>
      <c r="K558" s="31"/>
      <c r="O558" s="31"/>
      <c r="S558" s="31"/>
      <c r="W558" s="31"/>
    </row>
    <row r="559" spans="2:23" ht="15.75" customHeight="1" x14ac:dyDescent="0.2">
      <c r="B559" s="33"/>
      <c r="D559" s="31"/>
      <c r="G559" s="31"/>
      <c r="K559" s="31"/>
      <c r="O559" s="31"/>
      <c r="S559" s="31"/>
      <c r="W559" s="31"/>
    </row>
    <row r="560" spans="2:23" ht="15.75" customHeight="1" x14ac:dyDescent="0.2">
      <c r="B560" s="33"/>
      <c r="D560" s="31"/>
      <c r="G560" s="31"/>
      <c r="K560" s="31"/>
      <c r="O560" s="31"/>
      <c r="S560" s="31"/>
      <c r="W560" s="31"/>
    </row>
    <row r="561" spans="2:23" ht="15.75" customHeight="1" x14ac:dyDescent="0.2">
      <c r="B561" s="33"/>
      <c r="D561" s="31"/>
      <c r="G561" s="31"/>
      <c r="K561" s="31"/>
      <c r="O561" s="31"/>
      <c r="S561" s="31"/>
      <c r="W561" s="31"/>
    </row>
    <row r="562" spans="2:23" ht="15.75" customHeight="1" x14ac:dyDescent="0.2">
      <c r="B562" s="33"/>
      <c r="D562" s="31"/>
      <c r="G562" s="31"/>
      <c r="K562" s="31"/>
      <c r="O562" s="31"/>
      <c r="S562" s="31"/>
      <c r="W562" s="31"/>
    </row>
    <row r="563" spans="2:23" ht="15.75" customHeight="1" x14ac:dyDescent="0.2">
      <c r="B563" s="33"/>
      <c r="D563" s="31"/>
      <c r="G563" s="31"/>
      <c r="K563" s="31"/>
      <c r="O563" s="31"/>
      <c r="S563" s="31"/>
      <c r="W563" s="31"/>
    </row>
    <row r="564" spans="2:23" ht="15.75" customHeight="1" x14ac:dyDescent="0.2">
      <c r="B564" s="33"/>
      <c r="D564" s="31"/>
      <c r="G564" s="31"/>
      <c r="K564" s="31"/>
      <c r="O564" s="31"/>
      <c r="S564" s="31"/>
      <c r="W564" s="31"/>
    </row>
    <row r="565" spans="2:23" ht="15.75" customHeight="1" x14ac:dyDescent="0.2">
      <c r="B565" s="33"/>
      <c r="D565" s="31"/>
      <c r="G565" s="31"/>
      <c r="K565" s="31"/>
      <c r="O565" s="31"/>
      <c r="S565" s="31"/>
      <c r="W565" s="31"/>
    </row>
    <row r="566" spans="2:23" ht="15.75" customHeight="1" x14ac:dyDescent="0.2">
      <c r="B566" s="33"/>
      <c r="D566" s="31"/>
      <c r="G566" s="31"/>
      <c r="K566" s="31"/>
      <c r="O566" s="31"/>
      <c r="S566" s="31"/>
      <c r="W566" s="31"/>
    </row>
    <row r="567" spans="2:23" ht="15.75" customHeight="1" x14ac:dyDescent="0.2">
      <c r="B567" s="33"/>
      <c r="D567" s="31"/>
      <c r="G567" s="31"/>
      <c r="K567" s="31"/>
      <c r="O567" s="31"/>
      <c r="S567" s="31"/>
      <c r="W567" s="31"/>
    </row>
    <row r="568" spans="2:23" ht="15.75" customHeight="1" x14ac:dyDescent="0.2">
      <c r="B568" s="33"/>
      <c r="D568" s="31"/>
      <c r="G568" s="31"/>
      <c r="K568" s="31"/>
      <c r="O568" s="31"/>
      <c r="S568" s="31"/>
      <c r="W568" s="31"/>
    </row>
    <row r="569" spans="2:23" ht="15.75" customHeight="1" x14ac:dyDescent="0.2">
      <c r="B569" s="33"/>
      <c r="D569" s="31"/>
      <c r="G569" s="31"/>
      <c r="K569" s="31"/>
      <c r="O569" s="31"/>
      <c r="S569" s="31"/>
      <c r="W569" s="31"/>
    </row>
    <row r="570" spans="2:23" ht="15.75" customHeight="1" x14ac:dyDescent="0.2">
      <c r="B570" s="33"/>
      <c r="D570" s="31"/>
      <c r="G570" s="31"/>
      <c r="K570" s="31"/>
      <c r="O570" s="31"/>
      <c r="S570" s="31"/>
      <c r="W570" s="31"/>
    </row>
    <row r="571" spans="2:23" ht="15.75" customHeight="1" x14ac:dyDescent="0.2">
      <c r="B571" s="33"/>
      <c r="D571" s="31"/>
      <c r="G571" s="31"/>
      <c r="K571" s="31"/>
      <c r="O571" s="31"/>
      <c r="S571" s="31"/>
      <c r="W571" s="31"/>
    </row>
    <row r="572" spans="2:23" ht="15.75" customHeight="1" x14ac:dyDescent="0.2">
      <c r="B572" s="33"/>
      <c r="D572" s="31"/>
      <c r="G572" s="31"/>
      <c r="K572" s="31"/>
      <c r="O572" s="31"/>
      <c r="S572" s="31"/>
      <c r="W572" s="31"/>
    </row>
    <row r="573" spans="2:23" ht="15.75" customHeight="1" x14ac:dyDescent="0.2">
      <c r="B573" s="33"/>
      <c r="D573" s="31"/>
      <c r="G573" s="31"/>
      <c r="K573" s="31"/>
      <c r="O573" s="31"/>
      <c r="S573" s="31"/>
      <c r="W573" s="31"/>
    </row>
    <row r="574" spans="2:23" ht="15.75" customHeight="1" x14ac:dyDescent="0.2">
      <c r="B574" s="33"/>
      <c r="D574" s="31"/>
      <c r="G574" s="31"/>
      <c r="K574" s="31"/>
      <c r="O574" s="31"/>
      <c r="S574" s="31"/>
      <c r="W574" s="31"/>
    </row>
    <row r="575" spans="2:23" ht="15.75" customHeight="1" x14ac:dyDescent="0.2">
      <c r="B575" s="33"/>
      <c r="D575" s="31"/>
      <c r="G575" s="31"/>
      <c r="K575" s="31"/>
      <c r="O575" s="31"/>
      <c r="S575" s="31"/>
      <c r="W575" s="31"/>
    </row>
    <row r="576" spans="2:23" ht="15.75" customHeight="1" x14ac:dyDescent="0.2">
      <c r="B576" s="33"/>
      <c r="D576" s="31"/>
      <c r="G576" s="31"/>
      <c r="K576" s="31"/>
      <c r="O576" s="31"/>
      <c r="S576" s="31"/>
      <c r="W576" s="31"/>
    </row>
    <row r="577" spans="2:23" ht="15.75" customHeight="1" x14ac:dyDescent="0.2">
      <c r="B577" s="33"/>
      <c r="D577" s="31"/>
      <c r="G577" s="31"/>
      <c r="K577" s="31"/>
      <c r="O577" s="31"/>
      <c r="S577" s="31"/>
      <c r="W577" s="31"/>
    </row>
    <row r="578" spans="2:23" ht="15.75" customHeight="1" x14ac:dyDescent="0.2">
      <c r="B578" s="33"/>
      <c r="D578" s="31"/>
      <c r="G578" s="31"/>
      <c r="K578" s="31"/>
      <c r="O578" s="31"/>
      <c r="S578" s="31"/>
      <c r="W578" s="31"/>
    </row>
    <row r="579" spans="2:23" ht="15.75" customHeight="1" x14ac:dyDescent="0.2">
      <c r="B579" s="33"/>
      <c r="D579" s="31"/>
      <c r="G579" s="31"/>
      <c r="K579" s="31"/>
      <c r="O579" s="31"/>
      <c r="S579" s="31"/>
      <c r="W579" s="31"/>
    </row>
    <row r="580" spans="2:23" ht="15.75" customHeight="1" x14ac:dyDescent="0.2">
      <c r="B580" s="33"/>
      <c r="D580" s="31"/>
      <c r="G580" s="31"/>
      <c r="K580" s="31"/>
      <c r="O580" s="31"/>
      <c r="S580" s="31"/>
      <c r="W580" s="31"/>
    </row>
    <row r="581" spans="2:23" ht="15.75" customHeight="1" x14ac:dyDescent="0.2">
      <c r="B581" s="33"/>
      <c r="D581" s="31"/>
      <c r="G581" s="31"/>
      <c r="K581" s="31"/>
      <c r="O581" s="31"/>
      <c r="S581" s="31"/>
      <c r="W581" s="31"/>
    </row>
    <row r="582" spans="2:23" ht="15.75" customHeight="1" x14ac:dyDescent="0.2">
      <c r="B582" s="33"/>
      <c r="D582" s="31"/>
      <c r="G582" s="31"/>
      <c r="K582" s="31"/>
      <c r="O582" s="31"/>
      <c r="S582" s="31"/>
      <c r="W582" s="31"/>
    </row>
    <row r="583" spans="2:23" ht="15.75" customHeight="1" x14ac:dyDescent="0.2">
      <c r="B583" s="33"/>
      <c r="D583" s="31"/>
      <c r="G583" s="31"/>
      <c r="K583" s="31"/>
      <c r="O583" s="31"/>
      <c r="S583" s="31"/>
      <c r="W583" s="31"/>
    </row>
    <row r="584" spans="2:23" ht="15.75" customHeight="1" x14ac:dyDescent="0.2">
      <c r="B584" s="33"/>
      <c r="D584" s="31"/>
      <c r="G584" s="31"/>
      <c r="K584" s="31"/>
      <c r="O584" s="31"/>
      <c r="S584" s="31"/>
      <c r="W584" s="31"/>
    </row>
    <row r="585" spans="2:23" ht="15.75" customHeight="1" x14ac:dyDescent="0.2">
      <c r="B585" s="33"/>
      <c r="D585" s="31"/>
      <c r="G585" s="31"/>
      <c r="K585" s="31"/>
      <c r="O585" s="31"/>
      <c r="S585" s="31"/>
      <c r="W585" s="31"/>
    </row>
    <row r="586" spans="2:23" ht="15.75" customHeight="1" x14ac:dyDescent="0.2">
      <c r="B586" s="33"/>
      <c r="D586" s="31"/>
      <c r="G586" s="31"/>
      <c r="K586" s="31"/>
      <c r="O586" s="31"/>
      <c r="S586" s="31"/>
      <c r="W586" s="31"/>
    </row>
    <row r="587" spans="2:23" ht="15.75" customHeight="1" x14ac:dyDescent="0.2">
      <c r="B587" s="33"/>
      <c r="D587" s="31"/>
      <c r="G587" s="31"/>
      <c r="K587" s="31"/>
      <c r="O587" s="31"/>
      <c r="S587" s="31"/>
      <c r="W587" s="31"/>
    </row>
    <row r="588" spans="2:23" ht="15.75" customHeight="1" x14ac:dyDescent="0.2">
      <c r="B588" s="33"/>
      <c r="D588" s="31"/>
      <c r="G588" s="31"/>
      <c r="K588" s="31"/>
      <c r="O588" s="31"/>
      <c r="S588" s="31"/>
      <c r="W588" s="31"/>
    </row>
    <row r="589" spans="2:23" ht="15.75" customHeight="1" x14ac:dyDescent="0.2">
      <c r="B589" s="33"/>
      <c r="D589" s="31"/>
      <c r="G589" s="31"/>
      <c r="K589" s="31"/>
      <c r="O589" s="31"/>
      <c r="S589" s="31"/>
      <c r="W589" s="31"/>
    </row>
    <row r="590" spans="2:23" ht="15.75" customHeight="1" x14ac:dyDescent="0.2">
      <c r="B590" s="33"/>
      <c r="D590" s="31"/>
      <c r="G590" s="31"/>
      <c r="K590" s="31"/>
      <c r="O590" s="31"/>
      <c r="S590" s="31"/>
      <c r="W590" s="31"/>
    </row>
    <row r="591" spans="2:23" ht="15.75" customHeight="1" x14ac:dyDescent="0.2">
      <c r="B591" s="33"/>
      <c r="D591" s="31"/>
      <c r="G591" s="31"/>
      <c r="K591" s="31"/>
      <c r="O591" s="31"/>
      <c r="S591" s="31"/>
      <c r="W591" s="31"/>
    </row>
    <row r="592" spans="2:23" ht="15.75" customHeight="1" x14ac:dyDescent="0.2">
      <c r="B592" s="33"/>
      <c r="D592" s="31"/>
      <c r="G592" s="31"/>
      <c r="K592" s="31"/>
      <c r="O592" s="31"/>
      <c r="S592" s="31"/>
      <c r="W592" s="31"/>
    </row>
    <row r="593" spans="2:23" ht="15.75" customHeight="1" x14ac:dyDescent="0.2">
      <c r="B593" s="33"/>
      <c r="D593" s="31"/>
      <c r="G593" s="31"/>
      <c r="K593" s="31"/>
      <c r="O593" s="31"/>
      <c r="S593" s="31"/>
      <c r="W593" s="31"/>
    </row>
    <row r="594" spans="2:23" ht="15.75" customHeight="1" x14ac:dyDescent="0.2">
      <c r="B594" s="33"/>
      <c r="D594" s="31"/>
      <c r="G594" s="31"/>
      <c r="K594" s="31"/>
      <c r="O594" s="31"/>
      <c r="S594" s="31"/>
      <c r="W594" s="31"/>
    </row>
    <row r="595" spans="2:23" ht="15.75" customHeight="1" x14ac:dyDescent="0.2">
      <c r="B595" s="33"/>
      <c r="D595" s="31"/>
      <c r="G595" s="31"/>
      <c r="K595" s="31"/>
      <c r="O595" s="31"/>
      <c r="S595" s="31"/>
      <c r="W595" s="31"/>
    </row>
    <row r="596" spans="2:23" ht="15.75" customHeight="1" x14ac:dyDescent="0.2">
      <c r="B596" s="33"/>
      <c r="D596" s="31"/>
      <c r="G596" s="31"/>
      <c r="K596" s="31"/>
      <c r="O596" s="31"/>
      <c r="S596" s="31"/>
      <c r="W596" s="31"/>
    </row>
    <row r="597" spans="2:23" ht="15.75" customHeight="1" x14ac:dyDescent="0.2">
      <c r="B597" s="33"/>
      <c r="D597" s="31"/>
      <c r="G597" s="31"/>
      <c r="K597" s="31"/>
      <c r="O597" s="31"/>
      <c r="S597" s="31"/>
      <c r="W597" s="31"/>
    </row>
    <row r="598" spans="2:23" ht="15.75" customHeight="1" x14ac:dyDescent="0.2">
      <c r="B598" s="33"/>
      <c r="D598" s="31"/>
      <c r="G598" s="31"/>
      <c r="K598" s="31"/>
      <c r="O598" s="31"/>
      <c r="S598" s="31"/>
      <c r="W598" s="31"/>
    </row>
    <row r="599" spans="2:23" ht="15.75" customHeight="1" x14ac:dyDescent="0.2">
      <c r="B599" s="33"/>
      <c r="D599" s="31"/>
      <c r="G599" s="31"/>
      <c r="K599" s="31"/>
      <c r="O599" s="31"/>
      <c r="S599" s="31"/>
      <c r="W599" s="31"/>
    </row>
    <row r="600" spans="2:23" ht="15.75" customHeight="1" x14ac:dyDescent="0.2">
      <c r="B600" s="33"/>
      <c r="D600" s="31"/>
      <c r="G600" s="31"/>
      <c r="K600" s="31"/>
      <c r="O600" s="31"/>
      <c r="S600" s="31"/>
      <c r="W600" s="31"/>
    </row>
    <row r="601" spans="2:23" ht="15.75" customHeight="1" x14ac:dyDescent="0.2">
      <c r="B601" s="33"/>
      <c r="D601" s="31"/>
      <c r="G601" s="31"/>
      <c r="K601" s="31"/>
      <c r="O601" s="31"/>
      <c r="S601" s="31"/>
      <c r="W601" s="31"/>
    </row>
    <row r="602" spans="2:23" ht="15.75" customHeight="1" x14ac:dyDescent="0.2">
      <c r="B602" s="33"/>
      <c r="D602" s="31"/>
      <c r="G602" s="31"/>
      <c r="K602" s="31"/>
      <c r="O602" s="31"/>
      <c r="S602" s="31"/>
      <c r="W602" s="31"/>
    </row>
    <row r="603" spans="2:23" ht="15.75" customHeight="1" x14ac:dyDescent="0.2">
      <c r="B603" s="33"/>
      <c r="D603" s="31"/>
      <c r="G603" s="31"/>
      <c r="K603" s="31"/>
      <c r="O603" s="31"/>
      <c r="S603" s="31"/>
      <c r="W603" s="31"/>
    </row>
    <row r="604" spans="2:23" ht="15.75" customHeight="1" x14ac:dyDescent="0.2">
      <c r="B604" s="33"/>
      <c r="D604" s="31"/>
      <c r="G604" s="31"/>
      <c r="K604" s="31"/>
      <c r="O604" s="31"/>
      <c r="S604" s="31"/>
      <c r="W604" s="31"/>
    </row>
    <row r="605" spans="2:23" ht="15.75" customHeight="1" x14ac:dyDescent="0.2">
      <c r="B605" s="33"/>
      <c r="D605" s="31"/>
      <c r="G605" s="31"/>
      <c r="K605" s="31"/>
      <c r="O605" s="31"/>
      <c r="S605" s="31"/>
      <c r="W605" s="31"/>
    </row>
    <row r="606" spans="2:23" ht="15.75" customHeight="1" x14ac:dyDescent="0.2">
      <c r="B606" s="33"/>
      <c r="D606" s="31"/>
      <c r="G606" s="31"/>
      <c r="K606" s="31"/>
      <c r="O606" s="31"/>
      <c r="S606" s="31"/>
      <c r="W606" s="31"/>
    </row>
    <row r="607" spans="2:23" ht="15.75" customHeight="1" x14ac:dyDescent="0.2">
      <c r="B607" s="33"/>
      <c r="D607" s="31"/>
      <c r="G607" s="31"/>
      <c r="K607" s="31"/>
      <c r="O607" s="31"/>
      <c r="S607" s="31"/>
      <c r="W607" s="31"/>
    </row>
    <row r="608" spans="2:23" ht="15.75" customHeight="1" x14ac:dyDescent="0.2">
      <c r="B608" s="33"/>
      <c r="D608" s="31"/>
      <c r="G608" s="31"/>
      <c r="K608" s="31"/>
      <c r="O608" s="31"/>
      <c r="S608" s="31"/>
      <c r="W608" s="31"/>
    </row>
    <row r="609" spans="2:23" ht="15.75" customHeight="1" x14ac:dyDescent="0.2">
      <c r="B609" s="33"/>
      <c r="D609" s="31"/>
      <c r="G609" s="31"/>
      <c r="K609" s="31"/>
      <c r="O609" s="31"/>
      <c r="S609" s="31"/>
      <c r="W609" s="31"/>
    </row>
    <row r="610" spans="2:23" ht="15.75" customHeight="1" x14ac:dyDescent="0.2">
      <c r="B610" s="33"/>
      <c r="D610" s="31"/>
      <c r="G610" s="31"/>
      <c r="K610" s="31"/>
      <c r="O610" s="31"/>
      <c r="S610" s="31"/>
      <c r="W610" s="31"/>
    </row>
    <row r="611" spans="2:23" ht="15.75" customHeight="1" x14ac:dyDescent="0.2">
      <c r="B611" s="33"/>
      <c r="D611" s="31"/>
      <c r="G611" s="31"/>
      <c r="K611" s="31"/>
      <c r="O611" s="31"/>
      <c r="S611" s="31"/>
      <c r="W611" s="31"/>
    </row>
    <row r="612" spans="2:23" ht="15.75" customHeight="1" x14ac:dyDescent="0.2">
      <c r="B612" s="33"/>
      <c r="D612" s="31"/>
      <c r="G612" s="31"/>
      <c r="K612" s="31"/>
      <c r="O612" s="31"/>
      <c r="S612" s="31"/>
      <c r="W612" s="31"/>
    </row>
    <row r="613" spans="2:23" ht="15.75" customHeight="1" x14ac:dyDescent="0.2">
      <c r="B613" s="33"/>
      <c r="D613" s="31"/>
      <c r="G613" s="31"/>
      <c r="K613" s="31"/>
      <c r="O613" s="31"/>
      <c r="S613" s="31"/>
      <c r="W613" s="31"/>
    </row>
    <row r="614" spans="2:23" ht="15.75" customHeight="1" x14ac:dyDescent="0.2">
      <c r="B614" s="33"/>
      <c r="D614" s="31"/>
      <c r="G614" s="31"/>
      <c r="K614" s="31"/>
      <c r="O614" s="31"/>
      <c r="S614" s="31"/>
      <c r="W614" s="31"/>
    </row>
    <row r="615" spans="2:23" ht="15.75" customHeight="1" x14ac:dyDescent="0.2">
      <c r="B615" s="33"/>
      <c r="D615" s="31"/>
      <c r="G615" s="31"/>
      <c r="K615" s="31"/>
      <c r="O615" s="31"/>
      <c r="S615" s="31"/>
      <c r="W615" s="31"/>
    </row>
    <row r="616" spans="2:23" ht="15.75" customHeight="1" x14ac:dyDescent="0.2">
      <c r="B616" s="33"/>
      <c r="D616" s="31"/>
      <c r="G616" s="31"/>
      <c r="K616" s="31"/>
      <c r="O616" s="31"/>
      <c r="S616" s="31"/>
      <c r="W616" s="31"/>
    </row>
    <row r="617" spans="2:23" ht="15.75" customHeight="1" x14ac:dyDescent="0.2">
      <c r="B617" s="33"/>
      <c r="D617" s="31"/>
      <c r="G617" s="31"/>
      <c r="K617" s="31"/>
      <c r="O617" s="31"/>
      <c r="S617" s="31"/>
      <c r="W617" s="31"/>
    </row>
    <row r="618" spans="2:23" ht="15.75" customHeight="1" x14ac:dyDescent="0.2">
      <c r="B618" s="33"/>
      <c r="D618" s="31"/>
      <c r="G618" s="31"/>
      <c r="K618" s="31"/>
      <c r="O618" s="31"/>
      <c r="S618" s="31"/>
      <c r="W618" s="31"/>
    </row>
    <row r="619" spans="2:23" ht="15.75" customHeight="1" x14ac:dyDescent="0.2">
      <c r="B619" s="33"/>
      <c r="D619" s="31"/>
      <c r="G619" s="31"/>
      <c r="K619" s="31"/>
      <c r="O619" s="31"/>
      <c r="S619" s="31"/>
      <c r="W619" s="31"/>
    </row>
    <row r="620" spans="2:23" ht="15.75" customHeight="1" x14ac:dyDescent="0.2">
      <c r="B620" s="33"/>
      <c r="D620" s="31"/>
      <c r="G620" s="31"/>
      <c r="K620" s="31"/>
      <c r="O620" s="31"/>
      <c r="S620" s="31"/>
      <c r="W620" s="31"/>
    </row>
    <row r="621" spans="2:23" ht="15.75" customHeight="1" x14ac:dyDescent="0.2">
      <c r="B621" s="33"/>
      <c r="D621" s="31"/>
      <c r="G621" s="31"/>
      <c r="K621" s="31"/>
      <c r="O621" s="31"/>
      <c r="S621" s="31"/>
      <c r="W621" s="31"/>
    </row>
    <row r="622" spans="2:23" ht="15.75" customHeight="1" x14ac:dyDescent="0.2">
      <c r="B622" s="33"/>
      <c r="D622" s="31"/>
      <c r="G622" s="31"/>
      <c r="K622" s="31"/>
      <c r="O622" s="31"/>
      <c r="S622" s="31"/>
      <c r="W622" s="31"/>
    </row>
    <row r="623" spans="2:23" ht="15.75" customHeight="1" x14ac:dyDescent="0.2">
      <c r="B623" s="33"/>
      <c r="D623" s="31"/>
      <c r="G623" s="31"/>
      <c r="K623" s="31"/>
      <c r="O623" s="31"/>
      <c r="S623" s="31"/>
      <c r="W623" s="31"/>
    </row>
    <row r="624" spans="2:23" ht="15.75" customHeight="1" x14ac:dyDescent="0.2">
      <c r="B624" s="33"/>
      <c r="D624" s="31"/>
      <c r="G624" s="31"/>
      <c r="K624" s="31"/>
      <c r="O624" s="31"/>
      <c r="S624" s="31"/>
      <c r="W624" s="31"/>
    </row>
    <row r="625" spans="2:23" ht="15.75" customHeight="1" x14ac:dyDescent="0.2">
      <c r="B625" s="33"/>
      <c r="D625" s="31"/>
      <c r="G625" s="31"/>
      <c r="K625" s="31"/>
      <c r="O625" s="31"/>
      <c r="S625" s="31"/>
      <c r="W625" s="31"/>
    </row>
    <row r="626" spans="2:23" ht="15.75" customHeight="1" x14ac:dyDescent="0.2">
      <c r="B626" s="33"/>
      <c r="D626" s="31"/>
      <c r="G626" s="31"/>
      <c r="K626" s="31"/>
      <c r="O626" s="31"/>
      <c r="S626" s="31"/>
      <c r="W626" s="31"/>
    </row>
    <row r="627" spans="2:23" ht="15.75" customHeight="1" x14ac:dyDescent="0.2">
      <c r="B627" s="33"/>
      <c r="D627" s="31"/>
      <c r="G627" s="31"/>
      <c r="K627" s="31"/>
      <c r="O627" s="31"/>
      <c r="S627" s="31"/>
      <c r="W627" s="31"/>
    </row>
    <row r="628" spans="2:23" ht="15.75" customHeight="1" x14ac:dyDescent="0.2">
      <c r="B628" s="33"/>
      <c r="D628" s="31"/>
      <c r="G628" s="31"/>
      <c r="K628" s="31"/>
      <c r="O628" s="31"/>
      <c r="S628" s="31"/>
      <c r="W628" s="31"/>
    </row>
    <row r="629" spans="2:23" ht="15.75" customHeight="1" x14ac:dyDescent="0.2">
      <c r="B629" s="33"/>
      <c r="D629" s="31"/>
      <c r="G629" s="31"/>
      <c r="K629" s="31"/>
      <c r="O629" s="31"/>
      <c r="S629" s="31"/>
      <c r="W629" s="31"/>
    </row>
    <row r="630" spans="2:23" ht="15.75" customHeight="1" x14ac:dyDescent="0.2">
      <c r="B630" s="33"/>
      <c r="D630" s="31"/>
      <c r="G630" s="31"/>
      <c r="K630" s="31"/>
      <c r="O630" s="31"/>
      <c r="S630" s="31"/>
      <c r="W630" s="31"/>
    </row>
    <row r="631" spans="2:23" ht="15.75" customHeight="1" x14ac:dyDescent="0.2">
      <c r="B631" s="33"/>
      <c r="D631" s="31"/>
      <c r="G631" s="31"/>
      <c r="K631" s="31"/>
      <c r="O631" s="31"/>
      <c r="S631" s="31"/>
      <c r="W631" s="31"/>
    </row>
    <row r="632" spans="2:23" ht="15.75" customHeight="1" x14ac:dyDescent="0.2">
      <c r="B632" s="33"/>
      <c r="D632" s="31"/>
      <c r="G632" s="31"/>
      <c r="K632" s="31"/>
      <c r="O632" s="31"/>
      <c r="S632" s="31"/>
      <c r="W632" s="31"/>
    </row>
    <row r="633" spans="2:23" ht="15.75" customHeight="1" x14ac:dyDescent="0.2">
      <c r="B633" s="33"/>
      <c r="D633" s="31"/>
      <c r="G633" s="31"/>
      <c r="K633" s="31"/>
      <c r="O633" s="31"/>
      <c r="S633" s="31"/>
      <c r="W633" s="31"/>
    </row>
    <row r="634" spans="2:23" ht="15.75" customHeight="1" x14ac:dyDescent="0.2">
      <c r="B634" s="33"/>
      <c r="D634" s="31"/>
      <c r="G634" s="31"/>
      <c r="K634" s="31"/>
      <c r="O634" s="31"/>
      <c r="S634" s="31"/>
      <c r="W634" s="31"/>
    </row>
    <row r="635" spans="2:23" ht="15.75" customHeight="1" x14ac:dyDescent="0.2">
      <c r="B635" s="33"/>
      <c r="D635" s="31"/>
      <c r="G635" s="31"/>
      <c r="K635" s="31"/>
      <c r="O635" s="31"/>
      <c r="S635" s="31"/>
      <c r="W635" s="31"/>
    </row>
    <row r="636" spans="2:23" ht="15.75" customHeight="1" x14ac:dyDescent="0.2">
      <c r="B636" s="33"/>
      <c r="D636" s="31"/>
      <c r="G636" s="31"/>
      <c r="K636" s="31"/>
      <c r="O636" s="31"/>
      <c r="S636" s="31"/>
      <c r="W636" s="31"/>
    </row>
    <row r="637" spans="2:23" ht="15.75" customHeight="1" x14ac:dyDescent="0.2">
      <c r="B637" s="33"/>
      <c r="D637" s="31"/>
      <c r="G637" s="31"/>
      <c r="K637" s="31"/>
      <c r="O637" s="31"/>
      <c r="S637" s="31"/>
      <c r="W637" s="31"/>
    </row>
    <row r="638" spans="2:23" ht="15.75" customHeight="1" x14ac:dyDescent="0.2">
      <c r="B638" s="33"/>
      <c r="D638" s="31"/>
      <c r="G638" s="31"/>
      <c r="K638" s="31"/>
      <c r="O638" s="31"/>
      <c r="S638" s="31"/>
      <c r="W638" s="31"/>
    </row>
    <row r="639" spans="2:23" ht="15.75" customHeight="1" x14ac:dyDescent="0.2">
      <c r="B639" s="33"/>
      <c r="D639" s="31"/>
      <c r="G639" s="31"/>
      <c r="K639" s="31"/>
      <c r="O639" s="31"/>
      <c r="S639" s="31"/>
      <c r="W639" s="31"/>
    </row>
    <row r="640" spans="2:23" ht="15.75" customHeight="1" x14ac:dyDescent="0.2">
      <c r="B640" s="33"/>
      <c r="D640" s="31"/>
      <c r="G640" s="31"/>
      <c r="K640" s="31"/>
      <c r="O640" s="31"/>
      <c r="S640" s="31"/>
      <c r="W640" s="31"/>
    </row>
    <row r="641" spans="2:23" ht="15.75" customHeight="1" x14ac:dyDescent="0.2">
      <c r="B641" s="33"/>
      <c r="D641" s="31"/>
      <c r="G641" s="31"/>
      <c r="K641" s="31"/>
      <c r="O641" s="31"/>
      <c r="S641" s="31"/>
      <c r="W641" s="31"/>
    </row>
    <row r="642" spans="2:23" ht="15.75" customHeight="1" x14ac:dyDescent="0.2">
      <c r="B642" s="33"/>
      <c r="D642" s="31"/>
      <c r="G642" s="31"/>
      <c r="K642" s="31"/>
      <c r="O642" s="31"/>
      <c r="S642" s="31"/>
      <c r="W642" s="31"/>
    </row>
    <row r="643" spans="2:23" ht="15.75" customHeight="1" x14ac:dyDescent="0.2">
      <c r="B643" s="33"/>
      <c r="D643" s="31"/>
      <c r="G643" s="31"/>
      <c r="K643" s="31"/>
      <c r="O643" s="31"/>
      <c r="S643" s="31"/>
      <c r="W643" s="31"/>
    </row>
    <row r="644" spans="2:23" ht="15.75" customHeight="1" x14ac:dyDescent="0.2">
      <c r="B644" s="33"/>
      <c r="D644" s="31"/>
      <c r="G644" s="31"/>
      <c r="K644" s="31"/>
      <c r="O644" s="31"/>
      <c r="S644" s="31"/>
      <c r="W644" s="31"/>
    </row>
    <row r="645" spans="2:23" ht="15.75" customHeight="1" x14ac:dyDescent="0.2">
      <c r="B645" s="33"/>
      <c r="D645" s="31"/>
      <c r="G645" s="31"/>
      <c r="K645" s="31"/>
      <c r="O645" s="31"/>
      <c r="S645" s="31"/>
      <c r="W645" s="31"/>
    </row>
    <row r="646" spans="2:23" ht="15.75" customHeight="1" x14ac:dyDescent="0.2">
      <c r="B646" s="33"/>
      <c r="D646" s="31"/>
      <c r="G646" s="31"/>
      <c r="K646" s="31"/>
      <c r="O646" s="31"/>
      <c r="S646" s="31"/>
      <c r="W646" s="31"/>
    </row>
    <row r="647" spans="2:23" ht="15.75" customHeight="1" x14ac:dyDescent="0.2">
      <c r="B647" s="33"/>
      <c r="D647" s="31"/>
      <c r="G647" s="31"/>
      <c r="K647" s="31"/>
      <c r="O647" s="31"/>
      <c r="S647" s="31"/>
      <c r="W647" s="31"/>
    </row>
    <row r="648" spans="2:23" ht="15.75" customHeight="1" x14ac:dyDescent="0.2">
      <c r="B648" s="33"/>
      <c r="D648" s="31"/>
      <c r="G648" s="31"/>
      <c r="K648" s="31"/>
      <c r="O648" s="31"/>
      <c r="S648" s="31"/>
      <c r="W648" s="31"/>
    </row>
    <row r="649" spans="2:23" ht="15.75" customHeight="1" x14ac:dyDescent="0.2">
      <c r="B649" s="33"/>
      <c r="D649" s="31"/>
      <c r="G649" s="31"/>
      <c r="K649" s="31"/>
      <c r="O649" s="31"/>
      <c r="S649" s="31"/>
      <c r="W649" s="31"/>
    </row>
    <row r="650" spans="2:23" ht="15.75" customHeight="1" x14ac:dyDescent="0.2">
      <c r="B650" s="33"/>
      <c r="D650" s="31"/>
      <c r="G650" s="31"/>
      <c r="K650" s="31"/>
      <c r="O650" s="31"/>
      <c r="S650" s="31"/>
      <c r="W650" s="31"/>
    </row>
    <row r="651" spans="2:23" ht="15.75" customHeight="1" x14ac:dyDescent="0.2">
      <c r="B651" s="33"/>
      <c r="D651" s="31"/>
      <c r="G651" s="31"/>
      <c r="K651" s="31"/>
      <c r="O651" s="31"/>
      <c r="S651" s="31"/>
      <c r="W651" s="31"/>
    </row>
    <row r="652" spans="2:23" ht="15.75" customHeight="1" x14ac:dyDescent="0.2">
      <c r="B652" s="33"/>
      <c r="D652" s="31"/>
      <c r="G652" s="31"/>
      <c r="K652" s="31"/>
      <c r="O652" s="31"/>
      <c r="S652" s="31"/>
      <c r="W652" s="31"/>
    </row>
    <row r="653" spans="2:23" ht="15.75" customHeight="1" x14ac:dyDescent="0.2">
      <c r="B653" s="33"/>
      <c r="D653" s="31"/>
      <c r="G653" s="31"/>
      <c r="K653" s="31"/>
      <c r="O653" s="31"/>
      <c r="S653" s="31"/>
      <c r="W653" s="31"/>
    </row>
    <row r="654" spans="2:23" ht="15.75" customHeight="1" x14ac:dyDescent="0.2">
      <c r="B654" s="33"/>
      <c r="D654" s="31"/>
      <c r="G654" s="31"/>
      <c r="K654" s="31"/>
      <c r="O654" s="31"/>
      <c r="S654" s="31"/>
      <c r="W654" s="31"/>
    </row>
    <row r="655" spans="2:23" ht="15.75" customHeight="1" x14ac:dyDescent="0.2">
      <c r="B655" s="33"/>
      <c r="D655" s="31"/>
      <c r="G655" s="31"/>
      <c r="K655" s="31"/>
      <c r="O655" s="31"/>
      <c r="S655" s="31"/>
      <c r="W655" s="31"/>
    </row>
    <row r="656" spans="2:23" ht="15.75" customHeight="1" x14ac:dyDescent="0.2">
      <c r="B656" s="33"/>
      <c r="D656" s="31"/>
      <c r="G656" s="31"/>
      <c r="K656" s="31"/>
      <c r="O656" s="31"/>
      <c r="S656" s="31"/>
      <c r="W656" s="31"/>
    </row>
    <row r="657" spans="2:23" ht="15.75" customHeight="1" x14ac:dyDescent="0.2">
      <c r="B657" s="33"/>
      <c r="D657" s="31"/>
      <c r="G657" s="31"/>
      <c r="K657" s="31"/>
      <c r="O657" s="31"/>
      <c r="S657" s="31"/>
      <c r="W657" s="31"/>
    </row>
    <row r="658" spans="2:23" ht="15.75" customHeight="1" x14ac:dyDescent="0.2">
      <c r="B658" s="33"/>
      <c r="D658" s="31"/>
      <c r="G658" s="31"/>
      <c r="K658" s="31"/>
      <c r="O658" s="31"/>
      <c r="S658" s="31"/>
      <c r="W658" s="31"/>
    </row>
    <row r="659" spans="2:23" ht="15.75" customHeight="1" x14ac:dyDescent="0.2">
      <c r="B659" s="33"/>
      <c r="D659" s="31"/>
      <c r="G659" s="31"/>
      <c r="K659" s="31"/>
      <c r="O659" s="31"/>
      <c r="S659" s="31"/>
      <c r="W659" s="31"/>
    </row>
    <row r="660" spans="2:23" ht="15.75" customHeight="1" x14ac:dyDescent="0.2">
      <c r="B660" s="33"/>
      <c r="D660" s="31"/>
      <c r="G660" s="31"/>
      <c r="K660" s="31"/>
      <c r="O660" s="31"/>
      <c r="S660" s="31"/>
      <c r="W660" s="31"/>
    </row>
    <row r="661" spans="2:23" ht="15.75" customHeight="1" x14ac:dyDescent="0.2">
      <c r="B661" s="33"/>
      <c r="D661" s="31"/>
      <c r="G661" s="31"/>
      <c r="K661" s="31"/>
      <c r="O661" s="31"/>
      <c r="S661" s="31"/>
      <c r="W661" s="31"/>
    </row>
    <row r="662" spans="2:23" ht="15.75" customHeight="1" x14ac:dyDescent="0.2">
      <c r="B662" s="33"/>
      <c r="D662" s="31"/>
      <c r="G662" s="31"/>
      <c r="K662" s="31"/>
      <c r="O662" s="31"/>
      <c r="S662" s="31"/>
      <c r="W662" s="31"/>
    </row>
    <row r="663" spans="2:23" ht="15.75" customHeight="1" x14ac:dyDescent="0.2">
      <c r="B663" s="33"/>
      <c r="D663" s="31"/>
      <c r="G663" s="31"/>
      <c r="K663" s="31"/>
      <c r="O663" s="31"/>
      <c r="S663" s="31"/>
      <c r="W663" s="31"/>
    </row>
    <row r="664" spans="2:23" ht="15.75" customHeight="1" x14ac:dyDescent="0.2">
      <c r="B664" s="33"/>
      <c r="D664" s="31"/>
      <c r="G664" s="31"/>
      <c r="K664" s="31"/>
      <c r="O664" s="31"/>
      <c r="S664" s="31"/>
      <c r="W664" s="31"/>
    </row>
    <row r="665" spans="2:23" ht="15.75" customHeight="1" x14ac:dyDescent="0.2">
      <c r="B665" s="33"/>
      <c r="D665" s="31"/>
      <c r="G665" s="31"/>
      <c r="K665" s="31"/>
      <c r="O665" s="31"/>
      <c r="S665" s="31"/>
      <c r="W665" s="31"/>
    </row>
    <row r="666" spans="2:23" ht="15.75" customHeight="1" x14ac:dyDescent="0.2">
      <c r="B666" s="33"/>
      <c r="D666" s="31"/>
      <c r="G666" s="31"/>
      <c r="K666" s="31"/>
      <c r="O666" s="31"/>
      <c r="S666" s="31"/>
      <c r="W666" s="31"/>
    </row>
    <row r="667" spans="2:23" ht="15.75" customHeight="1" x14ac:dyDescent="0.2">
      <c r="B667" s="33"/>
      <c r="D667" s="31"/>
      <c r="G667" s="31"/>
      <c r="K667" s="31"/>
      <c r="O667" s="31"/>
      <c r="S667" s="31"/>
      <c r="W667" s="31"/>
    </row>
    <row r="668" spans="2:23" ht="15.75" customHeight="1" x14ac:dyDescent="0.2">
      <c r="B668" s="33"/>
      <c r="D668" s="31"/>
      <c r="G668" s="31"/>
      <c r="K668" s="31"/>
      <c r="O668" s="31"/>
      <c r="S668" s="31"/>
      <c r="W668" s="31"/>
    </row>
    <row r="669" spans="2:23" ht="15.75" customHeight="1" x14ac:dyDescent="0.2">
      <c r="B669" s="33"/>
      <c r="D669" s="31"/>
      <c r="G669" s="31"/>
      <c r="K669" s="31"/>
      <c r="O669" s="31"/>
      <c r="S669" s="31"/>
      <c r="W669" s="31"/>
    </row>
    <row r="670" spans="2:23" ht="15.75" customHeight="1" x14ac:dyDescent="0.2">
      <c r="B670" s="33"/>
      <c r="D670" s="31"/>
      <c r="G670" s="31"/>
      <c r="K670" s="31"/>
      <c r="O670" s="31"/>
      <c r="S670" s="31"/>
      <c r="W670" s="31"/>
    </row>
    <row r="671" spans="2:23" ht="15.75" customHeight="1" x14ac:dyDescent="0.2">
      <c r="B671" s="33"/>
      <c r="D671" s="31"/>
      <c r="G671" s="31"/>
      <c r="K671" s="31"/>
      <c r="O671" s="31"/>
      <c r="S671" s="31"/>
      <c r="W671" s="31"/>
    </row>
    <row r="672" spans="2:23" ht="15.75" customHeight="1" x14ac:dyDescent="0.2">
      <c r="B672" s="33"/>
      <c r="D672" s="31"/>
      <c r="G672" s="31"/>
      <c r="K672" s="31"/>
      <c r="O672" s="31"/>
      <c r="S672" s="31"/>
      <c r="W672" s="31"/>
    </row>
    <row r="673" spans="2:23" ht="15.75" customHeight="1" x14ac:dyDescent="0.2">
      <c r="B673" s="33"/>
      <c r="D673" s="31"/>
      <c r="G673" s="31"/>
      <c r="K673" s="31"/>
      <c r="O673" s="31"/>
      <c r="S673" s="31"/>
      <c r="W673" s="31"/>
    </row>
    <row r="674" spans="2:23" ht="15.75" customHeight="1" x14ac:dyDescent="0.2">
      <c r="B674" s="33"/>
      <c r="D674" s="31"/>
      <c r="G674" s="31"/>
      <c r="K674" s="31"/>
      <c r="O674" s="31"/>
      <c r="S674" s="31"/>
      <c r="W674" s="31"/>
    </row>
    <row r="675" spans="2:23" ht="15.75" customHeight="1" x14ac:dyDescent="0.2">
      <c r="B675" s="33"/>
      <c r="D675" s="31"/>
      <c r="G675" s="31"/>
      <c r="K675" s="31"/>
      <c r="O675" s="31"/>
      <c r="S675" s="31"/>
      <c r="W675" s="31"/>
    </row>
    <row r="676" spans="2:23" ht="15.75" customHeight="1" x14ac:dyDescent="0.2">
      <c r="B676" s="33"/>
      <c r="D676" s="31"/>
      <c r="G676" s="31"/>
      <c r="K676" s="31"/>
      <c r="O676" s="31"/>
      <c r="S676" s="31"/>
      <c r="W676" s="31"/>
    </row>
    <row r="677" spans="2:23" ht="15.75" customHeight="1" x14ac:dyDescent="0.2">
      <c r="B677" s="33"/>
      <c r="D677" s="31"/>
      <c r="G677" s="31"/>
      <c r="K677" s="31"/>
      <c r="O677" s="31"/>
      <c r="S677" s="31"/>
      <c r="W677" s="31"/>
    </row>
    <row r="678" spans="2:23" ht="15.75" customHeight="1" x14ac:dyDescent="0.2">
      <c r="B678" s="33"/>
      <c r="D678" s="31"/>
      <c r="G678" s="31"/>
      <c r="K678" s="31"/>
      <c r="O678" s="31"/>
      <c r="S678" s="31"/>
      <c r="W678" s="31"/>
    </row>
    <row r="679" spans="2:23" ht="15.75" customHeight="1" x14ac:dyDescent="0.2">
      <c r="B679" s="33"/>
      <c r="D679" s="31"/>
      <c r="G679" s="31"/>
      <c r="K679" s="31"/>
      <c r="O679" s="31"/>
      <c r="S679" s="31"/>
      <c r="W679" s="31"/>
    </row>
    <row r="680" spans="2:23" ht="15.75" customHeight="1" x14ac:dyDescent="0.2">
      <c r="B680" s="33"/>
      <c r="D680" s="31"/>
      <c r="G680" s="31"/>
      <c r="K680" s="31"/>
      <c r="O680" s="31"/>
      <c r="S680" s="31"/>
      <c r="W680" s="31"/>
    </row>
    <row r="681" spans="2:23" ht="15.75" customHeight="1" x14ac:dyDescent="0.2">
      <c r="B681" s="33"/>
      <c r="D681" s="31"/>
      <c r="G681" s="31"/>
      <c r="K681" s="31"/>
      <c r="O681" s="31"/>
      <c r="S681" s="31"/>
      <c r="W681" s="31"/>
    </row>
    <row r="682" spans="2:23" ht="15.75" customHeight="1" x14ac:dyDescent="0.2">
      <c r="B682" s="33"/>
      <c r="D682" s="31"/>
      <c r="G682" s="31"/>
      <c r="K682" s="31"/>
      <c r="O682" s="31"/>
      <c r="S682" s="31"/>
      <c r="W682" s="31"/>
    </row>
    <row r="683" spans="2:23" ht="15.75" customHeight="1" x14ac:dyDescent="0.2">
      <c r="B683" s="33"/>
      <c r="D683" s="31"/>
      <c r="G683" s="31"/>
      <c r="K683" s="31"/>
      <c r="O683" s="31"/>
      <c r="S683" s="31"/>
      <c r="W683" s="31"/>
    </row>
    <row r="684" spans="2:23" ht="15.75" customHeight="1" x14ac:dyDescent="0.2">
      <c r="B684" s="33"/>
      <c r="D684" s="31"/>
      <c r="G684" s="31"/>
      <c r="K684" s="31"/>
      <c r="O684" s="31"/>
      <c r="S684" s="31"/>
      <c r="W684" s="31"/>
    </row>
    <row r="685" spans="2:23" ht="15.75" customHeight="1" x14ac:dyDescent="0.2">
      <c r="B685" s="33"/>
      <c r="D685" s="31"/>
      <c r="G685" s="31"/>
      <c r="K685" s="31"/>
      <c r="O685" s="31"/>
      <c r="S685" s="31"/>
      <c r="W685" s="31"/>
    </row>
    <row r="686" spans="2:23" ht="15.75" customHeight="1" x14ac:dyDescent="0.2">
      <c r="B686" s="33"/>
      <c r="D686" s="31"/>
      <c r="G686" s="31"/>
      <c r="K686" s="31"/>
      <c r="O686" s="31"/>
      <c r="S686" s="31"/>
      <c r="W686" s="31"/>
    </row>
    <row r="687" spans="2:23" ht="15.75" customHeight="1" x14ac:dyDescent="0.2">
      <c r="B687" s="33"/>
      <c r="D687" s="31"/>
      <c r="G687" s="31"/>
      <c r="K687" s="31"/>
      <c r="O687" s="31"/>
      <c r="S687" s="31"/>
      <c r="W687" s="31"/>
    </row>
    <row r="688" spans="2:23" ht="15.75" customHeight="1" x14ac:dyDescent="0.2">
      <c r="B688" s="33"/>
      <c r="D688" s="31"/>
      <c r="G688" s="31"/>
      <c r="K688" s="31"/>
      <c r="O688" s="31"/>
      <c r="S688" s="31"/>
      <c r="W688" s="31"/>
    </row>
    <row r="689" spans="2:23" ht="15.75" customHeight="1" x14ac:dyDescent="0.2">
      <c r="B689" s="33"/>
      <c r="D689" s="31"/>
      <c r="G689" s="31"/>
      <c r="K689" s="31"/>
      <c r="O689" s="31"/>
      <c r="S689" s="31"/>
      <c r="W689" s="31"/>
    </row>
    <row r="690" spans="2:23" ht="15.75" customHeight="1" x14ac:dyDescent="0.2">
      <c r="B690" s="33"/>
      <c r="D690" s="31"/>
      <c r="G690" s="31"/>
      <c r="K690" s="31"/>
      <c r="O690" s="31"/>
      <c r="S690" s="31"/>
      <c r="W690" s="31"/>
    </row>
    <row r="691" spans="2:23" ht="15.75" customHeight="1" x14ac:dyDescent="0.2">
      <c r="B691" s="33"/>
      <c r="D691" s="31"/>
      <c r="G691" s="31"/>
      <c r="K691" s="31"/>
      <c r="O691" s="31"/>
      <c r="S691" s="31"/>
      <c r="W691" s="31"/>
    </row>
    <row r="692" spans="2:23" ht="15.75" customHeight="1" x14ac:dyDescent="0.2">
      <c r="B692" s="33"/>
      <c r="D692" s="31"/>
      <c r="G692" s="31"/>
      <c r="K692" s="31"/>
      <c r="O692" s="31"/>
      <c r="S692" s="31"/>
      <c r="W692" s="31"/>
    </row>
    <row r="693" spans="2:23" ht="15.75" customHeight="1" x14ac:dyDescent="0.2">
      <c r="B693" s="33"/>
      <c r="D693" s="31"/>
      <c r="G693" s="31"/>
      <c r="K693" s="31"/>
      <c r="O693" s="31"/>
      <c r="S693" s="31"/>
      <c r="W693" s="31"/>
    </row>
    <row r="694" spans="2:23" ht="15.75" customHeight="1" x14ac:dyDescent="0.2">
      <c r="B694" s="33"/>
      <c r="D694" s="31"/>
      <c r="G694" s="31"/>
      <c r="K694" s="31"/>
      <c r="O694" s="31"/>
      <c r="S694" s="31"/>
      <c r="W694" s="31"/>
    </row>
    <row r="695" spans="2:23" ht="15.75" customHeight="1" x14ac:dyDescent="0.2">
      <c r="B695" s="33"/>
      <c r="D695" s="31"/>
      <c r="G695" s="31"/>
      <c r="K695" s="31"/>
      <c r="O695" s="31"/>
      <c r="S695" s="31"/>
      <c r="W695" s="31"/>
    </row>
    <row r="696" spans="2:23" ht="15.75" customHeight="1" x14ac:dyDescent="0.2">
      <c r="B696" s="33"/>
      <c r="D696" s="31"/>
      <c r="G696" s="31"/>
      <c r="K696" s="31"/>
      <c r="O696" s="31"/>
      <c r="S696" s="31"/>
      <c r="W696" s="31"/>
    </row>
    <row r="697" spans="2:23" ht="15.75" customHeight="1" x14ac:dyDescent="0.2">
      <c r="B697" s="33"/>
      <c r="D697" s="31"/>
      <c r="G697" s="31"/>
      <c r="K697" s="31"/>
      <c r="O697" s="31"/>
      <c r="S697" s="31"/>
      <c r="W697" s="31"/>
    </row>
    <row r="698" spans="2:23" ht="15.75" customHeight="1" x14ac:dyDescent="0.2">
      <c r="B698" s="33"/>
      <c r="D698" s="31"/>
      <c r="G698" s="31"/>
      <c r="K698" s="31"/>
      <c r="O698" s="31"/>
      <c r="S698" s="31"/>
      <c r="W698" s="31"/>
    </row>
    <row r="699" spans="2:23" ht="15.75" customHeight="1" x14ac:dyDescent="0.2">
      <c r="B699" s="33"/>
      <c r="D699" s="31"/>
      <c r="G699" s="31"/>
      <c r="K699" s="31"/>
      <c r="O699" s="31"/>
      <c r="S699" s="31"/>
      <c r="W699" s="31"/>
    </row>
    <row r="700" spans="2:23" ht="15.75" customHeight="1" x14ac:dyDescent="0.2">
      <c r="B700" s="33"/>
      <c r="D700" s="31"/>
      <c r="G700" s="31"/>
      <c r="K700" s="31"/>
      <c r="O700" s="31"/>
      <c r="S700" s="31"/>
      <c r="W700" s="31"/>
    </row>
    <row r="701" spans="2:23" ht="15.75" customHeight="1" x14ac:dyDescent="0.2">
      <c r="B701" s="33"/>
      <c r="D701" s="31"/>
      <c r="G701" s="31"/>
      <c r="K701" s="31"/>
      <c r="O701" s="31"/>
      <c r="S701" s="31"/>
      <c r="W701" s="31"/>
    </row>
    <row r="702" spans="2:23" ht="15.75" customHeight="1" x14ac:dyDescent="0.2">
      <c r="B702" s="33"/>
      <c r="D702" s="31"/>
      <c r="G702" s="31"/>
      <c r="K702" s="31"/>
      <c r="O702" s="31"/>
      <c r="S702" s="31"/>
      <c r="W702" s="31"/>
    </row>
    <row r="703" spans="2:23" ht="15.75" customHeight="1" x14ac:dyDescent="0.2">
      <c r="B703" s="33"/>
      <c r="D703" s="31"/>
      <c r="G703" s="31"/>
      <c r="K703" s="31"/>
      <c r="O703" s="31"/>
      <c r="S703" s="31"/>
      <c r="W703" s="31"/>
    </row>
    <row r="704" spans="2:23" ht="15.75" customHeight="1" x14ac:dyDescent="0.2">
      <c r="B704" s="33"/>
      <c r="D704" s="31"/>
      <c r="G704" s="31"/>
      <c r="K704" s="31"/>
      <c r="O704" s="31"/>
      <c r="S704" s="31"/>
      <c r="W704" s="31"/>
    </row>
    <row r="705" spans="2:23" ht="15.75" customHeight="1" x14ac:dyDescent="0.2">
      <c r="B705" s="33"/>
      <c r="D705" s="31"/>
      <c r="G705" s="31"/>
      <c r="K705" s="31"/>
      <c r="O705" s="31"/>
      <c r="S705" s="31"/>
      <c r="W705" s="31"/>
    </row>
    <row r="706" spans="2:23" ht="15.75" customHeight="1" x14ac:dyDescent="0.2">
      <c r="B706" s="33"/>
      <c r="D706" s="31"/>
      <c r="G706" s="31"/>
      <c r="K706" s="31"/>
      <c r="O706" s="31"/>
      <c r="S706" s="31"/>
      <c r="W706" s="31"/>
    </row>
    <row r="707" spans="2:23" ht="15.75" customHeight="1" x14ac:dyDescent="0.2">
      <c r="B707" s="33"/>
      <c r="D707" s="31"/>
      <c r="G707" s="31"/>
      <c r="K707" s="31"/>
      <c r="O707" s="31"/>
      <c r="S707" s="31"/>
      <c r="W707" s="31"/>
    </row>
    <row r="708" spans="2:23" ht="15.75" customHeight="1" x14ac:dyDescent="0.2">
      <c r="B708" s="33"/>
      <c r="D708" s="31"/>
      <c r="G708" s="31"/>
      <c r="K708" s="31"/>
      <c r="O708" s="31"/>
      <c r="S708" s="31"/>
      <c r="W708" s="31"/>
    </row>
    <row r="709" spans="2:23" ht="15.75" customHeight="1" x14ac:dyDescent="0.2">
      <c r="B709" s="33"/>
      <c r="D709" s="31"/>
      <c r="G709" s="31"/>
      <c r="K709" s="31"/>
      <c r="O709" s="31"/>
      <c r="S709" s="31"/>
      <c r="W709" s="31"/>
    </row>
    <row r="710" spans="2:23" ht="15.75" customHeight="1" x14ac:dyDescent="0.2">
      <c r="B710" s="33"/>
      <c r="D710" s="31"/>
      <c r="G710" s="31"/>
      <c r="K710" s="31"/>
      <c r="O710" s="31"/>
      <c r="S710" s="31"/>
      <c r="W710" s="31"/>
    </row>
    <row r="711" spans="2:23" ht="15.75" customHeight="1" x14ac:dyDescent="0.2">
      <c r="B711" s="33"/>
      <c r="D711" s="31"/>
      <c r="G711" s="31"/>
      <c r="K711" s="31"/>
      <c r="O711" s="31"/>
      <c r="S711" s="31"/>
      <c r="W711" s="31"/>
    </row>
    <row r="712" spans="2:23" ht="15.75" customHeight="1" x14ac:dyDescent="0.2">
      <c r="B712" s="33"/>
      <c r="D712" s="31"/>
      <c r="G712" s="31"/>
      <c r="K712" s="31"/>
      <c r="O712" s="31"/>
      <c r="S712" s="31"/>
      <c r="W712" s="31"/>
    </row>
    <row r="713" spans="2:23" ht="15.75" customHeight="1" x14ac:dyDescent="0.2">
      <c r="B713" s="33"/>
      <c r="D713" s="31"/>
      <c r="G713" s="31"/>
      <c r="K713" s="31"/>
      <c r="O713" s="31"/>
      <c r="S713" s="31"/>
      <c r="W713" s="31"/>
    </row>
    <row r="714" spans="2:23" ht="15.75" customHeight="1" x14ac:dyDescent="0.2">
      <c r="B714" s="33"/>
      <c r="D714" s="31"/>
      <c r="G714" s="31"/>
      <c r="K714" s="31"/>
      <c r="O714" s="31"/>
      <c r="S714" s="31"/>
      <c r="W714" s="31"/>
    </row>
    <row r="715" spans="2:23" ht="15.75" customHeight="1" x14ac:dyDescent="0.2">
      <c r="B715" s="33"/>
      <c r="D715" s="31"/>
      <c r="G715" s="31"/>
      <c r="K715" s="31"/>
      <c r="O715" s="31"/>
      <c r="S715" s="31"/>
      <c r="W715" s="31"/>
    </row>
    <row r="716" spans="2:23" ht="15.75" customHeight="1" x14ac:dyDescent="0.2">
      <c r="B716" s="33"/>
      <c r="D716" s="31"/>
      <c r="G716" s="31"/>
      <c r="K716" s="31"/>
      <c r="O716" s="31"/>
      <c r="S716" s="31"/>
      <c r="W716" s="31"/>
    </row>
    <row r="717" spans="2:23" ht="15.75" customHeight="1" x14ac:dyDescent="0.2">
      <c r="B717" s="33"/>
      <c r="D717" s="31"/>
      <c r="G717" s="31"/>
      <c r="K717" s="31"/>
      <c r="O717" s="31"/>
      <c r="S717" s="31"/>
      <c r="W717" s="31"/>
    </row>
    <row r="718" spans="2:23" ht="15.75" customHeight="1" x14ac:dyDescent="0.2">
      <c r="B718" s="33"/>
      <c r="D718" s="31"/>
      <c r="G718" s="31"/>
      <c r="K718" s="31"/>
      <c r="O718" s="31"/>
      <c r="S718" s="31"/>
      <c r="W718" s="31"/>
    </row>
    <row r="719" spans="2:23" ht="15.75" customHeight="1" x14ac:dyDescent="0.2">
      <c r="B719" s="33"/>
      <c r="D719" s="31"/>
      <c r="G719" s="31"/>
      <c r="K719" s="31"/>
      <c r="O719" s="31"/>
      <c r="S719" s="31"/>
      <c r="W719" s="31"/>
    </row>
    <row r="720" spans="2:23" ht="15.75" customHeight="1" x14ac:dyDescent="0.2">
      <c r="B720" s="33"/>
      <c r="D720" s="31"/>
      <c r="G720" s="31"/>
      <c r="K720" s="31"/>
      <c r="O720" s="31"/>
      <c r="S720" s="31"/>
      <c r="W720" s="31"/>
    </row>
    <row r="721" spans="2:23" ht="15.75" customHeight="1" x14ac:dyDescent="0.2">
      <c r="B721" s="33"/>
      <c r="D721" s="31"/>
      <c r="G721" s="31"/>
      <c r="K721" s="31"/>
      <c r="O721" s="31"/>
      <c r="S721" s="31"/>
      <c r="W721" s="31"/>
    </row>
    <row r="722" spans="2:23" ht="15.75" customHeight="1" x14ac:dyDescent="0.2">
      <c r="B722" s="33"/>
      <c r="D722" s="31"/>
      <c r="G722" s="31"/>
      <c r="K722" s="31"/>
      <c r="O722" s="31"/>
      <c r="S722" s="31"/>
      <c r="W722" s="31"/>
    </row>
    <row r="723" spans="2:23" ht="15.75" customHeight="1" x14ac:dyDescent="0.2">
      <c r="B723" s="33"/>
      <c r="D723" s="31"/>
      <c r="G723" s="31"/>
      <c r="K723" s="31"/>
      <c r="O723" s="31"/>
      <c r="S723" s="31"/>
      <c r="W723" s="31"/>
    </row>
    <row r="724" spans="2:23" ht="15.75" customHeight="1" x14ac:dyDescent="0.2">
      <c r="B724" s="33"/>
      <c r="D724" s="31"/>
      <c r="G724" s="31"/>
      <c r="K724" s="31"/>
      <c r="O724" s="31"/>
      <c r="S724" s="31"/>
      <c r="W724" s="31"/>
    </row>
    <row r="725" spans="2:23" ht="15.75" customHeight="1" x14ac:dyDescent="0.2">
      <c r="B725" s="33"/>
      <c r="D725" s="31"/>
      <c r="G725" s="31"/>
      <c r="K725" s="31"/>
      <c r="O725" s="31"/>
      <c r="S725" s="31"/>
      <c r="W725" s="31"/>
    </row>
    <row r="726" spans="2:23" ht="15.75" customHeight="1" x14ac:dyDescent="0.2">
      <c r="B726" s="33"/>
      <c r="D726" s="31"/>
      <c r="G726" s="31"/>
      <c r="K726" s="31"/>
      <c r="O726" s="31"/>
      <c r="S726" s="31"/>
      <c r="W726" s="31"/>
    </row>
    <row r="727" spans="2:23" ht="15.75" customHeight="1" x14ac:dyDescent="0.2">
      <c r="B727" s="33"/>
      <c r="D727" s="31"/>
      <c r="G727" s="31"/>
      <c r="K727" s="31"/>
      <c r="O727" s="31"/>
      <c r="S727" s="31"/>
      <c r="W727" s="31"/>
    </row>
    <row r="728" spans="2:23" ht="15.75" customHeight="1" x14ac:dyDescent="0.2">
      <c r="B728" s="33"/>
      <c r="D728" s="31"/>
      <c r="G728" s="31"/>
      <c r="K728" s="31"/>
      <c r="O728" s="31"/>
      <c r="S728" s="31"/>
      <c r="W728" s="31"/>
    </row>
    <row r="729" spans="2:23" ht="15.75" customHeight="1" x14ac:dyDescent="0.2">
      <c r="B729" s="33"/>
      <c r="D729" s="31"/>
      <c r="G729" s="31"/>
      <c r="K729" s="31"/>
      <c r="O729" s="31"/>
      <c r="S729" s="31"/>
      <c r="W729" s="31"/>
    </row>
    <row r="730" spans="2:23" ht="15.75" customHeight="1" x14ac:dyDescent="0.2">
      <c r="B730" s="33"/>
      <c r="D730" s="31"/>
      <c r="G730" s="31"/>
      <c r="K730" s="31"/>
      <c r="O730" s="31"/>
      <c r="S730" s="31"/>
      <c r="W730" s="31"/>
    </row>
    <row r="731" spans="2:23" ht="15.75" customHeight="1" x14ac:dyDescent="0.2">
      <c r="B731" s="33"/>
      <c r="D731" s="31"/>
      <c r="G731" s="31"/>
      <c r="K731" s="31"/>
      <c r="O731" s="31"/>
      <c r="S731" s="31"/>
      <c r="W731" s="31"/>
    </row>
    <row r="732" spans="2:23" ht="15.75" customHeight="1" x14ac:dyDescent="0.2">
      <c r="B732" s="33"/>
      <c r="D732" s="31"/>
      <c r="G732" s="31"/>
      <c r="K732" s="31"/>
      <c r="O732" s="31"/>
      <c r="S732" s="31"/>
      <c r="W732" s="31"/>
    </row>
    <row r="733" spans="2:23" ht="15.75" customHeight="1" x14ac:dyDescent="0.2">
      <c r="B733" s="33"/>
      <c r="D733" s="31"/>
      <c r="G733" s="31"/>
      <c r="K733" s="31"/>
      <c r="O733" s="31"/>
      <c r="S733" s="31"/>
      <c r="W733" s="31"/>
    </row>
    <row r="734" spans="2:23" ht="15.75" customHeight="1" x14ac:dyDescent="0.2">
      <c r="B734" s="33"/>
      <c r="D734" s="31"/>
      <c r="G734" s="31"/>
      <c r="K734" s="31"/>
      <c r="O734" s="31"/>
      <c r="S734" s="31"/>
      <c r="W734" s="31"/>
    </row>
    <row r="735" spans="2:23" ht="15.75" customHeight="1" x14ac:dyDescent="0.2">
      <c r="B735" s="33"/>
      <c r="D735" s="31"/>
      <c r="G735" s="31"/>
      <c r="K735" s="31"/>
      <c r="O735" s="31"/>
      <c r="S735" s="31"/>
      <c r="W735" s="31"/>
    </row>
    <row r="736" spans="2:23" ht="15.75" customHeight="1" x14ac:dyDescent="0.2">
      <c r="B736" s="33"/>
      <c r="D736" s="31"/>
      <c r="G736" s="31"/>
      <c r="K736" s="31"/>
      <c r="O736" s="31"/>
      <c r="S736" s="31"/>
      <c r="W736" s="31"/>
    </row>
    <row r="737" spans="2:23" ht="15.75" customHeight="1" x14ac:dyDescent="0.2">
      <c r="B737" s="33"/>
      <c r="D737" s="31"/>
      <c r="G737" s="31"/>
      <c r="K737" s="31"/>
      <c r="O737" s="31"/>
      <c r="S737" s="31"/>
      <c r="W737" s="31"/>
    </row>
    <row r="738" spans="2:23" ht="15.75" customHeight="1" x14ac:dyDescent="0.2">
      <c r="B738" s="33"/>
      <c r="D738" s="31"/>
      <c r="G738" s="31"/>
      <c r="K738" s="31"/>
      <c r="O738" s="31"/>
      <c r="S738" s="31"/>
      <c r="W738" s="31"/>
    </row>
    <row r="739" spans="2:23" ht="15.75" customHeight="1" x14ac:dyDescent="0.2">
      <c r="B739" s="33"/>
      <c r="D739" s="31"/>
      <c r="G739" s="31"/>
      <c r="K739" s="31"/>
      <c r="O739" s="31"/>
      <c r="S739" s="31"/>
      <c r="W739" s="31"/>
    </row>
    <row r="740" spans="2:23" ht="15.75" customHeight="1" x14ac:dyDescent="0.2">
      <c r="B740" s="33"/>
      <c r="D740" s="31"/>
      <c r="G740" s="31"/>
      <c r="K740" s="31"/>
      <c r="O740" s="31"/>
      <c r="S740" s="31"/>
      <c r="W740" s="31"/>
    </row>
    <row r="741" spans="2:23" ht="15.75" customHeight="1" x14ac:dyDescent="0.2">
      <c r="B741" s="33"/>
      <c r="D741" s="31"/>
      <c r="G741" s="31"/>
      <c r="K741" s="31"/>
      <c r="O741" s="31"/>
      <c r="S741" s="31"/>
      <c r="W741" s="31"/>
    </row>
    <row r="742" spans="2:23" ht="15.75" customHeight="1" x14ac:dyDescent="0.2">
      <c r="B742" s="33"/>
      <c r="D742" s="31"/>
      <c r="G742" s="31"/>
      <c r="K742" s="31"/>
      <c r="O742" s="31"/>
      <c r="S742" s="31"/>
      <c r="W742" s="31"/>
    </row>
    <row r="743" spans="2:23" ht="15.75" customHeight="1" x14ac:dyDescent="0.2">
      <c r="B743" s="33"/>
      <c r="D743" s="31"/>
      <c r="G743" s="31"/>
      <c r="K743" s="31"/>
      <c r="O743" s="31"/>
      <c r="S743" s="31"/>
      <c r="W743" s="31"/>
    </row>
    <row r="744" spans="2:23" ht="15.75" customHeight="1" x14ac:dyDescent="0.2">
      <c r="B744" s="33"/>
      <c r="D744" s="31"/>
      <c r="G744" s="31"/>
      <c r="K744" s="31"/>
      <c r="O744" s="31"/>
      <c r="S744" s="31"/>
      <c r="W744" s="31"/>
    </row>
    <row r="745" spans="2:23" ht="15.75" customHeight="1" x14ac:dyDescent="0.2">
      <c r="B745" s="33"/>
      <c r="D745" s="31"/>
      <c r="G745" s="31"/>
      <c r="K745" s="31"/>
      <c r="O745" s="31"/>
      <c r="S745" s="31"/>
      <c r="W745" s="31"/>
    </row>
    <row r="746" spans="2:23" ht="15.75" customHeight="1" x14ac:dyDescent="0.2">
      <c r="B746" s="33"/>
      <c r="D746" s="31"/>
      <c r="G746" s="31"/>
      <c r="K746" s="31"/>
      <c r="O746" s="31"/>
      <c r="S746" s="31"/>
      <c r="W746" s="31"/>
    </row>
    <row r="747" spans="2:23" ht="15.75" customHeight="1" x14ac:dyDescent="0.2">
      <c r="B747" s="33"/>
      <c r="D747" s="31"/>
      <c r="G747" s="31"/>
      <c r="K747" s="31"/>
      <c r="O747" s="31"/>
      <c r="S747" s="31"/>
      <c r="W747" s="31"/>
    </row>
    <row r="748" spans="2:23" ht="15.75" customHeight="1" x14ac:dyDescent="0.2">
      <c r="B748" s="33"/>
      <c r="D748" s="31"/>
      <c r="G748" s="31"/>
      <c r="K748" s="31"/>
      <c r="O748" s="31"/>
      <c r="S748" s="31"/>
      <c r="W748" s="31"/>
    </row>
    <row r="749" spans="2:23" ht="15.75" customHeight="1" x14ac:dyDescent="0.2">
      <c r="B749" s="33"/>
      <c r="D749" s="31"/>
      <c r="G749" s="31"/>
      <c r="K749" s="31"/>
      <c r="O749" s="31"/>
      <c r="S749" s="31"/>
      <c r="W749" s="31"/>
    </row>
    <row r="750" spans="2:23" ht="15.75" customHeight="1" x14ac:dyDescent="0.2">
      <c r="B750" s="33"/>
      <c r="D750" s="31"/>
      <c r="G750" s="31"/>
      <c r="K750" s="31"/>
      <c r="O750" s="31"/>
      <c r="S750" s="31"/>
      <c r="W750" s="31"/>
    </row>
    <row r="751" spans="2:23" ht="15.75" customHeight="1" x14ac:dyDescent="0.2">
      <c r="B751" s="33"/>
      <c r="D751" s="31"/>
      <c r="G751" s="31"/>
      <c r="K751" s="31"/>
      <c r="O751" s="31"/>
      <c r="S751" s="31"/>
      <c r="W751" s="31"/>
    </row>
    <row r="752" spans="2:23" ht="15.75" customHeight="1" x14ac:dyDescent="0.2">
      <c r="B752" s="33"/>
      <c r="D752" s="31"/>
      <c r="G752" s="31"/>
      <c r="K752" s="31"/>
      <c r="O752" s="31"/>
      <c r="S752" s="31"/>
      <c r="W752" s="31"/>
    </row>
    <row r="753" spans="2:23" ht="15.75" customHeight="1" x14ac:dyDescent="0.2">
      <c r="B753" s="33"/>
      <c r="D753" s="31"/>
      <c r="G753" s="31"/>
      <c r="K753" s="31"/>
      <c r="O753" s="31"/>
      <c r="S753" s="31"/>
      <c r="W753" s="31"/>
    </row>
    <row r="754" spans="2:23" ht="15.75" customHeight="1" x14ac:dyDescent="0.2">
      <c r="B754" s="33"/>
      <c r="D754" s="31"/>
      <c r="G754" s="31"/>
      <c r="K754" s="31"/>
      <c r="O754" s="31"/>
      <c r="S754" s="31"/>
      <c r="W754" s="31"/>
    </row>
    <row r="755" spans="2:23" ht="15.75" customHeight="1" x14ac:dyDescent="0.2">
      <c r="B755" s="33"/>
      <c r="D755" s="31"/>
      <c r="G755" s="31"/>
      <c r="K755" s="31"/>
      <c r="O755" s="31"/>
      <c r="S755" s="31"/>
      <c r="W755" s="31"/>
    </row>
    <row r="756" spans="2:23" ht="15.75" customHeight="1" x14ac:dyDescent="0.2">
      <c r="B756" s="33"/>
      <c r="D756" s="31"/>
      <c r="G756" s="31"/>
      <c r="K756" s="31"/>
      <c r="O756" s="31"/>
      <c r="S756" s="31"/>
      <c r="W756" s="31"/>
    </row>
    <row r="757" spans="2:23" ht="15.75" customHeight="1" x14ac:dyDescent="0.2">
      <c r="B757" s="33"/>
      <c r="D757" s="31"/>
      <c r="G757" s="31"/>
      <c r="K757" s="31"/>
      <c r="O757" s="31"/>
      <c r="S757" s="31"/>
      <c r="W757" s="31"/>
    </row>
    <row r="758" spans="2:23" ht="15.75" customHeight="1" x14ac:dyDescent="0.2">
      <c r="B758" s="33"/>
      <c r="D758" s="31"/>
      <c r="G758" s="31"/>
      <c r="K758" s="31"/>
      <c r="O758" s="31"/>
      <c r="S758" s="31"/>
      <c r="W758" s="31"/>
    </row>
    <row r="759" spans="2:23" ht="15.75" customHeight="1" x14ac:dyDescent="0.2">
      <c r="B759" s="33"/>
      <c r="D759" s="31"/>
      <c r="G759" s="31"/>
      <c r="K759" s="31"/>
      <c r="O759" s="31"/>
      <c r="S759" s="31"/>
      <c r="W759" s="31"/>
    </row>
    <row r="760" spans="2:23" ht="15.75" customHeight="1" x14ac:dyDescent="0.2">
      <c r="B760" s="33"/>
      <c r="D760" s="31"/>
      <c r="G760" s="31"/>
      <c r="K760" s="31"/>
      <c r="O760" s="31"/>
      <c r="S760" s="31"/>
      <c r="W760" s="31"/>
    </row>
    <row r="761" spans="2:23" ht="15.75" customHeight="1" x14ac:dyDescent="0.2">
      <c r="B761" s="33"/>
      <c r="D761" s="31"/>
      <c r="G761" s="31"/>
      <c r="K761" s="31"/>
      <c r="O761" s="31"/>
      <c r="S761" s="31"/>
      <c r="W761" s="31"/>
    </row>
    <row r="762" spans="2:23" ht="15.75" customHeight="1" x14ac:dyDescent="0.2">
      <c r="B762" s="33"/>
      <c r="D762" s="31"/>
      <c r="G762" s="31"/>
      <c r="K762" s="31"/>
      <c r="O762" s="31"/>
      <c r="S762" s="31"/>
      <c r="W762" s="31"/>
    </row>
    <row r="763" spans="2:23" ht="15.75" customHeight="1" x14ac:dyDescent="0.2">
      <c r="B763" s="33"/>
      <c r="D763" s="31"/>
      <c r="G763" s="31"/>
      <c r="K763" s="31"/>
      <c r="O763" s="31"/>
      <c r="S763" s="31"/>
      <c r="W763" s="31"/>
    </row>
    <row r="764" spans="2:23" ht="15.75" customHeight="1" x14ac:dyDescent="0.2">
      <c r="B764" s="33"/>
      <c r="D764" s="31"/>
      <c r="G764" s="31"/>
      <c r="K764" s="31"/>
      <c r="O764" s="31"/>
      <c r="S764" s="31"/>
      <c r="W764" s="31"/>
    </row>
    <row r="765" spans="2:23" ht="15.75" customHeight="1" x14ac:dyDescent="0.2">
      <c r="B765" s="33"/>
      <c r="D765" s="31"/>
      <c r="G765" s="31"/>
      <c r="K765" s="31"/>
      <c r="O765" s="31"/>
      <c r="S765" s="31"/>
      <c r="W765" s="31"/>
    </row>
    <row r="766" spans="2:23" ht="15.75" customHeight="1" x14ac:dyDescent="0.2">
      <c r="B766" s="33"/>
      <c r="D766" s="31"/>
      <c r="G766" s="31"/>
      <c r="K766" s="31"/>
      <c r="O766" s="31"/>
      <c r="S766" s="31"/>
      <c r="W766" s="31"/>
    </row>
    <row r="767" spans="2:23" ht="15.75" customHeight="1" x14ac:dyDescent="0.2">
      <c r="B767" s="33"/>
      <c r="D767" s="31"/>
      <c r="G767" s="31"/>
      <c r="K767" s="31"/>
      <c r="O767" s="31"/>
      <c r="S767" s="31"/>
      <c r="W767" s="31"/>
    </row>
    <row r="768" spans="2:23" ht="15.75" customHeight="1" x14ac:dyDescent="0.2">
      <c r="B768" s="33"/>
      <c r="D768" s="31"/>
      <c r="G768" s="31"/>
      <c r="K768" s="31"/>
      <c r="O768" s="31"/>
      <c r="S768" s="31"/>
      <c r="W768" s="31"/>
    </row>
    <row r="769" spans="2:23" ht="15.75" customHeight="1" x14ac:dyDescent="0.2">
      <c r="B769" s="33"/>
      <c r="D769" s="31"/>
      <c r="G769" s="31"/>
      <c r="K769" s="31"/>
      <c r="O769" s="31"/>
      <c r="S769" s="31"/>
      <c r="W769" s="31"/>
    </row>
    <row r="770" spans="2:23" ht="15.75" customHeight="1" x14ac:dyDescent="0.2">
      <c r="B770" s="33"/>
      <c r="D770" s="31"/>
      <c r="G770" s="31"/>
      <c r="K770" s="31"/>
      <c r="O770" s="31"/>
      <c r="S770" s="31"/>
      <c r="W770" s="31"/>
    </row>
    <row r="771" spans="2:23" ht="15.75" customHeight="1" x14ac:dyDescent="0.2">
      <c r="B771" s="33"/>
      <c r="D771" s="31"/>
      <c r="G771" s="31"/>
      <c r="K771" s="31"/>
      <c r="O771" s="31"/>
      <c r="S771" s="31"/>
      <c r="W771" s="31"/>
    </row>
    <row r="772" spans="2:23" ht="15.75" customHeight="1" x14ac:dyDescent="0.2">
      <c r="B772" s="33"/>
      <c r="D772" s="31"/>
      <c r="G772" s="31"/>
      <c r="K772" s="31"/>
      <c r="O772" s="31"/>
      <c r="S772" s="31"/>
      <c r="W772" s="31"/>
    </row>
    <row r="773" spans="2:23" ht="15.75" customHeight="1" x14ac:dyDescent="0.2">
      <c r="B773" s="33"/>
      <c r="D773" s="31"/>
      <c r="G773" s="31"/>
      <c r="K773" s="31"/>
      <c r="O773" s="31"/>
      <c r="S773" s="31"/>
      <c r="W773" s="31"/>
    </row>
    <row r="774" spans="2:23" ht="15.75" customHeight="1" x14ac:dyDescent="0.2">
      <c r="B774" s="33"/>
      <c r="D774" s="31"/>
      <c r="G774" s="31"/>
      <c r="K774" s="31"/>
      <c r="O774" s="31"/>
      <c r="S774" s="31"/>
      <c r="W774" s="31"/>
    </row>
    <row r="775" spans="2:23" ht="15.75" customHeight="1" x14ac:dyDescent="0.2">
      <c r="B775" s="33"/>
      <c r="D775" s="31"/>
      <c r="G775" s="31"/>
      <c r="K775" s="31"/>
      <c r="O775" s="31"/>
      <c r="S775" s="31"/>
      <c r="W775" s="31"/>
    </row>
    <row r="776" spans="2:23" ht="15.75" customHeight="1" x14ac:dyDescent="0.2">
      <c r="B776" s="33"/>
      <c r="D776" s="31"/>
      <c r="G776" s="31"/>
      <c r="K776" s="31"/>
      <c r="O776" s="31"/>
      <c r="S776" s="31"/>
      <c r="W776" s="31"/>
    </row>
    <row r="777" spans="2:23" ht="15.75" customHeight="1" x14ac:dyDescent="0.2">
      <c r="B777" s="33"/>
      <c r="D777" s="31"/>
      <c r="G777" s="31"/>
      <c r="K777" s="31"/>
      <c r="O777" s="31"/>
      <c r="S777" s="31"/>
      <c r="W777" s="31"/>
    </row>
    <row r="778" spans="2:23" ht="15.75" customHeight="1" x14ac:dyDescent="0.2">
      <c r="B778" s="33"/>
      <c r="D778" s="31"/>
      <c r="G778" s="31"/>
      <c r="K778" s="31"/>
      <c r="O778" s="31"/>
      <c r="S778" s="31"/>
      <c r="W778" s="31"/>
    </row>
    <row r="779" spans="2:23" ht="15.75" customHeight="1" x14ac:dyDescent="0.2">
      <c r="B779" s="33"/>
      <c r="D779" s="31"/>
      <c r="G779" s="31"/>
      <c r="K779" s="31"/>
      <c r="O779" s="31"/>
      <c r="S779" s="31"/>
      <c r="W779" s="31"/>
    </row>
    <row r="780" spans="2:23" ht="15.75" customHeight="1" x14ac:dyDescent="0.2">
      <c r="B780" s="33"/>
      <c r="D780" s="31"/>
      <c r="G780" s="31"/>
      <c r="K780" s="31"/>
      <c r="O780" s="31"/>
      <c r="S780" s="31"/>
      <c r="W780" s="31"/>
    </row>
    <row r="781" spans="2:23" ht="15.75" customHeight="1" x14ac:dyDescent="0.2">
      <c r="B781" s="33"/>
      <c r="D781" s="31"/>
      <c r="G781" s="31"/>
      <c r="K781" s="31"/>
      <c r="O781" s="31"/>
      <c r="S781" s="31"/>
      <c r="W781" s="31"/>
    </row>
    <row r="782" spans="2:23" ht="15.75" customHeight="1" x14ac:dyDescent="0.2">
      <c r="B782" s="33"/>
      <c r="D782" s="31"/>
      <c r="G782" s="31"/>
      <c r="K782" s="31"/>
      <c r="O782" s="31"/>
      <c r="S782" s="31"/>
      <c r="W782" s="31"/>
    </row>
    <row r="783" spans="2:23" ht="15.75" customHeight="1" x14ac:dyDescent="0.2">
      <c r="B783" s="33"/>
      <c r="D783" s="31"/>
      <c r="G783" s="31"/>
      <c r="K783" s="31"/>
      <c r="O783" s="31"/>
      <c r="S783" s="31"/>
      <c r="W783" s="31"/>
    </row>
    <row r="784" spans="2:23" ht="15.75" customHeight="1" x14ac:dyDescent="0.2">
      <c r="B784" s="33"/>
      <c r="D784" s="31"/>
      <c r="G784" s="31"/>
      <c r="K784" s="31"/>
      <c r="O784" s="31"/>
      <c r="S784" s="31"/>
      <c r="W784" s="31"/>
    </row>
    <row r="785" spans="2:23" ht="15.75" customHeight="1" x14ac:dyDescent="0.2">
      <c r="B785" s="33"/>
      <c r="D785" s="31"/>
      <c r="G785" s="31"/>
      <c r="K785" s="31"/>
      <c r="O785" s="31"/>
      <c r="S785" s="31"/>
      <c r="W785" s="31"/>
    </row>
    <row r="786" spans="2:23" ht="15.75" customHeight="1" x14ac:dyDescent="0.2">
      <c r="B786" s="33"/>
      <c r="D786" s="31"/>
      <c r="G786" s="31"/>
      <c r="K786" s="31"/>
      <c r="O786" s="31"/>
      <c r="S786" s="31"/>
      <c r="W786" s="31"/>
    </row>
    <row r="787" spans="2:23" ht="15.75" customHeight="1" x14ac:dyDescent="0.2">
      <c r="B787" s="33"/>
      <c r="D787" s="31"/>
      <c r="G787" s="31"/>
      <c r="K787" s="31"/>
      <c r="O787" s="31"/>
      <c r="S787" s="31"/>
      <c r="W787" s="31"/>
    </row>
    <row r="788" spans="2:23" ht="15.75" customHeight="1" x14ac:dyDescent="0.2">
      <c r="B788" s="33"/>
      <c r="D788" s="31"/>
      <c r="G788" s="31"/>
      <c r="K788" s="31"/>
      <c r="O788" s="31"/>
      <c r="S788" s="31"/>
      <c r="W788" s="31"/>
    </row>
    <row r="789" spans="2:23" ht="15.75" customHeight="1" x14ac:dyDescent="0.2">
      <c r="B789" s="33"/>
      <c r="D789" s="31"/>
      <c r="G789" s="31"/>
      <c r="K789" s="31"/>
      <c r="O789" s="31"/>
      <c r="S789" s="31"/>
      <c r="W789" s="31"/>
    </row>
    <row r="790" spans="2:23" ht="15.75" customHeight="1" x14ac:dyDescent="0.2">
      <c r="B790" s="33"/>
      <c r="D790" s="31"/>
      <c r="G790" s="31"/>
      <c r="K790" s="31"/>
      <c r="O790" s="31"/>
      <c r="S790" s="31"/>
      <c r="W790" s="31"/>
    </row>
    <row r="791" spans="2:23" ht="15.75" customHeight="1" x14ac:dyDescent="0.2">
      <c r="B791" s="33"/>
      <c r="D791" s="31"/>
      <c r="G791" s="31"/>
      <c r="K791" s="31"/>
      <c r="O791" s="31"/>
      <c r="S791" s="31"/>
      <c r="W791" s="31"/>
    </row>
    <row r="792" spans="2:23" ht="15.75" customHeight="1" x14ac:dyDescent="0.2">
      <c r="B792" s="33"/>
      <c r="D792" s="31"/>
      <c r="G792" s="31"/>
      <c r="K792" s="31"/>
      <c r="O792" s="31"/>
      <c r="S792" s="31"/>
      <c r="W792" s="31"/>
    </row>
    <row r="793" spans="2:23" ht="15.75" customHeight="1" x14ac:dyDescent="0.2">
      <c r="B793" s="33"/>
      <c r="D793" s="31"/>
      <c r="G793" s="31"/>
      <c r="K793" s="31"/>
      <c r="O793" s="31"/>
      <c r="S793" s="31"/>
      <c r="W793" s="31"/>
    </row>
    <row r="794" spans="2:23" ht="15.75" customHeight="1" x14ac:dyDescent="0.2">
      <c r="B794" s="33"/>
      <c r="D794" s="31"/>
      <c r="G794" s="31"/>
      <c r="K794" s="31"/>
      <c r="O794" s="31"/>
      <c r="S794" s="31"/>
      <c r="W794" s="31"/>
    </row>
    <row r="795" spans="2:23" ht="15.75" customHeight="1" x14ac:dyDescent="0.2">
      <c r="B795" s="33"/>
      <c r="D795" s="31"/>
      <c r="G795" s="31"/>
      <c r="K795" s="31"/>
      <c r="O795" s="31"/>
      <c r="S795" s="31"/>
      <c r="W795" s="31"/>
    </row>
    <row r="796" spans="2:23" ht="15.75" customHeight="1" x14ac:dyDescent="0.2">
      <c r="B796" s="33"/>
      <c r="D796" s="31"/>
      <c r="G796" s="31"/>
      <c r="K796" s="31"/>
      <c r="O796" s="31"/>
      <c r="S796" s="31"/>
      <c r="W796" s="31"/>
    </row>
    <row r="797" spans="2:23" ht="15.75" customHeight="1" x14ac:dyDescent="0.2">
      <c r="B797" s="33"/>
      <c r="D797" s="31"/>
      <c r="G797" s="31"/>
      <c r="K797" s="31"/>
      <c r="O797" s="31"/>
      <c r="S797" s="31"/>
      <c r="W797" s="31"/>
    </row>
    <row r="798" spans="2:23" ht="15.75" customHeight="1" x14ac:dyDescent="0.2">
      <c r="B798" s="33"/>
      <c r="D798" s="31"/>
      <c r="G798" s="31"/>
      <c r="K798" s="31"/>
      <c r="O798" s="31"/>
      <c r="S798" s="31"/>
      <c r="W798" s="31"/>
    </row>
    <row r="799" spans="2:23" ht="15.75" customHeight="1" x14ac:dyDescent="0.2">
      <c r="B799" s="33"/>
      <c r="D799" s="31"/>
      <c r="G799" s="31"/>
      <c r="K799" s="31"/>
      <c r="O799" s="31"/>
      <c r="S799" s="31"/>
      <c r="W799" s="31"/>
    </row>
    <row r="800" spans="2:23" ht="15.75" customHeight="1" x14ac:dyDescent="0.2">
      <c r="B800" s="33"/>
      <c r="D800" s="31"/>
      <c r="G800" s="31"/>
      <c r="K800" s="31"/>
      <c r="O800" s="31"/>
      <c r="S800" s="31"/>
      <c r="W800" s="31"/>
    </row>
    <row r="801" spans="2:23" ht="15.75" customHeight="1" x14ac:dyDescent="0.2">
      <c r="B801" s="33"/>
      <c r="D801" s="31"/>
      <c r="G801" s="31"/>
      <c r="K801" s="31"/>
      <c r="O801" s="31"/>
      <c r="S801" s="31"/>
      <c r="W801" s="31"/>
    </row>
    <row r="802" spans="2:23" ht="15.75" customHeight="1" x14ac:dyDescent="0.2">
      <c r="B802" s="33"/>
      <c r="D802" s="31"/>
      <c r="G802" s="31"/>
      <c r="K802" s="31"/>
      <c r="O802" s="31"/>
      <c r="S802" s="31"/>
      <c r="W802" s="31"/>
    </row>
    <row r="803" spans="2:23" ht="15.75" customHeight="1" x14ac:dyDescent="0.2">
      <c r="B803" s="33"/>
      <c r="D803" s="31"/>
      <c r="G803" s="31"/>
      <c r="K803" s="31"/>
      <c r="O803" s="31"/>
      <c r="S803" s="31"/>
      <c r="W803" s="31"/>
    </row>
    <row r="804" spans="2:23" ht="15.75" customHeight="1" x14ac:dyDescent="0.2">
      <c r="B804" s="33"/>
      <c r="D804" s="31"/>
      <c r="G804" s="31"/>
      <c r="K804" s="31"/>
      <c r="O804" s="31"/>
      <c r="S804" s="31"/>
      <c r="W804" s="31"/>
    </row>
    <row r="805" spans="2:23" ht="15.75" customHeight="1" x14ac:dyDescent="0.2">
      <c r="B805" s="33"/>
      <c r="D805" s="31"/>
      <c r="G805" s="31"/>
      <c r="K805" s="31"/>
      <c r="O805" s="31"/>
      <c r="S805" s="31"/>
      <c r="W805" s="31"/>
    </row>
    <row r="806" spans="2:23" ht="15.75" customHeight="1" x14ac:dyDescent="0.2">
      <c r="B806" s="33"/>
      <c r="D806" s="31"/>
      <c r="G806" s="31"/>
      <c r="K806" s="31"/>
      <c r="O806" s="31"/>
      <c r="S806" s="31"/>
      <c r="W806" s="31"/>
    </row>
    <row r="807" spans="2:23" ht="15.75" customHeight="1" x14ac:dyDescent="0.2">
      <c r="B807" s="33"/>
      <c r="D807" s="31"/>
      <c r="G807" s="31"/>
      <c r="K807" s="31"/>
      <c r="O807" s="31"/>
      <c r="S807" s="31"/>
      <c r="W807" s="31"/>
    </row>
    <row r="808" spans="2:23" ht="15.75" customHeight="1" x14ac:dyDescent="0.2">
      <c r="B808" s="33"/>
      <c r="D808" s="31"/>
      <c r="G808" s="31"/>
      <c r="K808" s="31"/>
      <c r="O808" s="31"/>
      <c r="S808" s="31"/>
      <c r="W808" s="31"/>
    </row>
    <row r="809" spans="2:23" ht="15.75" customHeight="1" x14ac:dyDescent="0.2">
      <c r="B809" s="33"/>
      <c r="D809" s="31"/>
      <c r="G809" s="31"/>
      <c r="K809" s="31"/>
      <c r="O809" s="31"/>
      <c r="S809" s="31"/>
      <c r="W809" s="31"/>
    </row>
    <row r="810" spans="2:23" ht="15.75" customHeight="1" x14ac:dyDescent="0.2">
      <c r="B810" s="33"/>
      <c r="D810" s="31"/>
      <c r="G810" s="31"/>
      <c r="K810" s="31"/>
      <c r="O810" s="31"/>
      <c r="S810" s="31"/>
      <c r="W810" s="31"/>
    </row>
    <row r="811" spans="2:23" ht="15.75" customHeight="1" x14ac:dyDescent="0.2">
      <c r="B811" s="33"/>
      <c r="D811" s="31"/>
      <c r="G811" s="31"/>
      <c r="K811" s="31"/>
      <c r="O811" s="31"/>
      <c r="S811" s="31"/>
      <c r="W811" s="31"/>
    </row>
    <row r="812" spans="2:23" ht="15.75" customHeight="1" x14ac:dyDescent="0.2">
      <c r="B812" s="33"/>
      <c r="D812" s="31"/>
      <c r="G812" s="31"/>
      <c r="K812" s="31"/>
      <c r="O812" s="31"/>
      <c r="S812" s="31"/>
      <c r="W812" s="31"/>
    </row>
    <row r="813" spans="2:23" ht="15.75" customHeight="1" x14ac:dyDescent="0.2">
      <c r="B813" s="33"/>
      <c r="D813" s="31"/>
      <c r="G813" s="31"/>
      <c r="K813" s="31"/>
      <c r="O813" s="31"/>
      <c r="S813" s="31"/>
      <c r="W813" s="31"/>
    </row>
    <row r="814" spans="2:23" ht="15.75" customHeight="1" x14ac:dyDescent="0.2">
      <c r="B814" s="33"/>
      <c r="D814" s="31"/>
      <c r="G814" s="31"/>
      <c r="K814" s="31"/>
      <c r="O814" s="31"/>
      <c r="S814" s="31"/>
      <c r="W814" s="31"/>
    </row>
    <row r="815" spans="2:23" ht="15.75" customHeight="1" x14ac:dyDescent="0.2">
      <c r="B815" s="33"/>
      <c r="D815" s="31"/>
      <c r="G815" s="31"/>
      <c r="K815" s="31"/>
      <c r="O815" s="31"/>
      <c r="S815" s="31"/>
      <c r="W815" s="31"/>
    </row>
    <row r="816" spans="2:23" ht="15.75" customHeight="1" x14ac:dyDescent="0.2">
      <c r="B816" s="33"/>
      <c r="D816" s="31"/>
      <c r="G816" s="31"/>
      <c r="K816" s="31"/>
      <c r="O816" s="31"/>
      <c r="S816" s="31"/>
      <c r="W816" s="31"/>
    </row>
    <row r="817" spans="2:23" ht="15.75" customHeight="1" x14ac:dyDescent="0.2">
      <c r="B817" s="33"/>
      <c r="D817" s="31"/>
      <c r="G817" s="31"/>
      <c r="K817" s="31"/>
      <c r="O817" s="31"/>
      <c r="S817" s="31"/>
      <c r="W817" s="31"/>
    </row>
    <row r="818" spans="2:23" ht="15.75" customHeight="1" x14ac:dyDescent="0.2">
      <c r="B818" s="33"/>
      <c r="D818" s="31"/>
      <c r="G818" s="31"/>
      <c r="K818" s="31"/>
      <c r="O818" s="31"/>
      <c r="S818" s="31"/>
      <c r="W818" s="31"/>
    </row>
    <row r="819" spans="2:23" ht="15.75" customHeight="1" x14ac:dyDescent="0.2">
      <c r="B819" s="33"/>
      <c r="D819" s="31"/>
      <c r="G819" s="31"/>
      <c r="K819" s="31"/>
      <c r="O819" s="31"/>
      <c r="S819" s="31"/>
      <c r="W819" s="31"/>
    </row>
    <row r="820" spans="2:23" ht="15.75" customHeight="1" x14ac:dyDescent="0.2">
      <c r="B820" s="33"/>
      <c r="D820" s="31"/>
      <c r="G820" s="31"/>
      <c r="K820" s="31"/>
      <c r="O820" s="31"/>
      <c r="S820" s="31"/>
      <c r="W820" s="31"/>
    </row>
    <row r="821" spans="2:23" ht="15.75" customHeight="1" x14ac:dyDescent="0.2">
      <c r="B821" s="33"/>
      <c r="D821" s="31"/>
      <c r="G821" s="31"/>
      <c r="K821" s="31"/>
      <c r="O821" s="31"/>
      <c r="S821" s="31"/>
      <c r="W821" s="31"/>
    </row>
    <row r="822" spans="2:23" ht="15.75" customHeight="1" x14ac:dyDescent="0.2">
      <c r="B822" s="33"/>
      <c r="D822" s="31"/>
      <c r="G822" s="31"/>
      <c r="K822" s="31"/>
      <c r="O822" s="31"/>
      <c r="S822" s="31"/>
      <c r="W822" s="31"/>
    </row>
    <row r="823" spans="2:23" ht="15.75" customHeight="1" x14ac:dyDescent="0.2">
      <c r="B823" s="33"/>
      <c r="D823" s="31"/>
      <c r="G823" s="31"/>
      <c r="K823" s="31"/>
      <c r="O823" s="31"/>
      <c r="S823" s="31"/>
      <c r="W823" s="31"/>
    </row>
    <row r="824" spans="2:23" ht="15.75" customHeight="1" x14ac:dyDescent="0.2">
      <c r="B824" s="33"/>
      <c r="D824" s="31"/>
      <c r="G824" s="31"/>
      <c r="K824" s="31"/>
      <c r="O824" s="31"/>
      <c r="S824" s="31"/>
      <c r="W824" s="31"/>
    </row>
    <row r="825" spans="2:23" ht="15.75" customHeight="1" x14ac:dyDescent="0.2">
      <c r="B825" s="33"/>
      <c r="D825" s="31"/>
      <c r="G825" s="31"/>
      <c r="K825" s="31"/>
      <c r="O825" s="31"/>
      <c r="S825" s="31"/>
      <c r="W825" s="31"/>
    </row>
    <row r="826" spans="2:23" ht="15.75" customHeight="1" x14ac:dyDescent="0.2">
      <c r="B826" s="33"/>
      <c r="D826" s="31"/>
      <c r="G826" s="31"/>
      <c r="K826" s="31"/>
      <c r="O826" s="31"/>
      <c r="S826" s="31"/>
      <c r="W826" s="31"/>
    </row>
    <row r="827" spans="2:23" ht="15.75" customHeight="1" x14ac:dyDescent="0.2">
      <c r="B827" s="33"/>
      <c r="D827" s="31"/>
      <c r="G827" s="31"/>
      <c r="K827" s="31"/>
      <c r="O827" s="31"/>
      <c r="S827" s="31"/>
      <c r="W827" s="31"/>
    </row>
    <row r="828" spans="2:23" ht="15.75" customHeight="1" x14ac:dyDescent="0.2">
      <c r="B828" s="33"/>
      <c r="D828" s="31"/>
      <c r="G828" s="31"/>
      <c r="K828" s="31"/>
      <c r="O828" s="31"/>
      <c r="S828" s="31"/>
      <c r="W828" s="31"/>
    </row>
    <row r="829" spans="2:23" ht="15.75" customHeight="1" x14ac:dyDescent="0.2">
      <c r="B829" s="33"/>
      <c r="D829" s="31"/>
      <c r="G829" s="31"/>
      <c r="K829" s="31"/>
      <c r="O829" s="31"/>
      <c r="S829" s="31"/>
      <c r="W829" s="31"/>
    </row>
    <row r="830" spans="2:23" ht="15.75" customHeight="1" x14ac:dyDescent="0.2">
      <c r="B830" s="33"/>
      <c r="D830" s="31"/>
      <c r="G830" s="31"/>
      <c r="K830" s="31"/>
      <c r="O830" s="31"/>
      <c r="S830" s="31"/>
      <c r="W830" s="31"/>
    </row>
    <row r="831" spans="2:23" ht="15.75" customHeight="1" x14ac:dyDescent="0.2">
      <c r="B831" s="33"/>
      <c r="D831" s="31"/>
      <c r="G831" s="31"/>
      <c r="K831" s="31"/>
      <c r="O831" s="31"/>
      <c r="S831" s="31"/>
      <c r="W831" s="31"/>
    </row>
    <row r="832" spans="2:23" ht="15.75" customHeight="1" x14ac:dyDescent="0.2">
      <c r="B832" s="33"/>
      <c r="D832" s="31"/>
      <c r="G832" s="31"/>
      <c r="K832" s="31"/>
      <c r="O832" s="31"/>
      <c r="S832" s="31"/>
      <c r="W832" s="31"/>
    </row>
    <row r="833" spans="2:23" ht="15.75" customHeight="1" x14ac:dyDescent="0.2">
      <c r="B833" s="33"/>
      <c r="D833" s="31"/>
      <c r="G833" s="31"/>
      <c r="K833" s="31"/>
      <c r="O833" s="31"/>
      <c r="S833" s="31"/>
      <c r="W833" s="31"/>
    </row>
    <row r="834" spans="2:23" ht="15.75" customHeight="1" x14ac:dyDescent="0.2">
      <c r="B834" s="33"/>
      <c r="D834" s="31"/>
      <c r="G834" s="31"/>
      <c r="K834" s="31"/>
      <c r="O834" s="31"/>
      <c r="S834" s="31"/>
      <c r="W834" s="31"/>
    </row>
    <row r="835" spans="2:23" ht="15.75" customHeight="1" x14ac:dyDescent="0.2">
      <c r="B835" s="33"/>
      <c r="D835" s="31"/>
      <c r="G835" s="31"/>
      <c r="K835" s="31"/>
      <c r="O835" s="31"/>
      <c r="S835" s="31"/>
      <c r="W835" s="31"/>
    </row>
    <row r="836" spans="2:23" ht="15.75" customHeight="1" x14ac:dyDescent="0.2">
      <c r="B836" s="33"/>
      <c r="D836" s="31"/>
      <c r="G836" s="31"/>
      <c r="K836" s="31"/>
      <c r="O836" s="31"/>
      <c r="S836" s="31"/>
      <c r="W836" s="31"/>
    </row>
    <row r="837" spans="2:23" ht="15.75" customHeight="1" x14ac:dyDescent="0.2">
      <c r="B837" s="33"/>
      <c r="D837" s="31"/>
      <c r="G837" s="31"/>
      <c r="K837" s="31"/>
      <c r="O837" s="31"/>
      <c r="S837" s="31"/>
      <c r="W837" s="31"/>
    </row>
    <row r="838" spans="2:23" ht="15.75" customHeight="1" x14ac:dyDescent="0.2">
      <c r="B838" s="33"/>
      <c r="D838" s="31"/>
      <c r="G838" s="31"/>
      <c r="K838" s="31"/>
      <c r="O838" s="31"/>
      <c r="S838" s="31"/>
      <c r="W838" s="31"/>
    </row>
    <row r="839" spans="2:23" ht="15.75" customHeight="1" x14ac:dyDescent="0.2">
      <c r="B839" s="33"/>
      <c r="D839" s="31"/>
      <c r="G839" s="31"/>
      <c r="K839" s="31"/>
      <c r="O839" s="31"/>
      <c r="S839" s="31"/>
      <c r="W839" s="31"/>
    </row>
    <row r="840" spans="2:23" ht="15.75" customHeight="1" x14ac:dyDescent="0.2">
      <c r="B840" s="33"/>
      <c r="D840" s="31"/>
      <c r="G840" s="31"/>
      <c r="K840" s="31"/>
      <c r="O840" s="31"/>
      <c r="S840" s="31"/>
      <c r="W840" s="31"/>
    </row>
    <row r="841" spans="2:23" ht="15.75" customHeight="1" x14ac:dyDescent="0.2">
      <c r="B841" s="33"/>
      <c r="D841" s="31"/>
      <c r="G841" s="31"/>
      <c r="K841" s="31"/>
      <c r="O841" s="31"/>
      <c r="S841" s="31"/>
      <c r="W841" s="31"/>
    </row>
    <row r="842" spans="2:23" ht="15.75" customHeight="1" x14ac:dyDescent="0.2">
      <c r="B842" s="33"/>
      <c r="D842" s="31"/>
      <c r="G842" s="31"/>
      <c r="K842" s="31"/>
      <c r="O842" s="31"/>
      <c r="S842" s="31"/>
      <c r="W842" s="31"/>
    </row>
    <row r="843" spans="2:23" ht="15.75" customHeight="1" x14ac:dyDescent="0.2">
      <c r="B843" s="33"/>
      <c r="D843" s="31"/>
      <c r="G843" s="31"/>
      <c r="K843" s="31"/>
      <c r="O843" s="31"/>
      <c r="S843" s="31"/>
      <c r="W843" s="31"/>
    </row>
    <row r="844" spans="2:23" ht="15.75" customHeight="1" x14ac:dyDescent="0.2">
      <c r="B844" s="33"/>
      <c r="D844" s="31"/>
      <c r="G844" s="31"/>
      <c r="K844" s="31"/>
      <c r="O844" s="31"/>
      <c r="S844" s="31"/>
      <c r="W844" s="31"/>
    </row>
    <row r="845" spans="2:23" ht="15.75" customHeight="1" x14ac:dyDescent="0.2">
      <c r="B845" s="33"/>
      <c r="D845" s="31"/>
      <c r="G845" s="31"/>
      <c r="K845" s="31"/>
      <c r="O845" s="31"/>
      <c r="S845" s="31"/>
      <c r="W845" s="31"/>
    </row>
    <row r="846" spans="2:23" ht="15.75" customHeight="1" x14ac:dyDescent="0.2">
      <c r="B846" s="33"/>
      <c r="D846" s="31"/>
      <c r="G846" s="31"/>
      <c r="K846" s="31"/>
      <c r="O846" s="31"/>
      <c r="S846" s="31"/>
      <c r="W846" s="31"/>
    </row>
    <row r="847" spans="2:23" ht="15.75" customHeight="1" x14ac:dyDescent="0.2">
      <c r="B847" s="33"/>
      <c r="D847" s="31"/>
      <c r="G847" s="31"/>
      <c r="K847" s="31"/>
      <c r="O847" s="31"/>
      <c r="S847" s="31"/>
      <c r="W847" s="31"/>
    </row>
    <row r="848" spans="2:23" ht="15.75" customHeight="1" x14ac:dyDescent="0.2">
      <c r="B848" s="33"/>
      <c r="D848" s="31"/>
      <c r="G848" s="31"/>
      <c r="K848" s="31"/>
      <c r="O848" s="31"/>
      <c r="S848" s="31"/>
      <c r="W848" s="31"/>
    </row>
    <row r="849" spans="2:23" ht="15.75" customHeight="1" x14ac:dyDescent="0.2">
      <c r="B849" s="33"/>
      <c r="D849" s="31"/>
      <c r="G849" s="31"/>
      <c r="K849" s="31"/>
      <c r="O849" s="31"/>
      <c r="S849" s="31"/>
      <c r="W849" s="31"/>
    </row>
    <row r="850" spans="2:23" ht="15.75" customHeight="1" x14ac:dyDescent="0.2">
      <c r="B850" s="33"/>
      <c r="D850" s="31"/>
      <c r="G850" s="31"/>
      <c r="K850" s="31"/>
      <c r="O850" s="31"/>
      <c r="S850" s="31"/>
      <c r="W850" s="31"/>
    </row>
    <row r="851" spans="2:23" ht="15.75" customHeight="1" x14ac:dyDescent="0.2">
      <c r="B851" s="33"/>
      <c r="D851" s="31"/>
      <c r="G851" s="31"/>
      <c r="K851" s="31"/>
      <c r="O851" s="31"/>
      <c r="S851" s="31"/>
      <c r="W851" s="31"/>
    </row>
    <row r="852" spans="2:23" ht="15.75" customHeight="1" x14ac:dyDescent="0.2">
      <c r="B852" s="33"/>
      <c r="D852" s="31"/>
      <c r="G852" s="31"/>
      <c r="K852" s="31"/>
      <c r="O852" s="31"/>
      <c r="S852" s="31"/>
      <c r="W852" s="31"/>
    </row>
    <row r="853" spans="2:23" ht="15.75" customHeight="1" x14ac:dyDescent="0.2">
      <c r="B853" s="33"/>
      <c r="D853" s="31"/>
      <c r="G853" s="31"/>
      <c r="K853" s="31"/>
      <c r="O853" s="31"/>
      <c r="S853" s="31"/>
      <c r="W853" s="31"/>
    </row>
    <row r="854" spans="2:23" ht="15.75" customHeight="1" x14ac:dyDescent="0.2">
      <c r="B854" s="33"/>
      <c r="D854" s="31"/>
      <c r="G854" s="31"/>
      <c r="K854" s="31"/>
      <c r="O854" s="31"/>
      <c r="S854" s="31"/>
      <c r="W854" s="31"/>
    </row>
    <row r="855" spans="2:23" ht="15.75" customHeight="1" x14ac:dyDescent="0.2">
      <c r="B855" s="33"/>
      <c r="D855" s="31"/>
      <c r="G855" s="31"/>
      <c r="K855" s="31"/>
      <c r="O855" s="31"/>
      <c r="S855" s="31"/>
      <c r="W855" s="31"/>
    </row>
    <row r="856" spans="2:23" ht="15.75" customHeight="1" x14ac:dyDescent="0.2">
      <c r="B856" s="33"/>
      <c r="D856" s="31"/>
      <c r="G856" s="31"/>
      <c r="K856" s="31"/>
      <c r="O856" s="31"/>
      <c r="S856" s="31"/>
      <c r="W856" s="31"/>
    </row>
    <row r="857" spans="2:23" ht="15.75" customHeight="1" x14ac:dyDescent="0.2">
      <c r="B857" s="33"/>
      <c r="D857" s="31"/>
      <c r="G857" s="31"/>
      <c r="K857" s="31"/>
      <c r="O857" s="31"/>
      <c r="S857" s="31"/>
      <c r="W857" s="31"/>
    </row>
    <row r="858" spans="2:23" ht="15.75" customHeight="1" x14ac:dyDescent="0.2">
      <c r="B858" s="33"/>
      <c r="D858" s="31"/>
      <c r="G858" s="31"/>
      <c r="K858" s="31"/>
      <c r="O858" s="31"/>
      <c r="S858" s="31"/>
      <c r="W858" s="31"/>
    </row>
    <row r="859" spans="2:23" ht="15.75" customHeight="1" x14ac:dyDescent="0.2">
      <c r="B859" s="33"/>
      <c r="D859" s="31"/>
      <c r="G859" s="31"/>
      <c r="K859" s="31"/>
      <c r="O859" s="31"/>
      <c r="S859" s="31"/>
      <c r="W859" s="31"/>
    </row>
    <row r="860" spans="2:23" ht="15.75" customHeight="1" x14ac:dyDescent="0.2">
      <c r="B860" s="33"/>
      <c r="D860" s="31"/>
      <c r="G860" s="31"/>
      <c r="K860" s="31"/>
      <c r="O860" s="31"/>
      <c r="S860" s="31"/>
      <c r="W860" s="31"/>
    </row>
    <row r="861" spans="2:23" ht="15.75" customHeight="1" x14ac:dyDescent="0.2">
      <c r="B861" s="33"/>
      <c r="D861" s="31"/>
      <c r="G861" s="31"/>
      <c r="K861" s="31"/>
      <c r="O861" s="31"/>
      <c r="S861" s="31"/>
      <c r="W861" s="31"/>
    </row>
    <row r="862" spans="2:23" ht="15.75" customHeight="1" x14ac:dyDescent="0.2">
      <c r="B862" s="33"/>
      <c r="D862" s="31"/>
      <c r="G862" s="31"/>
      <c r="K862" s="31"/>
      <c r="O862" s="31"/>
      <c r="S862" s="31"/>
      <c r="W862" s="31"/>
    </row>
    <row r="863" spans="2:23" ht="15.75" customHeight="1" x14ac:dyDescent="0.2">
      <c r="B863" s="33"/>
      <c r="D863" s="31"/>
      <c r="G863" s="31"/>
      <c r="K863" s="31"/>
      <c r="O863" s="31"/>
      <c r="S863" s="31"/>
      <c r="W863" s="31"/>
    </row>
    <row r="864" spans="2:23" ht="15.75" customHeight="1" x14ac:dyDescent="0.2">
      <c r="B864" s="33"/>
      <c r="D864" s="31"/>
      <c r="G864" s="31"/>
      <c r="K864" s="31"/>
      <c r="O864" s="31"/>
      <c r="S864" s="31"/>
      <c r="W864" s="31"/>
    </row>
    <row r="865" spans="2:23" ht="15.75" customHeight="1" x14ac:dyDescent="0.2">
      <c r="B865" s="33"/>
      <c r="D865" s="31"/>
      <c r="G865" s="31"/>
      <c r="K865" s="31"/>
      <c r="O865" s="31"/>
      <c r="S865" s="31"/>
      <c r="W865" s="31"/>
    </row>
    <row r="866" spans="2:23" ht="15.75" customHeight="1" x14ac:dyDescent="0.2">
      <c r="B866" s="33"/>
      <c r="D866" s="31"/>
      <c r="G866" s="31"/>
      <c r="K866" s="31"/>
      <c r="O866" s="31"/>
      <c r="S866" s="31"/>
      <c r="W866" s="31"/>
    </row>
    <row r="867" spans="2:23" ht="15.75" customHeight="1" x14ac:dyDescent="0.2">
      <c r="B867" s="33"/>
      <c r="D867" s="31"/>
      <c r="G867" s="31"/>
      <c r="K867" s="31"/>
      <c r="O867" s="31"/>
      <c r="S867" s="31"/>
      <c r="W867" s="31"/>
    </row>
    <row r="868" spans="2:23" ht="15.75" customHeight="1" x14ac:dyDescent="0.2">
      <c r="B868" s="33"/>
      <c r="D868" s="31"/>
      <c r="G868" s="31"/>
      <c r="K868" s="31"/>
      <c r="O868" s="31"/>
      <c r="S868" s="31"/>
      <c r="W868" s="31"/>
    </row>
    <row r="869" spans="2:23" ht="15.75" customHeight="1" x14ac:dyDescent="0.2">
      <c r="B869" s="33"/>
      <c r="D869" s="31"/>
      <c r="G869" s="31"/>
      <c r="K869" s="31"/>
      <c r="O869" s="31"/>
      <c r="S869" s="31"/>
      <c r="W869" s="31"/>
    </row>
    <row r="870" spans="2:23" ht="15.75" customHeight="1" x14ac:dyDescent="0.2">
      <c r="B870" s="33"/>
      <c r="D870" s="31"/>
      <c r="G870" s="31"/>
      <c r="K870" s="31"/>
      <c r="O870" s="31"/>
      <c r="S870" s="31"/>
      <c r="W870" s="31"/>
    </row>
    <row r="871" spans="2:23" ht="15.75" customHeight="1" x14ac:dyDescent="0.2">
      <c r="B871" s="33"/>
      <c r="D871" s="31"/>
      <c r="G871" s="31"/>
      <c r="K871" s="31"/>
      <c r="O871" s="31"/>
      <c r="S871" s="31"/>
      <c r="W871" s="31"/>
    </row>
    <row r="872" spans="2:23" ht="15.75" customHeight="1" x14ac:dyDescent="0.2">
      <c r="B872" s="33"/>
      <c r="D872" s="31"/>
      <c r="G872" s="31"/>
      <c r="K872" s="31"/>
      <c r="O872" s="31"/>
      <c r="S872" s="31"/>
      <c r="W872" s="31"/>
    </row>
    <row r="873" spans="2:23" ht="15.75" customHeight="1" x14ac:dyDescent="0.2">
      <c r="B873" s="33"/>
      <c r="D873" s="31"/>
      <c r="G873" s="31"/>
      <c r="K873" s="31"/>
      <c r="O873" s="31"/>
      <c r="S873" s="31"/>
      <c r="W873" s="31"/>
    </row>
    <row r="874" spans="2:23" ht="15.75" customHeight="1" x14ac:dyDescent="0.2">
      <c r="B874" s="33"/>
      <c r="D874" s="31"/>
      <c r="G874" s="31"/>
      <c r="K874" s="31"/>
      <c r="O874" s="31"/>
      <c r="S874" s="31"/>
      <c r="W874" s="31"/>
    </row>
    <row r="875" spans="2:23" ht="15.75" customHeight="1" x14ac:dyDescent="0.2">
      <c r="B875" s="33"/>
      <c r="D875" s="31"/>
      <c r="G875" s="31"/>
      <c r="K875" s="31"/>
      <c r="O875" s="31"/>
      <c r="S875" s="31"/>
      <c r="W875" s="31"/>
    </row>
    <row r="876" spans="2:23" ht="15.75" customHeight="1" x14ac:dyDescent="0.2">
      <c r="B876" s="33"/>
      <c r="D876" s="31"/>
      <c r="G876" s="31"/>
      <c r="K876" s="31"/>
      <c r="O876" s="31"/>
      <c r="S876" s="31"/>
      <c r="W876" s="31"/>
    </row>
    <row r="877" spans="2:23" ht="15.75" customHeight="1" x14ac:dyDescent="0.2">
      <c r="B877" s="33"/>
      <c r="D877" s="31"/>
      <c r="G877" s="31"/>
      <c r="K877" s="31"/>
      <c r="O877" s="31"/>
      <c r="S877" s="31"/>
      <c r="W877" s="31"/>
    </row>
    <row r="878" spans="2:23" ht="15.75" customHeight="1" x14ac:dyDescent="0.2">
      <c r="B878" s="33"/>
      <c r="D878" s="31"/>
      <c r="G878" s="31"/>
      <c r="K878" s="31"/>
      <c r="O878" s="31"/>
      <c r="S878" s="31"/>
      <c r="W878" s="31"/>
    </row>
    <row r="879" spans="2:23" ht="15.75" customHeight="1" x14ac:dyDescent="0.2">
      <c r="B879" s="33"/>
      <c r="D879" s="31"/>
      <c r="G879" s="31"/>
      <c r="K879" s="31"/>
      <c r="O879" s="31"/>
      <c r="S879" s="31"/>
      <c r="W879" s="31"/>
    </row>
    <row r="880" spans="2:23" ht="15.75" customHeight="1" x14ac:dyDescent="0.2">
      <c r="B880" s="33"/>
      <c r="D880" s="31"/>
      <c r="G880" s="31"/>
      <c r="K880" s="31"/>
      <c r="O880" s="31"/>
      <c r="S880" s="31"/>
      <c r="W880" s="31"/>
    </row>
    <row r="881" spans="2:23" ht="15.75" customHeight="1" x14ac:dyDescent="0.2">
      <c r="B881" s="33"/>
      <c r="D881" s="31"/>
      <c r="G881" s="31"/>
      <c r="K881" s="31"/>
      <c r="O881" s="31"/>
      <c r="S881" s="31"/>
      <c r="W881" s="31"/>
    </row>
    <row r="882" spans="2:23" ht="15.75" customHeight="1" x14ac:dyDescent="0.2">
      <c r="B882" s="33"/>
      <c r="D882" s="31"/>
      <c r="G882" s="31"/>
      <c r="K882" s="31"/>
      <c r="O882" s="31"/>
      <c r="S882" s="31"/>
      <c r="W882" s="31"/>
    </row>
    <row r="883" spans="2:23" ht="15.75" customHeight="1" x14ac:dyDescent="0.2">
      <c r="B883" s="33"/>
      <c r="D883" s="31"/>
      <c r="G883" s="31"/>
      <c r="K883" s="31"/>
      <c r="O883" s="31"/>
      <c r="S883" s="31"/>
      <c r="W883" s="31"/>
    </row>
    <row r="884" spans="2:23" ht="15.75" customHeight="1" x14ac:dyDescent="0.2">
      <c r="B884" s="33"/>
      <c r="D884" s="31"/>
      <c r="G884" s="31"/>
      <c r="K884" s="31"/>
      <c r="O884" s="31"/>
      <c r="S884" s="31"/>
      <c r="W884" s="31"/>
    </row>
    <row r="885" spans="2:23" ht="15.75" customHeight="1" x14ac:dyDescent="0.2">
      <c r="B885" s="33"/>
      <c r="D885" s="31"/>
      <c r="G885" s="31"/>
      <c r="K885" s="31"/>
      <c r="O885" s="31"/>
      <c r="S885" s="31"/>
      <c r="W885" s="31"/>
    </row>
    <row r="886" spans="2:23" ht="15.75" customHeight="1" x14ac:dyDescent="0.2">
      <c r="B886" s="33"/>
      <c r="D886" s="31"/>
      <c r="G886" s="31"/>
      <c r="K886" s="31"/>
      <c r="O886" s="31"/>
      <c r="S886" s="31"/>
      <c r="W886" s="31"/>
    </row>
    <row r="887" spans="2:23" ht="15.75" customHeight="1" x14ac:dyDescent="0.2">
      <c r="B887" s="33"/>
      <c r="D887" s="31"/>
      <c r="G887" s="31"/>
      <c r="K887" s="31"/>
      <c r="O887" s="31"/>
      <c r="S887" s="31"/>
      <c r="W887" s="31"/>
    </row>
    <row r="888" spans="2:23" ht="15.75" customHeight="1" x14ac:dyDescent="0.2">
      <c r="B888" s="33"/>
      <c r="D888" s="31"/>
      <c r="G888" s="31"/>
      <c r="K888" s="31"/>
      <c r="O888" s="31"/>
      <c r="S888" s="31"/>
      <c r="W888" s="31"/>
    </row>
    <row r="889" spans="2:23" ht="15.75" customHeight="1" x14ac:dyDescent="0.2">
      <c r="B889" s="33"/>
      <c r="D889" s="31"/>
      <c r="G889" s="31"/>
      <c r="K889" s="31"/>
      <c r="O889" s="31"/>
      <c r="S889" s="31"/>
      <c r="W889" s="31"/>
    </row>
    <row r="890" spans="2:23" ht="15.75" customHeight="1" x14ac:dyDescent="0.2">
      <c r="B890" s="33"/>
      <c r="D890" s="31"/>
      <c r="G890" s="31"/>
      <c r="K890" s="31"/>
      <c r="O890" s="31"/>
      <c r="S890" s="31"/>
      <c r="W890" s="31"/>
    </row>
    <row r="891" spans="2:23" ht="15.75" customHeight="1" x14ac:dyDescent="0.2">
      <c r="B891" s="33"/>
      <c r="D891" s="31"/>
      <c r="G891" s="31"/>
      <c r="K891" s="31"/>
      <c r="O891" s="31"/>
      <c r="S891" s="31"/>
      <c r="W891" s="31"/>
    </row>
    <row r="892" spans="2:23" ht="15.75" customHeight="1" x14ac:dyDescent="0.2">
      <c r="B892" s="33"/>
      <c r="D892" s="31"/>
      <c r="G892" s="31"/>
      <c r="K892" s="31"/>
      <c r="O892" s="31"/>
      <c r="S892" s="31"/>
      <c r="W892" s="31"/>
    </row>
    <row r="893" spans="2:23" ht="15.75" customHeight="1" x14ac:dyDescent="0.2">
      <c r="B893" s="33"/>
      <c r="D893" s="31"/>
      <c r="G893" s="31"/>
      <c r="K893" s="31"/>
      <c r="O893" s="31"/>
      <c r="S893" s="31"/>
      <c r="W893" s="31"/>
    </row>
    <row r="894" spans="2:23" ht="15.75" customHeight="1" x14ac:dyDescent="0.2">
      <c r="B894" s="33"/>
      <c r="D894" s="31"/>
      <c r="G894" s="31"/>
      <c r="K894" s="31"/>
      <c r="O894" s="31"/>
      <c r="S894" s="31"/>
      <c r="W894" s="31"/>
    </row>
    <row r="895" spans="2:23" ht="15.75" customHeight="1" x14ac:dyDescent="0.2">
      <c r="B895" s="33"/>
      <c r="D895" s="31"/>
      <c r="G895" s="31"/>
      <c r="K895" s="31"/>
      <c r="O895" s="31"/>
      <c r="S895" s="31"/>
      <c r="W895" s="31"/>
    </row>
    <row r="896" spans="2:23" ht="15.75" customHeight="1" x14ac:dyDescent="0.2">
      <c r="B896" s="33"/>
      <c r="D896" s="31"/>
      <c r="G896" s="31"/>
      <c r="K896" s="31"/>
      <c r="O896" s="31"/>
      <c r="S896" s="31"/>
      <c r="W896" s="31"/>
    </row>
    <row r="897" spans="2:23" ht="15.75" customHeight="1" x14ac:dyDescent="0.2">
      <c r="B897" s="33"/>
      <c r="D897" s="31"/>
      <c r="G897" s="31"/>
      <c r="K897" s="31"/>
      <c r="O897" s="31"/>
      <c r="S897" s="31"/>
      <c r="W897" s="31"/>
    </row>
    <row r="898" spans="2:23" ht="15.75" customHeight="1" x14ac:dyDescent="0.2">
      <c r="B898" s="33"/>
      <c r="D898" s="31"/>
      <c r="G898" s="31"/>
      <c r="K898" s="31"/>
      <c r="O898" s="31"/>
      <c r="S898" s="31"/>
      <c r="W898" s="31"/>
    </row>
    <row r="899" spans="2:23" ht="15.75" customHeight="1" x14ac:dyDescent="0.2">
      <c r="B899" s="33"/>
      <c r="D899" s="31"/>
      <c r="G899" s="31"/>
      <c r="K899" s="31"/>
      <c r="O899" s="31"/>
      <c r="S899" s="31"/>
      <c r="W899" s="31"/>
    </row>
    <row r="900" spans="2:23" ht="15.75" customHeight="1" x14ac:dyDescent="0.2">
      <c r="B900" s="33"/>
      <c r="D900" s="31"/>
      <c r="G900" s="31"/>
      <c r="K900" s="31"/>
      <c r="O900" s="31"/>
      <c r="S900" s="31"/>
      <c r="W900" s="31"/>
    </row>
    <row r="901" spans="2:23" ht="15.75" customHeight="1" x14ac:dyDescent="0.2">
      <c r="B901" s="33"/>
      <c r="D901" s="31"/>
      <c r="G901" s="31"/>
      <c r="K901" s="31"/>
      <c r="O901" s="31"/>
      <c r="S901" s="31"/>
      <c r="W901" s="31"/>
    </row>
    <row r="902" spans="2:23" ht="15.75" customHeight="1" x14ac:dyDescent="0.2">
      <c r="B902" s="33"/>
      <c r="D902" s="31"/>
      <c r="G902" s="31"/>
      <c r="K902" s="31"/>
      <c r="O902" s="31"/>
      <c r="S902" s="31"/>
      <c r="W902" s="31"/>
    </row>
    <row r="903" spans="2:23" ht="15.75" customHeight="1" x14ac:dyDescent="0.2">
      <c r="B903" s="33"/>
      <c r="D903" s="31"/>
      <c r="G903" s="31"/>
      <c r="K903" s="31"/>
      <c r="O903" s="31"/>
      <c r="S903" s="31"/>
      <c r="W903" s="31"/>
    </row>
    <row r="904" spans="2:23" ht="15.75" customHeight="1" x14ac:dyDescent="0.2">
      <c r="B904" s="33"/>
      <c r="D904" s="31"/>
      <c r="G904" s="31"/>
      <c r="K904" s="31"/>
      <c r="O904" s="31"/>
      <c r="S904" s="31"/>
      <c r="W904" s="31"/>
    </row>
    <row r="905" spans="2:23" ht="15.75" customHeight="1" x14ac:dyDescent="0.2">
      <c r="B905" s="33"/>
      <c r="D905" s="31"/>
      <c r="G905" s="31"/>
      <c r="K905" s="31"/>
      <c r="O905" s="31"/>
      <c r="S905" s="31"/>
      <c r="W905" s="31"/>
    </row>
    <row r="906" spans="2:23" ht="15.75" customHeight="1" x14ac:dyDescent="0.2">
      <c r="B906" s="33"/>
      <c r="D906" s="31"/>
      <c r="G906" s="31"/>
      <c r="K906" s="31"/>
      <c r="O906" s="31"/>
      <c r="S906" s="31"/>
      <c r="W906" s="31"/>
    </row>
    <row r="907" spans="2:23" ht="15.75" customHeight="1" x14ac:dyDescent="0.2">
      <c r="B907" s="33"/>
      <c r="D907" s="31"/>
      <c r="G907" s="31"/>
      <c r="K907" s="31"/>
      <c r="O907" s="31"/>
      <c r="S907" s="31"/>
      <c r="W907" s="31"/>
    </row>
    <row r="908" spans="2:23" ht="15.75" customHeight="1" x14ac:dyDescent="0.2">
      <c r="B908" s="33"/>
      <c r="D908" s="31"/>
      <c r="G908" s="31"/>
      <c r="K908" s="31"/>
      <c r="O908" s="31"/>
      <c r="S908" s="31"/>
      <c r="W908" s="31"/>
    </row>
    <row r="909" spans="2:23" ht="15.75" customHeight="1" x14ac:dyDescent="0.2">
      <c r="B909" s="33"/>
      <c r="D909" s="31"/>
      <c r="G909" s="31"/>
      <c r="K909" s="31"/>
      <c r="O909" s="31"/>
      <c r="S909" s="31"/>
      <c r="W909" s="31"/>
    </row>
    <row r="910" spans="2:23" ht="15.75" customHeight="1" x14ac:dyDescent="0.2">
      <c r="B910" s="33"/>
      <c r="D910" s="31"/>
      <c r="G910" s="31"/>
      <c r="K910" s="31"/>
      <c r="O910" s="31"/>
      <c r="S910" s="31"/>
      <c r="W910" s="31"/>
    </row>
    <row r="911" spans="2:23" ht="15.75" customHeight="1" x14ac:dyDescent="0.2">
      <c r="B911" s="33"/>
      <c r="D911" s="31"/>
      <c r="G911" s="31"/>
      <c r="K911" s="31"/>
      <c r="O911" s="31"/>
      <c r="S911" s="31"/>
      <c r="W911" s="31"/>
    </row>
    <row r="912" spans="2:23" ht="15.75" customHeight="1" x14ac:dyDescent="0.2">
      <c r="B912" s="33"/>
      <c r="D912" s="31"/>
      <c r="G912" s="31"/>
      <c r="K912" s="31"/>
      <c r="O912" s="31"/>
      <c r="S912" s="31"/>
      <c r="W912" s="31"/>
    </row>
    <row r="913" spans="2:23" ht="15.75" customHeight="1" x14ac:dyDescent="0.2">
      <c r="B913" s="33"/>
      <c r="D913" s="31"/>
      <c r="G913" s="31"/>
      <c r="K913" s="31"/>
      <c r="O913" s="31"/>
      <c r="S913" s="31"/>
      <c r="W913" s="31"/>
    </row>
    <row r="914" spans="2:23" ht="15.75" customHeight="1" x14ac:dyDescent="0.2">
      <c r="B914" s="33"/>
      <c r="D914" s="31"/>
      <c r="G914" s="31"/>
      <c r="K914" s="31"/>
      <c r="O914" s="31"/>
      <c r="S914" s="31"/>
      <c r="W914" s="31"/>
    </row>
    <row r="915" spans="2:23" ht="15.75" customHeight="1" x14ac:dyDescent="0.2">
      <c r="B915" s="33"/>
      <c r="D915" s="31"/>
      <c r="G915" s="31"/>
      <c r="K915" s="31"/>
      <c r="O915" s="31"/>
      <c r="S915" s="31"/>
      <c r="W915" s="31"/>
    </row>
    <row r="916" spans="2:23" ht="15.75" customHeight="1" x14ac:dyDescent="0.2">
      <c r="B916" s="33"/>
      <c r="D916" s="31"/>
      <c r="G916" s="31"/>
      <c r="K916" s="31"/>
      <c r="O916" s="31"/>
      <c r="S916" s="31"/>
      <c r="W916" s="31"/>
    </row>
    <row r="917" spans="2:23" ht="15.75" customHeight="1" x14ac:dyDescent="0.2">
      <c r="B917" s="33"/>
      <c r="D917" s="31"/>
      <c r="G917" s="31"/>
      <c r="K917" s="31"/>
      <c r="O917" s="31"/>
      <c r="S917" s="31"/>
      <c r="W917" s="31"/>
    </row>
    <row r="918" spans="2:23" ht="15.75" customHeight="1" x14ac:dyDescent="0.2">
      <c r="B918" s="33"/>
      <c r="D918" s="31"/>
      <c r="G918" s="31"/>
      <c r="K918" s="31"/>
      <c r="O918" s="31"/>
      <c r="S918" s="31"/>
      <c r="W918" s="31"/>
    </row>
    <row r="919" spans="2:23" ht="15.75" customHeight="1" x14ac:dyDescent="0.2">
      <c r="B919" s="33"/>
      <c r="D919" s="31"/>
      <c r="G919" s="31"/>
      <c r="K919" s="31"/>
      <c r="O919" s="31"/>
      <c r="S919" s="31"/>
      <c r="W919" s="31"/>
    </row>
    <row r="920" spans="2:23" ht="15.75" customHeight="1" x14ac:dyDescent="0.2">
      <c r="B920" s="33"/>
      <c r="D920" s="31"/>
      <c r="G920" s="31"/>
      <c r="K920" s="31"/>
      <c r="O920" s="31"/>
      <c r="S920" s="31"/>
      <c r="W920" s="31"/>
    </row>
    <row r="921" spans="2:23" ht="15.75" customHeight="1" x14ac:dyDescent="0.2">
      <c r="B921" s="33"/>
      <c r="D921" s="31"/>
      <c r="G921" s="31"/>
      <c r="K921" s="31"/>
      <c r="O921" s="31"/>
      <c r="S921" s="31"/>
      <c r="W921" s="31"/>
    </row>
    <row r="922" spans="2:23" ht="15.75" customHeight="1" x14ac:dyDescent="0.2">
      <c r="B922" s="33"/>
      <c r="D922" s="31"/>
      <c r="G922" s="31"/>
      <c r="K922" s="31"/>
      <c r="O922" s="31"/>
      <c r="S922" s="31"/>
      <c r="W922" s="31"/>
    </row>
    <row r="923" spans="2:23" ht="15.75" customHeight="1" x14ac:dyDescent="0.2">
      <c r="B923" s="33"/>
      <c r="D923" s="31"/>
      <c r="G923" s="31"/>
      <c r="K923" s="31"/>
      <c r="O923" s="31"/>
      <c r="S923" s="31"/>
      <c r="W923" s="31"/>
    </row>
    <row r="924" spans="2:23" ht="15.75" customHeight="1" x14ac:dyDescent="0.2">
      <c r="B924" s="33"/>
      <c r="D924" s="31"/>
      <c r="G924" s="31"/>
      <c r="K924" s="31"/>
      <c r="O924" s="31"/>
      <c r="S924" s="31"/>
      <c r="W924" s="31"/>
    </row>
    <row r="925" spans="2:23" ht="15.75" customHeight="1" x14ac:dyDescent="0.2">
      <c r="B925" s="33"/>
      <c r="D925" s="31"/>
      <c r="G925" s="31"/>
      <c r="K925" s="31"/>
      <c r="O925" s="31"/>
      <c r="S925" s="31"/>
      <c r="W925" s="31"/>
    </row>
    <row r="926" spans="2:23" ht="15.75" customHeight="1" x14ac:dyDescent="0.2">
      <c r="B926" s="33"/>
      <c r="D926" s="31"/>
      <c r="G926" s="31"/>
      <c r="K926" s="31"/>
      <c r="O926" s="31"/>
      <c r="S926" s="31"/>
      <c r="W926" s="31"/>
    </row>
    <row r="927" spans="2:23" ht="15.75" customHeight="1" x14ac:dyDescent="0.2">
      <c r="B927" s="33"/>
      <c r="D927" s="31"/>
      <c r="G927" s="31"/>
      <c r="K927" s="31"/>
      <c r="O927" s="31"/>
      <c r="S927" s="31"/>
      <c r="W927" s="31"/>
    </row>
    <row r="928" spans="2:23" ht="15.75" customHeight="1" x14ac:dyDescent="0.2">
      <c r="B928" s="33"/>
      <c r="D928" s="31"/>
      <c r="G928" s="31"/>
      <c r="K928" s="31"/>
      <c r="O928" s="31"/>
      <c r="S928" s="31"/>
      <c r="W928" s="31"/>
    </row>
    <row r="929" spans="2:23" ht="15.75" customHeight="1" x14ac:dyDescent="0.2">
      <c r="B929" s="33"/>
      <c r="D929" s="31"/>
      <c r="G929" s="31"/>
      <c r="K929" s="31"/>
      <c r="O929" s="31"/>
      <c r="S929" s="31"/>
      <c r="W929" s="31"/>
    </row>
    <row r="930" spans="2:23" ht="15.75" customHeight="1" x14ac:dyDescent="0.2">
      <c r="B930" s="33"/>
      <c r="D930" s="31"/>
      <c r="G930" s="31"/>
      <c r="K930" s="31"/>
      <c r="O930" s="31"/>
      <c r="S930" s="31"/>
      <c r="W930" s="31"/>
    </row>
    <row r="931" spans="2:23" ht="15.75" customHeight="1" x14ac:dyDescent="0.2">
      <c r="B931" s="33"/>
      <c r="D931" s="31"/>
      <c r="G931" s="31"/>
      <c r="K931" s="31"/>
      <c r="O931" s="31"/>
      <c r="S931" s="31"/>
      <c r="W931" s="31"/>
    </row>
    <row r="932" spans="2:23" ht="15.75" customHeight="1" x14ac:dyDescent="0.2">
      <c r="B932" s="33"/>
      <c r="D932" s="31"/>
      <c r="G932" s="31"/>
      <c r="K932" s="31"/>
      <c r="O932" s="31"/>
      <c r="S932" s="31"/>
      <c r="W932" s="31"/>
    </row>
    <row r="933" spans="2:23" ht="15.75" customHeight="1" x14ac:dyDescent="0.2">
      <c r="B933" s="33"/>
      <c r="D933" s="31"/>
      <c r="G933" s="31"/>
      <c r="K933" s="31"/>
      <c r="O933" s="31"/>
      <c r="S933" s="31"/>
      <c r="W933" s="31"/>
    </row>
    <row r="934" spans="2:23" ht="15.75" customHeight="1" x14ac:dyDescent="0.2">
      <c r="B934" s="33"/>
      <c r="D934" s="31"/>
      <c r="G934" s="31"/>
      <c r="K934" s="31"/>
      <c r="O934" s="31"/>
      <c r="S934" s="31"/>
      <c r="W934" s="31"/>
    </row>
    <row r="935" spans="2:23" ht="15.75" customHeight="1" x14ac:dyDescent="0.2">
      <c r="B935" s="33"/>
      <c r="D935" s="31"/>
      <c r="G935" s="31"/>
      <c r="K935" s="31"/>
      <c r="O935" s="31"/>
      <c r="S935" s="31"/>
      <c r="W935" s="31"/>
    </row>
    <row r="936" spans="2:23" ht="15.75" customHeight="1" x14ac:dyDescent="0.2">
      <c r="B936" s="33"/>
      <c r="D936" s="31"/>
      <c r="G936" s="31"/>
      <c r="K936" s="31"/>
      <c r="O936" s="31"/>
      <c r="S936" s="31"/>
      <c r="W936" s="31"/>
    </row>
    <row r="937" spans="2:23" ht="15.75" customHeight="1" x14ac:dyDescent="0.2">
      <c r="B937" s="33"/>
      <c r="D937" s="31"/>
      <c r="G937" s="31"/>
      <c r="K937" s="31"/>
      <c r="O937" s="31"/>
      <c r="S937" s="31"/>
      <c r="W937" s="31"/>
    </row>
    <row r="938" spans="2:23" ht="15.75" customHeight="1" x14ac:dyDescent="0.2">
      <c r="B938" s="33"/>
      <c r="D938" s="31"/>
      <c r="G938" s="31"/>
      <c r="K938" s="31"/>
      <c r="O938" s="31"/>
      <c r="S938" s="31"/>
      <c r="W938" s="31"/>
    </row>
    <row r="939" spans="2:23" ht="15.75" customHeight="1" x14ac:dyDescent="0.2">
      <c r="B939" s="33"/>
      <c r="D939" s="31"/>
      <c r="G939" s="31"/>
      <c r="K939" s="31"/>
      <c r="O939" s="31"/>
      <c r="S939" s="31"/>
      <c r="W939" s="31"/>
    </row>
    <row r="940" spans="2:23" ht="15.75" customHeight="1" x14ac:dyDescent="0.2">
      <c r="B940" s="33"/>
      <c r="D940" s="31"/>
      <c r="G940" s="31"/>
      <c r="K940" s="31"/>
      <c r="O940" s="31"/>
      <c r="S940" s="31"/>
      <c r="W940" s="31"/>
    </row>
    <row r="941" spans="2:23" ht="15.75" customHeight="1" x14ac:dyDescent="0.2">
      <c r="B941" s="33"/>
      <c r="D941" s="31"/>
      <c r="G941" s="31"/>
      <c r="K941" s="31"/>
      <c r="O941" s="31"/>
      <c r="S941" s="31"/>
      <c r="W941" s="31"/>
    </row>
    <row r="942" spans="2:23" ht="15.75" customHeight="1" x14ac:dyDescent="0.2">
      <c r="B942" s="33"/>
      <c r="D942" s="31"/>
      <c r="G942" s="31"/>
      <c r="K942" s="31"/>
      <c r="O942" s="31"/>
      <c r="S942" s="31"/>
      <c r="W942" s="31"/>
    </row>
    <row r="943" spans="2:23" ht="15.75" customHeight="1" x14ac:dyDescent="0.2">
      <c r="B943" s="33"/>
      <c r="D943" s="31"/>
      <c r="G943" s="31"/>
      <c r="K943" s="31"/>
      <c r="O943" s="31"/>
      <c r="S943" s="31"/>
      <c r="W943" s="31"/>
    </row>
    <row r="944" spans="2:23" ht="15.75" customHeight="1" x14ac:dyDescent="0.2">
      <c r="B944" s="33"/>
      <c r="D944" s="31"/>
      <c r="G944" s="31"/>
      <c r="K944" s="31"/>
      <c r="O944" s="31"/>
      <c r="S944" s="31"/>
      <c r="W944" s="31"/>
    </row>
    <row r="945" spans="2:23" ht="15.75" customHeight="1" x14ac:dyDescent="0.2">
      <c r="B945" s="33"/>
      <c r="D945" s="31"/>
      <c r="G945" s="31"/>
      <c r="K945" s="31"/>
      <c r="O945" s="31"/>
      <c r="S945" s="31"/>
      <c r="W945" s="31"/>
    </row>
    <row r="946" spans="2:23" ht="15.75" customHeight="1" x14ac:dyDescent="0.2">
      <c r="B946" s="33"/>
      <c r="D946" s="31"/>
      <c r="G946" s="31"/>
      <c r="K946" s="31"/>
      <c r="O946" s="31"/>
      <c r="S946" s="31"/>
      <c r="W946" s="31"/>
    </row>
    <row r="947" spans="2:23" ht="15.75" customHeight="1" x14ac:dyDescent="0.2">
      <c r="B947" s="33"/>
      <c r="D947" s="31"/>
      <c r="G947" s="31"/>
      <c r="K947" s="31"/>
      <c r="O947" s="31"/>
      <c r="S947" s="31"/>
      <c r="W947" s="31"/>
    </row>
    <row r="948" spans="2:23" ht="15.75" customHeight="1" x14ac:dyDescent="0.2">
      <c r="B948" s="33"/>
      <c r="D948" s="31"/>
      <c r="G948" s="31"/>
      <c r="K948" s="31"/>
      <c r="O948" s="31"/>
      <c r="S948" s="31"/>
      <c r="W948" s="31"/>
    </row>
    <row r="949" spans="2:23" ht="15.75" customHeight="1" x14ac:dyDescent="0.2">
      <c r="B949" s="33"/>
      <c r="D949" s="31"/>
      <c r="G949" s="31"/>
      <c r="K949" s="31"/>
      <c r="O949" s="31"/>
      <c r="S949" s="31"/>
      <c r="W949" s="31"/>
    </row>
    <row r="950" spans="2:23" ht="15.75" customHeight="1" x14ac:dyDescent="0.2">
      <c r="B950" s="33"/>
      <c r="D950" s="31"/>
      <c r="G950" s="31"/>
      <c r="K950" s="31"/>
      <c r="O950" s="31"/>
      <c r="S950" s="31"/>
      <c r="W950" s="31"/>
    </row>
    <row r="951" spans="2:23" ht="15.75" customHeight="1" x14ac:dyDescent="0.2">
      <c r="B951" s="33"/>
      <c r="D951" s="31"/>
      <c r="G951" s="31"/>
      <c r="K951" s="31"/>
      <c r="O951" s="31"/>
      <c r="S951" s="31"/>
      <c r="W951" s="31"/>
    </row>
    <row r="952" spans="2:23" ht="15.75" customHeight="1" x14ac:dyDescent="0.2">
      <c r="B952" s="33"/>
      <c r="D952" s="31"/>
      <c r="G952" s="31"/>
      <c r="K952" s="31"/>
      <c r="O952" s="31"/>
      <c r="S952" s="31"/>
      <c r="W952" s="31"/>
    </row>
    <row r="953" spans="2:23" ht="15.75" customHeight="1" x14ac:dyDescent="0.2">
      <c r="B953" s="33"/>
      <c r="D953" s="31"/>
      <c r="G953" s="31"/>
      <c r="K953" s="31"/>
      <c r="O953" s="31"/>
      <c r="S953" s="31"/>
      <c r="W953" s="31"/>
    </row>
    <row r="954" spans="2:23" ht="15.75" customHeight="1" x14ac:dyDescent="0.2">
      <c r="B954" s="33"/>
      <c r="D954" s="31"/>
      <c r="G954" s="31"/>
      <c r="K954" s="31"/>
      <c r="O954" s="31"/>
      <c r="S954" s="31"/>
      <c r="W954" s="31"/>
    </row>
    <row r="955" spans="2:23" ht="15.75" customHeight="1" x14ac:dyDescent="0.2">
      <c r="B955" s="33"/>
      <c r="D955" s="31"/>
      <c r="G955" s="31"/>
      <c r="K955" s="31"/>
      <c r="O955" s="31"/>
      <c r="S955" s="31"/>
      <c r="W955" s="31"/>
    </row>
    <row r="956" spans="2:23" ht="15.75" customHeight="1" x14ac:dyDescent="0.2">
      <c r="B956" s="33"/>
      <c r="D956" s="31"/>
      <c r="G956" s="31"/>
      <c r="K956" s="31"/>
      <c r="O956" s="31"/>
      <c r="S956" s="31"/>
      <c r="W956" s="31"/>
    </row>
    <row r="957" spans="2:23" ht="15.75" customHeight="1" x14ac:dyDescent="0.2">
      <c r="B957" s="33"/>
      <c r="D957" s="31"/>
      <c r="G957" s="31"/>
      <c r="K957" s="31"/>
      <c r="O957" s="31"/>
      <c r="S957" s="31"/>
      <c r="W957" s="31"/>
    </row>
    <row r="958" spans="2:23" ht="15.75" customHeight="1" x14ac:dyDescent="0.2">
      <c r="B958" s="33"/>
      <c r="D958" s="31"/>
      <c r="G958" s="31"/>
      <c r="K958" s="31"/>
      <c r="O958" s="31"/>
      <c r="S958" s="31"/>
      <c r="W958" s="31"/>
    </row>
    <row r="959" spans="2:23" ht="15.75" customHeight="1" x14ac:dyDescent="0.2">
      <c r="B959" s="33"/>
      <c r="D959" s="31"/>
      <c r="G959" s="31"/>
      <c r="K959" s="31"/>
      <c r="O959" s="31"/>
      <c r="S959" s="31"/>
      <c r="W959" s="31"/>
    </row>
    <row r="960" spans="2:23" ht="15.75" customHeight="1" x14ac:dyDescent="0.2">
      <c r="B960" s="33"/>
      <c r="D960" s="31"/>
      <c r="G960" s="31"/>
      <c r="K960" s="31"/>
      <c r="O960" s="31"/>
      <c r="S960" s="31"/>
      <c r="W960" s="31"/>
    </row>
    <row r="961" spans="2:23" ht="15.75" customHeight="1" x14ac:dyDescent="0.2">
      <c r="B961" s="33"/>
      <c r="D961" s="31"/>
      <c r="G961" s="31"/>
      <c r="K961" s="31"/>
      <c r="O961" s="31"/>
      <c r="S961" s="31"/>
      <c r="W961" s="31"/>
    </row>
    <row r="962" spans="2:23" ht="15.75" customHeight="1" x14ac:dyDescent="0.2">
      <c r="B962" s="33"/>
      <c r="D962" s="31"/>
      <c r="G962" s="31"/>
      <c r="K962" s="31"/>
      <c r="O962" s="31"/>
      <c r="S962" s="31"/>
      <c r="W962" s="31"/>
    </row>
    <row r="963" spans="2:23" ht="15.75" customHeight="1" x14ac:dyDescent="0.2">
      <c r="B963" s="33"/>
      <c r="D963" s="31"/>
      <c r="G963" s="31"/>
      <c r="K963" s="31"/>
      <c r="O963" s="31"/>
      <c r="S963" s="31"/>
      <c r="W963" s="31"/>
    </row>
    <row r="964" spans="2:23" ht="15.75" customHeight="1" x14ac:dyDescent="0.2">
      <c r="B964" s="33"/>
      <c r="D964" s="31"/>
      <c r="G964" s="31"/>
      <c r="K964" s="31"/>
      <c r="O964" s="31"/>
      <c r="S964" s="31"/>
      <c r="W964" s="31"/>
    </row>
    <row r="965" spans="2:23" ht="15.75" customHeight="1" x14ac:dyDescent="0.2">
      <c r="B965" s="33"/>
      <c r="D965" s="31"/>
      <c r="G965" s="31"/>
      <c r="K965" s="31"/>
      <c r="O965" s="31"/>
      <c r="S965" s="31"/>
      <c r="W965" s="31"/>
    </row>
    <row r="966" spans="2:23" ht="15.75" customHeight="1" x14ac:dyDescent="0.2">
      <c r="B966" s="33"/>
      <c r="D966" s="31"/>
      <c r="G966" s="31"/>
      <c r="K966" s="31"/>
      <c r="O966" s="31"/>
      <c r="S966" s="31"/>
      <c r="W966" s="31"/>
    </row>
    <row r="967" spans="2:23" ht="15.75" customHeight="1" x14ac:dyDescent="0.2">
      <c r="B967" s="33"/>
      <c r="D967" s="31"/>
      <c r="G967" s="31"/>
      <c r="K967" s="31"/>
      <c r="O967" s="31"/>
      <c r="S967" s="31"/>
      <c r="W967" s="31"/>
    </row>
    <row r="968" spans="2:23" ht="15.75" customHeight="1" x14ac:dyDescent="0.2">
      <c r="B968" s="33"/>
      <c r="D968" s="31"/>
      <c r="G968" s="31"/>
      <c r="K968" s="31"/>
      <c r="O968" s="31"/>
      <c r="S968" s="31"/>
      <c r="W968" s="31"/>
    </row>
    <row r="969" spans="2:23" ht="15.75" customHeight="1" x14ac:dyDescent="0.2">
      <c r="B969" s="33"/>
      <c r="D969" s="31"/>
      <c r="G969" s="31"/>
      <c r="K969" s="31"/>
      <c r="O969" s="31"/>
      <c r="S969" s="31"/>
      <c r="W969" s="31"/>
    </row>
    <row r="970" spans="2:23" ht="15.75" customHeight="1" x14ac:dyDescent="0.2">
      <c r="B970" s="33"/>
      <c r="D970" s="31"/>
      <c r="G970" s="31"/>
      <c r="K970" s="31"/>
      <c r="O970" s="31"/>
      <c r="S970" s="31"/>
      <c r="W970" s="31"/>
    </row>
    <row r="971" spans="2:23" ht="15.75" customHeight="1" x14ac:dyDescent="0.2">
      <c r="B971" s="33"/>
      <c r="D971" s="31"/>
      <c r="G971" s="31"/>
      <c r="K971" s="31"/>
      <c r="O971" s="31"/>
      <c r="S971" s="31"/>
      <c r="W971" s="31"/>
    </row>
    <row r="972" spans="2:23" ht="15.75" customHeight="1" x14ac:dyDescent="0.2">
      <c r="B972" s="33"/>
      <c r="D972" s="31"/>
      <c r="G972" s="31"/>
      <c r="K972" s="31"/>
      <c r="O972" s="31"/>
      <c r="S972" s="31"/>
      <c r="W972" s="31"/>
    </row>
    <row r="973" spans="2:23" ht="15.75" customHeight="1" x14ac:dyDescent="0.2">
      <c r="B973" s="33"/>
      <c r="D973" s="31"/>
      <c r="G973" s="31"/>
      <c r="K973" s="31"/>
      <c r="O973" s="31"/>
      <c r="S973" s="31"/>
      <c r="W973" s="31"/>
    </row>
    <row r="974" spans="2:23" ht="15.75" customHeight="1" x14ac:dyDescent="0.2">
      <c r="B974" s="33"/>
      <c r="D974" s="31"/>
      <c r="G974" s="31"/>
      <c r="K974" s="31"/>
      <c r="O974" s="31"/>
      <c r="S974" s="31"/>
      <c r="W974" s="31"/>
    </row>
    <row r="975" spans="2:23" ht="15.75" customHeight="1" x14ac:dyDescent="0.2">
      <c r="B975" s="33"/>
      <c r="D975" s="31"/>
      <c r="G975" s="31"/>
      <c r="K975" s="31"/>
      <c r="O975" s="31"/>
      <c r="S975" s="31"/>
      <c r="W975" s="31"/>
    </row>
    <row r="976" spans="2:23" ht="15.75" customHeight="1" x14ac:dyDescent="0.2">
      <c r="B976" s="33"/>
      <c r="D976" s="31"/>
      <c r="G976" s="31"/>
      <c r="K976" s="31"/>
      <c r="O976" s="31"/>
      <c r="S976" s="31"/>
      <c r="W976" s="31"/>
    </row>
    <row r="977" spans="2:23" ht="15.75" customHeight="1" x14ac:dyDescent="0.2">
      <c r="B977" s="33"/>
      <c r="D977" s="31"/>
      <c r="G977" s="31"/>
      <c r="K977" s="31"/>
      <c r="O977" s="31"/>
      <c r="S977" s="31"/>
      <c r="W977" s="31"/>
    </row>
    <row r="978" spans="2:23" ht="15.75" customHeight="1" x14ac:dyDescent="0.2">
      <c r="B978" s="33"/>
      <c r="D978" s="31"/>
      <c r="G978" s="31"/>
      <c r="K978" s="31"/>
      <c r="O978" s="31"/>
      <c r="S978" s="31"/>
      <c r="W978" s="31"/>
    </row>
    <row r="979" spans="2:23" ht="15.75" customHeight="1" x14ac:dyDescent="0.2">
      <c r="B979" s="33"/>
      <c r="D979" s="31"/>
      <c r="G979" s="31"/>
      <c r="K979" s="31"/>
      <c r="O979" s="31"/>
      <c r="S979" s="31"/>
      <c r="W979" s="31"/>
    </row>
    <row r="980" spans="2:23" ht="15.75" customHeight="1" x14ac:dyDescent="0.2">
      <c r="B980" s="33"/>
      <c r="D980" s="31"/>
      <c r="G980" s="31"/>
      <c r="K980" s="31"/>
      <c r="O980" s="31"/>
      <c r="S980" s="31"/>
      <c r="W980" s="31"/>
    </row>
    <row r="981" spans="2:23" ht="15.75" customHeight="1" x14ac:dyDescent="0.2">
      <c r="B981" s="33"/>
      <c r="D981" s="31"/>
      <c r="G981" s="31"/>
      <c r="K981" s="31"/>
      <c r="O981" s="31"/>
      <c r="S981" s="31"/>
      <c r="W981" s="31"/>
    </row>
    <row r="982" spans="2:23" ht="15.75" customHeight="1" x14ac:dyDescent="0.2">
      <c r="B982" s="33"/>
      <c r="D982" s="31"/>
      <c r="G982" s="31"/>
      <c r="K982" s="31"/>
      <c r="O982" s="31"/>
      <c r="S982" s="31"/>
      <c r="W982" s="31"/>
    </row>
    <row r="983" spans="2:23" ht="15.75" customHeight="1" x14ac:dyDescent="0.2">
      <c r="B983" s="33"/>
      <c r="D983" s="31"/>
      <c r="G983" s="31"/>
      <c r="K983" s="31"/>
      <c r="O983" s="31"/>
      <c r="S983" s="31"/>
      <c r="W983" s="31"/>
    </row>
    <row r="984" spans="2:23" ht="15.75" customHeight="1" x14ac:dyDescent="0.2">
      <c r="B984" s="33"/>
      <c r="D984" s="31"/>
      <c r="G984" s="31"/>
      <c r="K984" s="31"/>
      <c r="O984" s="31"/>
      <c r="S984" s="31"/>
      <c r="W984" s="31"/>
    </row>
    <row r="985" spans="2:23" ht="15.75" customHeight="1" x14ac:dyDescent="0.2">
      <c r="B985" s="33"/>
      <c r="D985" s="31"/>
      <c r="G985" s="31"/>
      <c r="K985" s="31"/>
      <c r="O985" s="31"/>
      <c r="S985" s="31"/>
      <c r="W985" s="31"/>
    </row>
    <row r="986" spans="2:23" ht="15.75" customHeight="1" x14ac:dyDescent="0.2">
      <c r="B986" s="33"/>
      <c r="D986" s="31"/>
      <c r="G986" s="31"/>
      <c r="K986" s="31"/>
      <c r="O986" s="31"/>
      <c r="S986" s="31"/>
      <c r="W986" s="31"/>
    </row>
    <row r="987" spans="2:23" ht="15.75" customHeight="1" x14ac:dyDescent="0.2">
      <c r="B987" s="33"/>
      <c r="D987" s="31"/>
      <c r="G987" s="31"/>
      <c r="K987" s="31"/>
      <c r="O987" s="31"/>
      <c r="S987" s="31"/>
      <c r="W987" s="31"/>
    </row>
  </sheetData>
  <mergeCells count="9">
    <mergeCell ref="Q5:T5"/>
    <mergeCell ref="U5:X5"/>
    <mergeCell ref="Y5:Z5"/>
    <mergeCell ref="AA5:AB5"/>
    <mergeCell ref="B2:E2"/>
    <mergeCell ref="B3:E3"/>
    <mergeCell ref="E5:H5"/>
    <mergeCell ref="I5:L5"/>
    <mergeCell ref="M5:P5"/>
  </mergeCells>
  <hyperlinks>
    <hyperlink ref="A33" r:id="rId1" xr:uid="{00000000-0004-0000-0200-000000000000}"/>
    <hyperlink ref="A34" r:id="rId2" xr:uid="{00000000-0004-0000-0200-000001000000}"/>
    <hyperlink ref="A35" r:id="rId3" xr:uid="{00000000-0004-0000-0200-000002000000}"/>
    <hyperlink ref="A36" r:id="rId4" xr:uid="{00000000-0004-0000-0200-000003000000}"/>
    <hyperlink ref="A54" r:id="rId5" xr:uid="{00000000-0004-0000-0200-000004000000}"/>
    <hyperlink ref="A55" r:id="rId6" xr:uid="{00000000-0004-0000-0200-000005000000}"/>
    <hyperlink ref="A56" r:id="rId7" xr:uid="{00000000-0004-0000-0200-000006000000}"/>
  </hyperlinks>
  <pageMargins left="0.25" right="0.25"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00"/>
  <sheetViews>
    <sheetView workbookViewId="0"/>
  </sheetViews>
  <sheetFormatPr baseColWidth="10" defaultColWidth="14.5" defaultRowHeight="15" customHeight="1" x14ac:dyDescent="0.2"/>
  <cols>
    <col min="1" max="1" width="23.6640625" customWidth="1"/>
    <col min="2" max="2" width="8.5" customWidth="1"/>
    <col min="3" max="3" width="7.6640625" customWidth="1"/>
    <col min="4" max="4" width="6.83203125" customWidth="1"/>
    <col min="5" max="24" width="6.6640625" customWidth="1"/>
    <col min="25" max="26" width="8.83203125" customWidth="1"/>
  </cols>
  <sheetData>
    <row r="1" spans="1:24" ht="19.5" customHeight="1" x14ac:dyDescent="0.2">
      <c r="A1" s="179" t="s">
        <v>4</v>
      </c>
      <c r="B1" s="140"/>
      <c r="C1" s="140"/>
      <c r="D1" s="140"/>
      <c r="E1" s="140"/>
      <c r="F1" s="140"/>
      <c r="G1" s="140"/>
      <c r="H1" s="140"/>
      <c r="I1" s="140"/>
      <c r="J1" s="140"/>
      <c r="K1" s="140"/>
    </row>
    <row r="2" spans="1:24" ht="19" x14ac:dyDescent="0.25">
      <c r="A2" s="2" t="s">
        <v>6</v>
      </c>
      <c r="F2" s="5"/>
      <c r="G2" s="5"/>
      <c r="H2" s="5"/>
      <c r="I2" s="5"/>
      <c r="J2" s="5"/>
      <c r="K2" s="5"/>
      <c r="L2" s="5"/>
      <c r="M2" s="5"/>
      <c r="U2" s="6" t="s">
        <v>7</v>
      </c>
      <c r="V2" s="7">
        <v>250</v>
      </c>
      <c r="W2" s="7"/>
      <c r="X2" s="7"/>
    </row>
    <row r="3" spans="1:24" ht="16" x14ac:dyDescent="0.2">
      <c r="A3" s="8" t="s">
        <v>9</v>
      </c>
      <c r="B3" s="7" t="s">
        <v>10</v>
      </c>
      <c r="C3" s="7"/>
      <c r="D3" s="7"/>
      <c r="E3" s="7"/>
      <c r="F3" s="1"/>
      <c r="G3" s="1"/>
      <c r="H3" s="1"/>
      <c r="I3" s="1"/>
      <c r="J3" s="1"/>
      <c r="K3" s="1"/>
      <c r="L3" s="1"/>
      <c r="M3" s="1"/>
      <c r="N3" s="1"/>
      <c r="O3" s="1"/>
      <c r="P3" s="1"/>
      <c r="Q3" s="1"/>
      <c r="S3" s="6"/>
      <c r="T3" s="1"/>
      <c r="U3" s="6" t="s">
        <v>12</v>
      </c>
      <c r="V3" s="9">
        <v>4</v>
      </c>
      <c r="W3" s="9"/>
      <c r="X3" s="9"/>
    </row>
    <row r="4" spans="1:24" ht="19" x14ac:dyDescent="0.25">
      <c r="A4" s="10" t="s">
        <v>13</v>
      </c>
      <c r="B4" s="1" t="s">
        <v>14</v>
      </c>
      <c r="C4" s="1"/>
      <c r="D4" s="1"/>
      <c r="E4" s="1"/>
      <c r="F4" s="180" t="s">
        <v>15</v>
      </c>
      <c r="G4" s="140"/>
      <c r="H4" s="140"/>
      <c r="I4" s="140"/>
      <c r="J4" s="140"/>
      <c r="K4" s="140"/>
      <c r="L4" s="140"/>
      <c r="M4" s="140"/>
      <c r="N4" s="140"/>
      <c r="O4" s="140"/>
      <c r="P4" s="140"/>
      <c r="Q4" s="1"/>
      <c r="S4" s="6"/>
      <c r="T4" s="1"/>
      <c r="U4" s="6" t="s">
        <v>16</v>
      </c>
      <c r="V4" s="1">
        <v>6</v>
      </c>
      <c r="W4" s="1"/>
      <c r="X4" s="1"/>
    </row>
    <row r="5" spans="1:24" ht="24" customHeight="1" x14ac:dyDescent="0.25">
      <c r="A5" s="11"/>
      <c r="B5" s="12"/>
      <c r="C5" s="12"/>
      <c r="D5" s="13"/>
      <c r="E5" s="176" t="s">
        <v>19</v>
      </c>
      <c r="F5" s="177"/>
      <c r="G5" s="177"/>
      <c r="H5" s="178"/>
      <c r="I5" s="176" t="s">
        <v>20</v>
      </c>
      <c r="J5" s="177"/>
      <c r="K5" s="177"/>
      <c r="L5" s="178"/>
      <c r="M5" s="176" t="s">
        <v>22</v>
      </c>
      <c r="N5" s="177"/>
      <c r="O5" s="177"/>
      <c r="P5" s="178"/>
      <c r="Q5" s="176" t="s">
        <v>23</v>
      </c>
      <c r="R5" s="177"/>
      <c r="S5" s="177"/>
      <c r="T5" s="178"/>
      <c r="U5" s="176" t="s">
        <v>24</v>
      </c>
      <c r="V5" s="177"/>
      <c r="W5" s="177"/>
      <c r="X5" s="178"/>
    </row>
    <row r="6" spans="1:24" ht="31.5" customHeight="1" x14ac:dyDescent="0.25">
      <c r="A6" s="14" t="s">
        <v>25</v>
      </c>
      <c r="B6" s="15" t="s">
        <v>26</v>
      </c>
      <c r="C6" s="15" t="s">
        <v>28</v>
      </c>
      <c r="D6" s="15" t="s">
        <v>29</v>
      </c>
      <c r="E6" s="16" t="s">
        <v>30</v>
      </c>
      <c r="F6" s="17" t="s">
        <v>31</v>
      </c>
      <c r="G6" s="17" t="s">
        <v>33</v>
      </c>
      <c r="H6" s="17" t="s">
        <v>34</v>
      </c>
      <c r="I6" s="16" t="s">
        <v>30</v>
      </c>
      <c r="J6" s="17" t="s">
        <v>31</v>
      </c>
      <c r="K6" s="17" t="s">
        <v>33</v>
      </c>
      <c r="L6" s="17" t="s">
        <v>34</v>
      </c>
      <c r="M6" s="16" t="s">
        <v>30</v>
      </c>
      <c r="N6" s="17" t="s">
        <v>31</v>
      </c>
      <c r="O6" s="17" t="s">
        <v>33</v>
      </c>
      <c r="P6" s="17" t="s">
        <v>34</v>
      </c>
      <c r="Q6" s="16" t="s">
        <v>30</v>
      </c>
      <c r="R6" s="17" t="s">
        <v>31</v>
      </c>
      <c r="S6" s="17" t="s">
        <v>33</v>
      </c>
      <c r="T6" s="17" t="s">
        <v>34</v>
      </c>
      <c r="U6" s="16" t="s">
        <v>30</v>
      </c>
      <c r="V6" s="17" t="s">
        <v>31</v>
      </c>
      <c r="W6" s="17" t="s">
        <v>33</v>
      </c>
      <c r="X6" s="17" t="s">
        <v>34</v>
      </c>
    </row>
    <row r="7" spans="1:24" ht="18" customHeight="1" x14ac:dyDescent="0.25">
      <c r="A7" s="18" t="s">
        <v>36</v>
      </c>
      <c r="B7" s="15"/>
      <c r="C7" s="15"/>
      <c r="D7" s="15"/>
      <c r="E7" s="16"/>
      <c r="F7" s="17"/>
      <c r="G7" s="17"/>
      <c r="H7" s="17"/>
      <c r="I7" s="16"/>
      <c r="J7" s="17"/>
      <c r="K7" s="17"/>
      <c r="L7" s="17"/>
      <c r="M7" s="16"/>
      <c r="N7" s="17"/>
      <c r="O7" s="17"/>
      <c r="P7" s="17"/>
      <c r="Q7" s="16"/>
      <c r="R7" s="17"/>
      <c r="S7" s="17"/>
      <c r="T7" s="17"/>
      <c r="U7" s="16"/>
      <c r="V7" s="17"/>
      <c r="W7" s="17"/>
      <c r="X7" s="17"/>
    </row>
    <row r="8" spans="1:24" ht="18" customHeight="1" x14ac:dyDescent="0.2">
      <c r="A8" s="20" t="s">
        <v>37</v>
      </c>
      <c r="B8" s="21" t="s">
        <v>38</v>
      </c>
      <c r="C8" s="21" t="s">
        <v>39</v>
      </c>
      <c r="D8" s="15" t="s">
        <v>40</v>
      </c>
      <c r="E8" s="13">
        <v>200</v>
      </c>
      <c r="F8" s="13">
        <v>14</v>
      </c>
      <c r="G8" s="13">
        <f t="shared" ref="G8:G25" si="0">E8-F8</f>
        <v>186</v>
      </c>
      <c r="H8" s="13"/>
      <c r="I8" s="13"/>
      <c r="J8" s="13"/>
      <c r="K8" s="13">
        <f t="shared" ref="K8:K25" si="1">I8-J8</f>
        <v>0</v>
      </c>
      <c r="L8" s="13"/>
      <c r="M8" s="13">
        <v>195</v>
      </c>
      <c r="N8" s="13">
        <v>9</v>
      </c>
      <c r="O8" s="13">
        <f t="shared" ref="O8:O25" si="2">M8-N8</f>
        <v>186</v>
      </c>
      <c r="P8" s="13"/>
      <c r="Q8" s="13"/>
      <c r="R8" s="13"/>
      <c r="S8" s="13">
        <f t="shared" ref="S8:S25" si="3">Q8-R8</f>
        <v>0</v>
      </c>
      <c r="T8" s="13"/>
      <c r="U8" s="13">
        <v>195</v>
      </c>
      <c r="V8" s="13">
        <v>4</v>
      </c>
      <c r="W8" s="13">
        <f t="shared" ref="W8:W25" si="4">U8-V8</f>
        <v>191</v>
      </c>
      <c r="X8" s="22"/>
    </row>
    <row r="9" spans="1:24" ht="18" customHeight="1" x14ac:dyDescent="0.2">
      <c r="A9" s="20" t="s">
        <v>44</v>
      </c>
      <c r="B9" s="21" t="s">
        <v>38</v>
      </c>
      <c r="C9" s="21" t="s">
        <v>39</v>
      </c>
      <c r="D9" s="15" t="s">
        <v>40</v>
      </c>
      <c r="E9" s="13"/>
      <c r="F9" s="13"/>
      <c r="G9" s="13">
        <f t="shared" si="0"/>
        <v>0</v>
      </c>
      <c r="H9" s="13"/>
      <c r="I9" s="13">
        <v>200</v>
      </c>
      <c r="J9" s="13">
        <v>3</v>
      </c>
      <c r="K9" s="13">
        <f t="shared" si="1"/>
        <v>197</v>
      </c>
      <c r="L9" s="13"/>
      <c r="M9" s="13"/>
      <c r="N9" s="13"/>
      <c r="O9" s="13">
        <f t="shared" si="2"/>
        <v>0</v>
      </c>
      <c r="P9" s="13"/>
      <c r="Q9" s="13">
        <v>200</v>
      </c>
      <c r="R9" s="13">
        <v>0</v>
      </c>
      <c r="S9" s="13">
        <f t="shared" si="3"/>
        <v>200</v>
      </c>
      <c r="T9" s="13"/>
      <c r="U9" s="13"/>
      <c r="V9" s="13"/>
      <c r="W9" s="13">
        <f t="shared" si="4"/>
        <v>0</v>
      </c>
      <c r="X9" s="22"/>
    </row>
    <row r="10" spans="1:24" ht="18" customHeight="1" x14ac:dyDescent="0.2">
      <c r="A10" s="20" t="s">
        <v>48</v>
      </c>
      <c r="B10" s="21" t="s">
        <v>38</v>
      </c>
      <c r="C10" s="21" t="s">
        <v>50</v>
      </c>
      <c r="D10" s="15" t="s">
        <v>40</v>
      </c>
      <c r="E10" s="13"/>
      <c r="F10" s="13"/>
      <c r="G10" s="13">
        <f t="shared" si="0"/>
        <v>0</v>
      </c>
      <c r="H10" s="13"/>
      <c r="I10" s="13"/>
      <c r="J10" s="13"/>
      <c r="K10" s="13">
        <f t="shared" si="1"/>
        <v>0</v>
      </c>
      <c r="L10" s="13"/>
      <c r="M10" s="13">
        <v>75</v>
      </c>
      <c r="N10" s="13">
        <v>10</v>
      </c>
      <c r="O10" s="13">
        <f t="shared" si="2"/>
        <v>65</v>
      </c>
      <c r="P10" s="13"/>
      <c r="Q10" s="13">
        <v>75</v>
      </c>
      <c r="R10" s="13">
        <v>5</v>
      </c>
      <c r="S10" s="13">
        <f t="shared" si="3"/>
        <v>70</v>
      </c>
      <c r="T10" s="13"/>
      <c r="U10" s="13"/>
      <c r="V10" s="13"/>
      <c r="W10" s="13">
        <f t="shared" si="4"/>
        <v>0</v>
      </c>
      <c r="X10" s="22"/>
    </row>
    <row r="11" spans="1:24" ht="18" customHeight="1" x14ac:dyDescent="0.2">
      <c r="A11" s="20" t="s">
        <v>56</v>
      </c>
      <c r="B11" s="21" t="s">
        <v>38</v>
      </c>
      <c r="C11" s="21" t="s">
        <v>57</v>
      </c>
      <c r="D11" s="15" t="s">
        <v>40</v>
      </c>
      <c r="E11" s="13">
        <v>220</v>
      </c>
      <c r="F11" s="13">
        <v>3</v>
      </c>
      <c r="G11" s="13">
        <f t="shared" si="0"/>
        <v>217</v>
      </c>
      <c r="H11" s="13"/>
      <c r="I11" s="13">
        <v>220</v>
      </c>
      <c r="J11" s="13">
        <v>5</v>
      </c>
      <c r="K11" s="13">
        <f t="shared" si="1"/>
        <v>215</v>
      </c>
      <c r="L11" s="13"/>
      <c r="M11" s="13">
        <v>220</v>
      </c>
      <c r="N11" s="13">
        <v>0</v>
      </c>
      <c r="O11" s="13">
        <f t="shared" si="2"/>
        <v>220</v>
      </c>
      <c r="P11" s="13"/>
      <c r="Q11" s="13">
        <v>220</v>
      </c>
      <c r="R11" s="13">
        <v>3</v>
      </c>
      <c r="S11" s="13">
        <f t="shared" si="3"/>
        <v>217</v>
      </c>
      <c r="T11" s="13"/>
      <c r="U11" s="13">
        <v>220</v>
      </c>
      <c r="V11" s="13">
        <v>2</v>
      </c>
      <c r="W11" s="13">
        <f t="shared" si="4"/>
        <v>218</v>
      </c>
      <c r="X11" s="22"/>
    </row>
    <row r="12" spans="1:24" ht="18" customHeight="1" x14ac:dyDescent="0.2">
      <c r="A12" s="20" t="s">
        <v>62</v>
      </c>
      <c r="B12" s="21" t="s">
        <v>38</v>
      </c>
      <c r="C12" s="21" t="s">
        <v>50</v>
      </c>
      <c r="D12" s="15" t="s">
        <v>40</v>
      </c>
      <c r="E12" s="13">
        <v>220</v>
      </c>
      <c r="F12" s="13">
        <v>10</v>
      </c>
      <c r="G12" s="13">
        <f t="shared" si="0"/>
        <v>210</v>
      </c>
      <c r="H12" s="13"/>
      <c r="I12" s="13">
        <v>220</v>
      </c>
      <c r="J12" s="13">
        <v>7</v>
      </c>
      <c r="K12" s="13">
        <f t="shared" si="1"/>
        <v>213</v>
      </c>
      <c r="L12" s="13"/>
      <c r="M12" s="13">
        <v>220</v>
      </c>
      <c r="N12" s="13">
        <v>19</v>
      </c>
      <c r="O12" s="13">
        <f t="shared" si="2"/>
        <v>201</v>
      </c>
      <c r="P12" s="13"/>
      <c r="Q12" s="13">
        <v>220</v>
      </c>
      <c r="R12" s="13">
        <v>5</v>
      </c>
      <c r="S12" s="13">
        <f t="shared" si="3"/>
        <v>215</v>
      </c>
      <c r="T12" s="13"/>
      <c r="U12" s="13">
        <v>220</v>
      </c>
      <c r="V12" s="13">
        <v>2</v>
      </c>
      <c r="W12" s="13">
        <f t="shared" si="4"/>
        <v>218</v>
      </c>
      <c r="X12" s="22"/>
    </row>
    <row r="13" spans="1:24" ht="18" customHeight="1" x14ac:dyDescent="0.2">
      <c r="A13" s="20" t="s">
        <v>65</v>
      </c>
      <c r="B13" s="21" t="s">
        <v>38</v>
      </c>
      <c r="C13" s="21" t="s">
        <v>50</v>
      </c>
      <c r="D13" s="15" t="s">
        <v>40</v>
      </c>
      <c r="E13" s="13"/>
      <c r="F13" s="13"/>
      <c r="G13" s="13">
        <f t="shared" si="0"/>
        <v>0</v>
      </c>
      <c r="H13" s="13"/>
      <c r="I13" s="13"/>
      <c r="J13" s="13"/>
      <c r="K13" s="13">
        <f t="shared" si="1"/>
        <v>0</v>
      </c>
      <c r="L13" s="13"/>
      <c r="M13" s="13"/>
      <c r="N13" s="13"/>
      <c r="O13" s="13">
        <f t="shared" si="2"/>
        <v>0</v>
      </c>
      <c r="P13" s="13"/>
      <c r="Q13" s="13"/>
      <c r="R13" s="13"/>
      <c r="S13" s="13">
        <f t="shared" si="3"/>
        <v>0</v>
      </c>
      <c r="T13" s="13"/>
      <c r="U13" s="13"/>
      <c r="V13" s="13"/>
      <c r="W13" s="13">
        <f t="shared" si="4"/>
        <v>0</v>
      </c>
      <c r="X13" s="22"/>
    </row>
    <row r="14" spans="1:24" ht="18" customHeight="1" x14ac:dyDescent="0.2">
      <c r="A14" s="20" t="s">
        <v>71</v>
      </c>
      <c r="B14" s="21" t="s">
        <v>38</v>
      </c>
      <c r="C14" s="21" t="s">
        <v>50</v>
      </c>
      <c r="D14" s="15" t="s">
        <v>40</v>
      </c>
      <c r="E14" s="13">
        <v>130</v>
      </c>
      <c r="F14" s="13">
        <v>30</v>
      </c>
      <c r="G14" s="13">
        <f t="shared" si="0"/>
        <v>100</v>
      </c>
      <c r="H14" s="13"/>
      <c r="I14" s="13"/>
      <c r="J14" s="13"/>
      <c r="K14" s="13">
        <f t="shared" si="1"/>
        <v>0</v>
      </c>
      <c r="L14" s="13"/>
      <c r="M14" s="13">
        <v>130</v>
      </c>
      <c r="N14" s="13">
        <v>5</v>
      </c>
      <c r="O14" s="13">
        <f t="shared" si="2"/>
        <v>125</v>
      </c>
      <c r="P14" s="13"/>
      <c r="Q14" s="13"/>
      <c r="R14" s="13"/>
      <c r="S14" s="13">
        <f t="shared" si="3"/>
        <v>0</v>
      </c>
      <c r="T14" s="13"/>
      <c r="U14" s="13">
        <v>130</v>
      </c>
      <c r="V14" s="13">
        <v>15</v>
      </c>
      <c r="W14" s="13">
        <f t="shared" si="4"/>
        <v>115</v>
      </c>
      <c r="X14" s="22"/>
    </row>
    <row r="15" spans="1:24" ht="18" customHeight="1" x14ac:dyDescent="0.2">
      <c r="A15" s="20" t="s">
        <v>75</v>
      </c>
      <c r="B15" s="21" t="s">
        <v>38</v>
      </c>
      <c r="C15" s="21" t="s">
        <v>76</v>
      </c>
      <c r="D15" s="15" t="s">
        <v>40</v>
      </c>
      <c r="E15" s="13"/>
      <c r="F15" s="13"/>
      <c r="G15" s="13">
        <f t="shared" si="0"/>
        <v>0</v>
      </c>
      <c r="H15" s="13"/>
      <c r="I15" s="13"/>
      <c r="J15" s="13"/>
      <c r="K15" s="13">
        <f t="shared" si="1"/>
        <v>0</v>
      </c>
      <c r="L15" s="13"/>
      <c r="M15" s="13"/>
      <c r="N15" s="13"/>
      <c r="O15" s="13">
        <f t="shared" si="2"/>
        <v>0</v>
      </c>
      <c r="P15" s="13"/>
      <c r="Q15" s="13"/>
      <c r="R15" s="13"/>
      <c r="S15" s="13">
        <f t="shared" si="3"/>
        <v>0</v>
      </c>
      <c r="T15" s="13"/>
      <c r="U15" s="13"/>
      <c r="V15" s="13"/>
      <c r="W15" s="13">
        <f t="shared" si="4"/>
        <v>0</v>
      </c>
      <c r="X15" s="22"/>
    </row>
    <row r="16" spans="1:24" ht="18" customHeight="1" x14ac:dyDescent="0.2">
      <c r="A16" s="20" t="s">
        <v>77</v>
      </c>
      <c r="B16" s="21" t="s">
        <v>38</v>
      </c>
      <c r="C16" s="21" t="s">
        <v>78</v>
      </c>
      <c r="D16" s="15" t="s">
        <v>40</v>
      </c>
      <c r="E16" s="13"/>
      <c r="F16" s="13"/>
      <c r="G16" s="13">
        <f t="shared" si="0"/>
        <v>0</v>
      </c>
      <c r="H16" s="13"/>
      <c r="I16" s="13">
        <v>80</v>
      </c>
      <c r="J16" s="13">
        <v>25</v>
      </c>
      <c r="K16" s="13">
        <f t="shared" si="1"/>
        <v>55</v>
      </c>
      <c r="L16" s="13"/>
      <c r="M16" s="13"/>
      <c r="N16" s="13"/>
      <c r="O16" s="13">
        <f t="shared" si="2"/>
        <v>0</v>
      </c>
      <c r="P16" s="13"/>
      <c r="Q16" s="13">
        <v>80</v>
      </c>
      <c r="R16" s="13">
        <v>12</v>
      </c>
      <c r="S16" s="13">
        <f t="shared" si="3"/>
        <v>68</v>
      </c>
      <c r="T16" s="13"/>
      <c r="U16" s="13"/>
      <c r="V16" s="13"/>
      <c r="W16" s="13">
        <f t="shared" si="4"/>
        <v>0</v>
      </c>
      <c r="X16" s="22"/>
    </row>
    <row r="17" spans="1:24" ht="18" customHeight="1" x14ac:dyDescent="0.2">
      <c r="A17" s="20" t="s">
        <v>81</v>
      </c>
      <c r="B17" s="21" t="s">
        <v>38</v>
      </c>
      <c r="C17" s="21" t="s">
        <v>50</v>
      </c>
      <c r="D17" s="15" t="s">
        <v>40</v>
      </c>
      <c r="E17" s="13"/>
      <c r="F17" s="13"/>
      <c r="G17" s="13">
        <f t="shared" si="0"/>
        <v>0</v>
      </c>
      <c r="H17" s="13"/>
      <c r="I17" s="13"/>
      <c r="J17" s="13"/>
      <c r="K17" s="13">
        <f t="shared" si="1"/>
        <v>0</v>
      </c>
      <c r="L17" s="13"/>
      <c r="M17" s="13">
        <v>195</v>
      </c>
      <c r="N17" s="13">
        <v>10</v>
      </c>
      <c r="O17" s="13">
        <f t="shared" si="2"/>
        <v>185</v>
      </c>
      <c r="P17" s="13"/>
      <c r="Q17" s="13">
        <v>195</v>
      </c>
      <c r="R17" s="13">
        <v>5</v>
      </c>
      <c r="S17" s="13">
        <f t="shared" si="3"/>
        <v>190</v>
      </c>
      <c r="T17" s="13"/>
      <c r="U17" s="13"/>
      <c r="V17" s="13"/>
      <c r="W17" s="13">
        <f t="shared" si="4"/>
        <v>0</v>
      </c>
      <c r="X17" s="22"/>
    </row>
    <row r="18" spans="1:24" ht="18" customHeight="1" x14ac:dyDescent="0.2">
      <c r="A18" s="20" t="s">
        <v>84</v>
      </c>
      <c r="B18" s="21" t="s">
        <v>38</v>
      </c>
      <c r="C18" s="21" t="s">
        <v>85</v>
      </c>
      <c r="D18" s="15" t="s">
        <v>40</v>
      </c>
      <c r="E18" s="13"/>
      <c r="F18" s="13"/>
      <c r="G18" s="13">
        <f t="shared" si="0"/>
        <v>0</v>
      </c>
      <c r="H18" s="13"/>
      <c r="I18" s="13"/>
      <c r="J18" s="13"/>
      <c r="K18" s="13">
        <f t="shared" si="1"/>
        <v>0</v>
      </c>
      <c r="L18" s="13"/>
      <c r="M18" s="13"/>
      <c r="N18" s="13"/>
      <c r="O18" s="13">
        <f t="shared" si="2"/>
        <v>0</v>
      </c>
      <c r="P18" s="13"/>
      <c r="Q18" s="13"/>
      <c r="R18" s="13"/>
      <c r="S18" s="13">
        <f t="shared" si="3"/>
        <v>0</v>
      </c>
      <c r="T18" s="13"/>
      <c r="U18" s="13"/>
      <c r="V18" s="13"/>
      <c r="W18" s="13">
        <f t="shared" si="4"/>
        <v>0</v>
      </c>
      <c r="X18" s="22"/>
    </row>
    <row r="19" spans="1:24" ht="18" customHeight="1" x14ac:dyDescent="0.2">
      <c r="A19" s="20" t="s">
        <v>89</v>
      </c>
      <c r="B19" s="21" t="s">
        <v>38</v>
      </c>
      <c r="C19" s="21" t="s">
        <v>78</v>
      </c>
      <c r="D19" s="15" t="s">
        <v>40</v>
      </c>
      <c r="E19" s="13">
        <v>200</v>
      </c>
      <c r="F19" s="13">
        <v>20</v>
      </c>
      <c r="G19" s="13">
        <f t="shared" si="0"/>
        <v>180</v>
      </c>
      <c r="H19" s="13"/>
      <c r="I19" s="13"/>
      <c r="J19" s="13"/>
      <c r="K19" s="13">
        <f t="shared" si="1"/>
        <v>0</v>
      </c>
      <c r="L19" s="13"/>
      <c r="M19" s="13"/>
      <c r="N19" s="13"/>
      <c r="O19" s="13">
        <f t="shared" si="2"/>
        <v>0</v>
      </c>
      <c r="P19" s="13"/>
      <c r="Q19" s="13"/>
      <c r="R19" s="13"/>
      <c r="S19" s="13">
        <f t="shared" si="3"/>
        <v>0</v>
      </c>
      <c r="T19" s="13"/>
      <c r="U19" s="13">
        <v>200</v>
      </c>
      <c r="V19" s="13">
        <v>5</v>
      </c>
      <c r="W19" s="13">
        <f t="shared" si="4"/>
        <v>195</v>
      </c>
      <c r="X19" s="22"/>
    </row>
    <row r="20" spans="1:24" ht="18" customHeight="1" x14ac:dyDescent="0.2">
      <c r="A20" s="20" t="s">
        <v>91</v>
      </c>
      <c r="B20" s="21" t="s">
        <v>38</v>
      </c>
      <c r="C20" s="21" t="s">
        <v>50</v>
      </c>
      <c r="D20" s="15" t="s">
        <v>40</v>
      </c>
      <c r="E20" s="13"/>
      <c r="F20" s="13"/>
      <c r="G20" s="13">
        <f t="shared" si="0"/>
        <v>0</v>
      </c>
      <c r="H20" s="13"/>
      <c r="I20" s="13"/>
      <c r="J20" s="13"/>
      <c r="K20" s="13">
        <f t="shared" si="1"/>
        <v>0</v>
      </c>
      <c r="L20" s="13"/>
      <c r="M20" s="13"/>
      <c r="N20" s="13"/>
      <c r="O20" s="13">
        <f t="shared" si="2"/>
        <v>0</v>
      </c>
      <c r="P20" s="13"/>
      <c r="Q20" s="13"/>
      <c r="R20" s="13"/>
      <c r="S20" s="13">
        <f t="shared" si="3"/>
        <v>0</v>
      </c>
      <c r="T20" s="13"/>
      <c r="U20" s="13"/>
      <c r="V20" s="13"/>
      <c r="W20" s="13">
        <f t="shared" si="4"/>
        <v>0</v>
      </c>
      <c r="X20" s="22"/>
    </row>
    <row r="21" spans="1:24" ht="18" customHeight="1" x14ac:dyDescent="0.2">
      <c r="A21" s="20" t="s">
        <v>93</v>
      </c>
      <c r="B21" s="21" t="s">
        <v>38</v>
      </c>
      <c r="C21" s="21" t="s">
        <v>57</v>
      </c>
      <c r="D21" s="15" t="s">
        <v>40</v>
      </c>
      <c r="E21" s="13"/>
      <c r="F21" s="13"/>
      <c r="G21" s="13">
        <f t="shared" si="0"/>
        <v>0</v>
      </c>
      <c r="H21" s="13"/>
      <c r="I21" s="13"/>
      <c r="J21" s="13"/>
      <c r="K21" s="13">
        <f t="shared" si="1"/>
        <v>0</v>
      </c>
      <c r="L21" s="13"/>
      <c r="M21" s="13"/>
      <c r="N21" s="13"/>
      <c r="O21" s="13">
        <f t="shared" si="2"/>
        <v>0</v>
      </c>
      <c r="P21" s="13"/>
      <c r="Q21" s="13"/>
      <c r="R21" s="13"/>
      <c r="S21" s="13">
        <f t="shared" si="3"/>
        <v>0</v>
      </c>
      <c r="T21" s="13"/>
      <c r="U21" s="13"/>
      <c r="V21" s="13"/>
      <c r="W21" s="13">
        <f t="shared" si="4"/>
        <v>0</v>
      </c>
      <c r="X21" s="22"/>
    </row>
    <row r="22" spans="1:24" ht="18" customHeight="1" x14ac:dyDescent="0.2">
      <c r="A22" s="20" t="s">
        <v>96</v>
      </c>
      <c r="B22" s="21" t="s">
        <v>38</v>
      </c>
      <c r="C22" s="21" t="s">
        <v>50</v>
      </c>
      <c r="D22" s="15" t="s">
        <v>40</v>
      </c>
      <c r="E22" s="13"/>
      <c r="F22" s="13"/>
      <c r="G22" s="13">
        <f t="shared" si="0"/>
        <v>0</v>
      </c>
      <c r="H22" s="13"/>
      <c r="I22" s="13"/>
      <c r="J22" s="13"/>
      <c r="K22" s="13">
        <f t="shared" si="1"/>
        <v>0</v>
      </c>
      <c r="L22" s="13"/>
      <c r="M22" s="13"/>
      <c r="N22" s="13"/>
      <c r="O22" s="13">
        <f t="shared" si="2"/>
        <v>0</v>
      </c>
      <c r="P22" s="13"/>
      <c r="Q22" s="13"/>
      <c r="R22" s="13"/>
      <c r="S22" s="13">
        <f t="shared" si="3"/>
        <v>0</v>
      </c>
      <c r="T22" s="13"/>
      <c r="U22" s="13"/>
      <c r="V22" s="13"/>
      <c r="W22" s="13">
        <f t="shared" si="4"/>
        <v>0</v>
      </c>
      <c r="X22" s="22"/>
    </row>
    <row r="23" spans="1:24" ht="18" customHeight="1" x14ac:dyDescent="0.2">
      <c r="A23" s="20" t="s">
        <v>97</v>
      </c>
      <c r="B23" s="21" t="s">
        <v>98</v>
      </c>
      <c r="C23" s="21" t="s">
        <v>78</v>
      </c>
      <c r="D23" s="15" t="s">
        <v>83</v>
      </c>
      <c r="E23" s="13">
        <v>200</v>
      </c>
      <c r="F23" s="13">
        <v>10</v>
      </c>
      <c r="G23" s="13">
        <f t="shared" si="0"/>
        <v>190</v>
      </c>
      <c r="H23" s="13"/>
      <c r="I23" s="13">
        <v>200</v>
      </c>
      <c r="J23" s="13">
        <v>10</v>
      </c>
      <c r="K23" s="13">
        <f t="shared" si="1"/>
        <v>190</v>
      </c>
      <c r="L23" s="13"/>
      <c r="M23" s="13">
        <v>200</v>
      </c>
      <c r="N23" s="13">
        <v>15</v>
      </c>
      <c r="O23" s="13">
        <f t="shared" si="2"/>
        <v>185</v>
      </c>
      <c r="P23" s="13"/>
      <c r="Q23" s="13">
        <v>200</v>
      </c>
      <c r="R23" s="13">
        <v>4</v>
      </c>
      <c r="S23" s="13">
        <f t="shared" si="3"/>
        <v>196</v>
      </c>
      <c r="T23" s="13"/>
      <c r="U23" s="13">
        <v>200</v>
      </c>
      <c r="V23" s="13">
        <v>10</v>
      </c>
      <c r="W23" s="13">
        <f t="shared" si="4"/>
        <v>190</v>
      </c>
      <c r="X23" s="22"/>
    </row>
    <row r="24" spans="1:24" ht="18" customHeight="1" x14ac:dyDescent="0.2">
      <c r="A24" s="20" t="s">
        <v>101</v>
      </c>
      <c r="B24" s="21" t="s">
        <v>102</v>
      </c>
      <c r="C24" s="21" t="s">
        <v>103</v>
      </c>
      <c r="D24" s="15" t="s">
        <v>104</v>
      </c>
      <c r="E24" s="13">
        <v>50</v>
      </c>
      <c r="F24" s="13">
        <v>5</v>
      </c>
      <c r="G24" s="13">
        <f t="shared" si="0"/>
        <v>45</v>
      </c>
      <c r="H24" s="13"/>
      <c r="I24" s="13">
        <v>50</v>
      </c>
      <c r="J24" s="13">
        <v>10</v>
      </c>
      <c r="K24" s="13">
        <f t="shared" si="1"/>
        <v>40</v>
      </c>
      <c r="L24" s="13"/>
      <c r="M24" s="13">
        <v>50</v>
      </c>
      <c r="N24" s="13">
        <v>10</v>
      </c>
      <c r="O24" s="13">
        <f t="shared" si="2"/>
        <v>40</v>
      </c>
      <c r="P24" s="13"/>
      <c r="Q24" s="13">
        <v>50</v>
      </c>
      <c r="R24" s="13">
        <v>10</v>
      </c>
      <c r="S24" s="13">
        <f t="shared" si="3"/>
        <v>40</v>
      </c>
      <c r="T24" s="13"/>
      <c r="U24" s="13">
        <v>50</v>
      </c>
      <c r="V24" s="13">
        <v>5</v>
      </c>
      <c r="W24" s="13">
        <f t="shared" si="4"/>
        <v>45</v>
      </c>
      <c r="X24" s="22"/>
    </row>
    <row r="25" spans="1:24" ht="18" customHeight="1" x14ac:dyDescent="0.2">
      <c r="A25" s="20" t="s">
        <v>106</v>
      </c>
      <c r="B25" s="21" t="s">
        <v>38</v>
      </c>
      <c r="C25" s="21"/>
      <c r="D25" s="15" t="s">
        <v>40</v>
      </c>
      <c r="E25" s="13"/>
      <c r="F25" s="13"/>
      <c r="G25" s="13">
        <f t="shared" si="0"/>
        <v>0</v>
      </c>
      <c r="H25" s="13"/>
      <c r="I25" s="13"/>
      <c r="J25" s="13"/>
      <c r="K25" s="13">
        <f t="shared" si="1"/>
        <v>0</v>
      </c>
      <c r="L25" s="13"/>
      <c r="M25" s="13"/>
      <c r="N25" s="13"/>
      <c r="O25" s="13">
        <f t="shared" si="2"/>
        <v>0</v>
      </c>
      <c r="P25" s="13"/>
      <c r="Q25" s="13"/>
      <c r="R25" s="13"/>
      <c r="S25" s="13">
        <f t="shared" si="3"/>
        <v>0</v>
      </c>
      <c r="T25" s="13"/>
      <c r="U25" s="13"/>
      <c r="V25" s="13"/>
      <c r="W25" s="13">
        <f t="shared" si="4"/>
        <v>0</v>
      </c>
      <c r="X25" s="22"/>
    </row>
    <row r="26" spans="1:24" ht="18" customHeight="1" x14ac:dyDescent="0.25">
      <c r="A26" s="18" t="s">
        <v>108</v>
      </c>
      <c r="B26" s="21"/>
      <c r="C26" s="21"/>
      <c r="D26" s="15"/>
      <c r="E26" s="13"/>
      <c r="F26" s="13"/>
      <c r="G26" s="13"/>
      <c r="H26" s="13"/>
      <c r="I26" s="13"/>
      <c r="J26" s="13"/>
      <c r="K26" s="13"/>
      <c r="L26" s="13"/>
      <c r="M26" s="13"/>
      <c r="N26" s="13"/>
      <c r="O26" s="13"/>
      <c r="P26" s="13"/>
      <c r="Q26" s="13"/>
      <c r="R26" s="13"/>
      <c r="S26" s="13"/>
      <c r="T26" s="13"/>
      <c r="U26" s="13"/>
      <c r="V26" s="13"/>
      <c r="W26" s="13"/>
      <c r="X26" s="22"/>
    </row>
    <row r="27" spans="1:24" ht="18" customHeight="1" x14ac:dyDescent="0.2">
      <c r="A27" s="20" t="s">
        <v>110</v>
      </c>
      <c r="B27" s="21" t="s">
        <v>98</v>
      </c>
      <c r="C27" s="21" t="s">
        <v>113</v>
      </c>
      <c r="D27" s="15" t="s">
        <v>40</v>
      </c>
      <c r="E27" s="13">
        <v>220</v>
      </c>
      <c r="F27" s="13">
        <v>40</v>
      </c>
      <c r="G27" s="13">
        <f t="shared" ref="G27:G38" si="5">E27-F27</f>
        <v>180</v>
      </c>
      <c r="H27" s="13">
        <v>220</v>
      </c>
      <c r="I27" s="13">
        <v>10</v>
      </c>
      <c r="J27" s="13"/>
      <c r="K27" s="13">
        <f t="shared" ref="K27:K38" si="6">I27-J27</f>
        <v>10</v>
      </c>
      <c r="L27" s="13"/>
      <c r="M27" s="13">
        <v>220</v>
      </c>
      <c r="N27" s="13">
        <v>10</v>
      </c>
      <c r="O27" s="13">
        <f t="shared" ref="O27:O38" si="7">M27-N27</f>
        <v>210</v>
      </c>
      <c r="P27" s="13"/>
      <c r="Q27" s="13">
        <v>220</v>
      </c>
      <c r="R27" s="13">
        <v>35</v>
      </c>
      <c r="S27" s="13">
        <f t="shared" ref="S27:S38" si="8">Q27-R27</f>
        <v>185</v>
      </c>
      <c r="T27" s="13"/>
      <c r="U27" s="13">
        <v>220</v>
      </c>
      <c r="V27" s="13">
        <v>15</v>
      </c>
      <c r="W27" s="13">
        <f t="shared" ref="W27:W38" si="9">U27-V27</f>
        <v>205</v>
      </c>
      <c r="X27" s="22"/>
    </row>
    <row r="28" spans="1:24" ht="18" customHeight="1" x14ac:dyDescent="0.2">
      <c r="A28" s="20" t="s">
        <v>115</v>
      </c>
      <c r="B28" s="21" t="s">
        <v>98</v>
      </c>
      <c r="C28" s="21" t="s">
        <v>113</v>
      </c>
      <c r="D28" s="15" t="s">
        <v>40</v>
      </c>
      <c r="E28" s="13"/>
      <c r="F28" s="13"/>
      <c r="G28" s="13">
        <f t="shared" si="5"/>
        <v>0</v>
      </c>
      <c r="H28" s="13"/>
      <c r="I28" s="13"/>
      <c r="J28" s="13"/>
      <c r="K28" s="13">
        <f t="shared" si="6"/>
        <v>0</v>
      </c>
      <c r="L28" s="13"/>
      <c r="M28" s="13"/>
      <c r="N28" s="13"/>
      <c r="O28" s="13">
        <f t="shared" si="7"/>
        <v>0</v>
      </c>
      <c r="P28" s="13"/>
      <c r="Q28" s="13"/>
      <c r="R28" s="13"/>
      <c r="S28" s="13">
        <f t="shared" si="8"/>
        <v>0</v>
      </c>
      <c r="T28" s="13"/>
      <c r="U28" s="13"/>
      <c r="V28" s="13"/>
      <c r="W28" s="13">
        <f t="shared" si="9"/>
        <v>0</v>
      </c>
      <c r="X28" s="22"/>
    </row>
    <row r="29" spans="1:24" ht="18" customHeight="1" x14ac:dyDescent="0.2">
      <c r="A29" s="20" t="s">
        <v>116</v>
      </c>
      <c r="B29" s="21" t="s">
        <v>98</v>
      </c>
      <c r="C29" s="21" t="s">
        <v>113</v>
      </c>
      <c r="D29" s="15" t="s">
        <v>40</v>
      </c>
      <c r="E29" s="13"/>
      <c r="F29" s="13"/>
      <c r="G29" s="13">
        <f t="shared" si="5"/>
        <v>0</v>
      </c>
      <c r="H29" s="13"/>
      <c r="I29" s="13"/>
      <c r="J29" s="13"/>
      <c r="K29" s="13">
        <f t="shared" si="6"/>
        <v>0</v>
      </c>
      <c r="L29" s="13"/>
      <c r="M29" s="13"/>
      <c r="N29" s="13"/>
      <c r="O29" s="13">
        <f t="shared" si="7"/>
        <v>0</v>
      </c>
      <c r="P29" s="13"/>
      <c r="Q29" s="13"/>
      <c r="R29" s="13"/>
      <c r="S29" s="13">
        <f t="shared" si="8"/>
        <v>0</v>
      </c>
      <c r="T29" s="13"/>
      <c r="U29" s="13"/>
      <c r="V29" s="13"/>
      <c r="W29" s="13">
        <f t="shared" si="9"/>
        <v>0</v>
      </c>
      <c r="X29" s="22"/>
    </row>
    <row r="30" spans="1:24" ht="18" customHeight="1" x14ac:dyDescent="0.2">
      <c r="A30" s="20" t="s">
        <v>119</v>
      </c>
      <c r="B30" s="21" t="s">
        <v>98</v>
      </c>
      <c r="C30" s="21" t="s">
        <v>113</v>
      </c>
      <c r="D30" s="15" t="s">
        <v>40</v>
      </c>
      <c r="E30" s="13">
        <v>100</v>
      </c>
      <c r="F30" s="13">
        <v>5</v>
      </c>
      <c r="G30" s="13">
        <f t="shared" si="5"/>
        <v>95</v>
      </c>
      <c r="H30" s="13"/>
      <c r="I30" s="13">
        <v>100</v>
      </c>
      <c r="J30" s="13">
        <v>10</v>
      </c>
      <c r="K30" s="13">
        <f t="shared" si="6"/>
        <v>90</v>
      </c>
      <c r="L30" s="13"/>
      <c r="M30" s="13"/>
      <c r="N30" s="13"/>
      <c r="O30" s="13">
        <f t="shared" si="7"/>
        <v>0</v>
      </c>
      <c r="P30" s="13"/>
      <c r="Q30" s="13"/>
      <c r="R30" s="13"/>
      <c r="S30" s="13">
        <f t="shared" si="8"/>
        <v>0</v>
      </c>
      <c r="T30" s="13"/>
      <c r="U30" s="13"/>
      <c r="V30" s="13"/>
      <c r="W30" s="13">
        <f t="shared" si="9"/>
        <v>0</v>
      </c>
      <c r="X30" s="22"/>
    </row>
    <row r="31" spans="1:24" ht="18" customHeight="1" x14ac:dyDescent="0.2">
      <c r="A31" s="23" t="s">
        <v>120</v>
      </c>
      <c r="B31" s="21" t="s">
        <v>98</v>
      </c>
      <c r="C31" s="21" t="s">
        <v>113</v>
      </c>
      <c r="D31" s="15" t="s">
        <v>40</v>
      </c>
      <c r="E31" s="13"/>
      <c r="F31" s="13"/>
      <c r="G31" s="13">
        <f t="shared" si="5"/>
        <v>0</v>
      </c>
      <c r="H31" s="13"/>
      <c r="I31" s="13"/>
      <c r="J31" s="13"/>
      <c r="K31" s="13">
        <f t="shared" si="6"/>
        <v>0</v>
      </c>
      <c r="L31" s="13"/>
      <c r="M31" s="13">
        <v>125</v>
      </c>
      <c r="N31" s="13">
        <v>10</v>
      </c>
      <c r="O31" s="13">
        <f t="shared" si="7"/>
        <v>115</v>
      </c>
      <c r="P31" s="13"/>
      <c r="Q31" s="13">
        <v>125</v>
      </c>
      <c r="R31" s="13">
        <v>0</v>
      </c>
      <c r="S31" s="13">
        <f t="shared" si="8"/>
        <v>125</v>
      </c>
      <c r="T31" s="13"/>
      <c r="U31" s="13">
        <v>125</v>
      </c>
      <c r="V31" s="13">
        <v>7</v>
      </c>
      <c r="W31" s="13">
        <f t="shared" si="9"/>
        <v>118</v>
      </c>
      <c r="X31" s="22"/>
    </row>
    <row r="32" spans="1:24" ht="18" customHeight="1" x14ac:dyDescent="0.2">
      <c r="A32" s="20" t="s">
        <v>121</v>
      </c>
      <c r="B32" s="21" t="s">
        <v>98</v>
      </c>
      <c r="C32" s="21" t="s">
        <v>113</v>
      </c>
      <c r="D32" s="15" t="s">
        <v>40</v>
      </c>
      <c r="E32" s="13"/>
      <c r="F32" s="13"/>
      <c r="G32" s="13">
        <f t="shared" si="5"/>
        <v>0</v>
      </c>
      <c r="H32" s="13"/>
      <c r="I32" s="13"/>
      <c r="J32" s="13"/>
      <c r="K32" s="13">
        <f t="shared" si="6"/>
        <v>0</v>
      </c>
      <c r="L32" s="13"/>
      <c r="M32" s="13"/>
      <c r="N32" s="13"/>
      <c r="O32" s="13">
        <f t="shared" si="7"/>
        <v>0</v>
      </c>
      <c r="P32" s="13"/>
      <c r="Q32" s="13"/>
      <c r="R32" s="13"/>
      <c r="S32" s="13">
        <f t="shared" si="8"/>
        <v>0</v>
      </c>
      <c r="T32" s="13"/>
      <c r="U32" s="13"/>
      <c r="V32" s="13"/>
      <c r="W32" s="13">
        <f t="shared" si="9"/>
        <v>0</v>
      </c>
      <c r="X32" s="22"/>
    </row>
    <row r="33" spans="1:24" ht="18" customHeight="1" x14ac:dyDescent="0.2">
      <c r="A33" s="20" t="s">
        <v>123</v>
      </c>
      <c r="B33" s="21" t="s">
        <v>98</v>
      </c>
      <c r="C33" s="21" t="s">
        <v>113</v>
      </c>
      <c r="D33" s="15" t="s">
        <v>40</v>
      </c>
      <c r="E33" s="13"/>
      <c r="F33" s="13"/>
      <c r="G33" s="13">
        <f t="shared" si="5"/>
        <v>0</v>
      </c>
      <c r="H33" s="13"/>
      <c r="I33" s="13"/>
      <c r="J33" s="13"/>
      <c r="K33" s="13">
        <f t="shared" si="6"/>
        <v>0</v>
      </c>
      <c r="L33" s="13"/>
      <c r="M33" s="13"/>
      <c r="N33" s="13"/>
      <c r="O33" s="13">
        <f t="shared" si="7"/>
        <v>0</v>
      </c>
      <c r="P33" s="13"/>
      <c r="Q33" s="13"/>
      <c r="R33" s="13"/>
      <c r="S33" s="13">
        <f t="shared" si="8"/>
        <v>0</v>
      </c>
      <c r="T33" s="13"/>
      <c r="U33" s="13"/>
      <c r="V33" s="13"/>
      <c r="W33" s="13">
        <f t="shared" si="9"/>
        <v>0</v>
      </c>
      <c r="X33" s="22"/>
    </row>
    <row r="34" spans="1:24" ht="18" customHeight="1" x14ac:dyDescent="0.2">
      <c r="A34" s="20" t="s">
        <v>125</v>
      </c>
      <c r="B34" s="21" t="s">
        <v>98</v>
      </c>
      <c r="C34" s="21" t="s">
        <v>113</v>
      </c>
      <c r="D34" s="15" t="s">
        <v>40</v>
      </c>
      <c r="E34" s="13"/>
      <c r="F34" s="13"/>
      <c r="G34" s="13">
        <f t="shared" si="5"/>
        <v>0</v>
      </c>
      <c r="H34" s="13"/>
      <c r="I34" s="13"/>
      <c r="J34" s="13"/>
      <c r="K34" s="13">
        <f t="shared" si="6"/>
        <v>0</v>
      </c>
      <c r="L34" s="13"/>
      <c r="M34" s="13"/>
      <c r="N34" s="13"/>
      <c r="O34" s="13">
        <f t="shared" si="7"/>
        <v>0</v>
      </c>
      <c r="P34" s="13"/>
      <c r="Q34" s="13"/>
      <c r="R34" s="13"/>
      <c r="S34" s="13">
        <f t="shared" si="8"/>
        <v>0</v>
      </c>
      <c r="T34" s="13"/>
      <c r="U34" s="13"/>
      <c r="V34" s="13"/>
      <c r="W34" s="13">
        <f t="shared" si="9"/>
        <v>0</v>
      </c>
      <c r="X34" s="22"/>
    </row>
    <row r="35" spans="1:24" ht="18" customHeight="1" x14ac:dyDescent="0.2">
      <c r="A35" s="20" t="s">
        <v>126</v>
      </c>
      <c r="B35" s="21" t="s">
        <v>98</v>
      </c>
      <c r="C35" s="21" t="s">
        <v>113</v>
      </c>
      <c r="D35" s="15" t="s">
        <v>40</v>
      </c>
      <c r="E35" s="13"/>
      <c r="F35" s="13"/>
      <c r="G35" s="13">
        <f t="shared" si="5"/>
        <v>0</v>
      </c>
      <c r="H35" s="13"/>
      <c r="I35" s="13"/>
      <c r="J35" s="13"/>
      <c r="K35" s="13">
        <f t="shared" si="6"/>
        <v>0</v>
      </c>
      <c r="L35" s="13"/>
      <c r="M35" s="13"/>
      <c r="N35" s="13"/>
      <c r="O35" s="13">
        <f t="shared" si="7"/>
        <v>0</v>
      </c>
      <c r="P35" s="13"/>
      <c r="Q35" s="13"/>
      <c r="R35" s="13"/>
      <c r="S35" s="13">
        <f t="shared" si="8"/>
        <v>0</v>
      </c>
      <c r="T35" s="13"/>
      <c r="U35" s="13"/>
      <c r="V35" s="13"/>
      <c r="W35" s="13">
        <f t="shared" si="9"/>
        <v>0</v>
      </c>
      <c r="X35" s="22"/>
    </row>
    <row r="36" spans="1:24" ht="18" customHeight="1" x14ac:dyDescent="0.2">
      <c r="A36" s="20" t="s">
        <v>128</v>
      </c>
      <c r="B36" s="21" t="s">
        <v>98</v>
      </c>
      <c r="C36" s="21"/>
      <c r="D36" s="15" t="s">
        <v>40</v>
      </c>
      <c r="E36" s="13"/>
      <c r="F36" s="13"/>
      <c r="G36" s="13">
        <f t="shared" si="5"/>
        <v>0</v>
      </c>
      <c r="H36" s="13"/>
      <c r="I36" s="13"/>
      <c r="J36" s="13"/>
      <c r="K36" s="13">
        <f t="shared" si="6"/>
        <v>0</v>
      </c>
      <c r="L36" s="13"/>
      <c r="M36" s="13"/>
      <c r="N36" s="13"/>
      <c r="O36" s="13">
        <f t="shared" si="7"/>
        <v>0</v>
      </c>
      <c r="P36" s="13"/>
      <c r="Q36" s="13"/>
      <c r="R36" s="13"/>
      <c r="S36" s="13">
        <f t="shared" si="8"/>
        <v>0</v>
      </c>
      <c r="T36" s="13"/>
      <c r="U36" s="13"/>
      <c r="V36" s="13"/>
      <c r="W36" s="13">
        <f t="shared" si="9"/>
        <v>0</v>
      </c>
      <c r="X36" s="22"/>
    </row>
    <row r="37" spans="1:24" ht="18" customHeight="1" x14ac:dyDescent="0.2">
      <c r="A37" s="20" t="s">
        <v>130</v>
      </c>
      <c r="B37" s="21" t="s">
        <v>38</v>
      </c>
      <c r="C37" s="21" t="s">
        <v>39</v>
      </c>
      <c r="D37" s="15" t="s">
        <v>40</v>
      </c>
      <c r="E37" s="13">
        <v>100</v>
      </c>
      <c r="F37" s="13">
        <v>20</v>
      </c>
      <c r="G37" s="13">
        <f t="shared" si="5"/>
        <v>80</v>
      </c>
      <c r="H37" s="13"/>
      <c r="I37" s="13">
        <v>100</v>
      </c>
      <c r="J37" s="13">
        <v>5</v>
      </c>
      <c r="K37" s="13">
        <f t="shared" si="6"/>
        <v>95</v>
      </c>
      <c r="L37" s="13"/>
      <c r="M37" s="13">
        <v>100</v>
      </c>
      <c r="N37" s="13">
        <v>10</v>
      </c>
      <c r="O37" s="13">
        <f t="shared" si="7"/>
        <v>90</v>
      </c>
      <c r="P37" s="13"/>
      <c r="Q37" s="13">
        <v>100</v>
      </c>
      <c r="R37" s="13">
        <v>15</v>
      </c>
      <c r="S37" s="13">
        <f t="shared" si="8"/>
        <v>85</v>
      </c>
      <c r="T37" s="13"/>
      <c r="U37" s="13">
        <v>100</v>
      </c>
      <c r="V37" s="13">
        <v>25</v>
      </c>
      <c r="W37" s="13">
        <f t="shared" si="9"/>
        <v>75</v>
      </c>
      <c r="X37" s="22"/>
    </row>
    <row r="38" spans="1:24" ht="18" customHeight="1" x14ac:dyDescent="0.2">
      <c r="A38" s="20" t="s">
        <v>133</v>
      </c>
      <c r="B38" s="21" t="s">
        <v>98</v>
      </c>
      <c r="C38" s="21" t="s">
        <v>113</v>
      </c>
      <c r="D38" s="15" t="s">
        <v>40</v>
      </c>
      <c r="E38" s="13"/>
      <c r="F38" s="13"/>
      <c r="G38" s="13">
        <f t="shared" si="5"/>
        <v>0</v>
      </c>
      <c r="H38" s="13"/>
      <c r="I38" s="13"/>
      <c r="J38" s="13"/>
      <c r="K38" s="13">
        <f t="shared" si="6"/>
        <v>0</v>
      </c>
      <c r="L38" s="13"/>
      <c r="M38" s="13"/>
      <c r="N38" s="13"/>
      <c r="O38" s="13">
        <f t="shared" si="7"/>
        <v>0</v>
      </c>
      <c r="P38" s="13"/>
      <c r="Q38" s="13"/>
      <c r="R38" s="13"/>
      <c r="S38" s="13">
        <f t="shared" si="8"/>
        <v>0</v>
      </c>
      <c r="T38" s="13"/>
      <c r="U38" s="13"/>
      <c r="V38" s="13"/>
      <c r="W38" s="13">
        <f t="shared" si="9"/>
        <v>0</v>
      </c>
      <c r="X38" s="22"/>
    </row>
    <row r="39" spans="1:24" ht="18" customHeight="1" x14ac:dyDescent="0.25">
      <c r="A39" s="18" t="s">
        <v>134</v>
      </c>
      <c r="B39" s="21"/>
      <c r="C39" s="21"/>
      <c r="D39" s="15"/>
      <c r="E39" s="13"/>
      <c r="F39" s="13"/>
      <c r="G39" s="13"/>
      <c r="H39" s="13"/>
      <c r="I39" s="13"/>
      <c r="J39" s="13"/>
      <c r="K39" s="13"/>
      <c r="L39" s="13"/>
      <c r="M39" s="13"/>
      <c r="N39" s="13"/>
      <c r="O39" s="13"/>
      <c r="P39" s="13"/>
      <c r="Q39" s="13"/>
      <c r="R39" s="13"/>
      <c r="S39" s="13"/>
      <c r="T39" s="13"/>
      <c r="U39" s="13"/>
      <c r="V39" s="13"/>
      <c r="W39" s="13"/>
      <c r="X39" s="22"/>
    </row>
    <row r="40" spans="1:24" ht="18" customHeight="1" x14ac:dyDescent="0.2">
      <c r="A40" s="20" t="s">
        <v>136</v>
      </c>
      <c r="B40" s="21" t="s">
        <v>38</v>
      </c>
      <c r="C40" s="21" t="s">
        <v>78</v>
      </c>
      <c r="D40" s="15" t="s">
        <v>137</v>
      </c>
      <c r="E40" s="13"/>
      <c r="F40" s="13"/>
      <c r="G40" s="13">
        <f t="shared" ref="G40:G44" si="10">E40-F40</f>
        <v>0</v>
      </c>
      <c r="H40" s="13"/>
      <c r="I40" s="13"/>
      <c r="J40" s="13"/>
      <c r="K40" s="13">
        <f t="shared" ref="K40:K44" si="11">I40-J40</f>
        <v>0</v>
      </c>
      <c r="L40" s="13"/>
      <c r="M40" s="13"/>
      <c r="N40" s="13"/>
      <c r="O40" s="13">
        <f t="shared" ref="O40:O44" si="12">M40-N40</f>
        <v>0</v>
      </c>
      <c r="P40" s="13"/>
      <c r="Q40" s="13"/>
      <c r="R40" s="13"/>
      <c r="S40" s="13">
        <f t="shared" ref="S40:S44" si="13">Q40-R40</f>
        <v>0</v>
      </c>
      <c r="T40" s="13"/>
      <c r="U40" s="13"/>
      <c r="V40" s="13"/>
      <c r="W40" s="13">
        <f t="shared" ref="W40:W44" si="14">U40-V40</f>
        <v>0</v>
      </c>
      <c r="X40" s="22"/>
    </row>
    <row r="41" spans="1:24" ht="18" customHeight="1" x14ac:dyDescent="0.2">
      <c r="A41" s="20" t="s">
        <v>140</v>
      </c>
      <c r="B41" s="21" t="s">
        <v>38</v>
      </c>
      <c r="C41" s="21" t="s">
        <v>141</v>
      </c>
      <c r="D41" s="15" t="s">
        <v>142</v>
      </c>
      <c r="E41" s="13"/>
      <c r="F41" s="13"/>
      <c r="G41" s="13">
        <f t="shared" si="10"/>
        <v>0</v>
      </c>
      <c r="H41" s="13"/>
      <c r="I41" s="13"/>
      <c r="J41" s="13"/>
      <c r="K41" s="13">
        <f t="shared" si="11"/>
        <v>0</v>
      </c>
      <c r="L41" s="13"/>
      <c r="M41" s="13"/>
      <c r="N41" s="13"/>
      <c r="O41" s="13">
        <f t="shared" si="12"/>
        <v>0</v>
      </c>
      <c r="P41" s="13"/>
      <c r="Q41" s="13"/>
      <c r="R41" s="13"/>
      <c r="S41" s="13">
        <f t="shared" si="13"/>
        <v>0</v>
      </c>
      <c r="T41" s="13"/>
      <c r="U41" s="13"/>
      <c r="V41" s="13"/>
      <c r="W41" s="13">
        <f t="shared" si="14"/>
        <v>0</v>
      </c>
      <c r="X41" s="22"/>
    </row>
    <row r="42" spans="1:24" ht="18" customHeight="1" x14ac:dyDescent="0.2">
      <c r="A42" s="20" t="s">
        <v>144</v>
      </c>
      <c r="B42" s="21" t="s">
        <v>38</v>
      </c>
      <c r="C42" s="21" t="s">
        <v>78</v>
      </c>
      <c r="D42" s="15" t="s">
        <v>137</v>
      </c>
      <c r="E42" s="13"/>
      <c r="F42" s="13"/>
      <c r="G42" s="13">
        <f t="shared" si="10"/>
        <v>0</v>
      </c>
      <c r="H42" s="13"/>
      <c r="I42" s="13"/>
      <c r="J42" s="13"/>
      <c r="K42" s="13">
        <f t="shared" si="11"/>
        <v>0</v>
      </c>
      <c r="L42" s="13"/>
      <c r="M42" s="13"/>
      <c r="N42" s="13"/>
      <c r="O42" s="13">
        <f t="shared" si="12"/>
        <v>0</v>
      </c>
      <c r="P42" s="13"/>
      <c r="Q42" s="13"/>
      <c r="R42" s="13"/>
      <c r="S42" s="13">
        <f t="shared" si="13"/>
        <v>0</v>
      </c>
      <c r="T42" s="13"/>
      <c r="U42" s="13"/>
      <c r="V42" s="13"/>
      <c r="W42" s="13">
        <f t="shared" si="14"/>
        <v>0</v>
      </c>
      <c r="X42" s="22"/>
    </row>
    <row r="43" spans="1:24" ht="18" customHeight="1" x14ac:dyDescent="0.2">
      <c r="A43" s="20" t="s">
        <v>146</v>
      </c>
      <c r="B43" s="21" t="s">
        <v>38</v>
      </c>
      <c r="C43" s="21" t="s">
        <v>141</v>
      </c>
      <c r="D43" s="15" t="s">
        <v>142</v>
      </c>
      <c r="E43" s="13"/>
      <c r="F43" s="13"/>
      <c r="G43" s="13">
        <f t="shared" si="10"/>
        <v>0</v>
      </c>
      <c r="H43" s="13"/>
      <c r="I43" s="13"/>
      <c r="J43" s="13"/>
      <c r="K43" s="13">
        <f t="shared" si="11"/>
        <v>0</v>
      </c>
      <c r="L43" s="13"/>
      <c r="M43" s="13"/>
      <c r="N43" s="13"/>
      <c r="O43" s="13">
        <f t="shared" si="12"/>
        <v>0</v>
      </c>
      <c r="P43" s="13"/>
      <c r="Q43" s="13"/>
      <c r="R43" s="13"/>
      <c r="S43" s="13">
        <f t="shared" si="13"/>
        <v>0</v>
      </c>
      <c r="T43" s="13"/>
      <c r="U43" s="13"/>
      <c r="V43" s="13"/>
      <c r="W43" s="13">
        <f t="shared" si="14"/>
        <v>0</v>
      </c>
      <c r="X43" s="22"/>
    </row>
    <row r="44" spans="1:24" ht="18" customHeight="1" x14ac:dyDescent="0.2">
      <c r="A44" s="20" t="s">
        <v>148</v>
      </c>
      <c r="B44" s="21" t="s">
        <v>38</v>
      </c>
      <c r="C44" s="21"/>
      <c r="D44" s="15" t="s">
        <v>149</v>
      </c>
      <c r="E44" s="13"/>
      <c r="F44" s="13"/>
      <c r="G44" s="13">
        <f t="shared" si="10"/>
        <v>0</v>
      </c>
      <c r="H44" s="13"/>
      <c r="I44" s="13"/>
      <c r="J44" s="13"/>
      <c r="K44" s="13">
        <f t="shared" si="11"/>
        <v>0</v>
      </c>
      <c r="L44" s="13"/>
      <c r="M44" s="13"/>
      <c r="N44" s="13"/>
      <c r="O44" s="13">
        <f t="shared" si="12"/>
        <v>0</v>
      </c>
      <c r="P44" s="13"/>
      <c r="Q44" s="13"/>
      <c r="R44" s="13"/>
      <c r="S44" s="13">
        <f t="shared" si="13"/>
        <v>0</v>
      </c>
      <c r="T44" s="13"/>
      <c r="U44" s="13"/>
      <c r="V44" s="13"/>
      <c r="W44" s="13">
        <f t="shared" si="14"/>
        <v>0</v>
      </c>
      <c r="X44" s="22"/>
    </row>
    <row r="45" spans="1:24" ht="18" customHeight="1" x14ac:dyDescent="0.25">
      <c r="A45" s="18" t="s">
        <v>150</v>
      </c>
      <c r="B45" s="21"/>
      <c r="C45" s="21"/>
      <c r="D45" s="15"/>
      <c r="E45" s="13"/>
      <c r="F45" s="13"/>
      <c r="G45" s="13"/>
      <c r="H45" s="13"/>
      <c r="I45" s="13"/>
      <c r="J45" s="13"/>
      <c r="K45" s="13"/>
      <c r="L45" s="13"/>
      <c r="M45" s="13"/>
      <c r="N45" s="13"/>
      <c r="O45" s="13"/>
      <c r="P45" s="13"/>
      <c r="Q45" s="13"/>
      <c r="R45" s="13"/>
      <c r="S45" s="13"/>
      <c r="T45" s="13"/>
      <c r="U45" s="13"/>
      <c r="V45" s="13"/>
      <c r="W45" s="13"/>
      <c r="X45" s="22"/>
    </row>
    <row r="46" spans="1:24" ht="18" customHeight="1" x14ac:dyDescent="0.2">
      <c r="A46" s="20" t="s">
        <v>152</v>
      </c>
      <c r="B46" s="21" t="s">
        <v>38</v>
      </c>
      <c r="C46" s="21" t="s">
        <v>153</v>
      </c>
      <c r="D46" s="15" t="s">
        <v>40</v>
      </c>
      <c r="E46" s="13"/>
      <c r="F46" s="13"/>
      <c r="G46" s="13">
        <f t="shared" ref="G46:G49" si="15">E46-F46</f>
        <v>0</v>
      </c>
      <c r="H46" s="13"/>
      <c r="I46" s="13"/>
      <c r="J46" s="13"/>
      <c r="K46" s="13">
        <f t="shared" ref="K46:K49" si="16">I46-J46</f>
        <v>0</v>
      </c>
      <c r="L46" s="13"/>
      <c r="M46" s="13"/>
      <c r="N46" s="13"/>
      <c r="O46" s="13">
        <f t="shared" ref="O46:O49" si="17">M46-N46</f>
        <v>0</v>
      </c>
      <c r="P46" s="13"/>
      <c r="Q46" s="13"/>
      <c r="R46" s="13"/>
      <c r="S46" s="13">
        <f t="shared" ref="S46:S49" si="18">Q46-R46</f>
        <v>0</v>
      </c>
      <c r="T46" s="13"/>
      <c r="U46" s="13"/>
      <c r="V46" s="13"/>
      <c r="W46" s="13">
        <f t="shared" ref="W46:W49" si="19">U46-V46</f>
        <v>0</v>
      </c>
      <c r="X46" s="22"/>
    </row>
    <row r="47" spans="1:24" ht="18" customHeight="1" x14ac:dyDescent="0.2">
      <c r="A47" s="20" t="s">
        <v>156</v>
      </c>
      <c r="B47" s="21" t="s">
        <v>38</v>
      </c>
      <c r="C47" s="21" t="s">
        <v>157</v>
      </c>
      <c r="D47" s="15" t="s">
        <v>40</v>
      </c>
      <c r="E47" s="13"/>
      <c r="F47" s="13"/>
      <c r="G47" s="13">
        <f t="shared" si="15"/>
        <v>0</v>
      </c>
      <c r="H47" s="13"/>
      <c r="I47" s="13"/>
      <c r="J47" s="13"/>
      <c r="K47" s="13">
        <f t="shared" si="16"/>
        <v>0</v>
      </c>
      <c r="L47" s="13"/>
      <c r="M47" s="13"/>
      <c r="N47" s="13"/>
      <c r="O47" s="13">
        <f t="shared" si="17"/>
        <v>0</v>
      </c>
      <c r="P47" s="13"/>
      <c r="Q47" s="13"/>
      <c r="R47" s="13"/>
      <c r="S47" s="13">
        <f t="shared" si="18"/>
        <v>0</v>
      </c>
      <c r="T47" s="13"/>
      <c r="U47" s="13"/>
      <c r="V47" s="13"/>
      <c r="W47" s="13">
        <f t="shared" si="19"/>
        <v>0</v>
      </c>
      <c r="X47" s="22"/>
    </row>
    <row r="48" spans="1:24" ht="18" customHeight="1" x14ac:dyDescent="0.2">
      <c r="A48" s="20" t="s">
        <v>159</v>
      </c>
      <c r="B48" s="21" t="s">
        <v>38</v>
      </c>
      <c r="C48" s="21" t="s">
        <v>157</v>
      </c>
      <c r="D48" s="15" t="s">
        <v>40</v>
      </c>
      <c r="E48" s="13"/>
      <c r="F48" s="13"/>
      <c r="G48" s="13">
        <f t="shared" si="15"/>
        <v>0</v>
      </c>
      <c r="H48" s="13"/>
      <c r="I48" s="13"/>
      <c r="J48" s="13"/>
      <c r="K48" s="13">
        <f t="shared" si="16"/>
        <v>0</v>
      </c>
      <c r="L48" s="13"/>
      <c r="M48" s="13"/>
      <c r="N48" s="13"/>
      <c r="O48" s="13">
        <f t="shared" si="17"/>
        <v>0</v>
      </c>
      <c r="P48" s="13"/>
      <c r="Q48" s="13"/>
      <c r="R48" s="13"/>
      <c r="S48" s="13">
        <f t="shared" si="18"/>
        <v>0</v>
      </c>
      <c r="T48" s="13"/>
      <c r="U48" s="13"/>
      <c r="V48" s="13"/>
      <c r="W48" s="13">
        <f t="shared" si="19"/>
        <v>0</v>
      </c>
      <c r="X48" s="22"/>
    </row>
    <row r="49" spans="1:24" ht="18" customHeight="1" x14ac:dyDescent="0.2">
      <c r="A49" s="20" t="s">
        <v>159</v>
      </c>
      <c r="B49" s="21" t="s">
        <v>38</v>
      </c>
      <c r="C49" s="21" t="s">
        <v>157</v>
      </c>
      <c r="D49" s="15" t="s">
        <v>40</v>
      </c>
      <c r="E49" s="13"/>
      <c r="F49" s="13"/>
      <c r="G49" s="13">
        <f t="shared" si="15"/>
        <v>0</v>
      </c>
      <c r="H49" s="13"/>
      <c r="I49" s="13"/>
      <c r="J49" s="13"/>
      <c r="K49" s="13">
        <f t="shared" si="16"/>
        <v>0</v>
      </c>
      <c r="L49" s="13"/>
      <c r="M49" s="13"/>
      <c r="N49" s="13"/>
      <c r="O49" s="13">
        <f t="shared" si="17"/>
        <v>0</v>
      </c>
      <c r="P49" s="13"/>
      <c r="Q49" s="13"/>
      <c r="R49" s="13"/>
      <c r="S49" s="13">
        <f t="shared" si="18"/>
        <v>0</v>
      </c>
      <c r="T49" s="13"/>
      <c r="U49" s="13"/>
      <c r="V49" s="13"/>
      <c r="W49" s="13">
        <f t="shared" si="19"/>
        <v>0</v>
      </c>
      <c r="X49" s="22"/>
    </row>
    <row r="50" spans="1:24" ht="18" customHeight="1" x14ac:dyDescent="0.25">
      <c r="A50" s="18" t="s">
        <v>161</v>
      </c>
      <c r="B50" s="21"/>
      <c r="C50" s="21"/>
      <c r="D50" s="15"/>
      <c r="E50" s="13"/>
      <c r="F50" s="13"/>
      <c r="G50" s="13"/>
      <c r="H50" s="13"/>
      <c r="I50" s="13"/>
      <c r="J50" s="13"/>
      <c r="K50" s="13"/>
      <c r="L50" s="13"/>
      <c r="M50" s="13"/>
      <c r="N50" s="13"/>
      <c r="O50" s="13"/>
      <c r="P50" s="13"/>
      <c r="Q50" s="13"/>
      <c r="R50" s="13"/>
      <c r="S50" s="13"/>
      <c r="T50" s="13"/>
      <c r="U50" s="13"/>
      <c r="V50" s="13"/>
      <c r="W50" s="13"/>
      <c r="X50" s="22"/>
    </row>
    <row r="51" spans="1:24" ht="18" customHeight="1" x14ac:dyDescent="0.2">
      <c r="A51" s="20" t="s">
        <v>163</v>
      </c>
      <c r="B51" s="21" t="s">
        <v>38</v>
      </c>
      <c r="C51" s="21" t="s">
        <v>39</v>
      </c>
      <c r="D51" s="15" t="s">
        <v>164</v>
      </c>
      <c r="E51" s="13"/>
      <c r="F51" s="13"/>
      <c r="G51" s="13">
        <f t="shared" ref="G51:G56" si="20">E51-F51</f>
        <v>0</v>
      </c>
      <c r="H51" s="13"/>
      <c r="I51" s="13"/>
      <c r="J51" s="13"/>
      <c r="K51" s="13">
        <f t="shared" ref="K51:K56" si="21">I51-J51</f>
        <v>0</v>
      </c>
      <c r="L51" s="13"/>
      <c r="M51" s="13"/>
      <c r="N51" s="13"/>
      <c r="O51" s="13">
        <f t="shared" ref="O51:O56" si="22">M51-N51</f>
        <v>0</v>
      </c>
      <c r="P51" s="13"/>
      <c r="Q51" s="13"/>
      <c r="R51" s="13"/>
      <c r="S51" s="13">
        <f t="shared" ref="S51:S56" si="23">Q51-R51</f>
        <v>0</v>
      </c>
      <c r="T51" s="13"/>
      <c r="U51" s="13"/>
      <c r="V51" s="13"/>
      <c r="W51" s="13">
        <f t="shared" ref="W51:W56" si="24">U51-V51</f>
        <v>0</v>
      </c>
      <c r="X51" s="22"/>
    </row>
    <row r="52" spans="1:24" ht="18" customHeight="1" x14ac:dyDescent="0.2">
      <c r="A52" s="20" t="s">
        <v>165</v>
      </c>
      <c r="B52" s="21"/>
      <c r="C52" s="21"/>
      <c r="D52" s="15" t="s">
        <v>164</v>
      </c>
      <c r="E52" s="13"/>
      <c r="F52" s="13"/>
      <c r="G52" s="13">
        <f t="shared" si="20"/>
        <v>0</v>
      </c>
      <c r="H52" s="13"/>
      <c r="I52" s="13"/>
      <c r="J52" s="13"/>
      <c r="K52" s="13">
        <f t="shared" si="21"/>
        <v>0</v>
      </c>
      <c r="L52" s="13"/>
      <c r="M52" s="13"/>
      <c r="N52" s="13"/>
      <c r="O52" s="13">
        <f t="shared" si="22"/>
        <v>0</v>
      </c>
      <c r="P52" s="13"/>
      <c r="Q52" s="13"/>
      <c r="R52" s="13"/>
      <c r="S52" s="13">
        <f t="shared" si="23"/>
        <v>0</v>
      </c>
      <c r="T52" s="13"/>
      <c r="U52" s="13"/>
      <c r="V52" s="13"/>
      <c r="W52" s="13">
        <f t="shared" si="24"/>
        <v>0</v>
      </c>
      <c r="X52" s="22"/>
    </row>
    <row r="53" spans="1:24" ht="18" customHeight="1" x14ac:dyDescent="0.2">
      <c r="A53" s="20" t="s">
        <v>167</v>
      </c>
      <c r="B53" s="21"/>
      <c r="C53" s="21"/>
      <c r="D53" s="15" t="s">
        <v>164</v>
      </c>
      <c r="E53" s="13"/>
      <c r="F53" s="13"/>
      <c r="G53" s="13">
        <f t="shared" si="20"/>
        <v>0</v>
      </c>
      <c r="H53" s="13"/>
      <c r="I53" s="13"/>
      <c r="J53" s="13"/>
      <c r="K53" s="13">
        <f t="shared" si="21"/>
        <v>0</v>
      </c>
      <c r="L53" s="13"/>
      <c r="M53" s="13"/>
      <c r="N53" s="13"/>
      <c r="O53" s="13">
        <f t="shared" si="22"/>
        <v>0</v>
      </c>
      <c r="P53" s="13"/>
      <c r="Q53" s="13"/>
      <c r="R53" s="13"/>
      <c r="S53" s="13">
        <f t="shared" si="23"/>
        <v>0</v>
      </c>
      <c r="T53" s="13"/>
      <c r="U53" s="13"/>
      <c r="V53" s="13"/>
      <c r="W53" s="13">
        <f t="shared" si="24"/>
        <v>0</v>
      </c>
      <c r="X53" s="22"/>
    </row>
    <row r="54" spans="1:24" ht="18" customHeight="1" x14ac:dyDescent="0.2">
      <c r="A54" s="20" t="s">
        <v>168</v>
      </c>
      <c r="B54" s="21" t="s">
        <v>169</v>
      </c>
      <c r="C54" s="21"/>
      <c r="D54" s="15" t="s">
        <v>164</v>
      </c>
      <c r="E54" s="13"/>
      <c r="F54" s="13"/>
      <c r="G54" s="13">
        <f t="shared" si="20"/>
        <v>0</v>
      </c>
      <c r="H54" s="13"/>
      <c r="I54" s="13"/>
      <c r="J54" s="13"/>
      <c r="K54" s="13">
        <f t="shared" si="21"/>
        <v>0</v>
      </c>
      <c r="L54" s="13"/>
      <c r="M54" s="13"/>
      <c r="N54" s="13"/>
      <c r="O54" s="13">
        <f t="shared" si="22"/>
        <v>0</v>
      </c>
      <c r="P54" s="13"/>
      <c r="Q54" s="13"/>
      <c r="R54" s="13"/>
      <c r="S54" s="13">
        <f t="shared" si="23"/>
        <v>0</v>
      </c>
      <c r="T54" s="13"/>
      <c r="U54" s="13"/>
      <c r="V54" s="13"/>
      <c r="W54" s="13">
        <f t="shared" si="24"/>
        <v>0</v>
      </c>
      <c r="X54" s="22"/>
    </row>
    <row r="55" spans="1:24" ht="18" customHeight="1" x14ac:dyDescent="0.2">
      <c r="A55" s="20" t="s">
        <v>170</v>
      </c>
      <c r="B55" s="21" t="s">
        <v>169</v>
      </c>
      <c r="C55" s="21"/>
      <c r="D55" s="15" t="s">
        <v>164</v>
      </c>
      <c r="E55" s="13"/>
      <c r="F55" s="13"/>
      <c r="G55" s="13">
        <f t="shared" si="20"/>
        <v>0</v>
      </c>
      <c r="H55" s="13"/>
      <c r="I55" s="13"/>
      <c r="J55" s="13"/>
      <c r="K55" s="13">
        <f t="shared" si="21"/>
        <v>0</v>
      </c>
      <c r="L55" s="13"/>
      <c r="M55" s="13"/>
      <c r="N55" s="13"/>
      <c r="O55" s="13">
        <f t="shared" si="22"/>
        <v>0</v>
      </c>
      <c r="P55" s="13"/>
      <c r="Q55" s="13"/>
      <c r="R55" s="13"/>
      <c r="S55" s="13">
        <f t="shared" si="23"/>
        <v>0</v>
      </c>
      <c r="T55" s="13"/>
      <c r="U55" s="13"/>
      <c r="V55" s="13"/>
      <c r="W55" s="13">
        <f t="shared" si="24"/>
        <v>0</v>
      </c>
      <c r="X55" s="22"/>
    </row>
    <row r="56" spans="1:24" ht="18" customHeight="1" x14ac:dyDescent="0.2">
      <c r="A56" s="20" t="s">
        <v>171</v>
      </c>
      <c r="B56" s="21" t="s">
        <v>169</v>
      </c>
      <c r="C56" s="21"/>
      <c r="D56" s="15" t="s">
        <v>164</v>
      </c>
      <c r="E56" s="13"/>
      <c r="F56" s="13"/>
      <c r="G56" s="13">
        <f t="shared" si="20"/>
        <v>0</v>
      </c>
      <c r="H56" s="13"/>
      <c r="I56" s="13"/>
      <c r="J56" s="13"/>
      <c r="K56" s="13">
        <f t="shared" si="21"/>
        <v>0</v>
      </c>
      <c r="L56" s="13"/>
      <c r="M56" s="13"/>
      <c r="N56" s="13"/>
      <c r="O56" s="13">
        <f t="shared" si="22"/>
        <v>0</v>
      </c>
      <c r="P56" s="13"/>
      <c r="Q56" s="13"/>
      <c r="R56" s="13"/>
      <c r="S56" s="13">
        <f t="shared" si="23"/>
        <v>0</v>
      </c>
      <c r="T56" s="13"/>
      <c r="U56" s="13"/>
      <c r="V56" s="13"/>
      <c r="W56" s="13">
        <f t="shared" si="24"/>
        <v>0</v>
      </c>
      <c r="X56" s="22"/>
    </row>
    <row r="57" spans="1:24" ht="12" customHeight="1" x14ac:dyDescent="0.2">
      <c r="D57" s="24"/>
    </row>
    <row r="58" spans="1:24" ht="20.25" customHeight="1" x14ac:dyDescent="0.2">
      <c r="A58" s="25" t="s">
        <v>172</v>
      </c>
      <c r="D58" s="26"/>
    </row>
    <row r="59" spans="1:24" ht="12" customHeight="1" x14ac:dyDescent="0.2">
      <c r="A59" s="25"/>
    </row>
    <row r="60" spans="1:24" ht="18" customHeight="1" x14ac:dyDescent="0.2">
      <c r="A60" s="25" t="s">
        <v>173</v>
      </c>
    </row>
    <row r="61" spans="1:24" ht="18" customHeight="1" x14ac:dyDescent="0.2">
      <c r="A61" s="25" t="s">
        <v>174</v>
      </c>
    </row>
    <row r="62" spans="1:24" ht="18" customHeight="1" x14ac:dyDescent="0.2">
      <c r="A62" s="25" t="s">
        <v>175</v>
      </c>
      <c r="D62" s="26"/>
    </row>
    <row r="63" spans="1:24" ht="15" customHeight="1" x14ac:dyDescent="0.2">
      <c r="A63" s="25" t="s">
        <v>176</v>
      </c>
      <c r="D63" s="26"/>
    </row>
    <row r="64" spans="1:24" ht="8.25" customHeight="1" x14ac:dyDescent="0.2">
      <c r="A64" s="25"/>
      <c r="D64" s="26"/>
    </row>
    <row r="65" spans="1:4" ht="18" customHeight="1" x14ac:dyDescent="0.2">
      <c r="A65" s="25" t="s">
        <v>177</v>
      </c>
      <c r="D65" s="26"/>
    </row>
    <row r="66" spans="1:4" ht="18" customHeight="1" x14ac:dyDescent="0.2">
      <c r="A66" s="27" t="s">
        <v>178</v>
      </c>
      <c r="D66" s="26"/>
    </row>
    <row r="67" spans="1:4" ht="18" customHeight="1" x14ac:dyDescent="0.2">
      <c r="A67" s="25" t="s">
        <v>179</v>
      </c>
      <c r="D67" s="26"/>
    </row>
    <row r="68" spans="1:4" ht="18" customHeight="1" x14ac:dyDescent="0.2">
      <c r="A68" s="25" t="s">
        <v>180</v>
      </c>
    </row>
    <row r="69" spans="1:4" ht="15.75" customHeight="1" x14ac:dyDescent="0.2">
      <c r="A69" s="25" t="s">
        <v>181</v>
      </c>
    </row>
    <row r="70" spans="1:4" ht="15.75" customHeight="1" x14ac:dyDescent="0.2">
      <c r="A70" s="25" t="s">
        <v>183</v>
      </c>
    </row>
    <row r="71" spans="1:4" ht="15.75" customHeight="1" x14ac:dyDescent="0.2"/>
    <row r="72" spans="1:4" ht="15.75" customHeight="1" x14ac:dyDescent="0.2"/>
    <row r="73" spans="1:4" ht="15.75" customHeight="1" x14ac:dyDescent="0.2"/>
    <row r="74" spans="1:4" ht="15.75" customHeight="1" x14ac:dyDescent="0.2"/>
    <row r="75" spans="1:4" ht="15.75" customHeight="1" x14ac:dyDescent="0.2"/>
    <row r="76" spans="1:4" ht="15.75" customHeight="1" x14ac:dyDescent="0.2"/>
    <row r="77" spans="1:4" ht="15.75" customHeight="1" x14ac:dyDescent="0.2"/>
    <row r="78" spans="1:4" ht="15.75" customHeight="1" x14ac:dyDescent="0.2"/>
    <row r="79" spans="1:4" ht="15.75" customHeight="1" x14ac:dyDescent="0.2"/>
    <row r="80" spans="1:4"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7">
    <mergeCell ref="Q5:T5"/>
    <mergeCell ref="U5:X5"/>
    <mergeCell ref="A1:K1"/>
    <mergeCell ref="F4:P4"/>
    <mergeCell ref="E5:H5"/>
    <mergeCell ref="I5:L5"/>
    <mergeCell ref="M5:P5"/>
  </mergeCells>
  <pageMargins left="0.25" right="0.25"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00"/>
  <sheetViews>
    <sheetView workbookViewId="0"/>
  </sheetViews>
  <sheetFormatPr baseColWidth="10" defaultColWidth="14.5" defaultRowHeight="15" customHeight="1" x14ac:dyDescent="0.2"/>
  <cols>
    <col min="1" max="1" width="23.6640625" customWidth="1"/>
    <col min="2" max="2" width="8.5" customWidth="1"/>
    <col min="3" max="3" width="7.6640625" customWidth="1"/>
    <col min="4" max="4" width="6.83203125" customWidth="1"/>
    <col min="5" max="24" width="6.6640625" customWidth="1"/>
    <col min="25" max="26" width="8.83203125" customWidth="1"/>
  </cols>
  <sheetData>
    <row r="1" spans="1:24" ht="19.5" customHeight="1" x14ac:dyDescent="0.2">
      <c r="A1" s="179" t="s">
        <v>4</v>
      </c>
      <c r="B1" s="140"/>
      <c r="C1" s="140"/>
      <c r="D1" s="140"/>
      <c r="E1" s="140"/>
      <c r="F1" s="140"/>
      <c r="G1" s="140"/>
      <c r="H1" s="140"/>
      <c r="I1" s="140"/>
      <c r="J1" s="140"/>
      <c r="K1" s="140"/>
    </row>
    <row r="2" spans="1:24" ht="19" x14ac:dyDescent="0.25">
      <c r="A2" s="2" t="s">
        <v>6</v>
      </c>
      <c r="F2" s="5"/>
      <c r="G2" s="5"/>
      <c r="H2" s="5"/>
      <c r="I2" s="5"/>
      <c r="J2" s="5"/>
      <c r="K2" s="5"/>
      <c r="L2" s="5"/>
      <c r="M2" s="5"/>
      <c r="U2" s="6" t="s">
        <v>7</v>
      </c>
      <c r="V2" s="7">
        <v>250</v>
      </c>
      <c r="W2" s="7"/>
      <c r="X2" s="7"/>
    </row>
    <row r="3" spans="1:24" ht="16" x14ac:dyDescent="0.2">
      <c r="A3" s="8" t="s">
        <v>9</v>
      </c>
      <c r="B3" s="7" t="s">
        <v>10</v>
      </c>
      <c r="C3" s="7"/>
      <c r="D3" s="7"/>
      <c r="E3" s="7"/>
      <c r="F3" s="1"/>
      <c r="G3" s="1"/>
      <c r="H3" s="1"/>
      <c r="I3" s="1"/>
      <c r="J3" s="1"/>
      <c r="K3" s="1"/>
      <c r="L3" s="1"/>
      <c r="M3" s="1"/>
      <c r="N3" s="1"/>
      <c r="O3" s="1"/>
      <c r="P3" s="1"/>
      <c r="Q3" s="1"/>
      <c r="S3" s="6"/>
      <c r="T3" s="1"/>
      <c r="U3" s="6" t="s">
        <v>12</v>
      </c>
      <c r="V3" s="9">
        <v>20</v>
      </c>
      <c r="W3" s="9"/>
      <c r="X3" s="9"/>
    </row>
    <row r="4" spans="1:24" ht="19" x14ac:dyDescent="0.25">
      <c r="A4" s="10" t="s">
        <v>13</v>
      </c>
      <c r="B4" s="1" t="s">
        <v>14</v>
      </c>
      <c r="C4" s="1"/>
      <c r="D4" s="1"/>
      <c r="E4" s="1"/>
      <c r="F4" s="180" t="s">
        <v>15</v>
      </c>
      <c r="G4" s="140"/>
      <c r="H4" s="140"/>
      <c r="I4" s="140"/>
      <c r="J4" s="140"/>
      <c r="K4" s="140"/>
      <c r="L4" s="140"/>
      <c r="M4" s="140"/>
      <c r="N4" s="140"/>
      <c r="O4" s="140"/>
      <c r="P4" s="140"/>
      <c r="Q4" s="1"/>
      <c r="S4" s="6"/>
      <c r="T4" s="1"/>
      <c r="U4" s="6" t="s">
        <v>16</v>
      </c>
      <c r="V4" s="1">
        <v>6</v>
      </c>
      <c r="W4" s="1"/>
      <c r="X4" s="1"/>
    </row>
    <row r="5" spans="1:24" ht="24" customHeight="1" x14ac:dyDescent="0.25">
      <c r="A5" s="11"/>
      <c r="B5" s="12"/>
      <c r="C5" s="12"/>
      <c r="D5" s="13"/>
      <c r="E5" s="176" t="s">
        <v>19</v>
      </c>
      <c r="F5" s="177"/>
      <c r="G5" s="177"/>
      <c r="H5" s="178"/>
      <c r="I5" s="176" t="s">
        <v>20</v>
      </c>
      <c r="J5" s="177"/>
      <c r="K5" s="177"/>
      <c r="L5" s="178"/>
      <c r="M5" s="176" t="s">
        <v>22</v>
      </c>
      <c r="N5" s="177"/>
      <c r="O5" s="177"/>
      <c r="P5" s="178"/>
      <c r="Q5" s="176" t="s">
        <v>23</v>
      </c>
      <c r="R5" s="177"/>
      <c r="S5" s="177"/>
      <c r="T5" s="178"/>
      <c r="U5" s="176" t="s">
        <v>24</v>
      </c>
      <c r="V5" s="177"/>
      <c r="W5" s="177"/>
      <c r="X5" s="178"/>
    </row>
    <row r="6" spans="1:24" ht="31.5" customHeight="1" x14ac:dyDescent="0.25">
      <c r="A6" s="14" t="s">
        <v>25</v>
      </c>
      <c r="B6" s="15" t="s">
        <v>26</v>
      </c>
      <c r="C6" s="15" t="s">
        <v>28</v>
      </c>
      <c r="D6" s="15" t="s">
        <v>29</v>
      </c>
      <c r="E6" s="16" t="s">
        <v>30</v>
      </c>
      <c r="F6" s="17" t="s">
        <v>31</v>
      </c>
      <c r="G6" s="17" t="s">
        <v>33</v>
      </c>
      <c r="H6" s="17" t="s">
        <v>34</v>
      </c>
      <c r="I6" s="16" t="s">
        <v>30</v>
      </c>
      <c r="J6" s="17" t="s">
        <v>31</v>
      </c>
      <c r="K6" s="17" t="s">
        <v>33</v>
      </c>
      <c r="L6" s="17" t="s">
        <v>34</v>
      </c>
      <c r="M6" s="16" t="s">
        <v>30</v>
      </c>
      <c r="N6" s="17" t="s">
        <v>31</v>
      </c>
      <c r="O6" s="17" t="s">
        <v>33</v>
      </c>
      <c r="P6" s="17" t="s">
        <v>34</v>
      </c>
      <c r="Q6" s="16" t="s">
        <v>30</v>
      </c>
      <c r="R6" s="17" t="s">
        <v>31</v>
      </c>
      <c r="S6" s="17" t="s">
        <v>33</v>
      </c>
      <c r="T6" s="17" t="s">
        <v>34</v>
      </c>
      <c r="U6" s="16" t="s">
        <v>30</v>
      </c>
      <c r="V6" s="17" t="s">
        <v>31</v>
      </c>
      <c r="W6" s="17" t="s">
        <v>33</v>
      </c>
      <c r="X6" s="17" t="s">
        <v>34</v>
      </c>
    </row>
    <row r="7" spans="1:24" ht="18" customHeight="1" x14ac:dyDescent="0.25">
      <c r="A7" s="18" t="s">
        <v>36</v>
      </c>
      <c r="B7" s="15"/>
      <c r="C7" s="15"/>
      <c r="D7" s="15"/>
      <c r="E7" s="16"/>
      <c r="F7" s="17"/>
      <c r="G7" s="17"/>
      <c r="H7" s="17"/>
      <c r="I7" s="16"/>
      <c r="J7" s="17"/>
      <c r="K7" s="17"/>
      <c r="L7" s="17"/>
      <c r="M7" s="16"/>
      <c r="N7" s="17"/>
      <c r="O7" s="17"/>
      <c r="P7" s="17"/>
      <c r="Q7" s="16"/>
      <c r="R7" s="17"/>
      <c r="S7" s="17"/>
      <c r="T7" s="17"/>
      <c r="U7" s="16"/>
      <c r="V7" s="17"/>
      <c r="W7" s="17"/>
      <c r="X7" s="17"/>
    </row>
    <row r="8" spans="1:24" ht="18" customHeight="1" x14ac:dyDescent="0.2">
      <c r="A8" s="20" t="s">
        <v>37</v>
      </c>
      <c r="B8" s="21" t="s">
        <v>38</v>
      </c>
      <c r="C8" s="21" t="s">
        <v>39</v>
      </c>
      <c r="D8" s="15" t="s">
        <v>40</v>
      </c>
      <c r="E8" s="13">
        <v>2</v>
      </c>
      <c r="F8" s="13">
        <v>0</v>
      </c>
      <c r="G8" s="13">
        <f t="shared" ref="G8:G25" si="0">E8-F8</f>
        <v>2</v>
      </c>
      <c r="H8" s="13"/>
      <c r="I8" s="13"/>
      <c r="J8" s="13"/>
      <c r="K8" s="13">
        <f t="shared" ref="K8:K25" si="1">I8-J8</f>
        <v>0</v>
      </c>
      <c r="L8" s="13"/>
      <c r="M8" s="13">
        <v>2</v>
      </c>
      <c r="N8" s="13">
        <v>0</v>
      </c>
      <c r="O8" s="13">
        <f t="shared" ref="O8:O25" si="2">M8-N8</f>
        <v>2</v>
      </c>
      <c r="P8" s="13"/>
      <c r="Q8" s="13"/>
      <c r="R8" s="13"/>
      <c r="S8" s="13">
        <f t="shared" ref="S8:S25" si="3">Q8-R8</f>
        <v>0</v>
      </c>
      <c r="T8" s="13"/>
      <c r="U8" s="13">
        <v>2</v>
      </c>
      <c r="V8" s="13">
        <v>0</v>
      </c>
      <c r="W8" s="13">
        <f t="shared" ref="W8:W25" si="4">U8-V8</f>
        <v>2</v>
      </c>
      <c r="X8" s="22"/>
    </row>
    <row r="9" spans="1:24" ht="18" customHeight="1" x14ac:dyDescent="0.2">
      <c r="A9" s="20" t="s">
        <v>44</v>
      </c>
      <c r="B9" s="21" t="s">
        <v>38</v>
      </c>
      <c r="C9" s="21" t="s">
        <v>39</v>
      </c>
      <c r="D9" s="15" t="s">
        <v>40</v>
      </c>
      <c r="E9" s="13"/>
      <c r="F9" s="13"/>
      <c r="G9" s="13">
        <f t="shared" si="0"/>
        <v>0</v>
      </c>
      <c r="H9" s="13"/>
      <c r="I9" s="13">
        <v>2</v>
      </c>
      <c r="J9" s="13">
        <v>0</v>
      </c>
      <c r="K9" s="13">
        <f t="shared" si="1"/>
        <v>2</v>
      </c>
      <c r="L9" s="13"/>
      <c r="M9" s="13"/>
      <c r="N9" s="13"/>
      <c r="O9" s="13">
        <f t="shared" si="2"/>
        <v>0</v>
      </c>
      <c r="P9" s="13"/>
      <c r="Q9" s="13">
        <v>2</v>
      </c>
      <c r="R9" s="13">
        <v>0</v>
      </c>
      <c r="S9" s="13">
        <f t="shared" si="3"/>
        <v>2</v>
      </c>
      <c r="T9" s="13"/>
      <c r="U9" s="13"/>
      <c r="V9" s="13"/>
      <c r="W9" s="13">
        <f t="shared" si="4"/>
        <v>0</v>
      </c>
      <c r="X9" s="22"/>
    </row>
    <row r="10" spans="1:24" ht="18" customHeight="1" x14ac:dyDescent="0.2">
      <c r="A10" s="20" t="s">
        <v>48</v>
      </c>
      <c r="B10" s="21" t="s">
        <v>38</v>
      </c>
      <c r="C10" s="21" t="s">
        <v>50</v>
      </c>
      <c r="D10" s="15" t="s">
        <v>40</v>
      </c>
      <c r="E10" s="13"/>
      <c r="F10" s="13"/>
      <c r="G10" s="13">
        <f t="shared" si="0"/>
        <v>0</v>
      </c>
      <c r="H10" s="13"/>
      <c r="I10" s="13"/>
      <c r="J10" s="13"/>
      <c r="K10" s="13">
        <f t="shared" si="1"/>
        <v>0</v>
      </c>
      <c r="L10" s="13"/>
      <c r="M10" s="13">
        <v>1</v>
      </c>
      <c r="N10" s="13">
        <v>0</v>
      </c>
      <c r="O10" s="13">
        <f t="shared" si="2"/>
        <v>1</v>
      </c>
      <c r="P10" s="13"/>
      <c r="Q10" s="13">
        <v>1</v>
      </c>
      <c r="R10" s="13">
        <v>0</v>
      </c>
      <c r="S10" s="13">
        <f t="shared" si="3"/>
        <v>1</v>
      </c>
      <c r="T10" s="13"/>
      <c r="U10" s="13"/>
      <c r="V10" s="13"/>
      <c r="W10" s="13">
        <f t="shared" si="4"/>
        <v>0</v>
      </c>
      <c r="X10" s="22"/>
    </row>
    <row r="11" spans="1:24" ht="18" customHeight="1" x14ac:dyDescent="0.2">
      <c r="A11" s="20" t="s">
        <v>56</v>
      </c>
      <c r="B11" s="21" t="s">
        <v>38</v>
      </c>
      <c r="C11" s="21" t="s">
        <v>57</v>
      </c>
      <c r="D11" s="15" t="s">
        <v>40</v>
      </c>
      <c r="E11" s="13">
        <v>4</v>
      </c>
      <c r="F11" s="13">
        <v>1</v>
      </c>
      <c r="G11" s="13">
        <f t="shared" si="0"/>
        <v>3</v>
      </c>
      <c r="H11" s="13"/>
      <c r="I11" s="13">
        <v>4</v>
      </c>
      <c r="J11" s="13"/>
      <c r="K11" s="13">
        <f t="shared" si="1"/>
        <v>4</v>
      </c>
      <c r="L11" s="13"/>
      <c r="M11" s="13">
        <v>4</v>
      </c>
      <c r="N11" s="13">
        <v>0</v>
      </c>
      <c r="O11" s="13">
        <f t="shared" si="2"/>
        <v>4</v>
      </c>
      <c r="P11" s="13"/>
      <c r="Q11" s="13">
        <v>4</v>
      </c>
      <c r="R11" s="13">
        <v>0</v>
      </c>
      <c r="S11" s="13">
        <f t="shared" si="3"/>
        <v>4</v>
      </c>
      <c r="T11" s="13"/>
      <c r="U11" s="13">
        <v>4</v>
      </c>
      <c r="V11" s="13">
        <v>1</v>
      </c>
      <c r="W11" s="13">
        <f t="shared" si="4"/>
        <v>3</v>
      </c>
      <c r="X11" s="22"/>
    </row>
    <row r="12" spans="1:24" ht="18" customHeight="1" x14ac:dyDescent="0.2">
      <c r="A12" s="20" t="s">
        <v>62</v>
      </c>
      <c r="B12" s="21" t="s">
        <v>38</v>
      </c>
      <c r="C12" s="21" t="s">
        <v>50</v>
      </c>
      <c r="D12" s="15" t="s">
        <v>40</v>
      </c>
      <c r="E12" s="13">
        <v>4</v>
      </c>
      <c r="F12" s="13">
        <v>0</v>
      </c>
      <c r="G12" s="13">
        <f t="shared" si="0"/>
        <v>4</v>
      </c>
      <c r="H12" s="13"/>
      <c r="I12" s="13">
        <v>4</v>
      </c>
      <c r="J12" s="13">
        <v>0</v>
      </c>
      <c r="K12" s="13">
        <f t="shared" si="1"/>
        <v>4</v>
      </c>
      <c r="L12" s="13"/>
      <c r="M12" s="13">
        <v>4</v>
      </c>
      <c r="N12" s="13">
        <v>0</v>
      </c>
      <c r="O12" s="13">
        <f t="shared" si="2"/>
        <v>4</v>
      </c>
      <c r="P12" s="13"/>
      <c r="Q12" s="13">
        <v>4</v>
      </c>
      <c r="R12" s="13">
        <v>0</v>
      </c>
      <c r="S12" s="13">
        <f t="shared" si="3"/>
        <v>4</v>
      </c>
      <c r="T12" s="13"/>
      <c r="U12" s="13">
        <v>4</v>
      </c>
      <c r="V12" s="13">
        <v>1</v>
      </c>
      <c r="W12" s="13">
        <f t="shared" si="4"/>
        <v>3</v>
      </c>
      <c r="X12" s="22"/>
    </row>
    <row r="13" spans="1:24" ht="18" customHeight="1" x14ac:dyDescent="0.2">
      <c r="A13" s="20" t="s">
        <v>65</v>
      </c>
      <c r="B13" s="21" t="s">
        <v>38</v>
      </c>
      <c r="C13" s="21" t="s">
        <v>50</v>
      </c>
      <c r="D13" s="15" t="s">
        <v>40</v>
      </c>
      <c r="E13" s="13"/>
      <c r="F13" s="13"/>
      <c r="G13" s="13">
        <f t="shared" si="0"/>
        <v>0</v>
      </c>
      <c r="H13" s="13"/>
      <c r="I13" s="13"/>
      <c r="J13" s="13"/>
      <c r="K13" s="13">
        <f t="shared" si="1"/>
        <v>0</v>
      </c>
      <c r="L13" s="13"/>
      <c r="M13" s="13"/>
      <c r="N13" s="13"/>
      <c r="O13" s="13">
        <f t="shared" si="2"/>
        <v>0</v>
      </c>
      <c r="P13" s="13"/>
      <c r="Q13" s="13"/>
      <c r="R13" s="13"/>
      <c r="S13" s="13">
        <f t="shared" si="3"/>
        <v>0</v>
      </c>
      <c r="T13" s="13"/>
      <c r="U13" s="13"/>
      <c r="V13" s="13"/>
      <c r="W13" s="13">
        <f t="shared" si="4"/>
        <v>0</v>
      </c>
      <c r="X13" s="22"/>
    </row>
    <row r="14" spans="1:24" ht="18" customHeight="1" x14ac:dyDescent="0.2">
      <c r="A14" s="20" t="s">
        <v>71</v>
      </c>
      <c r="B14" s="21" t="s">
        <v>38</v>
      </c>
      <c r="C14" s="21" t="s">
        <v>50</v>
      </c>
      <c r="D14" s="15" t="s">
        <v>40</v>
      </c>
      <c r="E14" s="13">
        <v>2</v>
      </c>
      <c r="F14" s="13">
        <v>0</v>
      </c>
      <c r="G14" s="13">
        <f t="shared" si="0"/>
        <v>2</v>
      </c>
      <c r="H14" s="13"/>
      <c r="I14" s="13"/>
      <c r="J14" s="13"/>
      <c r="K14" s="13">
        <f t="shared" si="1"/>
        <v>0</v>
      </c>
      <c r="L14" s="13"/>
      <c r="M14" s="13">
        <v>2</v>
      </c>
      <c r="N14" s="13">
        <v>1</v>
      </c>
      <c r="O14" s="13">
        <f t="shared" si="2"/>
        <v>1</v>
      </c>
      <c r="P14" s="13"/>
      <c r="Q14" s="13"/>
      <c r="R14" s="13"/>
      <c r="S14" s="13">
        <f t="shared" si="3"/>
        <v>0</v>
      </c>
      <c r="T14" s="13"/>
      <c r="U14" s="13">
        <v>2</v>
      </c>
      <c r="V14" s="13">
        <v>0</v>
      </c>
      <c r="W14" s="13">
        <f t="shared" si="4"/>
        <v>2</v>
      </c>
      <c r="X14" s="22"/>
    </row>
    <row r="15" spans="1:24" ht="18" customHeight="1" x14ac:dyDescent="0.2">
      <c r="A15" s="20" t="s">
        <v>75</v>
      </c>
      <c r="B15" s="21" t="s">
        <v>38</v>
      </c>
      <c r="C15" s="21" t="s">
        <v>76</v>
      </c>
      <c r="D15" s="15" t="s">
        <v>40</v>
      </c>
      <c r="E15" s="13"/>
      <c r="F15" s="13"/>
      <c r="G15" s="13">
        <f t="shared" si="0"/>
        <v>0</v>
      </c>
      <c r="H15" s="13"/>
      <c r="I15" s="13"/>
      <c r="J15" s="13"/>
      <c r="K15" s="13">
        <f t="shared" si="1"/>
        <v>0</v>
      </c>
      <c r="L15" s="13"/>
      <c r="M15" s="13"/>
      <c r="N15" s="13"/>
      <c r="O15" s="13">
        <f t="shared" si="2"/>
        <v>0</v>
      </c>
      <c r="P15" s="13"/>
      <c r="Q15" s="13"/>
      <c r="R15" s="13"/>
      <c r="S15" s="13">
        <f t="shared" si="3"/>
        <v>0</v>
      </c>
      <c r="T15" s="13"/>
      <c r="U15" s="13"/>
      <c r="V15" s="13"/>
      <c r="W15" s="13">
        <f t="shared" si="4"/>
        <v>0</v>
      </c>
      <c r="X15" s="22"/>
    </row>
    <row r="16" spans="1:24" ht="18" customHeight="1" x14ac:dyDescent="0.2">
      <c r="A16" s="20" t="s">
        <v>77</v>
      </c>
      <c r="B16" s="21" t="s">
        <v>38</v>
      </c>
      <c r="C16" s="21" t="s">
        <v>78</v>
      </c>
      <c r="D16" s="15" t="s">
        <v>40</v>
      </c>
      <c r="E16" s="13"/>
      <c r="F16" s="13"/>
      <c r="G16" s="13">
        <f t="shared" si="0"/>
        <v>0</v>
      </c>
      <c r="H16" s="13"/>
      <c r="I16" s="13">
        <v>80</v>
      </c>
      <c r="J16" s="13">
        <v>25</v>
      </c>
      <c r="K16" s="13">
        <f t="shared" si="1"/>
        <v>55</v>
      </c>
      <c r="L16" s="13"/>
      <c r="M16" s="13"/>
      <c r="N16" s="13"/>
      <c r="O16" s="13">
        <f t="shared" si="2"/>
        <v>0</v>
      </c>
      <c r="P16" s="13"/>
      <c r="Q16" s="13">
        <v>80</v>
      </c>
      <c r="R16" s="13">
        <v>12</v>
      </c>
      <c r="S16" s="13">
        <f t="shared" si="3"/>
        <v>68</v>
      </c>
      <c r="T16" s="13"/>
      <c r="U16" s="13"/>
      <c r="V16" s="13"/>
      <c r="W16" s="13">
        <f t="shared" si="4"/>
        <v>0</v>
      </c>
      <c r="X16" s="22"/>
    </row>
    <row r="17" spans="1:24" ht="18" customHeight="1" x14ac:dyDescent="0.2">
      <c r="A17" s="20" t="s">
        <v>81</v>
      </c>
      <c r="B17" s="21" t="s">
        <v>38</v>
      </c>
      <c r="C17" s="21" t="s">
        <v>50</v>
      </c>
      <c r="D17" s="15" t="s">
        <v>40</v>
      </c>
      <c r="E17" s="13"/>
      <c r="F17" s="13"/>
      <c r="G17" s="13">
        <f t="shared" si="0"/>
        <v>0</v>
      </c>
      <c r="H17" s="13"/>
      <c r="I17" s="13"/>
      <c r="J17" s="13"/>
      <c r="K17" s="13">
        <f t="shared" si="1"/>
        <v>0</v>
      </c>
      <c r="L17" s="13"/>
      <c r="M17" s="13">
        <v>4</v>
      </c>
      <c r="N17" s="13">
        <v>0</v>
      </c>
      <c r="O17" s="13">
        <f t="shared" si="2"/>
        <v>4</v>
      </c>
      <c r="P17" s="13"/>
      <c r="Q17" s="13">
        <v>4</v>
      </c>
      <c r="R17" s="13">
        <v>2</v>
      </c>
      <c r="S17" s="13">
        <f t="shared" si="3"/>
        <v>2</v>
      </c>
      <c r="T17" s="13"/>
      <c r="U17" s="13"/>
      <c r="V17" s="13"/>
      <c r="W17" s="13">
        <f t="shared" si="4"/>
        <v>0</v>
      </c>
      <c r="X17" s="22"/>
    </row>
    <row r="18" spans="1:24" ht="18" customHeight="1" x14ac:dyDescent="0.2">
      <c r="A18" s="20" t="s">
        <v>84</v>
      </c>
      <c r="B18" s="21" t="s">
        <v>38</v>
      </c>
      <c r="C18" s="21" t="s">
        <v>85</v>
      </c>
      <c r="D18" s="15" t="s">
        <v>40</v>
      </c>
      <c r="E18" s="13"/>
      <c r="F18" s="13"/>
      <c r="G18" s="13">
        <f t="shared" si="0"/>
        <v>0</v>
      </c>
      <c r="H18" s="13"/>
      <c r="I18" s="13"/>
      <c r="J18" s="13"/>
      <c r="K18" s="13">
        <f t="shared" si="1"/>
        <v>0</v>
      </c>
      <c r="L18" s="13"/>
      <c r="M18" s="13"/>
      <c r="N18" s="13"/>
      <c r="O18" s="13">
        <f t="shared" si="2"/>
        <v>0</v>
      </c>
      <c r="P18" s="13"/>
      <c r="Q18" s="13"/>
      <c r="R18" s="13"/>
      <c r="S18" s="13">
        <f t="shared" si="3"/>
        <v>0</v>
      </c>
      <c r="T18" s="13"/>
      <c r="U18" s="13"/>
      <c r="V18" s="13"/>
      <c r="W18" s="13">
        <f t="shared" si="4"/>
        <v>0</v>
      </c>
      <c r="X18" s="22"/>
    </row>
    <row r="19" spans="1:24" ht="18" customHeight="1" x14ac:dyDescent="0.2">
      <c r="A19" s="20" t="s">
        <v>89</v>
      </c>
      <c r="B19" s="21" t="s">
        <v>38</v>
      </c>
      <c r="C19" s="21" t="s">
        <v>78</v>
      </c>
      <c r="D19" s="15" t="s">
        <v>40</v>
      </c>
      <c r="E19" s="13">
        <v>5</v>
      </c>
      <c r="F19" s="13">
        <v>1</v>
      </c>
      <c r="G19" s="13">
        <f t="shared" si="0"/>
        <v>4</v>
      </c>
      <c r="H19" s="13"/>
      <c r="I19" s="13"/>
      <c r="J19" s="13"/>
      <c r="K19" s="13">
        <f t="shared" si="1"/>
        <v>0</v>
      </c>
      <c r="L19" s="13"/>
      <c r="M19" s="13"/>
      <c r="N19" s="13"/>
      <c r="O19" s="13">
        <f t="shared" si="2"/>
        <v>0</v>
      </c>
      <c r="P19" s="13"/>
      <c r="Q19" s="13"/>
      <c r="R19" s="13"/>
      <c r="S19" s="13">
        <f t="shared" si="3"/>
        <v>0</v>
      </c>
      <c r="T19" s="13"/>
      <c r="U19" s="13">
        <v>5</v>
      </c>
      <c r="V19" s="13">
        <v>1</v>
      </c>
      <c r="W19" s="13">
        <f t="shared" si="4"/>
        <v>4</v>
      </c>
      <c r="X19" s="22"/>
    </row>
    <row r="20" spans="1:24" ht="18" customHeight="1" x14ac:dyDescent="0.2">
      <c r="A20" s="20" t="s">
        <v>91</v>
      </c>
      <c r="B20" s="21" t="s">
        <v>38</v>
      </c>
      <c r="C20" s="21" t="s">
        <v>50</v>
      </c>
      <c r="D20" s="15" t="s">
        <v>40</v>
      </c>
      <c r="E20" s="13"/>
      <c r="F20" s="13"/>
      <c r="G20" s="13">
        <f t="shared" si="0"/>
        <v>0</v>
      </c>
      <c r="H20" s="13"/>
      <c r="I20" s="13"/>
      <c r="J20" s="13"/>
      <c r="K20" s="13">
        <f t="shared" si="1"/>
        <v>0</v>
      </c>
      <c r="L20" s="13"/>
      <c r="M20" s="13"/>
      <c r="N20" s="13"/>
      <c r="O20" s="13">
        <f t="shared" si="2"/>
        <v>0</v>
      </c>
      <c r="P20" s="13"/>
      <c r="Q20" s="13"/>
      <c r="R20" s="13"/>
      <c r="S20" s="13">
        <f t="shared" si="3"/>
        <v>0</v>
      </c>
      <c r="T20" s="13"/>
      <c r="U20" s="13"/>
      <c r="V20" s="13"/>
      <c r="W20" s="13">
        <f t="shared" si="4"/>
        <v>0</v>
      </c>
      <c r="X20" s="22"/>
    </row>
    <row r="21" spans="1:24" ht="18" customHeight="1" x14ac:dyDescent="0.2">
      <c r="A21" s="20" t="s">
        <v>93</v>
      </c>
      <c r="B21" s="21" t="s">
        <v>38</v>
      </c>
      <c r="C21" s="21" t="s">
        <v>57</v>
      </c>
      <c r="D21" s="15" t="s">
        <v>40</v>
      </c>
      <c r="E21" s="13"/>
      <c r="F21" s="13"/>
      <c r="G21" s="13">
        <f t="shared" si="0"/>
        <v>0</v>
      </c>
      <c r="H21" s="13"/>
      <c r="I21" s="13"/>
      <c r="J21" s="13"/>
      <c r="K21" s="13">
        <f t="shared" si="1"/>
        <v>0</v>
      </c>
      <c r="L21" s="13"/>
      <c r="M21" s="13"/>
      <c r="N21" s="13"/>
      <c r="O21" s="13">
        <f t="shared" si="2"/>
        <v>0</v>
      </c>
      <c r="P21" s="13"/>
      <c r="Q21" s="13"/>
      <c r="R21" s="13"/>
      <c r="S21" s="13">
        <f t="shared" si="3"/>
        <v>0</v>
      </c>
      <c r="T21" s="13"/>
      <c r="U21" s="13"/>
      <c r="V21" s="13"/>
      <c r="W21" s="13">
        <f t="shared" si="4"/>
        <v>0</v>
      </c>
      <c r="X21" s="22"/>
    </row>
    <row r="22" spans="1:24" ht="18" customHeight="1" x14ac:dyDescent="0.2">
      <c r="A22" s="20" t="s">
        <v>96</v>
      </c>
      <c r="B22" s="21" t="s">
        <v>38</v>
      </c>
      <c r="C22" s="21" t="s">
        <v>50</v>
      </c>
      <c r="D22" s="15" t="s">
        <v>40</v>
      </c>
      <c r="E22" s="13"/>
      <c r="F22" s="13"/>
      <c r="G22" s="13">
        <f t="shared" si="0"/>
        <v>0</v>
      </c>
      <c r="H22" s="13"/>
      <c r="I22" s="13"/>
      <c r="J22" s="13"/>
      <c r="K22" s="13">
        <f t="shared" si="1"/>
        <v>0</v>
      </c>
      <c r="L22" s="13"/>
      <c r="M22" s="13"/>
      <c r="N22" s="13"/>
      <c r="O22" s="13">
        <f t="shared" si="2"/>
        <v>0</v>
      </c>
      <c r="P22" s="13"/>
      <c r="Q22" s="13"/>
      <c r="R22" s="13"/>
      <c r="S22" s="13">
        <f t="shared" si="3"/>
        <v>0</v>
      </c>
      <c r="T22" s="13"/>
      <c r="U22" s="13"/>
      <c r="V22" s="13"/>
      <c r="W22" s="13">
        <f t="shared" si="4"/>
        <v>0</v>
      </c>
      <c r="X22" s="22"/>
    </row>
    <row r="23" spans="1:24" ht="18" customHeight="1" x14ac:dyDescent="0.2">
      <c r="A23" s="20" t="s">
        <v>97</v>
      </c>
      <c r="B23" s="21" t="s">
        <v>98</v>
      </c>
      <c r="C23" s="21" t="s">
        <v>78</v>
      </c>
      <c r="D23" s="15" t="s">
        <v>83</v>
      </c>
      <c r="E23" s="13">
        <v>6</v>
      </c>
      <c r="F23" s="13">
        <v>1</v>
      </c>
      <c r="G23" s="13">
        <f t="shared" si="0"/>
        <v>5</v>
      </c>
      <c r="H23" s="13"/>
      <c r="I23" s="13">
        <v>6</v>
      </c>
      <c r="J23" s="13">
        <v>0</v>
      </c>
      <c r="K23" s="13">
        <f t="shared" si="1"/>
        <v>6</v>
      </c>
      <c r="L23" s="13"/>
      <c r="M23" s="13">
        <v>6</v>
      </c>
      <c r="N23" s="13">
        <v>1</v>
      </c>
      <c r="O23" s="13">
        <f t="shared" si="2"/>
        <v>5</v>
      </c>
      <c r="P23" s="13"/>
      <c r="Q23" s="13">
        <v>6</v>
      </c>
      <c r="R23" s="13">
        <v>0</v>
      </c>
      <c r="S23" s="13">
        <f t="shared" si="3"/>
        <v>6</v>
      </c>
      <c r="T23" s="13"/>
      <c r="U23" s="13">
        <v>6</v>
      </c>
      <c r="V23" s="13">
        <v>1</v>
      </c>
      <c r="W23" s="13">
        <f t="shared" si="4"/>
        <v>5</v>
      </c>
      <c r="X23" s="22"/>
    </row>
    <row r="24" spans="1:24" ht="18" customHeight="1" x14ac:dyDescent="0.2">
      <c r="A24" s="20" t="s">
        <v>101</v>
      </c>
      <c r="B24" s="21" t="s">
        <v>102</v>
      </c>
      <c r="C24" s="21" t="s">
        <v>103</v>
      </c>
      <c r="D24" s="15" t="s">
        <v>104</v>
      </c>
      <c r="E24" s="13">
        <v>2</v>
      </c>
      <c r="F24" s="13">
        <v>0</v>
      </c>
      <c r="G24" s="13">
        <f t="shared" si="0"/>
        <v>2</v>
      </c>
      <c r="H24" s="13"/>
      <c r="I24" s="13">
        <v>2</v>
      </c>
      <c r="J24" s="13">
        <v>0</v>
      </c>
      <c r="K24" s="13">
        <f t="shared" si="1"/>
        <v>2</v>
      </c>
      <c r="L24" s="13"/>
      <c r="M24" s="13">
        <v>2</v>
      </c>
      <c r="N24" s="13">
        <v>0</v>
      </c>
      <c r="O24" s="13">
        <f t="shared" si="2"/>
        <v>2</v>
      </c>
      <c r="P24" s="13"/>
      <c r="Q24" s="13">
        <v>2</v>
      </c>
      <c r="R24" s="13">
        <v>0</v>
      </c>
      <c r="S24" s="13">
        <f t="shared" si="3"/>
        <v>2</v>
      </c>
      <c r="T24" s="13"/>
      <c r="U24" s="13">
        <v>2</v>
      </c>
      <c r="V24" s="13">
        <v>0</v>
      </c>
      <c r="W24" s="13">
        <f t="shared" si="4"/>
        <v>2</v>
      </c>
      <c r="X24" s="22"/>
    </row>
    <row r="25" spans="1:24" ht="18" customHeight="1" x14ac:dyDescent="0.2">
      <c r="A25" s="20" t="s">
        <v>106</v>
      </c>
      <c r="B25" s="21" t="s">
        <v>38</v>
      </c>
      <c r="C25" s="21"/>
      <c r="D25" s="15" t="s">
        <v>40</v>
      </c>
      <c r="E25" s="13"/>
      <c r="F25" s="13"/>
      <c r="G25" s="13">
        <f t="shared" si="0"/>
        <v>0</v>
      </c>
      <c r="H25" s="13"/>
      <c r="I25" s="13"/>
      <c r="J25" s="13"/>
      <c r="K25" s="13">
        <f t="shared" si="1"/>
        <v>0</v>
      </c>
      <c r="L25" s="13"/>
      <c r="M25" s="13"/>
      <c r="N25" s="13"/>
      <c r="O25" s="13">
        <f t="shared" si="2"/>
        <v>0</v>
      </c>
      <c r="P25" s="13"/>
      <c r="Q25" s="13"/>
      <c r="R25" s="13"/>
      <c r="S25" s="13">
        <f t="shared" si="3"/>
        <v>0</v>
      </c>
      <c r="T25" s="13"/>
      <c r="U25" s="13"/>
      <c r="V25" s="13"/>
      <c r="W25" s="13">
        <f t="shared" si="4"/>
        <v>0</v>
      </c>
      <c r="X25" s="22"/>
    </row>
    <row r="26" spans="1:24" ht="18" customHeight="1" x14ac:dyDescent="0.25">
      <c r="A26" s="18" t="s">
        <v>108</v>
      </c>
      <c r="B26" s="21"/>
      <c r="C26" s="21"/>
      <c r="D26" s="15"/>
      <c r="E26" s="13"/>
      <c r="F26" s="13"/>
      <c r="G26" s="13"/>
      <c r="H26" s="13"/>
      <c r="I26" s="13"/>
      <c r="J26" s="13"/>
      <c r="K26" s="13"/>
      <c r="L26" s="13"/>
      <c r="M26" s="13"/>
      <c r="N26" s="13"/>
      <c r="O26" s="13"/>
      <c r="P26" s="13"/>
      <c r="Q26" s="13"/>
      <c r="R26" s="13"/>
      <c r="S26" s="13"/>
      <c r="T26" s="13"/>
      <c r="U26" s="13"/>
      <c r="V26" s="13"/>
      <c r="W26" s="13"/>
      <c r="X26" s="22"/>
    </row>
    <row r="27" spans="1:24" ht="18" customHeight="1" x14ac:dyDescent="0.2">
      <c r="A27" s="20" t="s">
        <v>110</v>
      </c>
      <c r="B27" s="21" t="s">
        <v>98</v>
      </c>
      <c r="C27" s="21" t="s">
        <v>113</v>
      </c>
      <c r="D27" s="15" t="s">
        <v>40</v>
      </c>
      <c r="E27" s="13">
        <v>4</v>
      </c>
      <c r="F27" s="13">
        <v>1</v>
      </c>
      <c r="G27" s="13">
        <f t="shared" ref="G27:G38" si="5">E27-F27</f>
        <v>3</v>
      </c>
      <c r="H27" s="13"/>
      <c r="I27" s="13">
        <v>4</v>
      </c>
      <c r="J27" s="13">
        <v>0</v>
      </c>
      <c r="K27" s="13">
        <f t="shared" ref="K27:K38" si="6">I27-J27</f>
        <v>4</v>
      </c>
      <c r="L27" s="13"/>
      <c r="M27" s="13">
        <v>4</v>
      </c>
      <c r="N27" s="13">
        <v>0</v>
      </c>
      <c r="O27" s="13">
        <f t="shared" ref="O27:O38" si="7">M27-N27</f>
        <v>4</v>
      </c>
      <c r="P27" s="13"/>
      <c r="Q27" s="13">
        <v>4</v>
      </c>
      <c r="R27" s="13">
        <v>0</v>
      </c>
      <c r="S27" s="13">
        <f t="shared" ref="S27:S38" si="8">Q27-R27</f>
        <v>4</v>
      </c>
      <c r="T27" s="13"/>
      <c r="U27" s="13">
        <v>4</v>
      </c>
      <c r="V27" s="13">
        <v>0</v>
      </c>
      <c r="W27" s="13">
        <f t="shared" ref="W27:W38" si="9">U27-V27</f>
        <v>4</v>
      </c>
      <c r="X27" s="22"/>
    </row>
    <row r="28" spans="1:24" ht="18" customHeight="1" x14ac:dyDescent="0.2">
      <c r="A28" s="20" t="s">
        <v>115</v>
      </c>
      <c r="B28" s="21" t="s">
        <v>98</v>
      </c>
      <c r="C28" s="21" t="s">
        <v>113</v>
      </c>
      <c r="D28" s="15" t="s">
        <v>40</v>
      </c>
      <c r="E28" s="13"/>
      <c r="F28" s="13"/>
      <c r="G28" s="13">
        <f t="shared" si="5"/>
        <v>0</v>
      </c>
      <c r="H28" s="13"/>
      <c r="I28" s="13"/>
      <c r="J28" s="13"/>
      <c r="K28" s="13">
        <f t="shared" si="6"/>
        <v>0</v>
      </c>
      <c r="L28" s="13"/>
      <c r="M28" s="13"/>
      <c r="N28" s="13"/>
      <c r="O28" s="13">
        <f t="shared" si="7"/>
        <v>0</v>
      </c>
      <c r="P28" s="13"/>
      <c r="Q28" s="13"/>
      <c r="R28" s="13"/>
      <c r="S28" s="13">
        <f t="shared" si="8"/>
        <v>0</v>
      </c>
      <c r="T28" s="13"/>
      <c r="U28" s="13"/>
      <c r="V28" s="13"/>
      <c r="W28" s="13">
        <f t="shared" si="9"/>
        <v>0</v>
      </c>
      <c r="X28" s="22"/>
    </row>
    <row r="29" spans="1:24" ht="18" customHeight="1" x14ac:dyDescent="0.2">
      <c r="A29" s="20" t="s">
        <v>116</v>
      </c>
      <c r="B29" s="21" t="s">
        <v>98</v>
      </c>
      <c r="C29" s="21" t="s">
        <v>113</v>
      </c>
      <c r="D29" s="15" t="s">
        <v>40</v>
      </c>
      <c r="E29" s="13"/>
      <c r="F29" s="13"/>
      <c r="G29" s="13">
        <f t="shared" si="5"/>
        <v>0</v>
      </c>
      <c r="H29" s="13"/>
      <c r="I29" s="13"/>
      <c r="J29" s="13"/>
      <c r="K29" s="13">
        <f t="shared" si="6"/>
        <v>0</v>
      </c>
      <c r="L29" s="13"/>
      <c r="M29" s="13"/>
      <c r="N29" s="13"/>
      <c r="O29" s="13">
        <f t="shared" si="7"/>
        <v>0</v>
      </c>
      <c r="P29" s="13"/>
      <c r="Q29" s="13"/>
      <c r="R29" s="13"/>
      <c r="S29" s="13">
        <f t="shared" si="8"/>
        <v>0</v>
      </c>
      <c r="T29" s="13"/>
      <c r="U29" s="13"/>
      <c r="V29" s="13"/>
      <c r="W29" s="13">
        <f t="shared" si="9"/>
        <v>0</v>
      </c>
      <c r="X29" s="22"/>
    </row>
    <row r="30" spans="1:24" ht="18" customHeight="1" x14ac:dyDescent="0.2">
      <c r="A30" s="20" t="s">
        <v>119</v>
      </c>
      <c r="B30" s="21" t="s">
        <v>98</v>
      </c>
      <c r="C30" s="21" t="s">
        <v>113</v>
      </c>
      <c r="D30" s="15" t="s">
        <v>40</v>
      </c>
      <c r="E30" s="13">
        <v>2</v>
      </c>
      <c r="F30" s="13">
        <v>1</v>
      </c>
      <c r="G30" s="13">
        <f t="shared" si="5"/>
        <v>1</v>
      </c>
      <c r="H30" s="13"/>
      <c r="I30" s="13">
        <v>2</v>
      </c>
      <c r="J30" s="13">
        <v>0</v>
      </c>
      <c r="K30" s="13">
        <f t="shared" si="6"/>
        <v>2</v>
      </c>
      <c r="L30" s="13"/>
      <c r="M30" s="13"/>
      <c r="N30" s="13"/>
      <c r="O30" s="13">
        <f t="shared" si="7"/>
        <v>0</v>
      </c>
      <c r="P30" s="13"/>
      <c r="Q30" s="13"/>
      <c r="R30" s="13"/>
      <c r="S30" s="13">
        <f t="shared" si="8"/>
        <v>0</v>
      </c>
      <c r="T30" s="13"/>
      <c r="U30" s="13"/>
      <c r="V30" s="13"/>
      <c r="W30" s="13">
        <f t="shared" si="9"/>
        <v>0</v>
      </c>
      <c r="X30" s="22"/>
    </row>
    <row r="31" spans="1:24" ht="18" customHeight="1" x14ac:dyDescent="0.2">
      <c r="A31" s="23" t="s">
        <v>120</v>
      </c>
      <c r="B31" s="21" t="s">
        <v>98</v>
      </c>
      <c r="C31" s="21" t="s">
        <v>113</v>
      </c>
      <c r="D31" s="15" t="s">
        <v>40</v>
      </c>
      <c r="E31" s="13"/>
      <c r="F31" s="13"/>
      <c r="G31" s="13">
        <f t="shared" si="5"/>
        <v>0</v>
      </c>
      <c r="H31" s="13"/>
      <c r="I31" s="13"/>
      <c r="J31" s="13"/>
      <c r="K31" s="13">
        <f t="shared" si="6"/>
        <v>0</v>
      </c>
      <c r="L31" s="13"/>
      <c r="M31" s="13">
        <v>3</v>
      </c>
      <c r="N31" s="13">
        <v>0</v>
      </c>
      <c r="O31" s="13">
        <f t="shared" si="7"/>
        <v>3</v>
      </c>
      <c r="P31" s="13"/>
      <c r="Q31" s="13">
        <v>3</v>
      </c>
      <c r="R31" s="13">
        <v>1</v>
      </c>
      <c r="S31" s="13">
        <f t="shared" si="8"/>
        <v>2</v>
      </c>
      <c r="T31" s="13"/>
      <c r="U31" s="13">
        <v>3</v>
      </c>
      <c r="V31" s="13">
        <v>0</v>
      </c>
      <c r="W31" s="13">
        <f t="shared" si="9"/>
        <v>3</v>
      </c>
      <c r="X31" s="22"/>
    </row>
    <row r="32" spans="1:24" ht="18" customHeight="1" x14ac:dyDescent="0.2">
      <c r="A32" s="20" t="s">
        <v>121</v>
      </c>
      <c r="B32" s="21" t="s">
        <v>98</v>
      </c>
      <c r="C32" s="21" t="s">
        <v>113</v>
      </c>
      <c r="D32" s="15" t="s">
        <v>40</v>
      </c>
      <c r="E32" s="13"/>
      <c r="F32" s="13"/>
      <c r="G32" s="13">
        <f t="shared" si="5"/>
        <v>0</v>
      </c>
      <c r="H32" s="13"/>
      <c r="I32" s="13"/>
      <c r="J32" s="13"/>
      <c r="K32" s="13">
        <f t="shared" si="6"/>
        <v>0</v>
      </c>
      <c r="L32" s="13"/>
      <c r="M32" s="13"/>
      <c r="N32" s="13"/>
      <c r="O32" s="13">
        <f t="shared" si="7"/>
        <v>0</v>
      </c>
      <c r="P32" s="13"/>
      <c r="Q32" s="13"/>
      <c r="R32" s="13"/>
      <c r="S32" s="13">
        <f t="shared" si="8"/>
        <v>0</v>
      </c>
      <c r="T32" s="13"/>
      <c r="U32" s="13"/>
      <c r="V32" s="13"/>
      <c r="W32" s="13">
        <f t="shared" si="9"/>
        <v>0</v>
      </c>
      <c r="X32" s="22"/>
    </row>
    <row r="33" spans="1:24" ht="18" customHeight="1" x14ac:dyDescent="0.2">
      <c r="A33" s="20" t="s">
        <v>123</v>
      </c>
      <c r="B33" s="21" t="s">
        <v>98</v>
      </c>
      <c r="C33" s="21" t="s">
        <v>113</v>
      </c>
      <c r="D33" s="15" t="s">
        <v>40</v>
      </c>
      <c r="E33" s="13"/>
      <c r="F33" s="13"/>
      <c r="G33" s="13">
        <f t="shared" si="5"/>
        <v>0</v>
      </c>
      <c r="H33" s="13"/>
      <c r="I33" s="13"/>
      <c r="J33" s="13"/>
      <c r="K33" s="13">
        <f t="shared" si="6"/>
        <v>0</v>
      </c>
      <c r="L33" s="13"/>
      <c r="M33" s="13"/>
      <c r="N33" s="13"/>
      <c r="O33" s="13">
        <f t="shared" si="7"/>
        <v>0</v>
      </c>
      <c r="P33" s="13"/>
      <c r="Q33" s="13"/>
      <c r="R33" s="13"/>
      <c r="S33" s="13">
        <f t="shared" si="8"/>
        <v>0</v>
      </c>
      <c r="T33" s="13"/>
      <c r="U33" s="13"/>
      <c r="V33" s="13"/>
      <c r="W33" s="13">
        <f t="shared" si="9"/>
        <v>0</v>
      </c>
      <c r="X33" s="22"/>
    </row>
    <row r="34" spans="1:24" ht="18" customHeight="1" x14ac:dyDescent="0.2">
      <c r="A34" s="20" t="s">
        <v>125</v>
      </c>
      <c r="B34" s="21" t="s">
        <v>98</v>
      </c>
      <c r="C34" s="21" t="s">
        <v>113</v>
      </c>
      <c r="D34" s="15" t="s">
        <v>40</v>
      </c>
      <c r="E34" s="13"/>
      <c r="F34" s="13"/>
      <c r="G34" s="13">
        <f t="shared" si="5"/>
        <v>0</v>
      </c>
      <c r="H34" s="13"/>
      <c r="I34" s="13"/>
      <c r="J34" s="13"/>
      <c r="K34" s="13">
        <f t="shared" si="6"/>
        <v>0</v>
      </c>
      <c r="L34" s="13"/>
      <c r="M34" s="13"/>
      <c r="N34" s="13"/>
      <c r="O34" s="13">
        <f t="shared" si="7"/>
        <v>0</v>
      </c>
      <c r="P34" s="13"/>
      <c r="Q34" s="13"/>
      <c r="R34" s="13"/>
      <c r="S34" s="13">
        <f t="shared" si="8"/>
        <v>0</v>
      </c>
      <c r="T34" s="13"/>
      <c r="U34" s="13"/>
      <c r="V34" s="13"/>
      <c r="W34" s="13">
        <f t="shared" si="9"/>
        <v>0</v>
      </c>
      <c r="X34" s="22"/>
    </row>
    <row r="35" spans="1:24" ht="18" customHeight="1" x14ac:dyDescent="0.2">
      <c r="A35" s="20" t="s">
        <v>126</v>
      </c>
      <c r="B35" s="21" t="s">
        <v>98</v>
      </c>
      <c r="C35" s="21" t="s">
        <v>113</v>
      </c>
      <c r="D35" s="15" t="s">
        <v>40</v>
      </c>
      <c r="E35" s="13"/>
      <c r="F35" s="13"/>
      <c r="G35" s="13">
        <f t="shared" si="5"/>
        <v>0</v>
      </c>
      <c r="H35" s="13"/>
      <c r="I35" s="13"/>
      <c r="J35" s="13"/>
      <c r="K35" s="13">
        <f t="shared" si="6"/>
        <v>0</v>
      </c>
      <c r="L35" s="13"/>
      <c r="M35" s="13"/>
      <c r="N35" s="13"/>
      <c r="O35" s="13">
        <f t="shared" si="7"/>
        <v>0</v>
      </c>
      <c r="P35" s="13"/>
      <c r="Q35" s="13"/>
      <c r="R35" s="13"/>
      <c r="S35" s="13">
        <f t="shared" si="8"/>
        <v>0</v>
      </c>
      <c r="T35" s="13"/>
      <c r="U35" s="13"/>
      <c r="V35" s="13"/>
      <c r="W35" s="13">
        <f t="shared" si="9"/>
        <v>0</v>
      </c>
      <c r="X35" s="22"/>
    </row>
    <row r="36" spans="1:24" ht="18" customHeight="1" x14ac:dyDescent="0.2">
      <c r="A36" s="20" t="s">
        <v>128</v>
      </c>
      <c r="B36" s="21" t="s">
        <v>98</v>
      </c>
      <c r="C36" s="21"/>
      <c r="D36" s="15" t="s">
        <v>40</v>
      </c>
      <c r="E36" s="13"/>
      <c r="F36" s="13"/>
      <c r="G36" s="13">
        <f t="shared" si="5"/>
        <v>0</v>
      </c>
      <c r="H36" s="13"/>
      <c r="I36" s="13"/>
      <c r="J36" s="13"/>
      <c r="K36" s="13">
        <f t="shared" si="6"/>
        <v>0</v>
      </c>
      <c r="L36" s="13"/>
      <c r="M36" s="13"/>
      <c r="N36" s="13"/>
      <c r="O36" s="13">
        <f t="shared" si="7"/>
        <v>0</v>
      </c>
      <c r="P36" s="13"/>
      <c r="Q36" s="13"/>
      <c r="R36" s="13"/>
      <c r="S36" s="13">
        <f t="shared" si="8"/>
        <v>0</v>
      </c>
      <c r="T36" s="13"/>
      <c r="U36" s="13"/>
      <c r="V36" s="13"/>
      <c r="W36" s="13">
        <f t="shared" si="9"/>
        <v>0</v>
      </c>
      <c r="X36" s="22"/>
    </row>
    <row r="37" spans="1:24" ht="18" customHeight="1" x14ac:dyDescent="0.2">
      <c r="A37" s="20" t="s">
        <v>130</v>
      </c>
      <c r="B37" s="21" t="s">
        <v>38</v>
      </c>
      <c r="C37" s="21" t="s">
        <v>39</v>
      </c>
      <c r="D37" s="15" t="s">
        <v>40</v>
      </c>
      <c r="E37" s="13">
        <v>4</v>
      </c>
      <c r="F37" s="13">
        <v>1</v>
      </c>
      <c r="G37" s="13">
        <f t="shared" si="5"/>
        <v>3</v>
      </c>
      <c r="H37" s="13"/>
      <c r="I37" s="13">
        <v>4</v>
      </c>
      <c r="J37" s="13">
        <v>0</v>
      </c>
      <c r="K37" s="13">
        <f t="shared" si="6"/>
        <v>4</v>
      </c>
      <c r="L37" s="13"/>
      <c r="M37" s="13">
        <v>4</v>
      </c>
      <c r="N37" s="13">
        <v>0</v>
      </c>
      <c r="O37" s="13">
        <f t="shared" si="7"/>
        <v>4</v>
      </c>
      <c r="P37" s="13"/>
      <c r="Q37" s="13">
        <v>4</v>
      </c>
      <c r="R37" s="13">
        <v>0</v>
      </c>
      <c r="S37" s="13">
        <f t="shared" si="8"/>
        <v>4</v>
      </c>
      <c r="T37" s="13"/>
      <c r="U37" s="13">
        <v>4</v>
      </c>
      <c r="V37" s="13">
        <v>0</v>
      </c>
      <c r="W37" s="13">
        <f t="shared" si="9"/>
        <v>4</v>
      </c>
      <c r="X37" s="22"/>
    </row>
    <row r="38" spans="1:24" ht="18" customHeight="1" x14ac:dyDescent="0.2">
      <c r="A38" s="20" t="s">
        <v>133</v>
      </c>
      <c r="B38" s="21" t="s">
        <v>98</v>
      </c>
      <c r="C38" s="21" t="s">
        <v>113</v>
      </c>
      <c r="D38" s="15" t="s">
        <v>40</v>
      </c>
      <c r="E38" s="13"/>
      <c r="F38" s="13"/>
      <c r="G38" s="13">
        <f t="shared" si="5"/>
        <v>0</v>
      </c>
      <c r="H38" s="13"/>
      <c r="I38" s="13"/>
      <c r="J38" s="13"/>
      <c r="K38" s="13">
        <f t="shared" si="6"/>
        <v>0</v>
      </c>
      <c r="L38" s="13"/>
      <c r="M38" s="13"/>
      <c r="N38" s="13"/>
      <c r="O38" s="13">
        <f t="shared" si="7"/>
        <v>0</v>
      </c>
      <c r="P38" s="13"/>
      <c r="Q38" s="13"/>
      <c r="R38" s="13"/>
      <c r="S38" s="13">
        <f t="shared" si="8"/>
        <v>0</v>
      </c>
      <c r="T38" s="13"/>
      <c r="U38" s="13"/>
      <c r="V38" s="13"/>
      <c r="W38" s="13">
        <f t="shared" si="9"/>
        <v>0</v>
      </c>
      <c r="X38" s="22"/>
    </row>
    <row r="39" spans="1:24" ht="18" customHeight="1" x14ac:dyDescent="0.25">
      <c r="A39" s="18" t="s">
        <v>134</v>
      </c>
      <c r="B39" s="21"/>
      <c r="C39" s="21"/>
      <c r="D39" s="15"/>
      <c r="E39" s="13"/>
      <c r="F39" s="13"/>
      <c r="G39" s="13"/>
      <c r="H39" s="13"/>
      <c r="I39" s="13"/>
      <c r="J39" s="13"/>
      <c r="K39" s="13"/>
      <c r="L39" s="13"/>
      <c r="M39" s="13"/>
      <c r="N39" s="13"/>
      <c r="O39" s="13"/>
      <c r="P39" s="13"/>
      <c r="Q39" s="13"/>
      <c r="R39" s="13"/>
      <c r="S39" s="13"/>
      <c r="T39" s="13"/>
      <c r="U39" s="13"/>
      <c r="V39" s="13"/>
      <c r="W39" s="13"/>
      <c r="X39" s="22"/>
    </row>
    <row r="40" spans="1:24" ht="18" customHeight="1" x14ac:dyDescent="0.2">
      <c r="A40" s="20" t="s">
        <v>136</v>
      </c>
      <c r="B40" s="21" t="s">
        <v>38</v>
      </c>
      <c r="C40" s="21" t="s">
        <v>78</v>
      </c>
      <c r="D40" s="15" t="s">
        <v>137</v>
      </c>
      <c r="E40" s="13"/>
      <c r="F40" s="13"/>
      <c r="G40" s="13">
        <f t="shared" ref="G40:G44" si="10">E40-F40</f>
        <v>0</v>
      </c>
      <c r="H40" s="13"/>
      <c r="I40" s="13"/>
      <c r="J40" s="13"/>
      <c r="K40" s="13">
        <f t="shared" ref="K40:K44" si="11">I40-J40</f>
        <v>0</v>
      </c>
      <c r="L40" s="13"/>
      <c r="M40" s="13"/>
      <c r="N40" s="13"/>
      <c r="O40" s="13">
        <f t="shared" ref="O40:O44" si="12">M40-N40</f>
        <v>0</v>
      </c>
      <c r="P40" s="13"/>
      <c r="Q40" s="13"/>
      <c r="R40" s="13"/>
      <c r="S40" s="13">
        <f t="shared" ref="S40:S44" si="13">Q40-R40</f>
        <v>0</v>
      </c>
      <c r="T40" s="13"/>
      <c r="U40" s="13"/>
      <c r="V40" s="13"/>
      <c r="W40" s="13">
        <f t="shared" ref="W40:W44" si="14">U40-V40</f>
        <v>0</v>
      </c>
      <c r="X40" s="22"/>
    </row>
    <row r="41" spans="1:24" ht="18" customHeight="1" x14ac:dyDescent="0.2">
      <c r="A41" s="20" t="s">
        <v>140</v>
      </c>
      <c r="B41" s="21" t="s">
        <v>38</v>
      </c>
      <c r="C41" s="21" t="s">
        <v>141</v>
      </c>
      <c r="D41" s="15" t="s">
        <v>142</v>
      </c>
      <c r="E41" s="13"/>
      <c r="F41" s="13"/>
      <c r="G41" s="13">
        <f t="shared" si="10"/>
        <v>0</v>
      </c>
      <c r="H41" s="13"/>
      <c r="I41" s="13"/>
      <c r="J41" s="13"/>
      <c r="K41" s="13">
        <f t="shared" si="11"/>
        <v>0</v>
      </c>
      <c r="L41" s="13"/>
      <c r="M41" s="13"/>
      <c r="N41" s="13"/>
      <c r="O41" s="13">
        <f t="shared" si="12"/>
        <v>0</v>
      </c>
      <c r="P41" s="13"/>
      <c r="Q41" s="13"/>
      <c r="R41" s="13"/>
      <c r="S41" s="13">
        <f t="shared" si="13"/>
        <v>0</v>
      </c>
      <c r="T41" s="13"/>
      <c r="U41" s="13"/>
      <c r="V41" s="13"/>
      <c r="W41" s="13">
        <f t="shared" si="14"/>
        <v>0</v>
      </c>
      <c r="X41" s="22"/>
    </row>
    <row r="42" spans="1:24" ht="18" customHeight="1" x14ac:dyDescent="0.2">
      <c r="A42" s="20" t="s">
        <v>144</v>
      </c>
      <c r="B42" s="21" t="s">
        <v>38</v>
      </c>
      <c r="C42" s="21" t="s">
        <v>78</v>
      </c>
      <c r="D42" s="15" t="s">
        <v>137</v>
      </c>
      <c r="E42" s="13"/>
      <c r="F42" s="13"/>
      <c r="G42" s="13">
        <f t="shared" si="10"/>
        <v>0</v>
      </c>
      <c r="H42" s="13"/>
      <c r="I42" s="13"/>
      <c r="J42" s="13"/>
      <c r="K42" s="13">
        <f t="shared" si="11"/>
        <v>0</v>
      </c>
      <c r="L42" s="13"/>
      <c r="M42" s="13"/>
      <c r="N42" s="13"/>
      <c r="O42" s="13">
        <f t="shared" si="12"/>
        <v>0</v>
      </c>
      <c r="P42" s="13"/>
      <c r="Q42" s="13"/>
      <c r="R42" s="13"/>
      <c r="S42" s="13">
        <f t="shared" si="13"/>
        <v>0</v>
      </c>
      <c r="T42" s="13"/>
      <c r="U42" s="13"/>
      <c r="V42" s="13"/>
      <c r="W42" s="13">
        <f t="shared" si="14"/>
        <v>0</v>
      </c>
      <c r="X42" s="22"/>
    </row>
    <row r="43" spans="1:24" ht="18" customHeight="1" x14ac:dyDescent="0.2">
      <c r="A43" s="20" t="s">
        <v>146</v>
      </c>
      <c r="B43" s="21" t="s">
        <v>38</v>
      </c>
      <c r="C43" s="21" t="s">
        <v>141</v>
      </c>
      <c r="D43" s="15" t="s">
        <v>142</v>
      </c>
      <c r="E43" s="13"/>
      <c r="F43" s="13"/>
      <c r="G43" s="13">
        <f t="shared" si="10"/>
        <v>0</v>
      </c>
      <c r="H43" s="13"/>
      <c r="I43" s="13"/>
      <c r="J43" s="13"/>
      <c r="K43" s="13">
        <f t="shared" si="11"/>
        <v>0</v>
      </c>
      <c r="L43" s="13"/>
      <c r="M43" s="13"/>
      <c r="N43" s="13"/>
      <c r="O43" s="13">
        <f t="shared" si="12"/>
        <v>0</v>
      </c>
      <c r="P43" s="13"/>
      <c r="Q43" s="13"/>
      <c r="R43" s="13"/>
      <c r="S43" s="13">
        <f t="shared" si="13"/>
        <v>0</v>
      </c>
      <c r="T43" s="13"/>
      <c r="U43" s="13"/>
      <c r="V43" s="13"/>
      <c r="W43" s="13">
        <f t="shared" si="14"/>
        <v>0</v>
      </c>
      <c r="X43" s="22"/>
    </row>
    <row r="44" spans="1:24" ht="18" customHeight="1" x14ac:dyDescent="0.2">
      <c r="A44" s="20" t="s">
        <v>148</v>
      </c>
      <c r="B44" s="21" t="s">
        <v>38</v>
      </c>
      <c r="C44" s="21"/>
      <c r="D44" s="15" t="s">
        <v>149</v>
      </c>
      <c r="E44" s="13"/>
      <c r="F44" s="13"/>
      <c r="G44" s="13">
        <f t="shared" si="10"/>
        <v>0</v>
      </c>
      <c r="H44" s="13"/>
      <c r="I44" s="13"/>
      <c r="J44" s="13"/>
      <c r="K44" s="13">
        <f t="shared" si="11"/>
        <v>0</v>
      </c>
      <c r="L44" s="13"/>
      <c r="M44" s="13"/>
      <c r="N44" s="13"/>
      <c r="O44" s="13">
        <f t="shared" si="12"/>
        <v>0</v>
      </c>
      <c r="P44" s="13"/>
      <c r="Q44" s="13"/>
      <c r="R44" s="13"/>
      <c r="S44" s="13">
        <f t="shared" si="13"/>
        <v>0</v>
      </c>
      <c r="T44" s="13"/>
      <c r="U44" s="13"/>
      <c r="V44" s="13"/>
      <c r="W44" s="13">
        <f t="shared" si="14"/>
        <v>0</v>
      </c>
      <c r="X44" s="22"/>
    </row>
    <row r="45" spans="1:24" ht="18" customHeight="1" x14ac:dyDescent="0.25">
      <c r="A45" s="18" t="s">
        <v>150</v>
      </c>
      <c r="B45" s="21"/>
      <c r="C45" s="21"/>
      <c r="D45" s="15"/>
      <c r="E45" s="13"/>
      <c r="F45" s="13"/>
      <c r="G45" s="13"/>
      <c r="H45" s="13"/>
      <c r="I45" s="13"/>
      <c r="J45" s="13"/>
      <c r="K45" s="13"/>
      <c r="L45" s="13"/>
      <c r="M45" s="13"/>
      <c r="N45" s="13"/>
      <c r="O45" s="13"/>
      <c r="P45" s="13"/>
      <c r="Q45" s="13"/>
      <c r="R45" s="13"/>
      <c r="S45" s="13"/>
      <c r="T45" s="13"/>
      <c r="U45" s="13"/>
      <c r="V45" s="13"/>
      <c r="W45" s="13"/>
      <c r="X45" s="22"/>
    </row>
    <row r="46" spans="1:24" ht="18" customHeight="1" x14ac:dyDescent="0.2">
      <c r="A46" s="20" t="s">
        <v>152</v>
      </c>
      <c r="B46" s="21" t="s">
        <v>38</v>
      </c>
      <c r="C46" s="21" t="s">
        <v>153</v>
      </c>
      <c r="D46" s="15" t="s">
        <v>40</v>
      </c>
      <c r="E46" s="13"/>
      <c r="F46" s="13"/>
      <c r="G46" s="13">
        <f t="shared" ref="G46:G49" si="15">E46-F46</f>
        <v>0</v>
      </c>
      <c r="H46" s="13"/>
      <c r="I46" s="13"/>
      <c r="J46" s="13"/>
      <c r="K46" s="13">
        <f t="shared" ref="K46:K49" si="16">I46-J46</f>
        <v>0</v>
      </c>
      <c r="L46" s="13"/>
      <c r="M46" s="13"/>
      <c r="N46" s="13"/>
      <c r="O46" s="13">
        <f t="shared" ref="O46:O49" si="17">M46-N46</f>
        <v>0</v>
      </c>
      <c r="P46" s="13"/>
      <c r="Q46" s="13"/>
      <c r="R46" s="13"/>
      <c r="S46" s="13">
        <f t="shared" ref="S46:S49" si="18">Q46-R46</f>
        <v>0</v>
      </c>
      <c r="T46" s="13"/>
      <c r="U46" s="13"/>
      <c r="V46" s="13"/>
      <c r="W46" s="13">
        <f t="shared" ref="W46:W49" si="19">U46-V46</f>
        <v>0</v>
      </c>
      <c r="X46" s="22"/>
    </row>
    <row r="47" spans="1:24" ht="18" customHeight="1" x14ac:dyDescent="0.2">
      <c r="A47" s="20" t="s">
        <v>156</v>
      </c>
      <c r="B47" s="21" t="s">
        <v>38</v>
      </c>
      <c r="C47" s="21" t="s">
        <v>157</v>
      </c>
      <c r="D47" s="15" t="s">
        <v>40</v>
      </c>
      <c r="E47" s="13"/>
      <c r="F47" s="13"/>
      <c r="G47" s="13">
        <f t="shared" si="15"/>
        <v>0</v>
      </c>
      <c r="H47" s="13"/>
      <c r="I47" s="13"/>
      <c r="J47" s="13"/>
      <c r="K47" s="13">
        <f t="shared" si="16"/>
        <v>0</v>
      </c>
      <c r="L47" s="13"/>
      <c r="M47" s="13"/>
      <c r="N47" s="13"/>
      <c r="O47" s="13">
        <f t="shared" si="17"/>
        <v>0</v>
      </c>
      <c r="P47" s="13"/>
      <c r="Q47" s="13"/>
      <c r="R47" s="13"/>
      <c r="S47" s="13">
        <f t="shared" si="18"/>
        <v>0</v>
      </c>
      <c r="T47" s="13"/>
      <c r="U47" s="13"/>
      <c r="V47" s="13"/>
      <c r="W47" s="13">
        <f t="shared" si="19"/>
        <v>0</v>
      </c>
      <c r="X47" s="22"/>
    </row>
    <row r="48" spans="1:24" ht="18" customHeight="1" x14ac:dyDescent="0.2">
      <c r="A48" s="20" t="s">
        <v>159</v>
      </c>
      <c r="B48" s="21" t="s">
        <v>38</v>
      </c>
      <c r="C48" s="21" t="s">
        <v>157</v>
      </c>
      <c r="D48" s="15" t="s">
        <v>40</v>
      </c>
      <c r="E48" s="13"/>
      <c r="F48" s="13"/>
      <c r="G48" s="13">
        <f t="shared" si="15"/>
        <v>0</v>
      </c>
      <c r="H48" s="13"/>
      <c r="I48" s="13"/>
      <c r="J48" s="13"/>
      <c r="K48" s="13">
        <f t="shared" si="16"/>
        <v>0</v>
      </c>
      <c r="L48" s="13"/>
      <c r="M48" s="13"/>
      <c r="N48" s="13"/>
      <c r="O48" s="13">
        <f t="shared" si="17"/>
        <v>0</v>
      </c>
      <c r="P48" s="13"/>
      <c r="Q48" s="13"/>
      <c r="R48" s="13"/>
      <c r="S48" s="13">
        <f t="shared" si="18"/>
        <v>0</v>
      </c>
      <c r="T48" s="13"/>
      <c r="U48" s="13"/>
      <c r="V48" s="13"/>
      <c r="W48" s="13">
        <f t="shared" si="19"/>
        <v>0</v>
      </c>
      <c r="X48" s="22"/>
    </row>
    <row r="49" spans="1:24" ht="18" customHeight="1" x14ac:dyDescent="0.2">
      <c r="A49" s="20" t="s">
        <v>159</v>
      </c>
      <c r="B49" s="21" t="s">
        <v>38</v>
      </c>
      <c r="C49" s="21" t="s">
        <v>157</v>
      </c>
      <c r="D49" s="15" t="s">
        <v>40</v>
      </c>
      <c r="E49" s="13"/>
      <c r="F49" s="13"/>
      <c r="G49" s="13">
        <f t="shared" si="15"/>
        <v>0</v>
      </c>
      <c r="H49" s="13"/>
      <c r="I49" s="13"/>
      <c r="J49" s="13"/>
      <c r="K49" s="13">
        <f t="shared" si="16"/>
        <v>0</v>
      </c>
      <c r="L49" s="13"/>
      <c r="M49" s="13"/>
      <c r="N49" s="13"/>
      <c r="O49" s="13">
        <f t="shared" si="17"/>
        <v>0</v>
      </c>
      <c r="P49" s="13"/>
      <c r="Q49" s="13"/>
      <c r="R49" s="13"/>
      <c r="S49" s="13">
        <f t="shared" si="18"/>
        <v>0</v>
      </c>
      <c r="T49" s="13"/>
      <c r="U49" s="13"/>
      <c r="V49" s="13"/>
      <c r="W49" s="13">
        <f t="shared" si="19"/>
        <v>0</v>
      </c>
      <c r="X49" s="22"/>
    </row>
    <row r="50" spans="1:24" ht="18" customHeight="1" x14ac:dyDescent="0.25">
      <c r="A50" s="18" t="s">
        <v>161</v>
      </c>
      <c r="B50" s="21"/>
      <c r="C50" s="21"/>
      <c r="D50" s="15"/>
      <c r="E50" s="13"/>
      <c r="F50" s="13"/>
      <c r="G50" s="13"/>
      <c r="H50" s="13"/>
      <c r="I50" s="13"/>
      <c r="J50" s="13"/>
      <c r="K50" s="13"/>
      <c r="L50" s="13"/>
      <c r="M50" s="13"/>
      <c r="N50" s="13"/>
      <c r="O50" s="13"/>
      <c r="P50" s="13"/>
      <c r="Q50" s="13"/>
      <c r="R50" s="13"/>
      <c r="S50" s="13"/>
      <c r="T50" s="13"/>
      <c r="U50" s="13"/>
      <c r="V50" s="13"/>
      <c r="W50" s="13"/>
      <c r="X50" s="22"/>
    </row>
    <row r="51" spans="1:24" ht="18" customHeight="1" x14ac:dyDescent="0.2">
      <c r="A51" s="20" t="s">
        <v>163</v>
      </c>
      <c r="B51" s="21" t="s">
        <v>38</v>
      </c>
      <c r="C51" s="21" t="s">
        <v>39</v>
      </c>
      <c r="D51" s="15" t="s">
        <v>164</v>
      </c>
      <c r="E51" s="13"/>
      <c r="F51" s="13"/>
      <c r="G51" s="13">
        <f t="shared" ref="G51:G56" si="20">E51-F51</f>
        <v>0</v>
      </c>
      <c r="H51" s="13"/>
      <c r="I51" s="13"/>
      <c r="J51" s="13"/>
      <c r="K51" s="13">
        <f t="shared" ref="K51:K56" si="21">I51-J51</f>
        <v>0</v>
      </c>
      <c r="L51" s="13"/>
      <c r="M51" s="13"/>
      <c r="N51" s="13"/>
      <c r="O51" s="13">
        <f t="shared" ref="O51:O56" si="22">M51-N51</f>
        <v>0</v>
      </c>
      <c r="P51" s="13"/>
      <c r="Q51" s="13"/>
      <c r="R51" s="13"/>
      <c r="S51" s="13">
        <f t="shared" ref="S51:S56" si="23">Q51-R51</f>
        <v>0</v>
      </c>
      <c r="T51" s="13"/>
      <c r="U51" s="13"/>
      <c r="V51" s="13"/>
      <c r="W51" s="13">
        <f t="shared" ref="W51:W56" si="24">U51-V51</f>
        <v>0</v>
      </c>
      <c r="X51" s="22"/>
    </row>
    <row r="52" spans="1:24" ht="18" customHeight="1" x14ac:dyDescent="0.2">
      <c r="A52" s="20" t="s">
        <v>165</v>
      </c>
      <c r="B52" s="21"/>
      <c r="C52" s="21"/>
      <c r="D52" s="15" t="s">
        <v>164</v>
      </c>
      <c r="E52" s="13"/>
      <c r="F52" s="13"/>
      <c r="G52" s="13">
        <f t="shared" si="20"/>
        <v>0</v>
      </c>
      <c r="H52" s="13"/>
      <c r="I52" s="13"/>
      <c r="J52" s="13"/>
      <c r="K52" s="13">
        <f t="shared" si="21"/>
        <v>0</v>
      </c>
      <c r="L52" s="13"/>
      <c r="M52" s="13"/>
      <c r="N52" s="13"/>
      <c r="O52" s="13">
        <f t="shared" si="22"/>
        <v>0</v>
      </c>
      <c r="P52" s="13"/>
      <c r="Q52" s="13"/>
      <c r="R52" s="13"/>
      <c r="S52" s="13">
        <f t="shared" si="23"/>
        <v>0</v>
      </c>
      <c r="T52" s="13"/>
      <c r="U52" s="13"/>
      <c r="V52" s="13"/>
      <c r="W52" s="13">
        <f t="shared" si="24"/>
        <v>0</v>
      </c>
      <c r="X52" s="22"/>
    </row>
    <row r="53" spans="1:24" ht="18" customHeight="1" x14ac:dyDescent="0.2">
      <c r="A53" s="20" t="s">
        <v>167</v>
      </c>
      <c r="B53" s="21"/>
      <c r="C53" s="21"/>
      <c r="D53" s="15" t="s">
        <v>164</v>
      </c>
      <c r="E53" s="13"/>
      <c r="F53" s="13"/>
      <c r="G53" s="13">
        <f t="shared" si="20"/>
        <v>0</v>
      </c>
      <c r="H53" s="13"/>
      <c r="I53" s="13"/>
      <c r="J53" s="13"/>
      <c r="K53" s="13">
        <f t="shared" si="21"/>
        <v>0</v>
      </c>
      <c r="L53" s="13"/>
      <c r="M53" s="13"/>
      <c r="N53" s="13"/>
      <c r="O53" s="13">
        <f t="shared" si="22"/>
        <v>0</v>
      </c>
      <c r="P53" s="13"/>
      <c r="Q53" s="13"/>
      <c r="R53" s="13"/>
      <c r="S53" s="13">
        <f t="shared" si="23"/>
        <v>0</v>
      </c>
      <c r="T53" s="13"/>
      <c r="U53" s="13"/>
      <c r="V53" s="13"/>
      <c r="W53" s="13">
        <f t="shared" si="24"/>
        <v>0</v>
      </c>
      <c r="X53" s="22"/>
    </row>
    <row r="54" spans="1:24" ht="18" customHeight="1" x14ac:dyDescent="0.2">
      <c r="A54" s="20" t="s">
        <v>168</v>
      </c>
      <c r="B54" s="21" t="s">
        <v>169</v>
      </c>
      <c r="C54" s="21"/>
      <c r="D54" s="15" t="s">
        <v>164</v>
      </c>
      <c r="E54" s="13"/>
      <c r="F54" s="13"/>
      <c r="G54" s="13">
        <f t="shared" si="20"/>
        <v>0</v>
      </c>
      <c r="H54" s="13"/>
      <c r="I54" s="13"/>
      <c r="J54" s="13"/>
      <c r="K54" s="13">
        <f t="shared" si="21"/>
        <v>0</v>
      </c>
      <c r="L54" s="13"/>
      <c r="M54" s="13"/>
      <c r="N54" s="13"/>
      <c r="O54" s="13">
        <f t="shared" si="22"/>
        <v>0</v>
      </c>
      <c r="P54" s="13"/>
      <c r="Q54" s="13"/>
      <c r="R54" s="13"/>
      <c r="S54" s="13">
        <f t="shared" si="23"/>
        <v>0</v>
      </c>
      <c r="T54" s="13"/>
      <c r="U54" s="13"/>
      <c r="V54" s="13"/>
      <c r="W54" s="13">
        <f t="shared" si="24"/>
        <v>0</v>
      </c>
      <c r="X54" s="22"/>
    </row>
    <row r="55" spans="1:24" ht="18" customHeight="1" x14ac:dyDescent="0.2">
      <c r="A55" s="20" t="s">
        <v>170</v>
      </c>
      <c r="B55" s="21" t="s">
        <v>169</v>
      </c>
      <c r="C55" s="21"/>
      <c r="D55" s="15" t="s">
        <v>164</v>
      </c>
      <c r="E55" s="13"/>
      <c r="F55" s="13"/>
      <c r="G55" s="13">
        <f t="shared" si="20"/>
        <v>0</v>
      </c>
      <c r="H55" s="13"/>
      <c r="I55" s="13"/>
      <c r="J55" s="13"/>
      <c r="K55" s="13">
        <f t="shared" si="21"/>
        <v>0</v>
      </c>
      <c r="L55" s="13"/>
      <c r="M55" s="13"/>
      <c r="N55" s="13"/>
      <c r="O55" s="13">
        <f t="shared" si="22"/>
        <v>0</v>
      </c>
      <c r="P55" s="13"/>
      <c r="Q55" s="13"/>
      <c r="R55" s="13"/>
      <c r="S55" s="13">
        <f t="shared" si="23"/>
        <v>0</v>
      </c>
      <c r="T55" s="13"/>
      <c r="U55" s="13"/>
      <c r="V55" s="13"/>
      <c r="W55" s="13">
        <f t="shared" si="24"/>
        <v>0</v>
      </c>
      <c r="X55" s="22"/>
    </row>
    <row r="56" spans="1:24" ht="18" customHeight="1" x14ac:dyDescent="0.2">
      <c r="A56" s="20" t="s">
        <v>171</v>
      </c>
      <c r="B56" s="21" t="s">
        <v>169</v>
      </c>
      <c r="C56" s="21"/>
      <c r="D56" s="15" t="s">
        <v>164</v>
      </c>
      <c r="E56" s="13"/>
      <c r="F56" s="13"/>
      <c r="G56" s="13">
        <f t="shared" si="20"/>
        <v>0</v>
      </c>
      <c r="H56" s="13"/>
      <c r="I56" s="13"/>
      <c r="J56" s="13"/>
      <c r="K56" s="13">
        <f t="shared" si="21"/>
        <v>0</v>
      </c>
      <c r="L56" s="13"/>
      <c r="M56" s="13"/>
      <c r="N56" s="13"/>
      <c r="O56" s="13">
        <f t="shared" si="22"/>
        <v>0</v>
      </c>
      <c r="P56" s="13"/>
      <c r="Q56" s="13"/>
      <c r="R56" s="13"/>
      <c r="S56" s="13">
        <f t="shared" si="23"/>
        <v>0</v>
      </c>
      <c r="T56" s="13"/>
      <c r="U56" s="13"/>
      <c r="V56" s="13"/>
      <c r="W56" s="13">
        <f t="shared" si="24"/>
        <v>0</v>
      </c>
      <c r="X56" s="22"/>
    </row>
    <row r="57" spans="1:24" ht="12" customHeight="1" x14ac:dyDescent="0.2">
      <c r="D57" s="24"/>
    </row>
    <row r="58" spans="1:24" ht="20.25" customHeight="1" x14ac:dyDescent="0.2">
      <c r="A58" s="25" t="s">
        <v>172</v>
      </c>
      <c r="D58" s="26"/>
    </row>
    <row r="59" spans="1:24" ht="12" customHeight="1" x14ac:dyDescent="0.2">
      <c r="A59" s="25"/>
    </row>
    <row r="60" spans="1:24" ht="18" customHeight="1" x14ac:dyDescent="0.2">
      <c r="A60" s="25" t="s">
        <v>173</v>
      </c>
    </row>
    <row r="61" spans="1:24" ht="18" customHeight="1" x14ac:dyDescent="0.2">
      <c r="A61" s="25" t="s">
        <v>174</v>
      </c>
    </row>
    <row r="62" spans="1:24" ht="18" customHeight="1" x14ac:dyDescent="0.2">
      <c r="A62" s="25" t="s">
        <v>175</v>
      </c>
      <c r="D62" s="26"/>
    </row>
    <row r="63" spans="1:24" ht="15" customHeight="1" x14ac:dyDescent="0.2">
      <c r="A63" s="25" t="s">
        <v>176</v>
      </c>
      <c r="D63" s="26"/>
    </row>
    <row r="64" spans="1:24" ht="8.25" customHeight="1" x14ac:dyDescent="0.2">
      <c r="A64" s="25"/>
      <c r="D64" s="26"/>
    </row>
    <row r="65" spans="1:4" ht="18" customHeight="1" x14ac:dyDescent="0.2">
      <c r="A65" s="25" t="s">
        <v>177</v>
      </c>
      <c r="D65" s="26"/>
    </row>
    <row r="66" spans="1:4" ht="18" customHeight="1" x14ac:dyDescent="0.2">
      <c r="A66" s="27" t="s">
        <v>178</v>
      </c>
      <c r="D66" s="26"/>
    </row>
    <row r="67" spans="1:4" ht="18" customHeight="1" x14ac:dyDescent="0.2">
      <c r="A67" s="25" t="s">
        <v>179</v>
      </c>
      <c r="D67" s="26"/>
    </row>
    <row r="68" spans="1:4" ht="18" customHeight="1" x14ac:dyDescent="0.2">
      <c r="A68" s="25" t="s">
        <v>180</v>
      </c>
    </row>
    <row r="69" spans="1:4" ht="15.75" customHeight="1" x14ac:dyDescent="0.2">
      <c r="A69" s="25" t="s">
        <v>181</v>
      </c>
    </row>
    <row r="70" spans="1:4" ht="15.75" customHeight="1" x14ac:dyDescent="0.2">
      <c r="A70" s="25" t="s">
        <v>183</v>
      </c>
    </row>
    <row r="71" spans="1:4" ht="15.75" customHeight="1" x14ac:dyDescent="0.2"/>
    <row r="72" spans="1:4" ht="15.75" customHeight="1" x14ac:dyDescent="0.2"/>
    <row r="73" spans="1:4" ht="15.75" customHeight="1" x14ac:dyDescent="0.2"/>
    <row r="74" spans="1:4" ht="15.75" customHeight="1" x14ac:dyDescent="0.2"/>
    <row r="75" spans="1:4" ht="15.75" customHeight="1" x14ac:dyDescent="0.2"/>
    <row r="76" spans="1:4" ht="15.75" customHeight="1" x14ac:dyDescent="0.2"/>
    <row r="77" spans="1:4" ht="15.75" customHeight="1" x14ac:dyDescent="0.2"/>
    <row r="78" spans="1:4" ht="15.75" customHeight="1" x14ac:dyDescent="0.2"/>
    <row r="79" spans="1:4" ht="15.75" customHeight="1" x14ac:dyDescent="0.2"/>
    <row r="80" spans="1:4"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7">
    <mergeCell ref="Q5:T5"/>
    <mergeCell ref="U5:X5"/>
    <mergeCell ref="A1:K1"/>
    <mergeCell ref="F4:P4"/>
    <mergeCell ref="E5:H5"/>
    <mergeCell ref="I5:L5"/>
    <mergeCell ref="M5:P5"/>
  </mergeCells>
  <pageMargins left="0.25" right="0.25"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Salad Bar Production Template (</vt:lpstr>
      <vt:lpstr>EXAMPLE - Salad Bar Production </vt:lpstr>
      <vt:lpstr>OLD - Wk1 - By Serving (DELETE)</vt:lpstr>
      <vt:lpstr>OLD - Wk1 - By Pan (DELETE)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Helenka Ostrum</cp:lastModifiedBy>
  <dcterms:created xsi:type="dcterms:W3CDTF">2009-08-09T22:46:08Z</dcterms:created>
  <dcterms:modified xsi:type="dcterms:W3CDTF">2026-08-19T02:25:12Z</dcterms:modified>
</cp:coreProperties>
</file>